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ell\Desktop\MyProjects\data analysis challenge\"/>
    </mc:Choice>
  </mc:AlternateContent>
  <xr:revisionPtr revIDLastSave="0" documentId="13_ncr:1_{74EBF685-14F1-4BB8-A2F1-8B0A29A68712}" xr6:coauthVersionLast="47" xr6:coauthVersionMax="47" xr10:uidLastSave="{00000000-0000-0000-0000-000000000000}"/>
  <bookViews>
    <workbookView xWindow="-108" yWindow="-108" windowWidth="23256" windowHeight="12576" activeTab="4" xr2:uid="{CC812FF6-8E52-415F-A017-DFEB1E8255DA}"/>
  </bookViews>
  <sheets>
    <sheet name="Items" sheetId="3" r:id="rId1"/>
    <sheet name="Choice_Description" sheetId="7" r:id="rId2"/>
    <sheet name="Distinct Items" sheetId="18" r:id="rId3"/>
    <sheet name="chipotle" sheetId="2" r:id="rId4"/>
    <sheet name="chipotle dashboard" sheetId="4" r:id="rId5"/>
  </sheets>
  <definedNames>
    <definedName name="_xlnm._FilterDatabase" localSheetId="3" hidden="1">chipotle!$C$2:$C$4623</definedName>
    <definedName name="_xlcn.WorksheetConnection_Book1Table_chipotle1" hidden="1">Table_chipotle[]</definedName>
    <definedName name="Average_Revenue">chipotle!$G$11</definedName>
    <definedName name="Avg_RevenueAmount">chipotle!$G$11</definedName>
    <definedName name="_xlnm.Criteria" localSheetId="3">chipotle!$C$2:$C$4623</definedName>
    <definedName name="ExternalData_1" localSheetId="3" hidden="1">chipotle!$A$1:$E$4623</definedName>
    <definedName name="_xlnm.Extract" localSheetId="3">chipotle!#REF!</definedName>
    <definedName name="RevenueAmount">chipotle!$G$10</definedName>
    <definedName name="Slicer_choice_description">#N/A</definedName>
    <definedName name="Slicer_item_name">#N/A</definedName>
    <definedName name="Total_DistinctItems">'Distinct Items'!$C$5</definedName>
    <definedName name="Total_Orders">chipotle!$G$12</definedName>
    <definedName name="Total_Revenue">chipotle!$G$11</definedName>
  </definedNames>
  <calcPr calcId="191029"/>
  <pivotCaches>
    <pivotCache cacheId="214" r:id="rId6"/>
    <pivotCache cacheId="204" r:id="rId7"/>
    <pivotCache cacheId="212" r:id="rId8"/>
  </pivotCaches>
  <extLst>
    <ext xmlns:x14="http://schemas.microsoft.com/office/spreadsheetml/2009/9/main" uri="{876F7934-8845-4945-9796-88D515C7AA90}">
      <x14:pivotCaches>
        <pivotCache cacheId="215"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_chipotle" name="Table_chipotle" connection="WorksheetConnection_Book1!Table_chipotle"/>
        </x15:modelTables>
      </x15:dataModel>
    </ext>
  </extLst>
</workbook>
</file>

<file path=xl/calcChain.xml><?xml version="1.0" encoding="utf-8"?>
<calcChain xmlns="http://schemas.openxmlformats.org/spreadsheetml/2006/main">
  <c r="C5" i="18" l="1"/>
  <c r="G12"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G11" i="2" l="1"/>
  <c r="G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D3B733-7D96-404C-B78A-B67F30ACB0D6}" keepAlive="1" name="Query - chipotle" description="Connection to the 'chipotle' query in the workbook." type="5" refreshedVersion="8" background="1" saveData="1">
    <dbPr connection="Provider=Microsoft.Mashup.OleDb.1;Data Source=$Workbook$;Location=chipotle;Extended Properties=&quot;&quot;" command="SELECT * FROM [chipotle]"/>
  </connection>
  <connection id="2" xr16:uid="{66310231-9F8D-4FF6-BCA4-D5C91A4EDF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F2F151D-718B-4799-8BF1-C353CA411856}" name="WorksheetConnection_Book1!Table_chipotle" type="102" refreshedVersion="8" minRefreshableVersion="5">
    <extLst>
      <ext xmlns:x15="http://schemas.microsoft.com/office/spreadsheetml/2010/11/main" uri="{DE250136-89BD-433C-8126-D09CA5730AF9}">
        <x15:connection id="Table_chipotle" autoDelete="1">
          <x15:rangePr sourceName="_xlcn.WorksheetConnection_Book1Table_chipotle1"/>
        </x15:connection>
      </ext>
    </extLst>
  </connection>
</connections>
</file>

<file path=xl/sharedStrings.xml><?xml version="1.0" encoding="utf-8"?>
<sst xmlns="http://schemas.openxmlformats.org/spreadsheetml/2006/main" count="9319" uniqueCount="1107">
  <si>
    <t>order_id</t>
  </si>
  <si>
    <t>quantity</t>
  </si>
  <si>
    <t>item_name</t>
  </si>
  <si>
    <t>choice_description</t>
  </si>
  <si>
    <t>item_price</t>
  </si>
  <si>
    <t>Chips and Fresh Tomato Salsa</t>
  </si>
  <si>
    <t>NA</t>
  </si>
  <si>
    <t>Izze</t>
  </si>
  <si>
    <t>[Clementine]</t>
  </si>
  <si>
    <t>Nantucket Nectar</t>
  </si>
  <si>
    <t>[Apple]</t>
  </si>
  <si>
    <t>Chips and Tomatillo-Green Chili Salsa</t>
  </si>
  <si>
    <t>Chicken Bowl</t>
  </si>
  <si>
    <t>[Tomatillo-Red Chili Salsa (Hot), [Black Beans, Rice, Cheese, Sour Cream]]</t>
  </si>
  <si>
    <t>[Fresh Tomato Salsa (Mild), [Rice, Cheese, Sour Cream, Guacamole, Lettuce]]</t>
  </si>
  <si>
    <t>Side of Chips</t>
  </si>
  <si>
    <t>Steak Burrito</t>
  </si>
  <si>
    <t>[Tomatillo Red Chili Salsa, [Fajita Vegetables, Black Beans, Pinto Beans, Cheese, Sour Cream, Guacamole, Lettuce]]</t>
  </si>
  <si>
    <t>Steak Soft Tacos</t>
  </si>
  <si>
    <t>[Tomatillo Green Chili Salsa, [Pinto Beans, Cheese, Sour Cream, Lettuce]]</t>
  </si>
  <si>
    <t>[Fresh Tomato Salsa, [Rice, Black Beans, Pinto Beans, Cheese, Sour Cream, Lettuce]]</t>
  </si>
  <si>
    <t>Chips and Guacamole</t>
  </si>
  <si>
    <t>Chicken Crispy Tacos</t>
  </si>
  <si>
    <t>[Roasted Chili Corn Salsa, [Fajita Vegetables, Rice, Black Beans, Cheese, Sour Cream]]</t>
  </si>
  <si>
    <t>Chicken Soft Tacos</t>
  </si>
  <si>
    <t>[Roasted Chili Corn Salsa, [Rice, Black Beans, Cheese, Sour Cream]]</t>
  </si>
  <si>
    <t>[Fresh Tomato Salsa, [Fajita Vegetables, Rice, Cheese, Sour Cream, Guacamole]]</t>
  </si>
  <si>
    <t>Chicken Burrito</t>
  </si>
  <si>
    <t>[Tomatillo-Green Chili Salsa (Medium), [Pinto Beans, Cheese, Sour Cream]]</t>
  </si>
  <si>
    <t>[Fresh Tomato Salsa (Mild), [Black Beans, Rice, Cheese, Sour Cream, Lettuce]]</t>
  </si>
  <si>
    <t>Canned Soda</t>
  </si>
  <si>
    <t>[Sprite]</t>
  </si>
  <si>
    <t>[Tomatillo Red Chili Salsa, [Fajita Vegetables, Black Beans, Sour Cream, Cheese, Lettuce]]</t>
  </si>
  <si>
    <t>Barbacoa Burrito</t>
  </si>
  <si>
    <t>[[Fresh Tomato Salsa (Mild), Tomatillo-Green Chili Salsa (Medium), Tomatillo-Red Chili Salsa (Hot)], [Rice, Cheese, Sour Cream, Lettuce]]</t>
  </si>
  <si>
    <t>[Pomegranate Cherry]</t>
  </si>
  <si>
    <t>[[Tomatillo-Green Chili Salsa (Medium), Tomatillo-Red Chili Salsa (Hot)], [Pinto Beans, Rice, Cheese, Sour Cream, Guacamole, Lettuce]]</t>
  </si>
  <si>
    <t>[Grapefruit]</t>
  </si>
  <si>
    <t>[Roasted Chili Corn Salsa (Medium), [Pinto Beans, Rice, Fajita Veggies, Cheese, Sour Cream, Lettuce]]</t>
  </si>
  <si>
    <t>Carnitas Burrito</t>
  </si>
  <si>
    <t>[[Tomatillo-Green Chili Salsa (Medium), Roasted Chili Corn Salsa (Medium)], [Black Beans, Rice, Sour Cream, Lettuce]]</t>
  </si>
  <si>
    <t>[Dr. Pepper]</t>
  </si>
  <si>
    <t>[Tomatillo-Green Chili Salsa (Medium), [Pinto Beans, Rice, Cheese, Sour Cream]]</t>
  </si>
  <si>
    <t>[[Roasted Chili Corn Salsa (Medium), Fresh Tomato Salsa (Mild)], [Rice, Black Beans, Sour Cream]]</t>
  </si>
  <si>
    <t>Carnitas Bowl</t>
  </si>
  <si>
    <t>[Tomatillo-Red Chili Salsa (Hot), [Black Beans, Rice, Fajita Veggies, Cheese, Sour Cream, Lettuce]]</t>
  </si>
  <si>
    <t>Bottled Water</t>
  </si>
  <si>
    <t>[Roasted Chili Corn Salsa, Rice]</t>
  </si>
  <si>
    <t>[Roasted Chili Corn Salsa, [Cheese, Lettuce]]</t>
  </si>
  <si>
    <t>Chips and Tomatillo Green Chili Salsa</t>
  </si>
  <si>
    <t>Barbacoa Bowl</t>
  </si>
  <si>
    <t>[Roasted Chili Corn Salsa, [Fajita Vegetables, Rice, Black Beans, Cheese, Sour Cream, Guacamole, Lettuce]]</t>
  </si>
  <si>
    <t>Chips</t>
  </si>
  <si>
    <t>[Roasted Chili Corn Salsa, [Rice, Black Beans, Cheese, Sour Cream, Guacamole, Lettuce]]</t>
  </si>
  <si>
    <t>[Fresh Tomato Salsa, [Rice, Pinto Beans, Cheese, Sour Cream, Guacamole, Lettuce]]</t>
  </si>
  <si>
    <t>Chicken Salad Bowl</t>
  </si>
  <si>
    <t>[Fresh Tomato Salsa, [Fajita Vegetables, Pinto Beans, Lettuce]]</t>
  </si>
  <si>
    <t>[Tomatillo-Red Chili Salsa (Hot), [Black Beans, Fajita Veggies, Cheese, Sour Cream, Guacamole, Lettuce]]</t>
  </si>
  <si>
    <t>[Tomatillo-Red Chili Salsa (Hot), [Rice, Fajita Veggies, Cheese]]</t>
  </si>
  <si>
    <t>[Blackberry]</t>
  </si>
  <si>
    <t>[[Fresh Tomato Salsa (Mild), Roasted Chili Corn Salsa (Medium), Tomatillo-Red Chili Salsa (Hot)], [Black Beans, Rice, Sour Cream]]</t>
  </si>
  <si>
    <t>[Roasted Chili Corn Salsa (Medium), [Rice, Fajita Veggies, Cheese, Sour Cream, Lettuce]]</t>
  </si>
  <si>
    <t>[Mountain Dew]</t>
  </si>
  <si>
    <t>[Roasted Chili Corn Salsa (Medium), [Black Beans, Rice, Fajita Veggies, Cheese, Sour Cream, Guacamole, Lettuce]]</t>
  </si>
  <si>
    <t>Steak Bowl</t>
  </si>
  <si>
    <t>[Fresh Tomato Salsa (Mild), [Black Beans, Rice, Fajita Veggies, Cheese, Sour Cream]]</t>
  </si>
  <si>
    <t>Barbacoa Soft Tacos</t>
  </si>
  <si>
    <t>[Fresh Tomato Salsa, [Fajita Vegetables, Black Beans, Lettuce]]</t>
  </si>
  <si>
    <t>Veggie Burrito</t>
  </si>
  <si>
    <t>[Tomatillo Red Chili Salsa, [Fajita Vegetables, Rice, Black Beans, Cheese, Sour Cream, Guacamole, Lettuce]]</t>
  </si>
  <si>
    <t>[Fresh Tomato Salsa, Cheese]</t>
  </si>
  <si>
    <t>Veggie Bowl</t>
  </si>
  <si>
    <t>[Fresh Tomato Salsa, [Fajita Vegetables, Rice, Black Beans, Cheese, Sour Cream, Guacamole, Lettuce]]</t>
  </si>
  <si>
    <t>[Fresh Tomato Salsa, [Rice, Black Beans, Cheese]]</t>
  </si>
  <si>
    <t>[Tomatillo-Red Chili Salsa (Hot), [Rice, Cheese, Sour Cream, Lettuce]]</t>
  </si>
  <si>
    <t>[Tomatillo-Red Chili Salsa (Hot), [Rice, Cheese]]</t>
  </si>
  <si>
    <t>[Roasted Chili Corn Salsa (Medium), [Rice, Black Beans, Sour Cream]]</t>
  </si>
  <si>
    <t>[Tomatillo-Red Chili Salsa (Hot), [Black Beans, Rice, Cheese, Sour Cream, Lettuce]]</t>
  </si>
  <si>
    <t>[Tomatillo Red Chili Salsa, [Rice, Black Beans, Cheese, Sour Cream]]</t>
  </si>
  <si>
    <t>[Tomatillo Red Chili Salsa, [Rice, Cheese, Sour Cream, Lettuce]]</t>
  </si>
  <si>
    <t>[Fresh Tomato Salsa, [Rice, Black Beans, Pinto Beans, Cheese, Lettuce]]</t>
  </si>
  <si>
    <t>[Fresh Tomato Salsa, [Rice, Black Beans, Cheese, Sour Cream, Lettuce]]</t>
  </si>
  <si>
    <t>[Roasted Chili Corn Salsa, [Rice, Cheese, Lettuce, Guacamole]]</t>
  </si>
  <si>
    <t>[Fresh Tomato Salsa, [Rice, Pinto Beans, Cheese, Sour Cream, Lettuce]]</t>
  </si>
  <si>
    <t>[Tomatillo Green Chili Salsa, [Rice, Black Beans, Sour Cream, Cheese]]</t>
  </si>
  <si>
    <t>[Tomatillo Red Chili Salsa]</t>
  </si>
  <si>
    <t>[Tomatillo-Red Chili Salsa (Hot), [Pinto Beans, Black Beans, Rice, Fajita Veggies, Lettuce]]</t>
  </si>
  <si>
    <t>[Tomatillo-Red Chili Salsa (Hot), [Pinto Beans, Rice, Fajita Veggies, Cheese, Lettuce]]</t>
  </si>
  <si>
    <t>[Fresh Tomato Salsa, [Rice, Pinto Beans, Sour Cream, Cheese]]</t>
  </si>
  <si>
    <t>[Fresh Tomato Salsa, [Rice, Black Beans, Cheese, Sour Cream, Guacamole]]</t>
  </si>
  <si>
    <t>[Fresh Tomato Salsa, [Fajita Vegetables, Cheese, Sour Cream, Guacamole]]</t>
  </si>
  <si>
    <t>Steak Crispy Tacos</t>
  </si>
  <si>
    <t>[Fresh Tomato Salsa, Sour Cream]</t>
  </si>
  <si>
    <t>[Roasted Chili Corn Salsa, [Sour Cream, Guacamole]]</t>
  </si>
  <si>
    <t>[Fresh Tomato Salsa, [Fajita Vegetables, Rice, Cheese, Sour Cream]]</t>
  </si>
  <si>
    <t>[Fresh Tomato Salsa, [Fajita Vegetables, Rice, Black Beans, Cheese, Guacamole, Lettuce]]</t>
  </si>
  <si>
    <t>[Tomatillo Red Chili Salsa, [Rice, Black Beans, Cheese]]</t>
  </si>
  <si>
    <t>[Tomatillo Red Chili Salsa, [Rice, Fajita Vegetables, Sour Cream, Lettuce]]</t>
  </si>
  <si>
    <t>[Tomatillo-Green Chili Salsa (Medium), [Rice, Cheese, Sour Cream, Lettuce]]</t>
  </si>
  <si>
    <t>[Fresh Tomato Salsa (Mild), [Black Beans, Rice, Fajita Veggies, Sour Cream, Lettuce]]</t>
  </si>
  <si>
    <t>[Pineapple Orange Banana]</t>
  </si>
  <si>
    <t>[Roasted Chili Corn Salsa (Medium), [Rice, Black Beans, Fajita Veggies, Sour Cream]]</t>
  </si>
  <si>
    <t>[Roasted Chili Corn Salsa, [Fajita Vegetables, Rice, Cheese, Sour Cream, Lettuce]]</t>
  </si>
  <si>
    <t>[Tomatillo Red Chili Salsa, [Rice, Black Beans, Cheese, Sour Cream, Lettuce]]</t>
  </si>
  <si>
    <t>Chips and Tomatillo Red Chili Salsa</t>
  </si>
  <si>
    <t>[[Tomatillo-Red Chili Salsa (Hot), Tomatillo-Green Chili Salsa (Medium)], [Rice, Pinto Beans, Fajita Veggies, Cheese, Sour Cream, Lettuce]]</t>
  </si>
  <si>
    <t>[[Tomatillo-Red Chili Salsa (Hot), Tomatillo-Green Chili Salsa (Medium)], [Rice, Pinto Beans, Cheese, Lettuce]]</t>
  </si>
  <si>
    <t>[Diet Dr. Pepper]</t>
  </si>
  <si>
    <t>[[Roasted Chili Corn Salsa (Medium), Tomatillo-Red Chili Salsa (Hot)], [Cheese, Sour Cream, Lettuce]]</t>
  </si>
  <si>
    <t>[Tomatillo Red Chili Salsa, [Rice, Black Beans, Sour Cream, Cheese, Lettuce]]</t>
  </si>
  <si>
    <t>[Tomatillo Green Chili Salsa, [Rice, Black Beans, Sour Cream, Cheese, Lettuce]]</t>
  </si>
  <si>
    <t>[Fresh Tomato Salsa, [Guacamole, Cheese, Sour Cream, Fajita Vegetables, Rice]]</t>
  </si>
  <si>
    <t>[Coca Cola]</t>
  </si>
  <si>
    <t>[Tomatillo Red Chili Salsa, [Rice, Pinto Beans, Cheese, Lettuce]]</t>
  </si>
  <si>
    <t>[Roasted Chili Corn Salsa, [Rice, Pinto Beans, Cheese, Guacamole, Lettuce]]</t>
  </si>
  <si>
    <t>[Roasted Chili Corn Salsa (Medium), [Rice, Black Beans, Sour Cream, Guacamole]]</t>
  </si>
  <si>
    <t>[Tomatillo Green Chili Salsa, [Sour Cream, Cheese, Guacamole]]</t>
  </si>
  <si>
    <t>[Fresh Tomato Salsa, [Rice, Fajita Vegetables, Sour Cream, Cheese, Guacamole]]</t>
  </si>
  <si>
    <t>[Tomatillo Green Chili Salsa, [Rice, Sour Cream, Cheese, Guacamole]]</t>
  </si>
  <si>
    <t>[Tomatillo Red Chili Salsa, [Fajita Vegetables, Black Beans, Cheese, Guacamole, Lettuce]]</t>
  </si>
  <si>
    <t>[Tomatillo Red Chili Salsa, [Rice, Sour Cream, Cheese, Guacamole]]</t>
  </si>
  <si>
    <t>[Roasted Chili Corn Salsa, [Rice, Fajita Vegetables, Black Beans, Sour Cream, Cheese]]</t>
  </si>
  <si>
    <t>[Tomatillo-Green Chili Salsa (Medium), [Rice, Black Beans, Sour Cream, Guacamole]]</t>
  </si>
  <si>
    <t>[Fresh Tomato Salsa, [Fajita Vegetables, Rice, Lettuce]]</t>
  </si>
  <si>
    <t>[Tomatillo Red Chili Salsa, [Fajita Vegetables, Rice, Black Beans, Cheese, Guacamole, Lettuce]]</t>
  </si>
  <si>
    <t>[Tomatillo Green Chili Salsa, [Rice, Cheese, Guacamole, Lettuce]]</t>
  </si>
  <si>
    <t>[[Roasted Chili Corn Salsa (Medium), Tomatillo-Red Chili Salsa (Hot)], [Black Beans, Rice, Fajita Veggies, Cheese, Sour Cream, Guacamole, Lettuce]]</t>
  </si>
  <si>
    <t>[Fresh Tomato Salsa (Mild), [Black Beans, Rice, Fajita Veggies, Cheese, Sour Cream, Lettuce]]</t>
  </si>
  <si>
    <t>[[Roasted Chili Corn Salsa (Medium), Tomatillo-Red Chili Salsa (Hot)], [Black Beans, Rice, Fajita Veggies, Cheese, Guacamole, Lettuce]]</t>
  </si>
  <si>
    <t>[Diet Coke]</t>
  </si>
  <si>
    <t>[Roasted Chili Corn Salsa (Medium), [Pinto Beans, Rice, Fajita Veggies, Cheese, Sour Cream, Guacamole, Lettuce]]</t>
  </si>
  <si>
    <t>[[Fresh Tomato Salsa (Mild), Roasted Chili Corn Salsa (Medium)], [Black Beans, Rice, Fajita Veggies, Cheese, Sour Cream, Lettuce]]</t>
  </si>
  <si>
    <t>[Tomatillo Red Chili Salsa, [Rice, Black Beans, Cheese, Guacamole, Lettuce]]</t>
  </si>
  <si>
    <t>Barbacoa Crispy Tacos</t>
  </si>
  <si>
    <t>[Tomatillo Red Chili Salsa, [Rice, Black Beans, Cheese, Sour Cream, Guacamole]]</t>
  </si>
  <si>
    <t>[Tomatillo Red Chili Salsa, [Rice, Cheese, Sour Cream]]</t>
  </si>
  <si>
    <t>[[Tomatillo-Red Chili Salsa (Hot), Fresh Tomato Salsa (Mild)], [Rice, Black Beans, Cheese, Lettuce]]</t>
  </si>
  <si>
    <t>[Tomatillo-Green Chili Salsa (Medium), Lettuce]</t>
  </si>
  <si>
    <t>[Roasted Chili Corn Salsa (Medium), Lettuce]</t>
  </si>
  <si>
    <t>[Fresh Tomato Salsa (Mild), [Rice, Black Beans, Sour Cream, Guacamole]]</t>
  </si>
  <si>
    <t>[Tomatillo-Green Chili Salsa (Medium), [Rice, Fajita Veggies, Cheese, Sour Cream]]</t>
  </si>
  <si>
    <t>[Tomatillo Red Chili Salsa, [Rice, Pinto Beans, Cheese, Sour Cream]]</t>
  </si>
  <si>
    <t>[Fresh Tomato Salsa, [Rice, Black Beans, Sour Cream]]</t>
  </si>
  <si>
    <t>[Fresh Tomato Salsa, [Cheese, Sour Cream]]</t>
  </si>
  <si>
    <t>Veggie Salad Bowl</t>
  </si>
  <si>
    <t>[Fresh Tomato Salsa (Mild), [Rice, Fajita Veggies, Guacamole, Lettuce]]</t>
  </si>
  <si>
    <t>[Roasted Chili Corn Salsa (Medium), [Rice, Cheese, Sour Cream, Lettuce]]</t>
  </si>
  <si>
    <t>[Roasted Chili Corn Salsa (Medium), [Rice, Cheese, Lettuce]]</t>
  </si>
  <si>
    <t>[Roasted Chili Corn Salsa (Medium), [Fajita Veggies, Cheese, Lettuce, Sour Cream, Rice]]</t>
  </si>
  <si>
    <t>Chips and Roasted Chili-Corn Salsa</t>
  </si>
  <si>
    <t>[Roasted Chili Corn Salsa, [Fajita Vegetables, Rice, Cheese, Sour Cream, Guacamole, Lettuce]]</t>
  </si>
  <si>
    <t>[Fresh Tomato Salsa, [Rice, Cheese, Sour Cream]]</t>
  </si>
  <si>
    <t>[[Roasted Chili Corn Salsa (Medium), Tomatillo-Red Chili Salsa (Hot)], [Black Beans, Rice, Fajita Veggies, Guacamole, Lettuce]]</t>
  </si>
  <si>
    <t>[Tomatillo Red Chili Salsa, [Rice, Black Beans, Sour Cream, Cheese, Lettuce, Guacamole]]</t>
  </si>
  <si>
    <t>[Tomatillo Green Chili Salsa, [Rice, Pinto Beans, Sour Cream, Cheese, Lettuce]]</t>
  </si>
  <si>
    <t>[Peach Orange]</t>
  </si>
  <si>
    <t>[Fresh Tomato Salsa, [Rice, Cheese, Lettuce]]</t>
  </si>
  <si>
    <t>[Roasted Chili Corn Salsa, [Rice, Black Beans, Cheese, Sour Cream, Lettuce]]</t>
  </si>
  <si>
    <t>[Roasted Chili Corn Salsa, [Fajita Vegetables, Rice, Black Beans, Pinto Beans, Cheese, Sour Cream, Guacamole, Lettuce]]</t>
  </si>
  <si>
    <t>[Fresh Tomato Salsa, [Fajita Vegetables, Pinto Beans, Guacamole]]</t>
  </si>
  <si>
    <t>[Tomatillo Green Chili Salsa, [Fajita Vegetables, Rice, Black Beans, Cheese, Guacamole, Lettuce]]</t>
  </si>
  <si>
    <t>[Tomatillo Red Chili Salsa, [Cheese, Sour Cream, Lettuce]]</t>
  </si>
  <si>
    <t>[Tomatillo Green Chili Salsa, [Rice, Black Beans, Cheese, Sour Cream]]</t>
  </si>
  <si>
    <t>[Tomatillo Red Chili Salsa, [Rice, Cheese, Lettuce]]</t>
  </si>
  <si>
    <t>[Tomatillo Green Chili Salsa, [Rice, Pinto Beans, Sour Cream, Lettuce]]</t>
  </si>
  <si>
    <t>[Tomatillo Red Chili Salsa, [Black Beans, Cheese, Guacamole]]</t>
  </si>
  <si>
    <t>[Tomatillo-Green Chili Salsa (Medium), [Black Beans, Rice, Cheese, Sour Cream, Lettuce]]</t>
  </si>
  <si>
    <t>[Fresh Tomato Salsa, [Fajita Vegetables, Rice, Black Beans, Cheese, Sour Cream, Lettuce]]</t>
  </si>
  <si>
    <t>Chips and Roasted Chili Corn Salsa</t>
  </si>
  <si>
    <t>[Tomatillo Red Chili Salsa, [Rice, Black Beans, Cheese, Sour Cream, Guacamole, Lettuce]]</t>
  </si>
  <si>
    <t>Carnitas Soft Tacos</t>
  </si>
  <si>
    <t>[Tomatillo Green Chili Salsa, [Fajita Vegetables, Pinto Beans, Cheese]]</t>
  </si>
  <si>
    <t>[Fresh Tomato Salsa, [Rice, Pinto Beans, Cheese, Sour Cream]]</t>
  </si>
  <si>
    <t>[Fresh Tomato Salsa, [Rice, Black Beans, Pinto Beans, Cheese, Sour Cream]]</t>
  </si>
  <si>
    <t>[Roasted Chili Corn Salsa (Medium), [Rice, Fajita Veggies, Cheese, Sour Cream, Guacamole, Lettuce]]</t>
  </si>
  <si>
    <t>[Roasted Chili Corn Salsa (Medium), [Rice, Fajita Veggies, Cheese, Lettuce]]</t>
  </si>
  <si>
    <t>[[Tomatillo-Red Chili Salsa (Hot), Fresh Tomato Salsa (Mild), Tomatillo-Green Chili Salsa (Medium)], [Rice, Pinto Beans, Cheese]]</t>
  </si>
  <si>
    <t>Chicken Salad</t>
  </si>
  <si>
    <t>[Roasted Chili Corn Salsa, [Rice, Pinto Beans, Cheese, Sour Cream]]</t>
  </si>
  <si>
    <t>[Roasted Chili Corn Salsa, [Rice, Cheese, Lettuce]]</t>
  </si>
  <si>
    <t>[Fresh Tomato Salsa, [Fajita Vegetables, Rice, Cheese, Sour Cream, Lettuce]]</t>
  </si>
  <si>
    <t>[Tomatillo-Red Chili Salsa (Hot), [Pinto Beans, Rice, Fajita Veggies, Cheese, Sour Cream]]</t>
  </si>
  <si>
    <t>[Fresh Tomato Salsa, [Fajita Vegetables, Cheese, Sour Cream, Guacamole, Lettuce]]</t>
  </si>
  <si>
    <t>Canned Soft Drink</t>
  </si>
  <si>
    <t>[Coke]</t>
  </si>
  <si>
    <t>[Roasted Chili Corn Salsa (Medium), [Black Beans, Rice]]</t>
  </si>
  <si>
    <t>[Tomatillo-Red Chili Salsa (Hot), [Pinto Beans, Cheese, Sour Cream, Lettuce]]</t>
  </si>
  <si>
    <t>[[Fresh Tomato Salsa (Mild), Roasted Chili Corn Salsa (Medium)], [Pinto Beans, Rice, Fajita Veggies, Cheese, Sour Cream, Lettuce]]</t>
  </si>
  <si>
    <t>[Roasted Chili Corn Salsa (Medium), [Black Beans, Rice, Cheese, Sour Cream, Lettuce]]</t>
  </si>
  <si>
    <t>[Tomatillo-Red Chili Salsa (Hot), [Black Beans, Rice, Cheese]]</t>
  </si>
  <si>
    <t>[Fresh Tomato Salsa (Mild), [Black Beans, Rice, Cheese, Sour Cream]]</t>
  </si>
  <si>
    <t>[Tomatillo-Red Chili Salsa (Hot), [Rice, Cheese, Lettuce]]</t>
  </si>
  <si>
    <t>Steak Salad Bowl</t>
  </si>
  <si>
    <t>[Fresh Tomato Salsa, [Rice, Black Beans, Cheese, Sour Cream]]</t>
  </si>
  <si>
    <t>[Roasted Chili Corn Salsa, [Fajita Vegetables, Rice, Lettuce]]</t>
  </si>
  <si>
    <t>[Roasted Chili Corn Salsa, [Fajita Vegetables, Rice, Black Beans, Cheese, Sour Cream, Lettuce]]</t>
  </si>
  <si>
    <t>[Roasted Chili Corn Salsa, [Fajita Vegetables, Rice, Black Beans, Guacamole, Lettuce]]</t>
  </si>
  <si>
    <t>[Tomatillo Green Chili Salsa, [Rice, Sour Cream, Guacamole, Lettuce]]</t>
  </si>
  <si>
    <t>[Fresh Tomato Salsa, [Fajita Vegetables, Lettuce, Guacamole, Sour Cream, Cheese, Black Beans, Rice]]</t>
  </si>
  <si>
    <t>[Tomatillo Green Chili Salsa, [Rice, Cheese, Guacamole]]</t>
  </si>
  <si>
    <t>6 Pack Soft Drink</t>
  </si>
  <si>
    <t>[Tomatillo-Red Chili Salsa (Hot), Lettuce]</t>
  </si>
  <si>
    <t>Chips and Tomatillo-Red Chili Salsa</t>
  </si>
  <si>
    <t>[Fresh Tomato Salsa (Mild), [Rice, Fajita Veggies, Cheese, Sour Cream, Lettuce]]</t>
  </si>
  <si>
    <t>[Fresh Tomato Salsa, [Rice, Black Beans, Cheese, Sour Cream, Guacamole, Lettuce]]</t>
  </si>
  <si>
    <t>[Tomatillo Red Chili Salsa, [Rice, Black Beans, Cheese, Lettuce]]</t>
  </si>
  <si>
    <t>[Tomatillo-Red Chili Salsa (Hot), Fajita Veggies]</t>
  </si>
  <si>
    <t>[Tomatillo-Green Chili Salsa (Medium), [Cheese, Lettuce]]</t>
  </si>
  <si>
    <t>[Fresh Tomato Salsa, Fajita Vegetables]</t>
  </si>
  <si>
    <t>[Roasted Chili Corn Salsa (Medium), [Rice, Fajita Veggies, Cheese]]</t>
  </si>
  <si>
    <t>[Fresh Tomato Salsa, [Fajita Vegetables, Rice, Black Beans, Sour Cream]]</t>
  </si>
  <si>
    <t>[Fresh Tomato (Mild), [Lettuce, Guacamole, Rice, Cheese]]</t>
  </si>
  <si>
    <t>[Roasted Chili Corn Salsa (Medium), [Pinto Beans, Black Beans, Rice, Fajita Veggies, Cheese, Sour Cream, Lettuce]]</t>
  </si>
  <si>
    <t>[[Roasted Chili Corn Salsa (Medium), Tomatillo-Red Chili Salsa (Hot)], [Rice, Fajita Veggies, Cheese, Lettuce]]</t>
  </si>
  <si>
    <t>[Roasted Chili Corn Salsa (Medium), Rice]</t>
  </si>
  <si>
    <t>[Tomatillo Red Chili Salsa, [Rice, Cheese]]</t>
  </si>
  <si>
    <t>[Fresh Tomato Salsa (Mild), [Rice, Cheese, Sour Cream]]</t>
  </si>
  <si>
    <t>[Roasted Chili Corn Salsa, [Rice, Black Beans, Cheese, Guacamole, Lettuce]]</t>
  </si>
  <si>
    <t>[Roasted Chili Corn Salsa, [Fajita Vegetables, Rice, Cheese, Lettuce]]</t>
  </si>
  <si>
    <t>[Tomatillo Red Chili Salsa, [Fajita Vegetables, Cheese, Guacamole, Lettuce]]</t>
  </si>
  <si>
    <t>[Fresh Tomato Salsa, [Fajita Vegetables, Cheese, Guacamole, Lettuce]]</t>
  </si>
  <si>
    <t>[Lemonade]</t>
  </si>
  <si>
    <t>[Tomatillo-Red Chili Salsa (Hot), [Rice, Fajita Veggies, Cheese, Sour Cream, Lettuce]]</t>
  </si>
  <si>
    <t>[Tomatillo Green Chili Salsa, [Fajita Vegetables, Rice, Cheese, Sour Cream, Lettuce]]</t>
  </si>
  <si>
    <t>[Fresh Tomato Salsa (Mild), [Pinto Beans, Cheese, Sour Cream]]</t>
  </si>
  <si>
    <t>[Fresh Tomato Salsa (Mild), [Cheese, Sour Cream, Lettuce]]</t>
  </si>
  <si>
    <t>[Fresh Tomato Salsa (Mild), [Pinto Beans, Cheese, Sour Cream, Lettuce]]</t>
  </si>
  <si>
    <t>[Tomatillo Green Chili Salsa, [Black Beans, Cheese, Sour Cream, Guacamole, Lettuce]]</t>
  </si>
  <si>
    <t>[Roasted Chili Corn Salsa, [Rice, Fajita Vegetables, Black Beans, Cheese, Lettuce, Guacamole]]</t>
  </si>
  <si>
    <t>[Roasted Chili Corn Salsa (Medium), [Black Beans, Cheese, Sour Cream, Lettuce]]</t>
  </si>
  <si>
    <t>[Roasted Chili Corn Salsa, [Rice, Black Beans, Cheese, Lettuce, Guacamole]]</t>
  </si>
  <si>
    <t>[Fresh Tomato Salsa, [Rice, Black Beans, Sour Cream, Cheese, Guacamole]]</t>
  </si>
  <si>
    <t>[Tomatillo Red Chili Salsa, [Rice, Fajita Vegetables, Sour Cream, Cheese, Lettuce, Guacamole]]</t>
  </si>
  <si>
    <t>[Fresh Tomato Salsa, [Fajita Vegetables, Rice, Pinto Beans, Cheese, Guacamole, Lettuce]]</t>
  </si>
  <si>
    <t>[Tomatillo Green Chili Salsa, Guacamole]</t>
  </si>
  <si>
    <t>[Roasted Chili Corn Salsa (Medium), [Pinto Beans, Rice, Cheese, Sour Cream, Lettuce]]</t>
  </si>
  <si>
    <t>[Tomatillo-Red Chili Salsa (Hot), [Pinto Beans, Rice, Cheese, Sour Cream, Lettuce]]</t>
  </si>
  <si>
    <t>[[Fresh Tomato Salsa (Mild), Roasted Chili Corn Salsa (Medium)], [Rice, Cheese, Lettuce]]</t>
  </si>
  <si>
    <t>[Fresh Tomato Salsa, [Rice, Pinto Beans, Cheese, Guacamole, Lettuce]]</t>
  </si>
  <si>
    <t>[Fresh Tomato Salsa, [Cheese, Lettuce]]</t>
  </si>
  <si>
    <t>[[Fresh Tomato Salsa (Mild), Tomatillo-Green Chili Salsa (Medium), Roasted Chili Corn Salsa (Medium)], [Black Beans, Rice, Fajita Veggies, Cheese, Guacamole, Lettuce]]</t>
  </si>
  <si>
    <t>[Tomatillo-Red Chili Salsa (Hot), [Rice, Cheese, Sour Cream, Guacamole, Lettuce]]</t>
  </si>
  <si>
    <t>[Fresh Tomato Salsa, [Fajita Vegetables, Rice, Black Beans, Cheese]]</t>
  </si>
  <si>
    <t>[Fresh Tomato Salsa, [Rice, Cheese, Sour Cream, Lettuce]]</t>
  </si>
  <si>
    <t>[Roasted Chili Corn Salsa, [Rice, Lettuce]]</t>
  </si>
  <si>
    <t>[Fresh Tomato Salsa, [Sour Cream, Lettuce]]</t>
  </si>
  <si>
    <t>[[Tomatillo-Red Chili Salsa (Hot), Roasted Chili Corn Salsa (Medium)], [Guacamole, Cheese, Sour Cream]]</t>
  </si>
  <si>
    <t>[[Roasted Chili Corn Salsa (Medium), Tomatillo-Red Chili Salsa (Hot)], [Rice, Cheese, Sour Cream, Guacamole]]</t>
  </si>
  <si>
    <t>[[Roasted Chili Corn Salsa (Medium), Tomatillo-Red Chili Salsa (Hot)], [Cheese, Sour Cream, Guacamole]]</t>
  </si>
  <si>
    <t>[[Roasted Chili Corn Salsa (Medium), Fresh Tomato Salsa (Mild)], [Rice, Black Beans, Pinto Beans, Fajita Veggies, Guacamole, Lettuce]]</t>
  </si>
  <si>
    <t>[[Roasted Chili Corn Salsa (Medium), Tomatillo-Green Chili Salsa (Medium)], [Rice, Black Beans, Cheese, Sour Cream]]</t>
  </si>
  <si>
    <t>[Roasted Chili Corn Salsa, [Rice, Fajita Vegetables, Black Beans, Sour Cream, Cheese, Lettuce, Guacamole]]</t>
  </si>
  <si>
    <t>[Tomatillo Red Chili Salsa, [Rice, Pinto Beans, Cheese]]</t>
  </si>
  <si>
    <t>Bowl</t>
  </si>
  <si>
    <t>[Braised Carnitas, Pinto Beans, [Sour Cream, Cheese, Cilantro-Lime Rice]]</t>
  </si>
  <si>
    <t>[Fresh Tomato Salsa, [Rice, Black Beans, Cheese, Lettuce]]</t>
  </si>
  <si>
    <t>[Fresh Tomato Salsa, [Fajita Vegetables, Rice, Cheese, Sour Cream, Guacamole, Lettuce]]</t>
  </si>
  <si>
    <t>[Fresh Tomato Salsa, [Black Beans, Cheese, Guacamole, Lettuce]]</t>
  </si>
  <si>
    <t>[Tomatillo Green Chili Salsa, [Rice, Black Beans, Cheese]]</t>
  </si>
  <si>
    <t>[Roasted Chili Corn Salsa, [Rice, Fajita Vegetables, Black Beans, Sour Cream, Cheese, Lettuce]]</t>
  </si>
  <si>
    <t>[Fresh Tomato Salsa (Mild), [Pinto Beans, Rice, Cheese, Sour Cream]]</t>
  </si>
  <si>
    <t>[Fresh Tomato Salsa (Mild), [Pinto Beans, Rice, Sour Cream, Cheese]]</t>
  </si>
  <si>
    <t>[[Tomatillo-Green Chili Salsa (Medium), Roasted Chili Corn Salsa (Medium)], [Black Beans, Rice, Cheese, Guacamole]]</t>
  </si>
  <si>
    <t>[Fresh Tomato (Mild), [Guacamole, Lettuce, Rice, Fajita Veggies, Sour Cream, Cheese]]</t>
  </si>
  <si>
    <t>[Fresh Tomato Salsa, Guacamole]</t>
  </si>
  <si>
    <t>[Fresh Tomato Salsa, [Sour Cream, Cheese]]</t>
  </si>
  <si>
    <t>[Fresh Tomato Salsa, [Rice, Lettuce, Guacamole, Fajita Vegetables, Cheese, Sour Cream, Black Beans]]</t>
  </si>
  <si>
    <t>[Fresh Tomato Salsa (Mild), [Pinto Beans, Cheese]]</t>
  </si>
  <si>
    <t>[Tomatillo Green Chili Salsa, [Fajita Vegetables, Rice, Lettuce]]</t>
  </si>
  <si>
    <t>[Roasted Chili Corn Salsa, [Fajita Vegetables, Rice, Black Beans, Guacamole]]</t>
  </si>
  <si>
    <t>[Tomatillo Green Chili Salsa, [Rice, Black Beans, Cheese, Lettuce]]</t>
  </si>
  <si>
    <t>[Roasted Chili Corn Salsa, [Rice, Black Beans, Sour Cream, Lettuce, Guacamole]]</t>
  </si>
  <si>
    <t>[Tomatillo-Red Chili Salsa (Hot), Rice]</t>
  </si>
  <si>
    <t>Burrito</t>
  </si>
  <si>
    <t>[Adobo-Marinated and Grilled Chicken, Pinto Beans, [Sour Cream, Salsa, Cheese, Cilantro-Lime Rice, Guacamole]]</t>
  </si>
  <si>
    <t>[Braised Barbacoa, Vegetarian Black Beans, [Sour Cream, Salsa, Cheese, Cilantro-Lime Rice]]</t>
  </si>
  <si>
    <t>[Roasted Chili Corn Salsa, [Rice, Black Beans, Sour Cream, Lettuce]]</t>
  </si>
  <si>
    <t>[Braised Barbacoa, Pinto Beans, [Sour Cream, Salsa, Cheese, Cilantro-Lime Rice, Guacamole]]</t>
  </si>
  <si>
    <t>Crispy Tacos</t>
  </si>
  <si>
    <t>[Adobo-Marinated and Grilled Steak]</t>
  </si>
  <si>
    <t>[Adobo-Marinated and Grilled Chicken]</t>
  </si>
  <si>
    <t>[Fresh Tomato Salsa (Mild), [Pinto Beans, Rice, Sour Cream]]</t>
  </si>
  <si>
    <t>[Roasted Chili Corn Salsa, [Black Beans, Sour Cream, Cheese, Lettuce]]</t>
  </si>
  <si>
    <t>[Fresh Tomato Salsa, [Rice, Black Beans, Sour Cream, Cheese]]</t>
  </si>
  <si>
    <t>[Tomatillo Green Chili Salsa, [Fajita Vegetables, Black Beans, Pinto Beans, Lettuce]]</t>
  </si>
  <si>
    <t>[Tomatillo Red Chili Salsa, [Fajita Vegetables, Rice, Black Beans, Guacamole]]</t>
  </si>
  <si>
    <t>[Fresh Tomato Salsa, [Sour Cream, Lettuce, Cheese, Rice]]</t>
  </si>
  <si>
    <t>[Tomatillo Green Chili Salsa, [Pinto Beans, Black Beans]]</t>
  </si>
  <si>
    <t>[Tomatillo Green Chili Salsa, Cheese]</t>
  </si>
  <si>
    <t>[Tomatillo Green Chili Salsa, [Fajita Vegetables, Pinto Beans, Sour Cream, Cheese, Lettuce]]</t>
  </si>
  <si>
    <t>[Roasted Chili Corn Salsa, [Rice, Pinto Beans, Lettuce, Guacamole]]</t>
  </si>
  <si>
    <t>[Roasted Chili Corn Salsa (Medium), [Black Beans, Fajita Veggies, Cheese, Guacamole, Lettuce]]</t>
  </si>
  <si>
    <t>[Tomatillo Green Chili Salsa]</t>
  </si>
  <si>
    <t>Carnitas Crispy Tacos</t>
  </si>
  <si>
    <t>[Roasted Chili Corn Salsa]</t>
  </si>
  <si>
    <t>[Fresh Tomato Salsa, [Fajita Vegetables, Rice, Black Beans, Cheese, Sour Cream]]</t>
  </si>
  <si>
    <t>[Tomatillo Green Chili Salsa, [Fajita Vegetables, Rice, Black Beans, Cheese, Sour Cream, Lettuce]]</t>
  </si>
  <si>
    <t>[Fresh Tomato Salsa, [Fajita Vegetables, Black Beans, Cheese]]</t>
  </si>
  <si>
    <t>[Tomatillo Green Chili Salsa, [Fajita Vegetables, Black Beans, Sour Cream, Cheese]]</t>
  </si>
  <si>
    <t>[Fresh Tomato Salsa, [Rice, Sour Cream, Cheese]]</t>
  </si>
  <si>
    <t>[Roasted Chili Corn Salsa, [Fajita Vegetables, Sour Cream, Lettuce, Guacamole]]</t>
  </si>
  <si>
    <t>[Roasted Chili Corn Salsa, [Rice, Fajita Vegetables, Sour Cream, Cheese, Lettuce, Guacamole]]</t>
  </si>
  <si>
    <t>[Roasted Chili Corn Salsa, [Fajita Vegetables, Sour Cream, Cheese, Lettuce, Guacamole]]</t>
  </si>
  <si>
    <t>[Fresh Tomato Salsa (Mild), [Pinto Beans, Rice, Cheese, Sour Cream, Lettuce]]</t>
  </si>
  <si>
    <t>[Tomatillo Green Chili Salsa, [Fajita Vegetables, Cheese, Lettuce]]</t>
  </si>
  <si>
    <t>[Fresh Tomato Salsa, [Rice, Pinto Beans, Cheese]]</t>
  </si>
  <si>
    <t>[Fresh Tomato Salsa (Mild), [Rice, Black Beans, Fajita Veggies, Cheese, Guacamole, Lettuce]]</t>
  </si>
  <si>
    <t>[Tomatillo Green Chili Salsa, [Black Beans, Sour Cream, Cheese, Lettuce, Guacamole]]</t>
  </si>
  <si>
    <t>[Fresh Tomato Salsa (Mild), [Rice, Cheese, Sour Cream, Lettuce]]</t>
  </si>
  <si>
    <t>[Fresh Tomato Salsa (Mild), [Pinto Beans, Fajita Veggies, Cheese, Sour Cream, Lettuce]]</t>
  </si>
  <si>
    <t>[Roasted Chili Corn Salsa, [Rice, Pinto Beans, Cheese, Lettuce, Guacamole]]</t>
  </si>
  <si>
    <t>[Fresh Tomato Salsa, [Rice, Pinto Beans, Sour Cream, Cheese, Lettuce]]</t>
  </si>
  <si>
    <t>[Fresh Tomato Salsa, [Pinto Beans, Cheese, Guacamole, Lettuce]]</t>
  </si>
  <si>
    <t>[Fresh Tomato Salsa, Lettuce]</t>
  </si>
  <si>
    <t>[Nestea]</t>
  </si>
  <si>
    <t>[Tomatillo Green Chili Salsa, [Rice, Black Beans, Sour Cream, Lettuce]]</t>
  </si>
  <si>
    <t>[Tomatillo-Red Chili Salsa (Hot), [Black Beans, Rice, Cheese, Sour Cream, Guacamole, Lettuce]]</t>
  </si>
  <si>
    <t>[Tomatillo Green Chili Salsa, [Black Beans, Cheese, Guacamole]]</t>
  </si>
  <si>
    <t>[Tomatillo Red Chili Salsa, [Cheese, Guacamole]]</t>
  </si>
  <si>
    <t>[Roasted Chili Corn Salsa, [Black Beans, Cheese, Sour Cream]]</t>
  </si>
  <si>
    <t>[Tomatillo-Red Chili Salsa (Hot), [Black Beans, Rice, Fajita Veggies, Cheese, Lettuce]]</t>
  </si>
  <si>
    <t>[Fresh Tomato Salsa, [Fajita Vegetables, Rice, Sour Cream, Lettuce]]</t>
  </si>
  <si>
    <t>[Fresh Tomato Salsa, [Rice, Black Beans, Sour Cream, Cheese, Lettuce, Guacamole]]</t>
  </si>
  <si>
    <t>[Fresh Tomato Salsa, [Rice, Black Beans, Sour Cream, Cheese, Lettuce]]</t>
  </si>
  <si>
    <t>Steak Salad</t>
  </si>
  <si>
    <t>[Fresh Tomato Salsa (Mild), [Black Beans, Rice, Fajita Veggies, Cheese, Lettuce]]</t>
  </si>
  <si>
    <t>[Adobo-Marinated and Grilled Steak, [Sour Cream, Salsa, Cheese, Cilantro-Lime Rice, Guacamole]]</t>
  </si>
  <si>
    <t>Chips and Mild Fresh Tomato Salsa</t>
  </si>
  <si>
    <t>[Adobo-Marinated and Grilled Chicken, [Sour Cream, Cheese, Cilantro-Lime Rice]]</t>
  </si>
  <si>
    <t>[Tomatillo Red Chili Salsa, [Guacamole, Cheese]]</t>
  </si>
  <si>
    <t>[Roasted Chili Corn Salsa, [Rice, Cheese, Guacamole]]</t>
  </si>
  <si>
    <t>[Fresh Tomato Salsa, [Rice, Black Beans, Cheese, Guacamole, Lettuce]]</t>
  </si>
  <si>
    <t>[Fresh Tomato Salsa, [Sour Cream, Cheese, Lettuce]]</t>
  </si>
  <si>
    <t>[Tomatillo-Green Chili Salsa (Medium), [Pinto Beans, Cheese, Sour Cream, Lettuce]]</t>
  </si>
  <si>
    <t>[Tomatillo Red Chili Salsa, [Black Beans, Cheese, Lettuce]]</t>
  </si>
  <si>
    <t>[[Roasted Chili Corn Salsa (Medium), Fresh Tomato Salsa (Mild)], [Rice, Pinto Beans, Cheese, Sour Cream, Guacamole, Lettuce]]</t>
  </si>
  <si>
    <t>[Tomatillo Red Chili Salsa, [Rice, Fajita Vegetables, Black Beans, Cheese, Lettuce, Guacamole]]</t>
  </si>
  <si>
    <t>[Tomatillo Green Chili Salsa, [Fajita Vegetables, Rice, Black Beans, Cheese, Sour Cream, Guacamole, Lettuce]]</t>
  </si>
  <si>
    <t>[Tomatillo Red Chili Salsa, [Rice, Pinto Beans, Cheese, Sour Cream, Lettuce]]</t>
  </si>
  <si>
    <t>[Fresh Tomato Salsa]</t>
  </si>
  <si>
    <t>[Roasted Chili Corn Salsa, [Fajita Vegetables, Rice, Black Beans, Cheese]]</t>
  </si>
  <si>
    <t>[Roasted Chili Corn Salsa, [Fajita Vegetables, Black Beans, Sour Cream, Guacamole, Lettuce]]</t>
  </si>
  <si>
    <t>[Roasted Chili Corn (Medium), [Sour Cream, Cheese]]</t>
  </si>
  <si>
    <t>[Fresh Tomato (Mild), [Lettuce, Cheese]]</t>
  </si>
  <si>
    <t>Veggie Soft Tacos</t>
  </si>
  <si>
    <t>[Roasted Chili Corn Salsa, [Fajita Vegetables, Rice, Black Beans, Sour Cream, Guacamole]]</t>
  </si>
  <si>
    <t>[Fresh Tomato Salsa (Mild), [Cheese, Rice, Pinto Beans, Sour Cream]]</t>
  </si>
  <si>
    <t>[Roasted Chili Corn Salsa, [Rice, Sour Cream, Cheese, Guacamole]]</t>
  </si>
  <si>
    <t>[[Roasted Chili Corn Salsa (Medium), Fresh Tomato Salsa (Mild)], [Cheese, Fajita Veggies, Lettuce, Sour Cream, Rice, Black Beans]]</t>
  </si>
  <si>
    <t>[Fresh Tomato Salsa (Mild), [Rice, Fajita Veggies, Cheese, Lettuce, Black Beans]]</t>
  </si>
  <si>
    <t>[White Rice, Adobo-Marinated and Grilled Steak, [Salsa, Cheese]]</t>
  </si>
  <si>
    <t>[White Rice, Adobo-Marinated and Grilled Steak, Pinto Beans, [Sour Cream, Salsa, Cheese, Cilantro-Lime Rice]]</t>
  </si>
  <si>
    <t>[Fresh Tomato Salsa, [Fajita Vegetables, Lettuce]]</t>
  </si>
  <si>
    <t>[Tomatillo-Green Chili Salsa (Medium), Black Beans]</t>
  </si>
  <si>
    <t>[Tomatillo-Green Chili Salsa (Medium), Pinto Beans]</t>
  </si>
  <si>
    <t>[[Fresh Tomato Salsa (Mild), Roasted Chili Corn Salsa (Medium), Tomatillo-Red Chili Salsa (Hot)], [Black Beans, Rice, Fajita Veggies, Lettuce]]</t>
  </si>
  <si>
    <t>[Fresh Tomato Salsa, [Black Beans, Cheese, Sour Cream, Lettuce]]</t>
  </si>
  <si>
    <t>[Roasted Chili Corn Salsa, [Fajita Vegetables, Rice, Pinto Beans, Cheese, Sour Cream, Lettuce]]</t>
  </si>
  <si>
    <t>[Roasted Chili Corn Salsa, [Fajita Vegetables, Rice, Black Beans, Cheese, Lettuce]]</t>
  </si>
  <si>
    <t>[Tomatillo Red Chili Salsa, [Fajita Vegetables, Rice, Black Beans, Cheese, Sour Cream, Lettuce]]</t>
  </si>
  <si>
    <t>[Tomatillo Red Chili Salsa, [Fajita Vegetables, Rice, Black Beans, Sour Cream, Guacamole, Lettuce]]</t>
  </si>
  <si>
    <t>[Tomatillo Red Chili Salsa, [Fajita Vegetables, Rice, Sour Cream, Guacamole, Lettuce]]</t>
  </si>
  <si>
    <t>[[Fresh Tomato Salsa (Mild), Roasted Chili Corn Salsa (Medium)], [Rice, Sour Cream, Guacamole, Lettuce]]</t>
  </si>
  <si>
    <t>[Fresh Tomato Salsa (Mild), [Rice, Fajita Veggies, Cheese, Sour Cream, Guacamole, Lettuce]]</t>
  </si>
  <si>
    <t>[Tomatillo Red Chili Salsa, [Rice, Fajita Vegetables, Black Beans, Sour Cream, Cheese]]</t>
  </si>
  <si>
    <t>[Roasted Chili Corn Salsa (Medium), [Rice, Black Beans, Sour Cream, Lettuce]]</t>
  </si>
  <si>
    <t>[Fresh Tomato Salsa, [Fajita Vegetables, Rice, Cheese, Lettuce]]</t>
  </si>
  <si>
    <t>[Roasted Chili Corn Salsa, [Rice, Cheese, Sour Cream, Lettuce]]</t>
  </si>
  <si>
    <t>[[Roasted Chili Corn Salsa (Medium), Fresh Tomato Salsa (Mild)], [Rice, Black Beans, Fajita Veggies, Cheese, Sour Cream, Guacamole]]</t>
  </si>
  <si>
    <t>[Fresh Tomato Salsa (Mild), [Rice, Pinto Beans, Cheese, Sour Cream]]</t>
  </si>
  <si>
    <t>[Fresh Tomato (Mild), [Guacamole, Sour Cream, Cheese]]</t>
  </si>
  <si>
    <t>[Fresh Tomato (Mild), [Guacamole, Lettuce, Pinto Beans, Rice, Sour Cream, Cheese]]</t>
  </si>
  <si>
    <t>[Fresh Tomato Salsa (Mild), [Cheese, Pinto Beans, Sour Cream, Rice]]</t>
  </si>
  <si>
    <t>[Roasted Chili Corn Salsa, [Fajita Vegetables, Black Beans, Cheese]]</t>
  </si>
  <si>
    <t>[Roasted Chili Corn Salsa, [Black Beans, Cheese, Sour Cream, Guacamole]]</t>
  </si>
  <si>
    <t>[Tomatillo-Green Chili Salsa (Medium), [Black Beans, Rice, Fajita Veggies, Sour Cream]]</t>
  </si>
  <si>
    <t>[Fresh Tomato Salsa (Mild), [Pinto Beans, Rice, Fajita Veggies, Sour Cream]]</t>
  </si>
  <si>
    <t>[Roasted Chili Corn Salsa, Fajita Vegetables]</t>
  </si>
  <si>
    <t>[Fresh Tomato Salsa, [Rice, Guacamole]]</t>
  </si>
  <si>
    <t>[Fresh Tomato Salsa (Mild), [Rice, Sour Cream, Cheese, Pinto Beans]]</t>
  </si>
  <si>
    <t>[Tomatillo-Green Chili Salsa (Medium), [Black Beans, Rice, Cheese]]</t>
  </si>
  <si>
    <t>[Fresh Tomato Salsa, [Fajita Vegetables, Rice, Pinto Beans, Lettuce]]</t>
  </si>
  <si>
    <t>[Roasted Chili Corn Salsa, [Rice, Pinto Beans, Sour Cream, Cheese]]</t>
  </si>
  <si>
    <t>[Roasted Chili Corn Salsa, [Rice, Black Beans, Sour Cream, Cheese]]</t>
  </si>
  <si>
    <t>[Fresh Tomato Salsa, [Rice, Black Beans, Sour Cream, Lettuce]]</t>
  </si>
  <si>
    <t>[Fresh Tomato Salsa, [Fajita Vegetables, Rice, Black Beans, Cheese, Lettuce]]</t>
  </si>
  <si>
    <t>[Roasted Chili Corn Salsa, [Rice, Fajita Vegetables, Sour Cream, Cheese, Lettuce]]</t>
  </si>
  <si>
    <t>[Tomatillo Green Chili Salsa, [Rice, Fajita Vegetables, Black Beans, Cheese]]</t>
  </si>
  <si>
    <t>[Roasted Chili Corn Salsa (Medium), [Rice, Fajita Veggies, Sour Cream, Guacamole, Lettuce]]</t>
  </si>
  <si>
    <t>[Roasted Chili Corn Salsa (Medium), [Rice, Sour Cream, Lettuce]]</t>
  </si>
  <si>
    <t>[Fresh Tomato Salsa, [Black Beans, Cheese, Guacamole]]</t>
  </si>
  <si>
    <t>[Roasted Chili Corn Salsa, [Cheese, Rice, Guacamole]]</t>
  </si>
  <si>
    <t>[Fresh Tomato Salsa, [Rice, Black Beans, Sour Cream, Guacamole]]</t>
  </si>
  <si>
    <t>[Fresh Tomato Salsa, [Cheese, Sour Cream, Guacamole, Lettuce]]</t>
  </si>
  <si>
    <t>[Roasted Chili Corn Salsa, [Fajita Vegetables, Pinto Beans, Sour Cream, Guacamole]]</t>
  </si>
  <si>
    <t>[Tomatillo Green Chili Salsa, [Rice, Cheese, Sour Cream, Lettuce]]</t>
  </si>
  <si>
    <t>[Tomatillo Red Chili Salsa, [Fajita Vegetables, Rice, Pinto Beans, Cheese, Sour Cream, Lettuce]]</t>
  </si>
  <si>
    <t>[Tomatillo Red Chili Salsa, [Rice, Cheese, Sour Cream, Guacamole, Lettuce]]</t>
  </si>
  <si>
    <t>[Tomatillo-Red Chili Salsa (Hot), [Pinto Beans, Rice, Fajita Veggies, Cheese, Sour Cream, Lettuce]]</t>
  </si>
  <si>
    <t>[Fresh Tomato Salsa (Mild), [Rice, Fajita Veggies, Sour Cream, Guacamole]]</t>
  </si>
  <si>
    <t>[Roasted Chili Corn Salsa, [Rice, Black Beans, Cheese, Sour Cream, Guacamole]]</t>
  </si>
  <si>
    <t>[Fresh Tomato Salsa, [Fajita Vegetables, Rice, Black Beans, Sour Cream, Guacamole, Lettuce]]</t>
  </si>
  <si>
    <t>[Roasted Chili Corn Salsa, [Fajita Vegetables, Rice, Black Beans, Cheese, Guacamole]]</t>
  </si>
  <si>
    <t>[Roasted Chili Corn Salsa (Medium), [Black Beans, Rice, Cheese]]</t>
  </si>
  <si>
    <t>[Roasted Chili Corn Salsa, [Cheese, Sour Cream, Lettuce]]</t>
  </si>
  <si>
    <t>[Tomatillo Red Chili Salsa, [Fajita Vegetables, Rice, Black Beans, Pinto Beans, Cheese, Sour Cream, Guacamole, Lettuce]]</t>
  </si>
  <si>
    <t>[Tomatillo-Red Chili Salsa (Hot), Cheese]</t>
  </si>
  <si>
    <t>[Fresh Tomato (Mild), [Lettuce, Black Beans, Rice, Cheese]]</t>
  </si>
  <si>
    <t>[Fresh Tomato Salsa, [Rice, Black Beans, Guacamole, Lettuce]]</t>
  </si>
  <si>
    <t>[Tomatillo-Red Chili Salsa (Hot), [Pinto Beans, Black Beans, Rice, Fajita Veggies, Cheese]]</t>
  </si>
  <si>
    <t>[Roasted Chili Corn Salsa, [Rice, Fajita Vegetables, Cheese, Lettuce, Guacamole]]</t>
  </si>
  <si>
    <t>[Roasted Chili Corn Salsa, [Rice, Fajita Vegetables, Sour Cream, Lettuce, Guacamole]]</t>
  </si>
  <si>
    <t>[Tomatillo-Red Chili Salsa (Hot), [Pinto Beans, Rice, Cheese, Sour Cream]]</t>
  </si>
  <si>
    <t>[Tomatillo-Red Chili Salsa (Hot), [Cheese, Sour Cream, Lettuce]]</t>
  </si>
  <si>
    <t>[Fresh Tomato Salsa, [Fajita Vegetables, Sour Cream, Cheese, Guacamole]]</t>
  </si>
  <si>
    <t>[Fresh Tomato Salsa, [Sour Cream, Cheese, Guacamole]]</t>
  </si>
  <si>
    <t>[Tomatillo Green Chili Salsa, [Rice, Fajita Vegetables, Pinto Beans, Sour Cream, Cheese, Lettuce, Guacamole]]</t>
  </si>
  <si>
    <t>[Tomatillo Red Chili Salsa, [Rice, Black Beans, Cheese, Lettuce, Guacamole]]</t>
  </si>
  <si>
    <t>[Roasted Chili Corn Salsa (Medium), [Black Beans, Rice, Cheese, Sour Cream]]</t>
  </si>
  <si>
    <t>[Fresh Tomato Salsa, [Fajita Vegetables, Rice, Pinto Beans, Cheese, Sour Cream, Lettuce]]</t>
  </si>
  <si>
    <t>[Fresh Tomato Salsa, [Fajita Vegetables, Pinto Beans, Cheese, Guacamole]]</t>
  </si>
  <si>
    <t>[Tomatillo Red Chili Salsa, [Black Beans, Cheese, Sour Cream, Guacamole]]</t>
  </si>
  <si>
    <t>[Fresh Tomato Salsa, [Rice, Fajita Vegetables, Pinto Beans, Sour Cream, Cheese, Lettuce, Guacamole]]</t>
  </si>
  <si>
    <t>[[Fresh Tomato Salsa (Mild), Tomatillo-Red Chili Salsa (Hot)], [Black Beans, Rice, Cheese, Sour Cream]]</t>
  </si>
  <si>
    <t>[Roasted Chili Corn Salsa (Medium), [Black Beans, Rice, Sour Cream, Guacamole]]</t>
  </si>
  <si>
    <t>[Roasted Chili Corn Salsa, [Rice, Black Beans]]</t>
  </si>
  <si>
    <t>[Roasted Chili Corn Salsa, [Black Beans, Lettuce]]</t>
  </si>
  <si>
    <t>[Roasted Chili Corn Salsa (Medium), [Rice, Cheese]]</t>
  </si>
  <si>
    <t>[Fresh Tomato Salsa, [Rice, Sour Cream, Cheese, Lettuce]]</t>
  </si>
  <si>
    <t>[Tomatillo Green Chili Salsa, [Rice, Black Beans, Cheese, Sour Cream, Guacamole]]</t>
  </si>
  <si>
    <t>[[Fresh Tomato Salsa (Mild), Tomatillo-Green Chili Salsa (Medium)], [Black Beans, Rice, Fajita Veggies, Cheese, Sour Cream]]</t>
  </si>
  <si>
    <t>[Tomatillo Green Chili Salsa, [Rice, Black Beans, Cheese, Sour Cream, Lettuce]]</t>
  </si>
  <si>
    <t>[Tomatillo-Red Chili Salsa (Hot), [Rice, Cheese, Sour Cream]]</t>
  </si>
  <si>
    <t>[Fresh Tomato Salsa, [Rice, Cheese, Black Beans]]</t>
  </si>
  <si>
    <t>[Tomatillo-Red Chili Salsa (Hot), [Black Beans, Cheese, Sour Cream, Lettuce]]</t>
  </si>
  <si>
    <t>[Fresh Tomato Salsa, [Black Beans, Pinto Beans, Cheese, Guacamole, Lettuce]]</t>
  </si>
  <si>
    <t>[Roasted Chili Corn Salsa, [Rice, Pinto Beans, Cheese, Lettuce]]</t>
  </si>
  <si>
    <t>[Fresh Tomato Salsa (Mild), [Fajita Veggies, Cheese, Sour Cream, Guacamole, Lettuce]]</t>
  </si>
  <si>
    <t>[[Tomatillo-Green Chili Salsa (Medium), Roasted Chili Corn Salsa (Medium)], [Black Beans, Rice, Cheese]]</t>
  </si>
  <si>
    <t>[Roasted Chili Corn Salsa, [Rice, Black Beans, Lettuce, Guacamole]]</t>
  </si>
  <si>
    <t>[Fresh Tomato Salsa, [Rice, Fajita Vegetables, Black Beans, Guacamole]]</t>
  </si>
  <si>
    <t>[Roasted Chili Corn Salsa (Medium), [Pinto Beans, Rice, Guacamole]]</t>
  </si>
  <si>
    <t>[Fresh Tomato Salsa, [Fajita Vegetables, Rice]]</t>
  </si>
  <si>
    <t>[Fresh Tomato Salsa, Rice]</t>
  </si>
  <si>
    <t>[Fresh Tomato Salsa, [Rice, Cheese]]</t>
  </si>
  <si>
    <t>[Tomatillo Green Chili Salsa, [Rice, Pinto Beans, Cheese, Guacamole]]</t>
  </si>
  <si>
    <t>[[Tomatillo-Green Chili Salsa (Medium), Tomatillo-Red Chili Salsa (Hot)], [Black Beans, Rice, Cheese, Sour Cream, Guacamole]]</t>
  </si>
  <si>
    <t>[Fresh Tomato Salsa (Mild), [Black Beans, Rice, Cheese, Sour Cream, Guacamole]]</t>
  </si>
  <si>
    <t>[Tomatillo-Green Chili Salsa (Medium), [Pinto Beans, Rice, Cheese, Sour Cream, Guacamole, Lettuce]]</t>
  </si>
  <si>
    <t>[[Tomatillo-Green Chili Salsa (Medium), Roasted Chili Corn Salsa (Medium)], [Rice, Cheese, Sour Cream, Guacamole, Lettuce]]</t>
  </si>
  <si>
    <t>[[Tomatillo-Green Chili Salsa (Medium), Roasted Chili Corn Salsa (Medium)], [Black Beans, Rice, Cheese, Sour Cream, Lettuce]]</t>
  </si>
  <si>
    <t>[Roasted Chili Corn Salsa, [Rice, Pinto Beans, Cheese, Sour Cream, Guacamole, Lettuce]]</t>
  </si>
  <si>
    <t>[[Roasted Chili Corn Salsa (Medium), Tomatillo-Green Chili Salsa (Medium)], [Rice, Black Beans, Sour Cream, Guacamole]]</t>
  </si>
  <si>
    <t>[Tomatillo Red Chili Salsa, [Fajita Vegetables, Rice, Cheese, Sour Cream, Lettuce]]</t>
  </si>
  <si>
    <t>[Tomatillo Green Chili Salsa, [Fajita Vegetables, Rice, Cheese, Lettuce]]</t>
  </si>
  <si>
    <t>[Fresh Tomato Salsa, [Fajita Vegetables, Rice, Black Beans, Pinto Beans, Cheese, Lettuce]]</t>
  </si>
  <si>
    <t>[Fresh Tomato Salsa, [Rice, Fajita Vegetables]]</t>
  </si>
  <si>
    <t>[Fresh Tomato Salsa (Mild), [Pinto Beans, Rice, Guacamole]]</t>
  </si>
  <si>
    <t>[Fresh Tomato Salsa, [Fajita Vegetables, Rice, Black Beans, Sour Cream, Guacamole]]</t>
  </si>
  <si>
    <t>[Fresh Tomato Salsa, [Black Beans, Cheese, Sour Cream, Guacamole, Lettuce]]</t>
  </si>
  <si>
    <t>[Fresh Tomato (Mild), [Guacamole, Lettuce, Rice, Fajita Veggies, Cheese]]</t>
  </si>
  <si>
    <t>[Roasted Chili Corn Salsa, [Rice, Pinto Beans, Cheese, Sour Cream, Guacamole]]</t>
  </si>
  <si>
    <t>[Fresh Tomato Salsa, [Fajita Vegetables, Rice, Black Beans, Cheese, Sour Cream, Guacamole]]</t>
  </si>
  <si>
    <t>Carnitas Salad Bowl</t>
  </si>
  <si>
    <t>[Fresh Tomato Salsa, [Rice, Black Beans, Cheese, Guacamole]]</t>
  </si>
  <si>
    <t>[Tomatillo Green Chili Salsa, [Rice, Pinto Beans, Cheese, Sour Cream, Guacamole, Lettuce]]</t>
  </si>
  <si>
    <t>[Fresh Tomato Salsa, [Rice, Fajita Vegetables, Sour Cream, Cheese, Lettuce]]</t>
  </si>
  <si>
    <t>[[Fresh Tomato Salsa (Mild), Tomatillo-Red Chili Salsa (Hot)], [Pinto Beans, Fajita Veggies, Cheese, Guacamole]]</t>
  </si>
  <si>
    <t>[Tomatillo-Green Chili Salsa (Medium), [Black Beans, Rice, Fajita Veggies, Cheese, Sour Cream]]</t>
  </si>
  <si>
    <t>[Fresh Tomato Salsa (Mild), [Pinto Beans, Rice, Fajita Veggies, Cheese, Guacamole, Lettuce]]</t>
  </si>
  <si>
    <t>[Tomatillo Green Chili Salsa, [Sour Cream, Cheese, Lettuce]]</t>
  </si>
  <si>
    <t>[Fresh Tomato Salsa (Mild), [Pinto Beans, Rice, Fajita Veggies, Cheese, Sour Cream, Lettuce]]</t>
  </si>
  <si>
    <t>[Fresh Tomato Salsa (Mild), [Pinto Beans, Black Beans, Rice, Fajita Veggies, Cheese, Sour Cream, Lettuce]]</t>
  </si>
  <si>
    <t>[Tomatillo-Red Chili Salsa (Hot), [Black Beans, Rice, Cheese, Lettuce]]</t>
  </si>
  <si>
    <t>[Fresh Tomato Salsa, [Rice, Fajita Vegetables, Sour Cream, Cheese, Lettuce, Guacamole]]</t>
  </si>
  <si>
    <t>[Fresh Tomato (Mild), [Guacamole, Rice, Fajita Veggies, Sour Cream, Cheese]]</t>
  </si>
  <si>
    <t>[Fresh Tomato (Mild), [Lettuce, Rice, Fajita Veggies, Sour Cream, Cheese]]</t>
  </si>
  <si>
    <t>[Tomatillo Red Chili Salsa, Rice]</t>
  </si>
  <si>
    <t>[Tomatillo-Green Chili Salsa (Medium), [Black Beans, Rice, Cheese, Guacamole]]</t>
  </si>
  <si>
    <t>[Fresh Tomato Salsa (Mild), [Black Beans, Rice, Cheese, Sour Cream, Guacamole, Lettuce]]</t>
  </si>
  <si>
    <t>[[Roasted Chili Corn Salsa (Medium), Tomatillo-Red Chili Salsa (Hot)], [Pinto Beans, Rice, Fajita Veggies]]</t>
  </si>
  <si>
    <t>[Fresh Tomato Salsa, [Lettuce, Guacamole, Rice, Cheese, Fajita Vegetables, Sour Cream]]</t>
  </si>
  <si>
    <t>[Tomatillo-Green Chili Salsa (Medium), [Fajita Veggies, Cheese, Lettuce]]</t>
  </si>
  <si>
    <t>[Tomatillo Green Chili Salsa, [Fajita Vegetables, Rice, Cheese, Sour Cream]]</t>
  </si>
  <si>
    <t>[Roasted Chili Corn Salsa, [Rice, Black Beans, Cheese, Guacamole]]</t>
  </si>
  <si>
    <t>[Roasted Chili Corn Salsa, [Rice, Pinto Beans, Sour Cream]]</t>
  </si>
  <si>
    <t>[Fresh Tomato Salsa, [Cheese, Sour Cream, Lettuce]]</t>
  </si>
  <si>
    <t>[Fresh Tomato Salsa, [Rice, Pinto Beans, Guacamole, Lettuce]]</t>
  </si>
  <si>
    <t>[[Fresh Tomato Salsa (Mild), Tomatillo-Red Chili Salsa (Hot)], [Black Beans, Rice, Cheese, Sour Cream, Guacamole]]</t>
  </si>
  <si>
    <t>[Tomatillo-Red Chili Salsa (Hot), [Pinto Beans, Rice, Cheese, Sour Cream, Guacamole]]</t>
  </si>
  <si>
    <t>[Roasted Chili Corn Salsa (Medium), [Rice, Cheese, Sour Cream]]</t>
  </si>
  <si>
    <t>[[Fresh Tomato Salsa (Mild), Roasted Chili Corn Salsa (Medium)], [Black Beans, Rice, Cheese, Lettuce]]</t>
  </si>
  <si>
    <t>[Tomatillo Red Chili Salsa, [Cheese, Rice, Black Beans]]</t>
  </si>
  <si>
    <t>[Roasted Chili Corn Salsa, [Rice, Black Beans, Sour Cream, Guacamole]]</t>
  </si>
  <si>
    <t>[Fresh Tomato Salsa, [Black Beans, Cheese, Sour Cream]]</t>
  </si>
  <si>
    <t>Barbacoa Salad Bowl</t>
  </si>
  <si>
    <t>[Fresh Tomato Salsa, [Rice, Fajita Vegetables, Pinto Beans, Black Beans, Sour Cream, Cheese, Lettuce, Guacamole]]</t>
  </si>
  <si>
    <t>[Roasted Chili Corn Salsa, [Black Beans, Cheese, Sour Cream, Guacamole, Lettuce]]</t>
  </si>
  <si>
    <t>[Tomatillo Green Chili Salsa, [Rice, Pinto Beans, Cheese, Guacamole, Lettuce]]</t>
  </si>
  <si>
    <t>[Fresh Tomato Salsa (Mild), [Rice, Cheese]]</t>
  </si>
  <si>
    <t>[[Tomatillo-Green Chili Salsa (Medium), Tomatillo-Red Chili Salsa (Hot)], [Black Beans, Rice, Fajita Veggies, Sour Cream]]</t>
  </si>
  <si>
    <t>[Fresh Tomato Salsa, [Rice, Black Beans]]</t>
  </si>
  <si>
    <t>[Roasted Chili Corn Salsa, [Rice, Cheese]]</t>
  </si>
  <si>
    <t>[Fresh Tomato Salsa (Mild), [Rice, Cheese, Lettuce]]</t>
  </si>
  <si>
    <t>[Tomatillo Red Chili (Hot), [Lettuce, Rice, Cheese]]</t>
  </si>
  <si>
    <t>[Tomatillo Red Chili (Hot), [Lettuce, Rice, Sour Cream, Cheese]]</t>
  </si>
  <si>
    <t>[[Roasted Chili Corn Salsa (Medium), Fresh Tomato Salsa (Mild)], [Rice, Black Beans, Fajita Veggies, Cheese, Sour Cream, Guacamole, Lettuce]]</t>
  </si>
  <si>
    <t>[Fresh Tomato Salsa (Mild), [Rice, Black Beans, Cheese, Sour Cream, Guacamole, Lettuce]]</t>
  </si>
  <si>
    <t>[Roasted Chili Corn Salsa, [Rice, Pinto Beans, Cheese]]</t>
  </si>
  <si>
    <t>[[Roasted Chili Corn Salsa (Medium), Fresh Tomato Salsa (Mild)], [Lettuce, Black Beans, Sour Cream, Cheese, Rice, Fajita Veggies, Pinto Beans]]</t>
  </si>
  <si>
    <t>[Fresh Tomato (Mild), [Guacamole, Lettuce, Rice, Sour Cream, Cheese]]</t>
  </si>
  <si>
    <t>[Roasted Chili Corn Salsa, [Fajita Vegetables, Black Beans, Guacamole]]</t>
  </si>
  <si>
    <t>[Fresh Tomato Salsa (Mild), [Black Beans, Rice, Fajita Veggies, Lettuce, Cheese, Sour Cream]]</t>
  </si>
  <si>
    <t>[Fresh Tomato Salsa (Mild), [Black Beans, Rice, Cheese]]</t>
  </si>
  <si>
    <t>[Tomatillo Red Chili Salsa, [Fajita Vegetables, Black Beans, Cheese, Sour Cream, Guacamole]]</t>
  </si>
  <si>
    <t>[Roasted Chili Corn Salsa, [Fajita Vegetables, Rice, Black Beans, Cheese, Sour Cream, Guacamole]]</t>
  </si>
  <si>
    <t>[[Tomatillo-Green Chili Salsa (Medium), Roasted Chili Corn Salsa (Medium), Tomatillo-Red Chili Salsa (Hot)], [Pinto Beans, Rice, Fajita Veggies, Cheese, Sour Cream, Guacamole, Lettuce]]</t>
  </si>
  <si>
    <t>[[Fresh Tomato Salsa (Mild), Tomatillo-Red Chili Salsa (Hot)], [Rice, Cheese, Sour Cream, Guacamole]]</t>
  </si>
  <si>
    <t>[Tomatillo Red Chili Salsa, [Black Beans, Cheese, Sour Cream]]</t>
  </si>
  <si>
    <t>[Tomatillo Green Chili Salsa, [Fajita Vegetables, Rice, Pinto Beans, Cheese, Sour Cream]]</t>
  </si>
  <si>
    <t>[Roasted Chili Corn Salsa, [Rice, Cheese, Sour Cream, Guacamole]]</t>
  </si>
  <si>
    <t>[Tomatillo Green Chili Salsa, [Rice, Black Beans, Sour Cream, Cheese, Guacamole]]</t>
  </si>
  <si>
    <t>[Tomatillo Green Chili Salsa, [Rice, Fajita Vegetables, Sour Cream, Cheese, Lettuce, Guacamole]]</t>
  </si>
  <si>
    <t>[Tomatillo Green Chili Salsa, [Rice, Black Beans, Pinto Beans, Cheese, Guacamole]]</t>
  </si>
  <si>
    <t>[Fresh Tomato Salsa, [Fajita Vegetables, Cheese, Sour Cream, Lettuce]]</t>
  </si>
  <si>
    <t>[Tomatillo Green Chili Salsa, [Fajita Vegetables, Black Beans, Cheese, Guacamole, Lettuce]]</t>
  </si>
  <si>
    <t>[Tomatillo-Red Chili Salsa (Hot), [Black Beans, Rice, Cheese, Sour Cream, Guacamole]]</t>
  </si>
  <si>
    <t>[Roasted Chili Corn Salsa, [Fajita Vegetables, Cheese, Sour Cream, Guacamole, Lettuce]]</t>
  </si>
  <si>
    <t>[[Tomatillo-Green Chili Salsa (Medium), Roasted Chili Corn Salsa (Medium)], [Black Beans, Rice, Fajita Veggies, Cheese, Sour Cream, Lettuce]]</t>
  </si>
  <si>
    <t>[Tomatillo Green Chili Salsa, [Rice, Black Beans, Pinto Beans, Guacamole, Lettuce]]</t>
  </si>
  <si>
    <t>[[Tomatillo-Green Chili Salsa (Medium), Roasted Chili Corn Salsa (Medium)], [Rice, Fajita Veggies, Guacamole, Lettuce]]</t>
  </si>
  <si>
    <t>[Fresh Tomato Salsa (Mild), [Cheese, Sour Cream, Guacamole, Lettuce]]</t>
  </si>
  <si>
    <t>[Roasted Chili Corn Salsa, [Rice, Black Beans, Sour Cream]]</t>
  </si>
  <si>
    <t>[Tomatillo Red Chili Salsa, [Fajita Vegetables, Rice, Black Beans, Cheese, Sour Cream]]</t>
  </si>
  <si>
    <t>[Fresh Tomato Salsa, [Rice, Sour Cream, Guacamole]]</t>
  </si>
  <si>
    <t>[Tomatillo-Green Chili Salsa (Medium), [Fajita Veggies, Cheese, Guacamole, Lettuce]]</t>
  </si>
  <si>
    <t>[Fresh Tomato Salsa, [Fajita Vegetables, Rice, Guacamole]]</t>
  </si>
  <si>
    <t>[Fresh Tomato Salsa, [Rice, Lettuce]]</t>
  </si>
  <si>
    <t>[Roasted Chili Corn Salsa, [Rice, Black Beans, Cheese]]</t>
  </si>
  <si>
    <t>Salad</t>
  </si>
  <si>
    <t>[Brown Rice, Adobo-Marinated and Grilled Chicken, Vegetarian Black Beans]</t>
  </si>
  <si>
    <t>[White Rice, Adobo-Marinated and Grilled Chicken, Vegetarian Black Beans]</t>
  </si>
  <si>
    <t>[Roasted Chili Corn Salsa, [Fajita Vegetables, Rice, Pinto Beans, Guacamole, Lettuce]]</t>
  </si>
  <si>
    <t>[Fresh Tomato Salsa, [Fajita Vegetables, Cheese, Guacamole]]</t>
  </si>
  <si>
    <t>[Tomatillo Red Chili Salsa, [Fajita Vegetables, Rice, Cheese, Guacamole]]</t>
  </si>
  <si>
    <t>[[Tomatillo-Red Chili Salsa (Hot), Fresh Tomato Salsa (Mild)], [Rice, Fajita Veggies, Cheese, Sour Cream, Guacamole, Lettuce]]</t>
  </si>
  <si>
    <t>[[Fresh Tomato Salsa (Mild), Roasted Chili Corn Salsa (Medium)], [Rice, Fajita Veggies]]</t>
  </si>
  <si>
    <t>[[Fresh Tomato Salsa (Mild), Roasted Chili Corn Salsa (Medium)], [Rice, Fajita Veggies, Lettuce]]</t>
  </si>
  <si>
    <t>[Roasted Chili Corn Salsa, [Fajita Vegetables, Rice, Sour Cream, Lettuce]]</t>
  </si>
  <si>
    <t>[Roasted Chili Corn Salsa, [Rice, Fajita Vegetables]]</t>
  </si>
  <si>
    <t>[Tomatillo Green Chili Salsa, [Rice, Fajita Vegetables, Sour Cream]]</t>
  </si>
  <si>
    <t>[Fresh Tomato Salsa, [Fajita Vegetables, Rice, Black Beans, Pinto Beans, Cheese, Sour Cream, Guacamole, Lettuce]]</t>
  </si>
  <si>
    <t>[Fresh Tomato Salsa, [Fajita Vegetables, Rice, Black Beans, Pinto Beans, Cheese, Sour Cream, Guacamole]]</t>
  </si>
  <si>
    <t>[Fresh Tomato Salsa, [Rice, Fajita Vegetables, Black Beans, Sour Cream, Cheese, Lettuce]]</t>
  </si>
  <si>
    <t>[Fresh Tomato Salsa, [Rice, Fajita Vegetables, Pinto Beans, Cheese]]</t>
  </si>
  <si>
    <t>[[Roasted Chili Corn Salsa (Medium), Tomatillo-Red Chili Salsa (Hot)], [Pinto Beans, Rice, Fajita Veggies, Cheese, Lettuce]]</t>
  </si>
  <si>
    <t>[[Fresh Tomato Salsa (Mild), Roasted Chili Corn Salsa (Medium)], [Rice, Fajita Veggies, Cheese, Sour Cream, Guacamole, Lettuce]]</t>
  </si>
  <si>
    <t>[[Fresh Tomato Salsa (Mild), Roasted Chili Corn Salsa (Medium)], [Pinto Beans, Black Beans, Rice, Fajita Veggies, Cheese, Lettuce]]</t>
  </si>
  <si>
    <t>[Tomatillo-Green Chili Salsa (Medium), [Pinto Beans, Rice, Fajita Veggies, Cheese, Sour Cream, Lettuce]]</t>
  </si>
  <si>
    <t>[Tomatillo-Green Chili Salsa (Medium), [Black Beans, Rice, Cheese, Sour Cream, Guacamole, Lettuce]]</t>
  </si>
  <si>
    <t>[Fresh Tomato Salsa, [Rice, Sour Cream, Guacamole, Lettuce]]</t>
  </si>
  <si>
    <t>[Roasted Chili Corn Salsa, [Fajita Vegetables, Rice]]</t>
  </si>
  <si>
    <t>[Fresh Tomato Salsa (Mild), [Black Beans, Rice, Sour Cream, Guacamole]]</t>
  </si>
  <si>
    <t>[Fresh Tomato Salsa, [Fajita Vegetables, Cheese, Sour Cream]]</t>
  </si>
  <si>
    <t>[Tomatillo-Red Chili Salsa (Hot), [Fajita Veggies, Cheese, Sour Cream, Guacamole]]</t>
  </si>
  <si>
    <t>[Roasted Chili Corn Salsa, [Rice, Black Beans, Sour Cream, Cheese, Lettuce]]</t>
  </si>
  <si>
    <t>[Roasted Chili Corn Salsa (Medium), Cheese]</t>
  </si>
  <si>
    <t>[Fresh Tomato Salsa, [Fajita Vegetables, Pinto Beans, Guacamole, Lettuce]]</t>
  </si>
  <si>
    <t>[[Roasted Chili Corn Salsa (Medium), Tomatillo-Green Chili Salsa (Medium)], [Rice, Black Beans, Sour Cream]]</t>
  </si>
  <si>
    <t>[Fresh Tomato Salsa, [Sour Cream, Lettuce, Rice, Cheese]]</t>
  </si>
  <si>
    <t>[Roasted Chili Corn Salsa, [Fajita Vegetables, Rice, Black Beans, Pinto Beans, Cheese, Guacamole, Lettuce]]</t>
  </si>
  <si>
    <t>[[Fresh Tomato Salsa (Mild), Roasted Chili Corn Salsa (Medium), Tomatillo-Red Chili Salsa (Hot)], [Black Beans, Rice, Fajita Veggies, Cheese, Sour Cream, Lettuce]]</t>
  </si>
  <si>
    <t>[Roasted Chili Corn Salsa (Medium), [Black Beans, Rice, Fajita Veggies, Cheese, Lettuce]]</t>
  </si>
  <si>
    <t>[Fresh Tomato Salsa, [Guacamole, Lettuce, Sour Cream, Fajita Vegetables, Cheese, Rice]]</t>
  </si>
  <si>
    <t>[Tomatillo Green Chili Salsa, [Fajita Vegetables, Rice, Cheese, Sour Cream, Guacamole]]</t>
  </si>
  <si>
    <t>[Fresh Tomato Salsa, [Fajita Vegetables, Rice, Cheese, Guacamole]]</t>
  </si>
  <si>
    <t>[Fresh Tomato Salsa, [Fajita Vegetables, Rice, Sour Cream]]</t>
  </si>
  <si>
    <t>[Fresh Tomato Salsa, [Rice, Guacamole, Lettuce]]</t>
  </si>
  <si>
    <t>[Roasted Chili Corn Salsa, [Fajita Vegetables, Lettuce, Black Beans]]</t>
  </si>
  <si>
    <t>[Roasted Chili Corn Salsa, [Black Beans, Cheese, Lettuce]]</t>
  </si>
  <si>
    <t>[Tomatillo Green Chili Salsa, [Rice, Cheese, Sour Cream, Guacamole, Lettuce]]</t>
  </si>
  <si>
    <t>[Tomatillo Green Chili Salsa, [Rice, Cheese, Lettuce]]</t>
  </si>
  <si>
    <t>[Tomatillo Green Chili Salsa, [Rice, Pinto Beans, Cheese, Lettuce]]</t>
  </si>
  <si>
    <t>[Roasted Chili Corn Salsa, [Fajita Vegetables, Cheese, Lettuce]]</t>
  </si>
  <si>
    <t>[Fresh Tomato Salsa, [Fajita Vegetables, Sour Cream, Cheese, Lettuce, Guacamole]]</t>
  </si>
  <si>
    <t>[Roasted Chili Corn Salsa, [Rice, Fajita Vegetables, Cheese, Lettuce]]</t>
  </si>
  <si>
    <t>[Roasted Chili Corn Salsa, [Fajita Vegetables, Black Beans, Sour Cream, Lettuce, Guacamole]]</t>
  </si>
  <si>
    <t>[Fresh Tomato Salsa, [Rice, Fajita Vegetables, Cheese, Lettuce, Guacamole]]</t>
  </si>
  <si>
    <t>[Fresh Tomato Salsa, [Rice, Cheese, Sour Cream, Guacamole, Lettuce]]</t>
  </si>
  <si>
    <t>[Tomatillo Green Chili Salsa, [Fajita Vegetables, Rice, Black Beans]]</t>
  </si>
  <si>
    <t>[Tomatillo-Red Chili Salsa (Hot), [Rice, Fajita Veggies, Sour Cream, Lettuce]]</t>
  </si>
  <si>
    <t>[Fresh Tomato Salsa, [Guacamole, Cheese, Rice, Sour Cream, Fajita Vegetables, Lettuce]]</t>
  </si>
  <si>
    <t>[Tomatillo Green Chili Salsa, [Sour Cream, Cheese, Guacamole, Rice, Fajita Vegetables]]</t>
  </si>
  <si>
    <t>[Fresh Tomato Salsa (Mild), [Pinto Beans, Black Beans, Rice, Cheese, Sour Cream, Lettuce]]</t>
  </si>
  <si>
    <t>[Roasted Chili Corn Salsa, [Rice, Pinto Beans, Sour Cream, Cheese, Guacamole]]</t>
  </si>
  <si>
    <t>[[Fresh Tomato Salsa (Mild), Roasted Chili Corn Salsa (Medium), Tomatillo-Red Chili Salsa (Hot)], [Pinto Beans, Rice, Fajita Veggies, Cheese, Sour Cream, Lettuce]]</t>
  </si>
  <si>
    <t>[[Fresh Tomato Salsa (Mild), Roasted Chili Corn Salsa (Medium), Tomatillo-Red Chili Salsa (Hot)], [Pinto Beans, Cheese, Sour Cream, Lettuce]]</t>
  </si>
  <si>
    <t>[Fresh Tomato (Mild), [Guacamole, Rice, Black Beans]]</t>
  </si>
  <si>
    <t>[[Tomatillo-Green Chili Salsa (Medium), Tomatillo-Red Chili Salsa (Hot)], [Black Beans, Rice, Cheese, Lettuce]]</t>
  </si>
  <si>
    <t>Veggie Crispy Tacos</t>
  </si>
  <si>
    <t>[[Fresh Tomato Salsa (Mild), Roasted Chili Corn Salsa (Medium), Tomatillo-Red Chili Salsa (Hot)], [Rice, Fajita Veggies, Cheese, Lettuce]]</t>
  </si>
  <si>
    <t>[Fresh Tomato Salsa (Mild), [Fajita Veggies, Guacamole, Lettuce]]</t>
  </si>
  <si>
    <t>[Tomatillo Green Chili Salsa, [Fajita Vegetables, Rice, Black Beans, Pinto Beans, Cheese]]</t>
  </si>
  <si>
    <t>[Tomatillo Green Chili Salsa, [Rice, Pinto Beans, Cheese, Sour Cream, Guacamole]]</t>
  </si>
  <si>
    <t>[Tomatillo-Red Chili Salsa (Hot), [Lettuce, Sour Cream, Cheese, Fajita Veggies, Rice, Black Beans]]</t>
  </si>
  <si>
    <t>[Tomatillo Green Chili Salsa, [Rice, Fajita Vegetables, Sour Cream, Cheese, Lettuce]]</t>
  </si>
  <si>
    <t>[Fresh Tomato Salsa, [Rice, Cheese, Sour Cream, Guacamole]]</t>
  </si>
  <si>
    <t>[Fresh Tomato Salsa, [Sour Cream, Guacamole, Rice, Lettuce]]</t>
  </si>
  <si>
    <t>Veggie Salad</t>
  </si>
  <si>
    <t>[Fresh Tomato Salsa, [Rice, Fajita Vegetables, Black Beans, Lettuce, Guacamole]]</t>
  </si>
  <si>
    <t>[Tomatillo Green Chili Salsa, [Fajita Vegetables, Rice, Black Beans, Pinto Beans, Cheese, Sour Cream, Guacamole, Lettuce]]</t>
  </si>
  <si>
    <t>[[Fresh Tomato Salsa (Mild), Roasted Chili Corn Salsa (Medium), Tomatillo-Red Chili Salsa (Hot)], [Black Beans, Rice, Cheese, Sour Cream]]</t>
  </si>
  <si>
    <t>[Roasted Chili Corn Salsa, [Fajita Vegetables, Black Beans, Guacamole, Lettuce]]</t>
  </si>
  <si>
    <t>[Roasted Chili Corn Salsa, [Fajita Vegetables, Rice, Pinto Beans, Cheese, Guacamole, Lettuce]]</t>
  </si>
  <si>
    <t>[Tomatillo-Red Chili Salsa (Hot), [Lettuce, Guacamole, Sour Cream, Cheese, Rice, Black Beans]]</t>
  </si>
  <si>
    <t>[Fresh Tomato Salsa (Mild), [Pinto Beans, Rice, Fajita Veggies, Cheese, Sour Cream, Guacamole, Lettuce]]</t>
  </si>
  <si>
    <t>[[Fresh Tomato Salsa (Mild), Tomatillo-Red Chili Salsa (Hot)], [Black Beans, Rice, Cheese, Sour Cream, Guacamole, Lettuce]]</t>
  </si>
  <si>
    <t>[Fresh Tomato Salsa (Mild), [Cheese, Lettuce]]</t>
  </si>
  <si>
    <t>[Tomatillo-Green Chili Salsa (Medium), [Pinto Beans, Rice, Fajita Veggies, Lettuce]]</t>
  </si>
  <si>
    <t>[Roasted Chili Corn Salsa, [Fajita Vegetables, Rice, Black Beans, Pinto Beans, Guacamole, Lettuce]]</t>
  </si>
  <si>
    <t>[Fresh Tomato Salsa (Mild), [Black Beans, Rice, Fajita Veggies, Cheese]]</t>
  </si>
  <si>
    <t>[[Roasted Chili Corn Salsa (Medium), Tomatillo-Red Chili Salsa (Hot)], [Pinto Beans, Rice, Fajita Veggies, Cheese]]</t>
  </si>
  <si>
    <t>[Tomatillo Red Chili Salsa, [Cheese, Sour Cream, Guacamole, Lettuce]]</t>
  </si>
  <si>
    <t>[Tomatillo Red Chili Salsa, [Black Beans, Lettuce]]</t>
  </si>
  <si>
    <t>[Tomatillo Green Chili Salsa, [Rice, Pinto Beans, Black Beans, Sour Cream, Cheese, Lettuce]]</t>
  </si>
  <si>
    <t>[Tomatillo Red Chili Salsa, [Rice, Pinto Beans, Sour Cream, Guacamole, Lettuce]]</t>
  </si>
  <si>
    <t>[Tomatillo Green Chili Salsa, [Fajita Vegetables, Rice, Cheese, Sour Cream, Guacamole, Lettuce]]</t>
  </si>
  <si>
    <t>[Tomatillo Green Chili Salsa, [Pinto Beans, Sour Cream, Guacamole]]</t>
  </si>
  <si>
    <t>[Fresh Tomato Salsa, [Fajita Vegetables, Sour Cream, Cheese, Lettuce]]</t>
  </si>
  <si>
    <t>[[Fresh Tomato Salsa (Mild), Roasted Chili Corn Salsa (Medium)], [Black Beans, Rice, Cheese, Sour Cream, Guacamole]]</t>
  </si>
  <si>
    <t>[Roasted Chili Corn Salsa, [Lettuce, Black Beans, Cheese]]</t>
  </si>
  <si>
    <t>[[Fresh Tomato Salsa (Mild), Roasted Chili Corn Salsa (Medium)], [Black Beans, Rice, Fajita Veggies, Cheese, Sour Cream, Guacamole, Lettuce]]</t>
  </si>
  <si>
    <t>[Fresh Tomato Salsa, [Fajita Vegetables, Rice, Pinto Beans, Cheese, Sour Cream]]</t>
  </si>
  <si>
    <t>[Fresh Tomato Salsa, [Rice, Fajita Vegetables, Pinto Beans, Black Beans, Lettuce, Guacamole]]</t>
  </si>
  <si>
    <t>[Fresh Tomato Salsa (Mild), [Cheese, Sour Cream]]</t>
  </si>
  <si>
    <t>[Fresh Tomato Salsa, [Fajita Vegetables, Black Beans, Cheese, Guacamole]]</t>
  </si>
  <si>
    <t>[Tomatillo Red Chili Salsa, [Fajita Vegetables, Black Beans, Guacamole, Lettuce]]</t>
  </si>
  <si>
    <t>[Tomatillo Green Chili Salsa, [Rice, Black Beans, Cheese, Sour Cream, Guacamole, Lettuce]]</t>
  </si>
  <si>
    <t>[Fresh Tomato Salsa, [Rice, Pinto Beans, Cheese, Lettuce]]</t>
  </si>
  <si>
    <t>[Tomatillo-Red Chili Salsa (Hot), [Sour Cream, Cheese, Fajita Veggies, Guacamole, Rice, Pinto Beans]]</t>
  </si>
  <si>
    <t>[[Fresh Tomato Salsa (Mild), Roasted Chili Corn Salsa (Medium)], [Black Beans, Rice, Fajita Veggies, Cheese, Sour Cream]]</t>
  </si>
  <si>
    <t>[[Roasted Chili Corn Salsa (Medium), Tomatillo-Red Chili Salsa (Hot), Fresh Tomato Salsa (Mild), Tomatillo-Green Chili Salsa (Medium)], [Rice, Black Beans, Fajita Veggies, Cheese, Sour Cream]]</t>
  </si>
  <si>
    <t>[Roasted Chili Corn Salsa, [Rice, Black Beans, Lettuce]]</t>
  </si>
  <si>
    <t>[Tomatillo Red Chili Salsa, Sour Cream]</t>
  </si>
  <si>
    <t>[Fresh Tomato Salsa, [Rice, Pinto Beans, Cheese, Sour Cream, Guacamole]]</t>
  </si>
  <si>
    <t>[Fresh Tomato Salsa, [Rice, Black Beans, Pinto Beans, Guacamole, Lettuce]]</t>
  </si>
  <si>
    <t>[Fresh Tomato Salsa, [Fajita Vegetables, Rice, Guacamole, Lettuce]]</t>
  </si>
  <si>
    <t>[Fresh Tomato Salsa, [Fajita Vegetables, Rice, Black Beans, Pinto Beans, Guacamole, Lettuce]]</t>
  </si>
  <si>
    <t>[Fresh Tomato Salsa, [Sour Cream, Cheese, Rice]]</t>
  </si>
  <si>
    <t>[Roasted Chili Corn Salsa, [Rice, Black Beans, Cheese, Lettuce]]</t>
  </si>
  <si>
    <t>[Fresh Tomato Salsa, [Rice, Fajita Vegetables, Black Beans, Cheese, Lettuce, Guacamole]]</t>
  </si>
  <si>
    <t>[Roasted Chili Corn Salsa (Medium), [Pinto Beans, Rice, Fajita Veggies, Sour Cream, Lettuce]]</t>
  </si>
  <si>
    <t>[[Roasted Chili Corn Salsa (Medium), Tomatillo-Red Chili Salsa (Hot)], [Pinto Beans, Rice, Fajita Veggies, Cheese, Sour Cream, Lettuce]]</t>
  </si>
  <si>
    <t>[Roasted Chili Corn Salsa (Medium), [Black Beans, Rice, Fajita Veggies, Cheese, Sour Cream, Lettuce]]</t>
  </si>
  <si>
    <t>[Tomatillo-Green Chili Salsa (Medium), [Black Beans, Rice, Cheese, Sour Cream]]</t>
  </si>
  <si>
    <t>[Tomatillo Green Chili Salsa, [Sour Cream, Guacamole]]</t>
  </si>
  <si>
    <t>[Fresh Tomato Salsa, [Rice, Sour Cream, Lettuce, Guacamole]]</t>
  </si>
  <si>
    <t>[[Fresh Tomato Salsa (Mild), Tomatillo-Green Chili Salsa (Medium), Roasted Chili Corn Salsa (Medium)], [Pinto Beans, Rice, Cheese, Sour Cream, Lettuce]]</t>
  </si>
  <si>
    <t>[[Tomatillo-Green Chili Salsa (Medium), Roasted Chili Corn Salsa (Medium), Tomatillo-Red Chili Salsa (Hot)], [Pinto Beans, Rice, Fajita Veggies, Cheese, Sour Cream, Lettuce]]</t>
  </si>
  <si>
    <t>[[Fresh Tomato Salsa (Mild), Roasted Chili Corn Salsa (Medium)], [Black Beans, Rice, Cheese, Sour Cream, Lettuce]]</t>
  </si>
  <si>
    <t>[Fresh Tomato Salsa (Mild), [Rice, Fajita Veggies, Cheese, Lettuce]]</t>
  </si>
  <si>
    <t>[Fresh Tomato Salsa (Mild), [Pinto Beans, Rice, Sour Cream, Guacamole]]</t>
  </si>
  <si>
    <t>[Roasted Chili Corn Salsa, [Fajita Vegetables, Rice, Sour Cream, Guacamole]]</t>
  </si>
  <si>
    <t>[Fresh Tomato Salsa, [Sour Cream, Guacamole]]</t>
  </si>
  <si>
    <t>[Tomatillo Red Chili Salsa, Lettuce]</t>
  </si>
  <si>
    <t>[Tomatillo-Green Chili Salsa (Medium), [Cheese, Sour Cream]]</t>
  </si>
  <si>
    <t>[Tomatillo Green Chili Salsa, [Fajita Vegetables, Rice, Cheese, Guacamole, Lettuce]]</t>
  </si>
  <si>
    <t>[Fresh Tomato Salsa (Mild), [Rice, Pinto Beans, Cheese, Guacamole, Lettuce]]</t>
  </si>
  <si>
    <t>[Fresh Tomato Salsa, [Black Beans, Cheese, Lettuce]]</t>
  </si>
  <si>
    <t>[Tomatillo Green Chili Salsa, [Rice, Black Beans, Cheese, Guacamole]]</t>
  </si>
  <si>
    <t>[Tomatillo Red Chili Salsa, [Rice, Lettuce]]</t>
  </si>
  <si>
    <t>[Tomatillo Red Chili Salsa, [Rice, Pinto Beans, Guacamole, Lettuce]]</t>
  </si>
  <si>
    <t>[[Fresh Tomato Salsa (Mild), Roasted Chili Corn Salsa (Medium)], [Rice, Guacamole, Lettuce]]</t>
  </si>
  <si>
    <t>[Fresh Tomato Salsa (Mild), [Black Beans, Rice, Guacamole, Lettuce]]</t>
  </si>
  <si>
    <t>[Fresh Tomato Salsa (Mild), [Rice, Black Beans, Fajita Veggies, Cheese, Sour Cream, Lettuce]]</t>
  </si>
  <si>
    <t>[Tomatillo Green Chili Salsa, [Rice, Sour Cream, Guacamole]]</t>
  </si>
  <si>
    <t>[Roasted Chili Corn Salsa, [Fajita Vegetables, Rice, Pinto Beans, Cheese, Sour Cream, Guacamole, Lettuce]]</t>
  </si>
  <si>
    <t>[Tomatillo Red Chili Salsa, [Fajita Vegetables, Rice, Cheese, Sour Cream]]</t>
  </si>
  <si>
    <t>[[Fresh Tomato Salsa (Mild), Tomatillo-Green Chili Salsa (Medium), Tomatillo-Red Chili Salsa (Hot)], [Pinto Beans, Black Beans, Rice, Fajita Veggies, Cheese, Sour Cream, Lettuce]]</t>
  </si>
  <si>
    <t>[Tomatillo-Green Chili Salsa (Medium), [Rice, Cheese, Guacamole]]</t>
  </si>
  <si>
    <t>[Roasted Chili Corn Salsa (Medium), [Cheese, Sour Cream]]</t>
  </si>
  <si>
    <t>[[Fresh Tomato Salsa (Mild), Roasted Chili Corn Salsa (Medium)], [Black Beans, Guacamole]]</t>
  </si>
  <si>
    <t>[Fresh Tomato Salsa, [Rice, Black Beans, Lettuce]]</t>
  </si>
  <si>
    <t>[Tomatillo Green Chili Salsa, [Fajita Vegetables, Cheese, Sour Cream, Guacamole, Lettuce, Rice]]</t>
  </si>
  <si>
    <t>[Tomatillo Green Chili Salsa, [Guacamole, Sour Cream]]</t>
  </si>
  <si>
    <t>[Fresh Tomato Salsa, [Lettuce, Rice, Black Beans, Cheese]]</t>
  </si>
  <si>
    <t>[Fresh Tomato Salsa, [Sour Cream, Guacamole, Lettuce]]</t>
  </si>
  <si>
    <t>[Fresh Tomato Salsa, [Cheese, Rice, Pinto Beans]]</t>
  </si>
  <si>
    <t>[Tomatillo Green Chili Salsa, [Fajita Vegetables, Rice, Black Beans, Cheese, Guacamole]]</t>
  </si>
  <si>
    <t>[Tomatillo Green Chili Salsa, [Fajita Vegetables, Pinto Beans, Sour Cream, Guacamole, Lettuce]]</t>
  </si>
  <si>
    <t>[Tomatillo-Red Chili Salsa (Hot), [Pinto Beans, Cheese, Sour Cream, Rice, Fajita Veggies, Guacamole]]</t>
  </si>
  <si>
    <t>[Fresh Tomato Salsa, [Cheese, Sour Cream, Guacamole]]</t>
  </si>
  <si>
    <t>[Roasted Chili Corn Salsa, [Fajita Vegetables, Rice, Black Beans, Pinto Beans, Cheese, Sour Cream, Lettuce]]</t>
  </si>
  <si>
    <t>[Fresh Tomato Salsa (Mild), [Rice, Fajita Veggies, Sour Cream, Lettuce]]</t>
  </si>
  <si>
    <t>[Tomatillo Red Chili Salsa, [Black Beans, Pinto Beans, Cheese, Sour Cream, Guacamole, Lettuce]]</t>
  </si>
  <si>
    <t>[Tomatillo Green Chili Salsa, [Rice, Black Beans, Guacamole, Lettuce]]</t>
  </si>
  <si>
    <t>[Tomatillo Red Chili Salsa, [Rice, Black Beans]]</t>
  </si>
  <si>
    <t>[Fresh Tomato Salsa, [Pinto Beans, Cheese, Sour Cream]]</t>
  </si>
  <si>
    <t>[[Fresh Tomato Salsa (Mild), Roasted Chili Corn Salsa (Medium)], [Black Beans, Rice, Fajita Veggies, Sour Cream, Lettuce]]</t>
  </si>
  <si>
    <t>[Roasted Chili Corn Salsa, [Cheese, Black Beans, Lettuce]]</t>
  </si>
  <si>
    <t>[Roasted Chili Corn Salsa, [Lettuce, Cheese]]</t>
  </si>
  <si>
    <t>[Roasted Chili Corn Salsa, [Rice, Cheese, Guacamole, Lettuce]]</t>
  </si>
  <si>
    <t>[Tomatillo-Red Chili Salsa (Hot), [Rice, Guacamole]]</t>
  </si>
  <si>
    <t>[Fresh Tomato Salsa (Mild), Black Beans]</t>
  </si>
  <si>
    <t>[Tomatillo-Red Chili Salsa (Hot), [Pinto Beans, Black Beans, Fajita Veggies, Cheese, Sour Cream, Lettuce]]</t>
  </si>
  <si>
    <t>[Fresh Tomato Salsa, [Sour Cream, Cheese, Lettuce, Guacamole]]</t>
  </si>
  <si>
    <t>[[Fresh Tomato Salsa (Mild), Tomatillo-Red Chili Salsa (Hot)], [Guacamole, Rice, Black Beans, Cheese, Sour Cream]]</t>
  </si>
  <si>
    <t>[Fresh Tomato Salsa (Mild), [Black Beans, Rice, Cheese, Lettuce]]</t>
  </si>
  <si>
    <t>[Tomatillo Red Chili Salsa, [Fajita Vegetables, Rice, Black Beans, Cheese, Guacamole]]</t>
  </si>
  <si>
    <t>[[Tomatillo-Green Chili Salsa (Medium), Roasted Chili Corn Salsa (Medium)], [Pinto Beans, Black Beans, Rice, Fajita Veggies, Cheese, Sour Cream, Guacamole, Lettuce]]</t>
  </si>
  <si>
    <t>[[Fresh Tomato Salsa (Mild), Tomatillo-Red Chili Salsa (Hot)], [Rice, Fajita Veggies, Cheese, Sour Cream, Guacamole, Lettuce]]</t>
  </si>
  <si>
    <t>[[Fresh Tomato Salsa (Mild), Roasted Chili Corn Salsa (Medium)], [Black Beans, Cheese, Guacamole]]</t>
  </si>
  <si>
    <t>[Fresh Tomato Salsa, [Fajita Vegetables, Rice, Black Beans, Cheese, Guacamole]]</t>
  </si>
  <si>
    <t>[Roasted Chili Corn Salsa, [Fajita Vegetables, Rice, Black Beans, Lettuce]]</t>
  </si>
  <si>
    <t>[Roasted Chili Corn Salsa, [Fajita Vegetables, Black Beans, Pinto Beans, Cheese, Lettuce]]</t>
  </si>
  <si>
    <t>[Fresh Tomato Salsa, [Rice, Fajita Vegetables, Pinto Beans, Cheese, Lettuce, Guacamole]]</t>
  </si>
  <si>
    <t>[[Roasted Chili Corn Salsa (Medium), Tomatillo-Green Chili Salsa (Medium)], [Rice, Black Beans, Pinto Beans, Fajita Veggies, Cheese, Sour Cream, Lettuce]]</t>
  </si>
  <si>
    <t>[Roasted Chili Corn Salsa, [Fajita Vegetables, Rice, Sour Cream, Guacamole, Lettuce]]</t>
  </si>
  <si>
    <t>[Tomatillo Red Chili Salsa, [Fajita Vegetables, Rice, Pinto Beans, Cheese, Lettuce]]</t>
  </si>
  <si>
    <t>[Fresh Tomato Salsa, [Pinto Beans, Sour Cream, Cheese]]</t>
  </si>
  <si>
    <t>[Tomatillo Red Chili Salsa, [Rice, Pinto Beans, Sour Cream, Cheese, Lettuce]]</t>
  </si>
  <si>
    <t>[Roasted Chili Corn Salsa, [Rice, Black Beans, Guacamole]]</t>
  </si>
  <si>
    <t>[Roasted Chili Corn Salsa (Medium), [Rice, Guacamole, Lettuce]]</t>
  </si>
  <si>
    <t>[[Fresh Tomato Salsa (Mild), Tomatillo-Green Chili Salsa (Medium), Roasted Chili Corn Salsa (Medium), Tomatillo-Red Chili Salsa (Hot)], [Pinto Beans, Black Beans, Rice, Cheese, Sour Cream]]</t>
  </si>
  <si>
    <t>[[Fresh Tomato Salsa (Mild), Roasted Chili Corn Salsa (Medium)], [Black Beans, Rice, Sour Cream, Guacamole, Lettuce]]</t>
  </si>
  <si>
    <t>[[Roasted Chili Corn Salsa (Medium), Tomatillo-Red Chili Salsa (Hot)], [Black Beans, Rice, Cheese, Sour Cream]]</t>
  </si>
  <si>
    <t>[Roasted Chili Corn Salsa, [Black Beans, Sour Cream, Lettuce]]</t>
  </si>
  <si>
    <t>[Fresh Tomato Salsa, [Rice, Fajita Vegetables, Black Beans, Sour Cream]]</t>
  </si>
  <si>
    <t>[Fresh Tomato Salsa, [Fajita Vegetables, Rice, Pinto Beans, Cheese, Lettuce]]</t>
  </si>
  <si>
    <t>[Fresh Tomato Salsa, [Fajita Vegetables, Cheese, Lettuce]]</t>
  </si>
  <si>
    <t>[Tomatillo-Green Chili Salsa (Medium), [Black Beans, Rice, Cheese, Sour Cream, Guacamole]]</t>
  </si>
  <si>
    <t>[Roasted Chili Corn Salsa, [Cheese, Lettuce, Fajita Vegetables, Rice]]</t>
  </si>
  <si>
    <t>[Fresh Tomato Salsa, [Rice, Sour Cream, Lettuce]]</t>
  </si>
  <si>
    <t>[Roasted Chili Corn Salsa, [Fajita Vegetables, Rice, Cheese, Sour Cream]]</t>
  </si>
  <si>
    <t>[Roasted Chili Corn Salsa, [Rice, Sour Cream]]</t>
  </si>
  <si>
    <t>[Roasted Chili Corn Salsa, [Rice, Pinto Beans, Cheese, Sour Cream, Lettuce]]</t>
  </si>
  <si>
    <t>[Tomatillo-Green Chili Salsa (Medium), [Rice, Fajita Veggies, Cheese, Sour Cream, Lettuce]]</t>
  </si>
  <si>
    <t>[Fresh Tomato Salsa, [Rice, Black Beans, Sour Cream, Guacamole, Lettuce]]</t>
  </si>
  <si>
    <t>[Fresh Tomato Salsa, [Black Beans, Pinto Beans, Cheese, Sour Cream, Guacamole]]</t>
  </si>
  <si>
    <t>[Tomatillo Red Chili Salsa, [Fajita Vegetables, Rice, Black Beans, Pinto Beans, Cheese, Sour Cream, Lettuce]]</t>
  </si>
  <si>
    <t>[Roasted Chili Corn Salsa (Medium), [Black Beans, Rice, Cheese, Guacamole, Lettuce]]</t>
  </si>
  <si>
    <t>[Tomatillo Green Chili Salsa, [Rice, Cheese, Sour Cream, Guacamole]]</t>
  </si>
  <si>
    <t>[Tomatillo Green Chili Salsa, [Fajita Vegetables, Rice, Pinto Beans, Cheese, Sour Cream, Lettuce]]</t>
  </si>
  <si>
    <t>[Roasted Chili Corn Salsa (Medium), [Rice, Fajita Veggies, Cheese, Sour Cream]]</t>
  </si>
  <si>
    <t>[Fresh Tomato Salsa, [Fajita Vegetables, Rice, Black Beans, Pinto Beans, Cheese, Sour Cream, Lettuce]]</t>
  </si>
  <si>
    <t>[Tomatillo Red Chili Salsa, Cheese]</t>
  </si>
  <si>
    <t>[Tomatillo Green Chili Salsa, [Fajita Vegetables, Rice, Black Beans, Cheese, Lettuce]]</t>
  </si>
  <si>
    <t>[Fresh Tomato Salsa (Mild), [Pinto Beans, Cheese, Lettuce]]</t>
  </si>
  <si>
    <t>[Tomatillo Red Chili Salsa, [Rice, Black Beans, Sour Cream, Lettuce, Guacamole]]</t>
  </si>
  <si>
    <t>[Tomatillo Red Chili Salsa, [Rice, Sour Cream, Cheese, Lettuce]]</t>
  </si>
  <si>
    <t>[Fresh Tomato Salsa, [Fajita Vegetables, Rice, Black Beans, Sour Cream, Lettuce]]</t>
  </si>
  <si>
    <t>[Tomatillo Green Chili Salsa, [Rice, Black Beans, Cheese, Guacamole, Lettuce]]</t>
  </si>
  <si>
    <t>[Fresh Tomato Salsa, [Fajita Vegetables, Guacamole]]</t>
  </si>
  <si>
    <t>[Fresh Tomato Salsa, [Fajita Vegetables, Rice, Pinto Beans, Cheese, Guacamole]]</t>
  </si>
  <si>
    <t>[Tomatillo-Red Chili Salsa (Hot), [Cheese, Lettuce]]</t>
  </si>
  <si>
    <t>[[Fresh Tomato Salsa (Mild), Roasted Chili Corn Salsa (Medium)], [Black Beans, Rice, Fajita Veggies, Lettuce]]</t>
  </si>
  <si>
    <t>[Roasted Chili Corn Salsa, [Cheese, Sour Cream, Guacamole]]</t>
  </si>
  <si>
    <t>[Tomatillo Red Chili Salsa, [Cheese, Sour Cream]]</t>
  </si>
  <si>
    <t>[Tomatillo Red Chili Salsa, [Rice, Black Beans, Sour Cream, Guacamole, Lettuce]]</t>
  </si>
  <si>
    <t>[Fresh Tomato Salsa, [Black Beans, Pinto Beans, Cheese, Sour Cream, Lettuce]]</t>
  </si>
  <si>
    <t>[Fresh Tomato Salsa, [Cheese, Guacamole]]</t>
  </si>
  <si>
    <t>[[Roasted Chili Corn Salsa (Medium), Tomatillo-Red Chili Salsa (Hot)], [Black Beans, Rice, Cheese, Guacamole, Lettuce]]</t>
  </si>
  <si>
    <t>[[Fresh Tomato Salsa (Mild), Roasted Chili Corn Salsa (Medium)], [Rice, Cheese, Sour Cream, Guacamole, Lettuce]]</t>
  </si>
  <si>
    <t>[Tomatillo Red Chili Salsa, [Rice, Fajita Vegetables, Pinto Beans, Sour Cream, Lettuce]]</t>
  </si>
  <si>
    <t>[[Tomatillo-Green Chili Salsa (Medium), Roasted Chili Corn Salsa (Medium), Tomatillo-Red Chili Salsa (Hot)], [Black Beans, Rice, Fajita Veggies, Guacamole, Lettuce]]</t>
  </si>
  <si>
    <t>[Tomatillo Green Chili Salsa, [Lettuce, Guacamole, Sour Cream, Cheese, Fajita Vegetables, Rice]]</t>
  </si>
  <si>
    <t>[Roasted Chili Corn Salsa, [Guacamole, Sour Cream, Rice, Fajita Vegetables, Lettuce]]</t>
  </si>
  <si>
    <t>[Tomatillo-Red Chili Salsa (Hot), [Black Beans, Cheese, Lettuce]]</t>
  </si>
  <si>
    <t>[[Tomatillo-Red Chili Salsa (Hot), Fresh Tomato Salsa (Mild)], [Pinto Beans, Cheese, Guacamole, Lettuce]]</t>
  </si>
  <si>
    <t>[Fresh Tomato Salsa, [Pinto Beans, Cheese, Sour Cream, Lettuce]]</t>
  </si>
  <si>
    <t>[Tomatillo Red Chili Salsa, [Fajita Vegetables, Black Beans, Cheese, Lettuce]]</t>
  </si>
  <si>
    <t>[Roasted Chili Corn Salsa, [Black Beans, Cheese, Guacamole, Lettuce]]</t>
  </si>
  <si>
    <t>[Tomatillo Green Chili Salsa, [Rice, Fajita Vegetables, Cheese, Lettuce]]</t>
  </si>
  <si>
    <t>[Tomatillo Red Chili Salsa, [Rice, Fajita Vegetables, Cheese, Lettuce]]</t>
  </si>
  <si>
    <t>[Fresh Tomato Salsa, [Rice, Fajita Vegetables, Cheese, Lettuce]]</t>
  </si>
  <si>
    <t>[[Tomatillo-Green Chili Salsa (Medium), Tomatillo-Red Chili Salsa (Hot)], [Rice, Cheese, Sour Cream, Lettuce]]</t>
  </si>
  <si>
    <t>[Tomatillo-Red Chili Salsa (Hot), [Rice, Fajita Veggies, Pinto Beans, Sour Cream, Cheese, Guacamole]]</t>
  </si>
  <si>
    <t>[[Fresh Tomato Salsa (Mild), Tomatillo-Green Chili Salsa (Medium), Roasted Chili Corn Salsa (Medium)], [Black Beans, Rice, Cheese]]</t>
  </si>
  <si>
    <t>[[Tomatillo-Red Chili Salsa (Hot), Fresh Tomato Salsa (Mild)], [Rice, Pinto Beans, Cheese, Guacamole]]</t>
  </si>
  <si>
    <t>[Tomatillo-Red Chili Salsa (Hot), [Rice, Black Beans, Cheese, Lettuce]]</t>
  </si>
  <si>
    <t>[Roasted Chili Corn Salsa, [Lettuce, Sour Cream, Cheese, Rice]]</t>
  </si>
  <si>
    <t>[Roasted Chili Corn Salsa, [Cheese, Guacamole, Lettuce]]</t>
  </si>
  <si>
    <t>[Roasted Chili Corn Salsa, [Fajita Vegetables, Rice, Black Beans, Pinto Beans, Sour Cream, Guacamole, Lettuce]]</t>
  </si>
  <si>
    <t>[Tomatillo Red Chili Salsa, [Fajita Vegetables, Rice, Black Beans, Cheese, Sour Cream, Guacamole]]</t>
  </si>
  <si>
    <t>[Fresh Tomato Salsa, [Fajita Vegetables, Rice, Sour Cream, Guacamole]]</t>
  </si>
  <si>
    <t>[Roasted Chili Corn Salsa, [Rice, Cheese, Sour Cream]]</t>
  </si>
  <si>
    <t>[Tomatillo-Green Chili Salsa (Medium), [Rice, Cheese, Sour Cream, Guacamole]]</t>
  </si>
  <si>
    <t>[[Roasted Chili Corn Salsa (Medium), Fresh Tomato Salsa (Mild)], [Rice, Fajita Veggies]]</t>
  </si>
  <si>
    <t>[[Tomatillo-Green Chili Salsa (Medium), Roasted Chili Corn Salsa (Medium)], [Black Beans, Rice, Fajita Veggies, Cheese, Sour Cream, Guacamole]]</t>
  </si>
  <si>
    <t>[Tomatillo Red Chili Salsa, Fajita Vegetables]</t>
  </si>
  <si>
    <t>[Fresh Tomato Salsa, [Sour Cream, Fajita Vegetables, Rice, Guacamole, Cheese]]</t>
  </si>
  <si>
    <t>[Fresh Tomato Salsa (Mild), [Black Beans, Rice, Fajita Veggies, Cheese, Sour Cream, Guacamole, Lettuce]]</t>
  </si>
  <si>
    <t>[Tomatillo-Red Chili Salsa (Hot), [Rice, Black Beans, Fajita Veggies, Guacamole]]</t>
  </si>
  <si>
    <t>[Fresh Tomato Salsa (Mild), [Rice, Fajita Veggies, Lettuce]]</t>
  </si>
  <si>
    <t>[Fresh Tomato Salsa, [Black Beans, Sour Cream, Cheese, Lettuce]]</t>
  </si>
  <si>
    <t>[Fresh Tomato Salsa, [Rice, Fajita Vegetables, Pinto Beans, Cheese, Guacamole]]</t>
  </si>
  <si>
    <t>[Roasted Chili Corn Salsa, [Rice, Black Beans, Sour Cream, Cheese, Guacamole]]</t>
  </si>
  <si>
    <t>[Tomatillo Red Chili Salsa, [Fajita Vegetables, Rice, Black Beans, Cheese, Lettuce]]</t>
  </si>
  <si>
    <t>[Tomatillo-Green Chili Salsa (Medium), [Rice, Fajita Veggies, Lettuce]]</t>
  </si>
  <si>
    <t>[Fresh Tomato Salsa (Mild), [Pinto Beans, Black Beans, Rice, Fajita Veggies, Cheese, Sour Cream, Guacamole, Lettuce]]</t>
  </si>
  <si>
    <t>[Tomatillo-Green Chili Salsa (Medium), [Black Beans, Rice, Cheese, Lettuce]]</t>
  </si>
  <si>
    <t>[Fresh Tomato Salsa, [Sour Cream, Cheese, Guacamole, Rice]]</t>
  </si>
  <si>
    <t>[Roasted Chili Corn Salsa, [Rice, Pinto Beans, Sour Cream, Cheese, Lettuce]]</t>
  </si>
  <si>
    <t>[Fresh Tomato Salsa, [Rice, Fajita Vegetables, Cheese]]</t>
  </si>
  <si>
    <t>[Roasted Chili Corn Salsa, [Rice, Cheese, Sour Cream, Guacamole, Lettuce]]</t>
  </si>
  <si>
    <t>[Fresh Tomato Salsa, [Rice, Black Beans, Pinto Beans, Cheese, Sour Cream, Guacamole, Lettuce]]</t>
  </si>
  <si>
    <t>[Tomatillo Green Chili Salsa, [Rice, Black Beans, Pinto Beans, Cheese, Guacamole, Lettuce]]</t>
  </si>
  <si>
    <t>[Fresh Tomato Salsa, [Fajita Vegetables, Black Beans, Cheese, Sour Cream, Guacamole]]</t>
  </si>
  <si>
    <t>[Fresh Tomato Salsa, [Pinto Beans, Cheese, Guacamole]]</t>
  </si>
  <si>
    <t>[[Tomatillo-Green Chili Salsa (Medium), Roasted Chili Corn Salsa (Medium), Tomatillo-Red Chili Salsa (Hot)], [Black Beans, Rice, Fajita Veggies, Lettuce]]</t>
  </si>
  <si>
    <t>[Tomatillo-Red Chili Salsa (Hot), [Black Beans, Fajita Veggies, Cheese, Sour Cream, Lettuce]]</t>
  </si>
  <si>
    <t>[Fresh Tomato Salsa (Mild), [Pinto Beans, Rice, Cheese, Sour Cream, Guacamole, Lettuce]]</t>
  </si>
  <si>
    <t>[Tomatillo Red Chili Salsa, [Rice, Fajita Vegetables, Black Beans, Sour Cream, Cheese, Lettuce, Guacamole]]</t>
  </si>
  <si>
    <t>[Fresh Tomato Salsa (Mild), [Rice, Fajita Veggies, Cheese, Guacamole]]</t>
  </si>
  <si>
    <t>[[Fresh Tomato Salsa (Mild), Roasted Chili Corn Salsa (Medium)], [Pinto Beans, Black Beans, Rice, Fajita Veggies, Cheese, Sour Cream, Lettuce]]</t>
  </si>
  <si>
    <t>[[Fresh Tomato Salsa (Mild), Tomatillo-Red Chili Salsa (Hot)], [Black Beans, Rice, Fajita Veggies, Cheese, Sour Cream, Guacamole, Lettuce]]</t>
  </si>
  <si>
    <t>[Fresh Tomato Salsa, [Rice, Fajita Vegetables, Black Beans]]</t>
  </si>
  <si>
    <t>[Fresh Tomato Salsa, [Cheese, Guacamole, Sour Cream, Fajita Vegetables, Rice]]</t>
  </si>
  <si>
    <t>[Roasted Chili Corn Salsa, [Fajita Vegetables, Rice, Black Beans, Cheese, Guacamole, Lettuce]]</t>
  </si>
  <si>
    <t>[Fresh Tomato Salsa, [Fajita Vegetables, Rice, Black Beans, Lettuce]]</t>
  </si>
  <si>
    <t>[Fresh Tomato Salsa, [Fajita Vegetables, Rice, Black Beans, Guacamole, Lettuce]]</t>
  </si>
  <si>
    <t>[Roasted Chili Corn Salsa, [Sour Cream, Cheese, Lettuce, Guacamole]]</t>
  </si>
  <si>
    <t>[[Roasted Chili Corn Salsa (Medium), Tomatillo-Red Chili Salsa (Hot)], [Black Beans, Rice, Cheese, Sour Cream, Lettuce]]</t>
  </si>
  <si>
    <t>[Roasted Chili Corn Salsa (Medium), [Pinto Beans, Black Beans, Rice, Fajita Veggies, Lettuce]]</t>
  </si>
  <si>
    <t>[[Fresh Tomato Salsa (Mild), Tomatillo-Red Chili Salsa (Hot)], [Rice, Cheese, Sour Cream, Lettuce]]</t>
  </si>
  <si>
    <t>[Roasted Chili Corn Salsa (Medium), [Black Beans, Rice, Fajita Veggies, Cheese, Sour Cream]]</t>
  </si>
  <si>
    <t>[[Roasted Chili Corn Salsa (Medium), Fresh Tomato Salsa (Mild)], [Rice, Black Beans, Cheese, Lettuce]]</t>
  </si>
  <si>
    <t>[Roasted Chili Corn Salsa (Medium), [Black Beans, Fajita Veggies, Cheese, Sour Cream, Lettuce]]</t>
  </si>
  <si>
    <t>[Roasted Chili Corn Salsa, [Rice, Fajita Vegetables, Lettuce, Guacamole]]</t>
  </si>
  <si>
    <t>[Tomatillo Red Chili Salsa, [Rice, Black Beans, Pinto Beans, Cheese, Sour Cream, Lettuce]]</t>
  </si>
  <si>
    <t>[Roasted Chili Corn Salsa, [Fajita Vegetables, Rice, Guacamole, Lettuce]]</t>
  </si>
  <si>
    <t>[Fresh Tomato Salsa, [Fajita Vegetables, Rice, Sour Cream, Guacamole, Lettuce]]</t>
  </si>
  <si>
    <t>[Tomatillo Red Chili Salsa, [Rice, Black Beans, Pinto Beans, Cheese, Sour Cream]]</t>
  </si>
  <si>
    <t>[Roasted Chili Corn Salsa, [Black Beans, Pinto Beans, Cheese, Sour Cream]]</t>
  </si>
  <si>
    <t>[Fresh Tomato (Mild), [Lettuce, Black Beans, Guacamole, Rice, Sour Cream, Cheese]]</t>
  </si>
  <si>
    <t>[Tomatillo-Red Chili Salsa (Hot), [Pinto Beans, Rice, Cheese, Guacamole]]</t>
  </si>
  <si>
    <t>[Roasted Chili Corn Salsa, [Pinto Beans, Rice, Cheese, Sour Cream, Guacamole]]</t>
  </si>
  <si>
    <t>[Fresh Tomato Salsa, [Sour Cream, Rice, Guacamole, Lettuce]]</t>
  </si>
  <si>
    <t>[Roasted Chili Corn Salsa, Cheese]</t>
  </si>
  <si>
    <t>[Fresh Tomato Salsa, [Fajita Vegetables, Rice, Pinto Beans, Cheese, Sour Cream, Guacamole, Lettuce]]</t>
  </si>
  <si>
    <t>[Roasted Chili Corn Salsa (Medium), [Cheese, Sour Cream, Lettuce]]</t>
  </si>
  <si>
    <t>[Fresh Tomato (Mild), [Rice, Sour Cream, Cheese]]</t>
  </si>
  <si>
    <t>[Fresh Tomato (Mild), [Guacamole, Rice]]</t>
  </si>
  <si>
    <t>[Roasted Chili Corn Salsa (Medium), [Rice, Black Beans, Pinto Beans, Fajita Veggies, Lettuce]]</t>
  </si>
  <si>
    <t>[Tomatillo Green Chili Salsa, [Black Beans, Cheese, Guacamole, Lettuce]]</t>
  </si>
  <si>
    <t>[Fresh Tomato Salsa, [Fajita Vegetables, Black Beans, Cheese, Sour Cream, Guacamole, Lettuce]]</t>
  </si>
  <si>
    <t>[Tomatillo-Green Chili Salsa (Medium), [Black Beans, Rice, Fajita Veggies, Cheese, Sour Cream, Guacamole, Lettuce]]</t>
  </si>
  <si>
    <t>[Tomatillo-Red Chili Salsa (Hot), [Black Beans, Rice, Fajita Veggies, Cheese]]</t>
  </si>
  <si>
    <t>[[Fresh Tomato Salsa (Mild), Tomatillo-Green Chili Salsa (Medium)], [Rice, Fajita Veggies, Cheese, Sour Cream, Lettuce]]</t>
  </si>
  <si>
    <t>[Fresh Tomato Salsa, [Rice, Sour Cream, Cheese, Guacamole]]</t>
  </si>
  <si>
    <t>[Fresh Tomato Salsa, [Cheese, Rice, Black Beans, Lettuce]]</t>
  </si>
  <si>
    <t>[[Tomatillo-Green Chili Salsa (Medium), Roasted Chili Corn Salsa (Medium), Tomatillo-Red Chili Salsa (Hot)], [Black Beans, Rice, Cheese, Sour Cream, Guacamole, Lettuce]]</t>
  </si>
  <si>
    <t>[Roasted Chili Corn Salsa, [Fajita Vegetables, Rice, Pinto Beans, Cheese, Lettuce]]</t>
  </si>
  <si>
    <t>[Fresh Tomato Salsa, [Rice, Black Beans, Guacamole]]</t>
  </si>
  <si>
    <t>[Tomatillo-Green Chili Salsa (Medium), [Rice, Pinto Beans, Cheese, Sour Cream, Lettuce]]</t>
  </si>
  <si>
    <t>[Tomatillo-Red Chili Salsa (Hot), [Rice, Black Beans, Cheese]]</t>
  </si>
  <si>
    <t>[[Roasted Chili Corn Salsa (Medium), Tomatillo-Red Chili Salsa (Hot)], [Black Beans, Rice, Cheese, Lettuce]]</t>
  </si>
  <si>
    <t>[Fresh Tomato Salsa, [Pinto Beans, Cheese, Sour Cream, Guacamole]]</t>
  </si>
  <si>
    <t>[[Roasted Chili Corn Salsa (Medium), Tomatillo-Red Chili Salsa (Hot), Fresh Tomato Salsa (Mild)], [Rice, Pinto Beans, Fajita Veggies, Cheese, Sour Cream, Lettuce]]</t>
  </si>
  <si>
    <t>[[Roasted Chili Corn Salsa (Medium), Tomatillo-Red Chili Salsa (Hot)], [Black Beans, Rice, Fajita Veggies, Cheese, Sour Cream, Lettuce]]</t>
  </si>
  <si>
    <t>[Tomatillo-Red Chili Salsa (Hot), [Rice, Cheese, Sour Cream, Guacamole]]</t>
  </si>
  <si>
    <t>[Tomatillo-Red Chili Salsa (Hot), [Cheese, Lettuce, Rice, Black Beans]]</t>
  </si>
  <si>
    <t>[Roasted Chili Corn Salsa, [Fajita Vegetables, Rice, Guacamole]]</t>
  </si>
  <si>
    <t>[[Fresh Tomato Salsa (Mild), Tomatillo-Red Chili Salsa (Hot)], [Rice, Fajita Veggies, Cheese, Lettuce]]</t>
  </si>
  <si>
    <t>[Roasted Chili Corn Salsa, [Rice, Pinto Beans, Cheese, Guacamole]]</t>
  </si>
  <si>
    <t>[Fresh Tomato Salsa (Mild), Fajita Veggies]</t>
  </si>
  <si>
    <t>[[Tomatillo-Red Chili Salsa (Hot), Tomatillo-Green Chili Salsa (Medium)], [Rice, Black Beans, Lettuce]]</t>
  </si>
  <si>
    <t>[Tomatillo Green Chili Salsa, [Cheese, Sour Cream, Lettuce]]</t>
  </si>
  <si>
    <t>[Fresh Tomato Salsa, [Fajita Vegetables, Black Beans, Cheese, Lettuce]]</t>
  </si>
  <si>
    <t>[Fresh Tomato Salsa, [Fajita Vegetables, Black Beans, Cheese, Guacamole, Lettuce]]</t>
  </si>
  <si>
    <t>[Roasted Chili Corn Salsa, [Cheese, Sour Cream]]</t>
  </si>
  <si>
    <t>[[Roasted Chili Corn Salsa (Medium), Fresh Tomato Salsa (Mild)], [Fajita Veggies, Lettuce, Rice, Black Beans]]</t>
  </si>
  <si>
    <t>[Tomatillo Red Chili Salsa, [Sour Cream, Cheese, Guacamole, Lettuce, Black Beans, Rice]]</t>
  </si>
  <si>
    <t>[Roasted Chili Corn Salsa, [Rice, Black Beans, Pinto Beans, Cheese, Sour Cream, Lettuce]]</t>
  </si>
  <si>
    <t>[Fresh Tomato (Mild), [Lettuce, Fajita Veggies, Black Beans, Rice, Sour Cream, Cheese]]</t>
  </si>
  <si>
    <t>[Roasted Chili Corn Salsa (Medium), [Pinto Beans, Rice, Cheese, Guacamole, Lettuce]]</t>
  </si>
  <si>
    <t>[[Fresh Tomato Salsa (Mild), Tomatillo-Green Chili Salsa (Medium)], [Rice, Fajita Veggies, Cheese, Guacamole, Lettuce]]</t>
  </si>
  <si>
    <t>[Tomatillo Green Chili Salsa, [Rice, Pinto Beans, Cheese, Sour Cream, Lettuce]]</t>
  </si>
  <si>
    <t>[Tomatillo Red Chili Salsa, [Sour Cream, Cheese, Rice]]</t>
  </si>
  <si>
    <t>[[Fresh Tomato Salsa (Mild), Roasted Chili Corn Salsa (Medium)], [Fajita Veggies, Rice]]</t>
  </si>
  <si>
    <t>[Tomatillo Red Chili Salsa, [Cheese, Black Beans, Rice, Lettuce, Sour Cream]]</t>
  </si>
  <si>
    <t>[Fresh Tomato Salsa (Mild), [Fajita Veggies, Cheese, Sour Cream, Lettuce]]</t>
  </si>
  <si>
    <t>[[Rice, Cheese]]</t>
  </si>
  <si>
    <t>[Fresh Tomato (Mild), [Black Beans, Guacamole, Rice, Sour Cream, Cheese]]</t>
  </si>
  <si>
    <t>[[Fresh Tomato Salsa (Mild), Tomatillo-Green Chili Salsa (Medium), Roasted Chili Corn Salsa (Medium), Tomatillo-Red Chili Salsa (Hot)], [Black Beans, Rice, Fajita Veggies, Cheese, Sour Cream]]</t>
  </si>
  <si>
    <t>[Fresh Tomato Salsa, [Fajita Vegetables, Rice, Black Beans, Guacamole]]</t>
  </si>
  <si>
    <t>[Tomatillo-Red Chili Salsa (Hot), [Pinto Beans, Rice, Fajita Veggies, Cheese, Sour Cream, Guacamole]]</t>
  </si>
  <si>
    <t>[[Black Beans, Rice, Cheese]]</t>
  </si>
  <si>
    <t>[Fresh Tomato Salsa, [Pinto Beans, Cheese, Lettuce]]</t>
  </si>
  <si>
    <t>[Tomatillo Red Chili Salsa, [Rice, Black Beans, Lettuce]]</t>
  </si>
  <si>
    <t>[[Tomatillo-Red Chili Salsa (Hot), Tomatillo-Green Chili Salsa (Medium)], [Rice, Black Beans, Cheese, Lettuce]]</t>
  </si>
  <si>
    <t>[Roasted Chili Corn Salsa, [Rice, Fajita Vegetables, Lettuce, Pinto Beans, Black Beans, Guacamole, Cheese]]</t>
  </si>
  <si>
    <t>[Fresh Tomato Salsa, [Pinto Beans, Cheese, Sour Cream, Guacamole, Fajita Vegetables, Rice, Black Beans, Lettuce]]</t>
  </si>
  <si>
    <t>[Fresh Tomato Salsa (Mild), Lettuce]</t>
  </si>
  <si>
    <t>[Fresh Tomato Salsa (Mild), Cheese]</t>
  </si>
  <si>
    <t>[Tomatillo-Red Chili Salsa (Hot), [Rice, Cheese, Guacamole]]</t>
  </si>
  <si>
    <t>[Roasted Chili Corn Salsa (Medium), [Rice, Pinto Beans, Cheese, Lettuce]]</t>
  </si>
  <si>
    <t>[Fresh Tomato (Mild), [Lettuce, Black Beans, Rice]]</t>
  </si>
  <si>
    <t>[Fresh Tomato Salsa, [Guacamole, Lettuce, Sour Cream, Rice]]</t>
  </si>
  <si>
    <t>[Fresh Tomato Salsa (Mild), [Rice, Fajita Veggies, Cheese, Sour Cream, Guacamole]]</t>
  </si>
  <si>
    <t>[Roasted Chili Corn Salsa (Medium), [Rice, Fajita Veggies, Sour Cream]]</t>
  </si>
  <si>
    <t>[Fresh Tomato Salsa, [Guacamole, Cheese, Rice, Sour Cream, Fajita Vegetables]]</t>
  </si>
  <si>
    <t>[Fresh Tomato Salsa, [Sour Cream, Cheese, Pinto Beans, Rice]]</t>
  </si>
  <si>
    <t>[[Fresh Tomato Salsa (Mild), Tomatillo-Green Chili Salsa (Medium)], [Rice, Fajita Veggies, Lettuce]]</t>
  </si>
  <si>
    <t>[[Tomatillo-Red Chili Salsa (Hot), Tomatillo-Green Chili Salsa (Medium)], [Rice, Pinto Beans, Fajita Veggies, Lettuce]]</t>
  </si>
  <si>
    <t>[Roasted Chili Corn Salsa, [Rice, Black Beans, Sour Cream, Cheese, Lettuce, Guacamole]]</t>
  </si>
  <si>
    <t>[Fresh Tomato (Mild), [Lettuce, Guacamole, Pinto Beans, Rice, Sour Cream, Cheese]]</t>
  </si>
  <si>
    <t>[Fresh Tomato (Mild), [Lettuce, Rice]]</t>
  </si>
  <si>
    <t>[Fresh Tomato Salsa, [Rice, Cheese, Guacamole, Lettuce]]</t>
  </si>
  <si>
    <t>[Tomatillo-Red Chili Salsa (Hot), [Guacamole, Lettuce, Sour Cream, Rice, Cheese, Black Beans]]</t>
  </si>
  <si>
    <t>[Fresh Tomato Salsa, [Fajita Vegetables, Rice, Black Beans, Pinto Beans, Cheese]]</t>
  </si>
  <si>
    <t>[Fresh Tomato Salsa, [Lettuce, Fajita Vegetables, Guacamole, Rice, Black Beans]]</t>
  </si>
  <si>
    <t>[Fresh Tomato Salsa, [Lettuce, Cheese, Pinto Beans, Rice]]</t>
  </si>
  <si>
    <t>[Roasted Chili Corn Salsa, [Fajita Vegetables, Cheese]]</t>
  </si>
  <si>
    <t>[Fresh Tomato Salsa, [Rice, Cheese, Lettuce, Pinto Beans]]</t>
  </si>
  <si>
    <t>[Fresh Tomato Salsa, [Rice, Guacamole, Cheese, Sour Cream]]</t>
  </si>
  <si>
    <t>[[Fresh Tomato Salsa (Mild), Tomatillo-Green Chili Salsa (Medium), Roasted Chili Corn Salsa (Medium)], [Pinto Beans, Rice, Fajita Veggies, Cheese, Lettuce]]</t>
  </si>
  <si>
    <t>[[Fresh Tomato Salsa (Mild), Tomatillo-Green Chili Salsa (Medium)], [Pinto Beans, Rice, Fajita Veggies, Cheese, Sour Cream, Lettuce]]</t>
  </si>
  <si>
    <t>[Tomatillo-Green Chili Salsa (Medium), [Pinto Beans, Rice, Fajita Veggies, Cheese, Sour Cream, Guacamole, Lettuce]]</t>
  </si>
  <si>
    <t>[Tomatillo Green Chili (Medium), [Rice, Black Beans, Sour Cream, Cheese]]</t>
  </si>
  <si>
    <t>[Fresh Tomato Salsa, [Cheese, Black Beans, Pinto Beans, Guacamole, Sour Cream]]</t>
  </si>
  <si>
    <t>[[Tomatillo-Red Chili Salsa (Hot), Fresh Tomato Salsa (Mild)], [Rice, Black Beans, Lettuce]]</t>
  </si>
  <si>
    <t>[[Roasted Chili Corn Salsa (Medium), Tomatillo-Red Chili Salsa (Hot)], [Rice, Pinto Beans, Lettuce]]</t>
  </si>
  <si>
    <t>[[Fresh Tomato Salsa (Mild), Tomatillo-Red Chili Salsa (Hot)], [Rice, Cheese, Sour Cream, Guacamole, Lettuce]]</t>
  </si>
  <si>
    <t>[Fresh Tomato Salsa, [Rice, Black Beans, Lettuce, Cheese]]</t>
  </si>
  <si>
    <t>[Fresh Tomato Salsa, [Cheese, Guacamole, Lettuce]]</t>
  </si>
  <si>
    <t>[[Fresh Tomato Salsa (Mild), Tomatillo-Red Chili Salsa (Hot)], [Pinto Beans, Rice, Cheese, Sour Cream]]</t>
  </si>
  <si>
    <t>[Roasted Chili Corn Salsa (Medium), [Pinto Beans, Black Beans, Rice, Cheese, Sour Cream, Guacamole]]</t>
  </si>
  <si>
    <t>[Tomatillo-Green Chili Salsa (Medium), [Pinto Beans, Black Beans, Rice, Fajita Veggies, Sour Cream, Lettuce]]</t>
  </si>
  <si>
    <t>[[Fresh Tomato Salsa (Mild), Roasted Chili Corn Salsa (Medium)], [Cheese, Sour Cream, Lettuce]]</t>
  </si>
  <si>
    <t>[Fresh Tomato Salsa, [Pinto Beans, Lettuce, Cheese, Rice]]</t>
  </si>
  <si>
    <t>[Tomatillo Green Chili Salsa, [Cheese, Lettuce, Rice, Pinto Beans]]</t>
  </si>
  <si>
    <t>[Fresh Tomato Salsa, [Pinto Beans, Lettuce]]</t>
  </si>
  <si>
    <t>[[Roasted Chili Corn Salsa (Medium), Tomatillo-Green Chili Salsa (Medium)], [Rice, Fajita Veggies, Cheese, Sour Cream, Lettuce]]</t>
  </si>
  <si>
    <t>[[Fresh Tomato Salsa (Mild), Roasted Chili Corn Salsa (Medium)], [Rice, Fajita Veggies, Cheese, Lettuce]]</t>
  </si>
  <si>
    <t>[Fresh Tomato Salsa, [Cheese, Black Beans, Rice]]</t>
  </si>
  <si>
    <t>[[Roasted Chili Corn Salsa (Medium), Tomatillo-Red Chili Salsa (Hot)], [Cheese, Lettuce]]</t>
  </si>
  <si>
    <t>[[Roasted Chili Corn Salsa (Medium), Tomatillo-Red Chili Salsa (Hot)], [Rice, Cheese, Lettuce]]</t>
  </si>
  <si>
    <t>[[Fresh Tomato Salsa (Mild), Tomatillo-Red Chili Salsa (Hot)], [Rice, Cheese, Sour Cream]]</t>
  </si>
  <si>
    <t>[Roasted Chili Corn Salsa, [Black Beans, Cheese, Guacamole]]</t>
  </si>
  <si>
    <t>[Fresh Tomato Salsa, [Fajita Vegetables, Black Beans, Guacamole, Lettuce]]</t>
  </si>
  <si>
    <t>[Tomatillo Green Chili Salsa, [Rice, Cheese]]</t>
  </si>
  <si>
    <t>[Roasted Chili Corn Salsa, [Fajita Vegetables, Rice, Black Beans, Pinto Beans, Cheese, Lettuce]]</t>
  </si>
  <si>
    <t>[[Fresh Tomato Salsa (Mild), Tomatillo-Green Chili Salsa (Medium), Roasted Chili Corn Salsa (Medium)], [Black Beans, Rice, Fajita Veggies, Sour Cream, Lettuce]]</t>
  </si>
  <si>
    <t>[[Fresh Tomato Salsa (Mild), Roasted Chili Corn Salsa (Medium)], [Rice, Fajita Veggies, Sour Cream]]</t>
  </si>
  <si>
    <t>[Fresh Tomato Salsa, [Cheese, Rice, Black Beans]]</t>
  </si>
  <si>
    <t>[Fresh Tomato Salsa, [Guacamole, Sour Cream, Cheese, Rice, Fajita Vegetables]]</t>
  </si>
  <si>
    <t>[Tomatillo Red Chili Salsa, [Rice, Black Beans, Pinto Beans, Cheese, Lettuce]]</t>
  </si>
  <si>
    <t>[Tomatillo Green Chili Salsa, [Fajita Vegetables, Sour Cream]]</t>
  </si>
  <si>
    <t>[Roasted Chili Corn Salsa, [Fajita Vegetables, Rice, Cheese, Guacamole, Lettuce]]</t>
  </si>
  <si>
    <t>[[Lettuce, Fajita Veggies, Rice]]</t>
  </si>
  <si>
    <t>[[Lettuce, Fajita Veggies]]</t>
  </si>
  <si>
    <t>[[Roasted Chili Corn Salsa (Medium), Fresh Tomato Salsa (Mild)], [Rice, Black Beans, Fajita Veggies, Guacamole]]</t>
  </si>
  <si>
    <t>[Tomatillo Red Chili Salsa, [Rice, Black Beans, Cheese, Guacamole]]</t>
  </si>
  <si>
    <t>[Fresh Tomato Salsa, [Fajita Vegetables, Rice, Pinto Beans, Cheese]]</t>
  </si>
  <si>
    <t>[Tomatillo Red Chili Salsa, [Rice, Sour Cream]]</t>
  </si>
  <si>
    <t>[Fresh Tomato (Mild), [Guacamole, Rice, Sour Cream, Cheese]]</t>
  </si>
  <si>
    <t>[Tomatillo Green Chili Salsa, [Cheese, Lettuce, Pinto Beans, Rice]]</t>
  </si>
  <si>
    <t>[Fresh Tomato Salsa, [Rice, Sour Cream, Cheese, Lettuce, Guacamole]]</t>
  </si>
  <si>
    <t>[Fresh Tomato (Mild), [Lettuce, Pinto Beans, Rice, Sour Cream, Cheese]]</t>
  </si>
  <si>
    <t>[Tomatillo Red Chili Salsa, [Fajita Vegetables, Guacamole, Lettuce]]</t>
  </si>
  <si>
    <t>[Roasted Chili Corn Salsa (Medium), [Black Beans, Fajita Veggies, Cheese, Sour Cream, Guacamole]]</t>
  </si>
  <si>
    <t>[Tomatillo-Green Chili Salsa (Medium), [Black Beans, Rice, Fajita Veggies, Cheese, Sour Cream, Lettuce]]</t>
  </si>
  <si>
    <t>[Tomatillo-Red Chili Salsa (Hot), [Cheese, Sour Cream, Fajita Veggies, Pinto Beans, Rice]]</t>
  </si>
  <si>
    <t>[Roasted Chili Corn Salsa (Medium), [Black Beans, Lettuce]]</t>
  </si>
  <si>
    <t>[Tomatillo Green Chili Salsa, [Rice, Black Beans, Lettuce]]</t>
  </si>
  <si>
    <t>[Roasted Chili Corn Salsa, [Rice, Pinto Beans, Lettuce]]</t>
  </si>
  <si>
    <t>[Roasted Chili Corn Salsa (Medium), [Rice, Pinto Beans, Lettuce]]</t>
  </si>
  <si>
    <t>[Fresh Tomato Salsa, [Fajita Vegetables, Guacamole, Lettuce]]</t>
  </si>
  <si>
    <t>[Tomatillo Green Chili Salsa, [Rice, Black Beans, Pinto Beans, Cheese, Sour Cream, Guacamole, Lettuce]]</t>
  </si>
  <si>
    <t>[Fresh Tomato Salsa, [Rice, Cheese, Sour Cream, Guacamole, Fajita Vegetables]]</t>
  </si>
  <si>
    <t>[Roasted Chili Corn Salsa (Medium), [Pinto Beans, Rice, Fajita Veggies, Cheese, Lettuce]]</t>
  </si>
  <si>
    <t>[Tomatillo Red Chili Salsa, [Rice, Cheese, Sour Cream, Guacamole]]</t>
  </si>
  <si>
    <t>[Tomatillo Green Chili Salsa, [Fajita Vegetables, Lettuce]]</t>
  </si>
  <si>
    <t>[[Tomatillo-Green Chili Salsa (Medium), Fresh Tomato Salsa (Mild)], [Cheese, Sour Cream, Guacamole]]</t>
  </si>
  <si>
    <t>[[Fresh Tomato Salsa (Mild), Tomatillo-Green Chili Salsa (Medium), Roasted Chili Corn Salsa (Medium), Tomatillo-Red Chili Salsa (Hot)], [Pinto Beans, Rice, Fajita Veggies, Cheese, Sour Cream, Lettuce]]</t>
  </si>
  <si>
    <t>[Fresh Tomato (Mild), [Lettuce, Fajita Veggies, Pinto Beans, Rice, Sour Cream, Cheese]]</t>
  </si>
  <si>
    <t>[Tomatillo-Green Chili Salsa (Medium), [Rice, Fajita Veggies, Cheese, Lettuce]]</t>
  </si>
  <si>
    <t>[[Tomatillo-Green Chili Salsa (Medium), Tomatillo-Red Chili Salsa (Hot)], [Pinto Beans, Rice, Fajita Veggies, Cheese, Sour Cream, Guacamole]]</t>
  </si>
  <si>
    <t>[Roasted Chili Corn Salsa, [Rice, Guacamole]]</t>
  </si>
  <si>
    <t>[[Roasted Chili Corn Salsa (Medium), Tomatillo-Red Chili Salsa (Hot), Fresh Tomato Salsa (Mild)], [Rice, Black Beans, Pinto Beans, Cheese, Sour Cream, Lettuce]]</t>
  </si>
  <si>
    <t>[Fresh Tomato Salsa, [Black Beans, Guacamole]]</t>
  </si>
  <si>
    <t>[Roasted Chili Corn Salsa (Medium), [Sour Cream, Cheese, Black Beans, Rice]]</t>
  </si>
  <si>
    <t>[Roasted Chili Corn Salsa, [Guacamole, Lettuce, Rice, Fajita Vegetables, Sour Cream]]</t>
  </si>
  <si>
    <t>[Tomatillo Green Chili Salsa, [Cheese, Sour Cream, Guacamole]]</t>
  </si>
  <si>
    <t>[Roasted Chili Corn Salsa, [Fajita Vegetables, Black Beans, Cheese, Sour Cream, Guacamole, Lettuce]]</t>
  </si>
  <si>
    <t>[Tomatillo Red Chili Salsa, [Fajita Vegetables, Rice, Cheese]]</t>
  </si>
  <si>
    <t>[Fresh Tomato Salsa, [Fajita Vegetables, Black Beans]]</t>
  </si>
  <si>
    <t>[Roasted Chili Corn Salsa, [Pinto Beans, Cheese, Sour Cream, Lettuce]]</t>
  </si>
  <si>
    <t>[Roasted Chili Corn Salsa, [Black Beans, Cheese, Sour Cream, Lettuce]]</t>
  </si>
  <si>
    <t>[Fresh Tomato Salsa, [Guacamole, Lettuce, Rice, Cheese, Sour Cream, Black Beans]]</t>
  </si>
  <si>
    <t>[Tomatillo-Red Chili Salsa (Hot), [Black Beans, Rice]]</t>
  </si>
  <si>
    <t>[Fresh Tomato Salsa (Mild), [Black Beans, Cheese, Lettuce]]</t>
  </si>
  <si>
    <t>[Fresh Tomato Salsa (Mild), [Black Beans, Rice, Fajita Veggies, Guacamole, Lettuce]]</t>
  </si>
  <si>
    <t>Carnitas Salad</t>
  </si>
  <si>
    <t>[[Fresh Tomato Salsa (Mild), Roasted Chili Corn Salsa (Medium)], [Black Beans, Rice, Cheese, Sour Cream]]</t>
  </si>
  <si>
    <t>[[Fresh Tomato Salsa (Mild), Roasted Chili Corn Salsa (Medium)], [Pinto Beans, Rice, Fajita Veggies, Cheese, Sour Cream]]</t>
  </si>
  <si>
    <t>[Tomatillo Green Chili Salsa, [Fajita Vegetables, Rice]]</t>
  </si>
  <si>
    <t>[Tomatillo Red Chili Salsa, [Rice, Fajita Vegetables, Pinto Beans, Sour Cream, Cheese]]</t>
  </si>
  <si>
    <t>[Fresh Tomato Salsa (Mild), [Fajita Veggies, Cheese, Sour Cream, Guacamole]]</t>
  </si>
  <si>
    <t>[Tomatillo Green Chili Salsa, [Rice, Fajita Vegetables, Pinto Beans, Sour Cream, Cheese]]</t>
  </si>
  <si>
    <t>[Tomatillo Green Chili Salsa, [Rice, Pinto Beans, Sour Cream]]</t>
  </si>
  <si>
    <t>[Tomatillo-Green Chili Salsa (Medium), [Rice, Cheese, Sour Cream]]</t>
  </si>
  <si>
    <t>[Roasted Chili Corn Salsa (Medium), [Pinto Beans, Black Beans, Rice, Fajita Veggies, Cheese, Lettuce]]</t>
  </si>
  <si>
    <t>[Tomatillo-Red Chili Salsa (Hot), [Pinto Beans, Black Beans, Rice, Fajita Veggies, Cheese, Sour Cream, Lettuce]]</t>
  </si>
  <si>
    <t>[Fresh Tomato (Mild), [Lettuce, Rice, Cheese]]</t>
  </si>
  <si>
    <t>[[Lettuce, Rice]]</t>
  </si>
  <si>
    <t>[Rice]</t>
  </si>
  <si>
    <t>[Tomatillo-Red Chili Salsa (Hot), [Rice, Pinto Beans, Fajita Veggies, Cheese, Sour Cream, Guacamole]]</t>
  </si>
  <si>
    <t>[Fresh Tomato Salsa, [Rice, Black Beans, Cheese, Lettuce, Guacamole]]</t>
  </si>
  <si>
    <t>[Tomatillo Green Chili Salsa, [Rice, Fajita Vegetables, Black Beans, Sour Cream, Cheese, Lettuce]]</t>
  </si>
  <si>
    <t>[[Fresh Tomato Salsa (Mild), Tomatillo-Green Chili Salsa (Medium), Roasted Chili Corn Salsa (Medium), Tomatillo-Red Chili Salsa (Hot)], [Cheese, Sour Cream]]</t>
  </si>
  <si>
    <t>[Roasted Chili Corn Salsa, [Pinto Beans, Rice, Guacamole, Sour Cream, Cheese]]</t>
  </si>
  <si>
    <t>[Tomatillo-Red Chili Salsa (Hot), [Black Beans, Rice, Fajita Veggies, Cheese, Sour Cream]]</t>
  </si>
  <si>
    <t>[Tomatillo-Red Chili Salsa (Hot), [Rice, Pinto Beans, Cheese]]</t>
  </si>
  <si>
    <t>[Fresh Tomato Salsa (Mild), [Pinto Beans, Rice, Cheese, Lettuce]]</t>
  </si>
  <si>
    <t>[Fresh Tomato (Mild), [Black Beans, Rice, Sour Cream, Cheese]]</t>
  </si>
  <si>
    <t>[Fresh Tomato Salsa (Mild), [Black Beans, Fajita Veggies, Cheese, Sour Cream, Lettuce]]</t>
  </si>
  <si>
    <t>[Tomatillo Red Chili Salsa, [Cheese, Black Beans, Rice]]</t>
  </si>
  <si>
    <t>[Fresh Tomato Salsa, [Sour Cream, Cheese, Rice, Black Beans]]</t>
  </si>
  <si>
    <t>[Roasted Chili Corn Salsa (Medium), [Black Beans, Rice, Fajita Veggies]]</t>
  </si>
  <si>
    <t>[Fresh Tomato Salsa, [Rice, Fajita Vegetables, Black Beans, Cheese, Lettuce]]</t>
  </si>
  <si>
    <t>[Tomatillo-Red Chili Salsa (Hot), [Rice, Fajita Veggies, Cheese, Sour Cream]]</t>
  </si>
  <si>
    <t>[[Fresh Tomato Salsa (Mild), Tomatillo-Red Chili Salsa (Hot)], [Black Beans, Rice, Fajita Veggies, Cheese, Lettuce]]</t>
  </si>
  <si>
    <t>[[Fresh Tomato Salsa (Mild), Roasted Chili Corn Salsa (Medium)], [Black Beans, Rice, Fajita Veggies, Cheese, Lettuce]]</t>
  </si>
  <si>
    <t>[Tomatillo Red Chili Salsa, [Fajita Vegetables, Rice, Pinto Beans, Guacamole, Lettuce]]</t>
  </si>
  <si>
    <t>[Fresh Tomato Salsa, [Rice, Pinto Beans, Lettuce]]</t>
  </si>
  <si>
    <t>[Fresh Tomato Salsa, [Rice, Black Beans, Fajita Vegetables, Lettuce, Cheese, Sour Cream]]</t>
  </si>
  <si>
    <t>[Fresh Tomato Salsa, [Lettuce, Sour Cream, Cheese, Fajita Vegetables, Pinto Beans, Rice]]</t>
  </si>
  <si>
    <t>[Tomatillo Red Chili Salsa, [Rice, Black Beans, Sour Cream, Lettuce]]</t>
  </si>
  <si>
    <t>[Fresh Tomato Salsa (Mild), [Pinto Beans, Black Beans, Rice, Fajita Veggies, Lettuce]]</t>
  </si>
  <si>
    <t>[Tomatillo Green Chili (Medium), [Lettuce, Black Beans, Rice, Sour Cream, Cheese]]</t>
  </si>
  <si>
    <t>[Tomatillo Red Chili (Hot), [Lettuce, Black Beans, Rice, Sour Cream, Cheese]]</t>
  </si>
  <si>
    <t>[Roasted Chili Corn (Medium), [Lettuce, Black Beans, Cheese]]</t>
  </si>
  <si>
    <t>[Roasted Chili Corn (Medium), [Lettuce, Black Beans, Rice, Sour Cream, Cheese]]</t>
  </si>
  <si>
    <t>[Tomatillo Green Chili Salsa, [Fajita Vegetables, Black Beans, Cheese, Lettuce]]</t>
  </si>
  <si>
    <t>[[Fresh Tomato Salsa (Mild), Tomatillo-Red Chili Salsa (Hot)], [Pinto Beans, Rice, Cheese, Sour Cream, Lettuce]]</t>
  </si>
  <si>
    <t>[Tomatillo Red Chili Salsa, [Rice, Fajita Vegetables, Cheese, Lettuce, Guacamole]]</t>
  </si>
  <si>
    <t>[Tomatillo Red Chili Salsa, [Fajita Vegetables, Black Beans, Cheese, Sour Cream, Lettuce]]</t>
  </si>
  <si>
    <t>[Tomatillo Green Chili Salsa, [Fajita Vegetables, Rice, Black Beans, Pinto Beans, Guacamole]]</t>
  </si>
  <si>
    <t>[Roasted Chili Corn Salsa (Medium), [Rice, Black Beans, Fajita Veggies]]</t>
  </si>
  <si>
    <t>[Fresh Tomato Salsa (Mild), [Sour Cream, Lettuce, Cheese, Black Beans, Rice]]</t>
  </si>
  <si>
    <t>[Roasted Chili Corn Salsa, [Rice, Black Beans, Guacamole, Lettuce]]</t>
  </si>
  <si>
    <t>[[Lettuce, Rice, Fajita Veggies]]</t>
  </si>
  <si>
    <t>[Tomatillo Green Chili Salsa, [Fajita Vegetables, Rice, Black Beans, Guacamole, Lettuce]]</t>
  </si>
  <si>
    <t>[Roasted Chili Corn Salsa, [Rice, Pinto Beans]]</t>
  </si>
  <si>
    <t>[Roasted Chili Corn Salsa, [Fajita Vegetables, Rice, Cheese, Sour Cream, Guacamole]]</t>
  </si>
  <si>
    <t>[Roasted Chili Corn Salsa, [Fajita Vegetables, Pinto Beans, Sour Cream, Cheese]]</t>
  </si>
  <si>
    <t>[Tomatillo Red Chili Salsa, [Fajita Vegetables, Rice, Black Beans, Sour Cream, Guacamole]]</t>
  </si>
  <si>
    <t>[Fresh Tomato Salsa, [Rice, Black Beans, Lettuce, Guacamole]]</t>
  </si>
  <si>
    <t>[Fresh Tomato Salsa, [Rice, Fajita Vegetables, Black Beans, Sour Cream, Cheese]]</t>
  </si>
  <si>
    <t>[Fresh Tomato Salsa, [Fajita Vegetables, Black Beans, Guacamole]]</t>
  </si>
  <si>
    <t>[Roasted Chili Corn Salsa, [Fajita Vegetables, Rice, Black Beans, Sour Cream, Lettuce]]</t>
  </si>
  <si>
    <t>[Fresh Tomato Salsa, [Rice, Black Beans, Pinto Beans, Cheese, Guacamole, Lettuce]]</t>
  </si>
  <si>
    <t>[Tomatillo Green Chili Salsa, [Fajita Vegetables, Cheese, Sour Cream, Lettuce]]</t>
  </si>
  <si>
    <t>[White Rice]</t>
  </si>
  <si>
    <t>[Tomatillo Green Chili Salsa, [Black Beans, Sour Cream, Cheese, Guacamole]]</t>
  </si>
  <si>
    <t>[Rice, Tomatillo-Red Chili Salsa (Hot)]</t>
  </si>
  <si>
    <t>[Roasted Chili Corn Salsa, [Fajita Vegetables, Black Beans, Cheese, Sour Cream, Lettuce]]</t>
  </si>
  <si>
    <t>[Fresh Tomato Salsa, [Pinto Beans, Rice, Lettuce, Cheese]]</t>
  </si>
  <si>
    <t>[Tomatillo Red Chili Salsa, [Rice, Cheese, Guacamole]]</t>
  </si>
  <si>
    <t>[Roasted Chili Corn Salsa, [Fajita Vegetables, Cheese, Sour Cream, Lettuce]]</t>
  </si>
  <si>
    <t>[Fresh Tomato Salsa, [Fajita Vegetables, Black Beans, Pinto Beans, Guacamole, Lettuce]]</t>
  </si>
  <si>
    <t>[Tomatillo Red Chili Salsa, [Rice, Black Beans, Cheese, Lettuce, Sour Cream]]</t>
  </si>
  <si>
    <t>[Roasted Chili Corn Salsa, [Fajita Vegetables, Rice, Black Beans, Sour Cream, Guacamole, Lettuce]]</t>
  </si>
  <si>
    <t>[Tomatillo Red Chili Salsa, [Black Beans, Cheese, Lettuce, Guacamole]]</t>
  </si>
  <si>
    <t>[Fresh Tomato Salsa, [Guacamole, Lettuce]]</t>
  </si>
  <si>
    <t>[Tomatillo Red Chili Salsa, [Rice, Fajita Vegetables, Black Beans, Cheese, Lettuce]]</t>
  </si>
  <si>
    <t>[Tomatillo Red Chili Salsa, [Rice, Fajita Vegetables, Black Beans, Lettuce]]</t>
  </si>
  <si>
    <t>[Tomatillo Green Chili Salsa, [Rice, Sour Cream, Cheese, Lettuce]]</t>
  </si>
  <si>
    <t>[Fresh Tomato Salsa, [Pinto Beans, Rice, Cheese, Lettuce, Guacamole, Sour Cream, Fajita Vegetables]]</t>
  </si>
  <si>
    <t>[Tomatillo Green Chili Salsa, [Fajita Vegetables, Black Beans, Sour Cream, Lettuce]]</t>
  </si>
  <si>
    <t>[Roasted Chili Corn Salsa, [Rice, Pinto Beans, Guacamole, Lettuce]]</t>
  </si>
  <si>
    <t>[Fresh Tomato Salsa, [Black Beans, Pinto Beans, Cheese]]</t>
  </si>
  <si>
    <t>[Fresh Tomato Salsa, [Fajita Vegetables, Rice, Black Beans, Pinto Beans, Cheese, Sour Cream]]</t>
  </si>
  <si>
    <t>[Fresh Tomato Salsa, [Black Beans, Rice, Sour Cream, Cheese, Guacamole, Lettuce]]</t>
  </si>
  <si>
    <t>[Fresh Tomato Salsa, [Rice, Black Beans, Pinto Beans, Cheese]]</t>
  </si>
  <si>
    <t>[Fresh Tomato Salsa, [Rice, Black Beans, Pinto Beans, Cheese, Sour Cream, Guacamole]]</t>
  </si>
  <si>
    <t>[Roasted Chili Corn Salsa, [Rice, Fajita Vegetables, Cheese]]</t>
  </si>
  <si>
    <t>[Roasted Chili Corn Salsa, [Fajita Vegetables, Rice, Pinto Beans, Cheese, Sour Cream]]</t>
  </si>
  <si>
    <t>[Fresh Tomato Salsa, [Rice, Fajita Vegetables, Black Beans, Sour Cream, Cheese, Lettuce, Guacamole]]</t>
  </si>
  <si>
    <t>[Fresh Tomato Salsa, [Rice, Pinto Beans, Sour Cream, Cheese, Lettuce, Guacamole]]</t>
  </si>
  <si>
    <t>[Fresh Tomato Salsa, [Pinto Beans, Sour Cream, Cheese, Lettuce]]</t>
  </si>
  <si>
    <t>[Tomatillo Red Chili Salsa, [Black Beans, Cheese]]</t>
  </si>
  <si>
    <t>[Tomatillo Green Chili Salsa, [Fajita Vegetables, Rice, Sour Cream, Guacamole]]</t>
  </si>
  <si>
    <t>[Brown Rice]</t>
  </si>
  <si>
    <t>[Guacamole]</t>
  </si>
  <si>
    <t>[Tomatillo Red Chili Salsa, [Rice, Black Beans, Pinto Beans, Cheese, Sour Cream, Guacamole, Lettuce]]</t>
  </si>
  <si>
    <t>[Fresh Tomato Salsa, [Fajita Vegetables, Rice, Cheese]]</t>
  </si>
  <si>
    <t>[Tomatillo Green Chili Salsa, [Fajita Vegetables, Rice, Pinto Beans, Cheese, Guacamole, Lettuce]]</t>
  </si>
  <si>
    <t>[Tomatillo Green Chili Salsa, [Rice, Pinto Beans, Cheese, Sour Cream]]</t>
  </si>
  <si>
    <t>[Roasted Chili Corn Salsa, [Black Beans, Sour Cream, Cheese, Guacamole]]</t>
  </si>
  <si>
    <t>[Tomatillo Red Chili Salsa, [Rice, Cheese, Guacamole, Lettuce]]</t>
  </si>
  <si>
    <t>[Roasted Chili Corn Salsa, [Pinto Beans, Cheese, Sour Cream]]</t>
  </si>
  <si>
    <t>[Tomatillo Red Chili Salsa, [Rice, Fajita Vegetables, Black Beans, Sour Cream, Cheese, Guacamole]]</t>
  </si>
  <si>
    <t>[Roasted Chili Corn Salsa, [Rice, Sour Cream, Cheese, Lettuce, Guacamole]]</t>
  </si>
  <si>
    <t>[Roasted Chili Corn Salsa, [Pinto Beans, Sour Cream, Cheese, Lettuce, Guacamole]]</t>
  </si>
  <si>
    <t>[Tomatillo Green Chili Salsa, [Rice, Black Beans]]</t>
  </si>
  <si>
    <t>[Tomatillo Green Chili Salsa, [Rice, Fajita Vegetables, Black Beans, Guacamole]]</t>
  </si>
  <si>
    <t>Grand Total</t>
  </si>
  <si>
    <t>Item Names</t>
  </si>
  <si>
    <t>Total Orders</t>
  </si>
  <si>
    <t>Chipotle Sales Analysis</t>
  </si>
  <si>
    <t>Total Qty Sold</t>
  </si>
  <si>
    <t>Choice_Description</t>
  </si>
  <si>
    <t>revenue</t>
  </si>
  <si>
    <t>Item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</si>
</sst>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_-[$$-409]* #,##0.00_ ;_-[$$-409]* \-#,##0.00\ ;_-[$$-409]* &quot;-&quot;??_ ;_-@_ "/>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22"/>
      <color theme="0"/>
      <name val="Calibri"/>
      <family val="2"/>
      <scheme val="minor"/>
    </font>
    <font>
      <sz val="12"/>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0" fontId="2" fillId="0" borderId="0" xfId="0" applyFont="1"/>
    <xf numFmtId="1" fontId="0" fillId="0" borderId="0" xfId="0" applyNumberFormat="1"/>
    <xf numFmtId="0" fontId="0" fillId="2" borderId="0" xfId="0" applyFill="1"/>
    <xf numFmtId="0" fontId="2" fillId="2" borderId="0" xfId="0" applyFont="1" applyFill="1"/>
    <xf numFmtId="0" fontId="3" fillId="3" borderId="0" xfId="0" applyFont="1" applyFill="1" applyAlignment="1">
      <alignment horizontal="center" vertical="center"/>
    </xf>
    <xf numFmtId="165" fontId="0" fillId="0" borderId="0" xfId="0" applyNumberFormat="1"/>
    <xf numFmtId="0" fontId="3" fillId="3" borderId="0" xfId="0" applyFont="1" applyFill="1" applyAlignment="1">
      <alignment vertical="center"/>
    </xf>
    <xf numFmtId="0" fontId="4" fillId="2" borderId="0" xfId="0" applyFont="1" applyFill="1" applyAlignment="1"/>
    <xf numFmtId="0" fontId="4" fillId="2" borderId="0" xfId="0" applyFont="1" applyFill="1" applyAlignment="1">
      <alignment horizontal="center"/>
    </xf>
    <xf numFmtId="0" fontId="5" fillId="2" borderId="0" xfId="0" applyFont="1" applyFill="1"/>
    <xf numFmtId="165" fontId="0" fillId="0" borderId="0" xfId="1" applyNumberFormat="1" applyFont="1"/>
  </cellXfs>
  <cellStyles count="2">
    <cellStyle name="Currency" xfId="1" builtinId="4"/>
    <cellStyle name="Normal" xfId="0" builtinId="0"/>
  </cellStyles>
  <dxfs count="5">
    <dxf>
      <font>
        <color rgb="FF9C0006"/>
      </font>
      <fill>
        <patternFill>
          <bgColor rgb="FFFFC7CE"/>
        </patternFill>
      </fill>
    </dxf>
    <dxf>
      <numFmt numFmtId="165" formatCode="_-[$$-409]* #,##0.00_ ;_-[$$-409]* \-#,##0.00\ ;_-[$$-409]* &quot;-&quot;??_ ;_-@_ "/>
    </dxf>
    <dxf>
      <numFmt numFmtId="165" formatCode="_-[$$-409]* #,##0.00_ ;_-[$$-409]* \-#,##0.00\ ;_-[$$-409]* &quot;-&quot;??_ ;_-@_ "/>
    </dxf>
    <dxf>
      <numFmt numFmtId="0" formatCode="General"/>
    </dxf>
    <dxf>
      <numFmt numFmtId="0" formatCode="Genera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[Chipotle-Report.xlsx]Items!PivotTable1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 Orders</c:v>
                </c:pt>
              </c:strCache>
            </c:strRef>
          </c:tx>
          <c:spPr>
            <a:solidFill>
              <a:schemeClr val="accent1"/>
            </a:solidFill>
            <a:ln>
              <a:noFill/>
            </a:ln>
            <a:effectLst/>
          </c:spPr>
          <c:invertIfNegative val="0"/>
          <c:cat>
            <c:strRef>
              <c:f>Items!$A$4:$A$8</c:f>
              <c:strCache>
                <c:ptCount val="5"/>
                <c:pt idx="0">
                  <c:v>Canned Soft Drink</c:v>
                </c:pt>
                <c:pt idx="1">
                  <c:v>Chicken Bowl</c:v>
                </c:pt>
                <c:pt idx="2">
                  <c:v>Chicken Burrito</c:v>
                </c:pt>
                <c:pt idx="3">
                  <c:v>Chips and Guacamole</c:v>
                </c:pt>
                <c:pt idx="4">
                  <c:v>Steak Burrito</c:v>
                </c:pt>
              </c:strCache>
            </c:strRef>
          </c:cat>
          <c:val>
            <c:numRef>
              <c:f>Items!$B$4:$B$8</c:f>
              <c:numCache>
                <c:formatCode>0</c:formatCode>
                <c:ptCount val="5"/>
                <c:pt idx="0">
                  <c:v>301</c:v>
                </c:pt>
                <c:pt idx="1">
                  <c:v>726</c:v>
                </c:pt>
                <c:pt idx="2">
                  <c:v>553</c:v>
                </c:pt>
                <c:pt idx="3">
                  <c:v>479</c:v>
                </c:pt>
                <c:pt idx="4">
                  <c:v>368</c:v>
                </c:pt>
              </c:numCache>
            </c:numRef>
          </c:val>
          <c:extLst>
            <c:ext xmlns:c16="http://schemas.microsoft.com/office/drawing/2014/chart" uri="{C3380CC4-5D6E-409C-BE32-E72D297353CC}">
              <c16:uniqueId val="{00000000-1BA0-43CF-BC65-EB5ED51F137E}"/>
            </c:ext>
          </c:extLst>
        </c:ser>
        <c:ser>
          <c:idx val="1"/>
          <c:order val="1"/>
          <c:tx>
            <c:strRef>
              <c:f>Items!$C$3</c:f>
              <c:strCache>
                <c:ptCount val="1"/>
                <c:pt idx="0">
                  <c:v>Total Qty Sold</c:v>
                </c:pt>
              </c:strCache>
            </c:strRef>
          </c:tx>
          <c:spPr>
            <a:solidFill>
              <a:schemeClr val="accent2"/>
            </a:solidFill>
            <a:ln>
              <a:noFill/>
            </a:ln>
            <a:effectLst/>
          </c:spPr>
          <c:invertIfNegative val="0"/>
          <c:cat>
            <c:strRef>
              <c:f>Items!$A$4:$A$8</c:f>
              <c:strCache>
                <c:ptCount val="5"/>
                <c:pt idx="0">
                  <c:v>Canned Soft Drink</c:v>
                </c:pt>
                <c:pt idx="1">
                  <c:v>Chicken Bowl</c:v>
                </c:pt>
                <c:pt idx="2">
                  <c:v>Chicken Burrito</c:v>
                </c:pt>
                <c:pt idx="3">
                  <c:v>Chips and Guacamole</c:v>
                </c:pt>
                <c:pt idx="4">
                  <c:v>Steak Burrito</c:v>
                </c:pt>
              </c:strCache>
            </c:strRef>
          </c:cat>
          <c:val>
            <c:numRef>
              <c:f>Items!$C$4:$C$8</c:f>
              <c:numCache>
                <c:formatCode>General</c:formatCode>
                <c:ptCount val="5"/>
                <c:pt idx="0">
                  <c:v>351</c:v>
                </c:pt>
                <c:pt idx="1">
                  <c:v>761</c:v>
                </c:pt>
                <c:pt idx="2">
                  <c:v>591</c:v>
                </c:pt>
                <c:pt idx="3">
                  <c:v>506</c:v>
                </c:pt>
                <c:pt idx="4">
                  <c:v>386</c:v>
                </c:pt>
              </c:numCache>
            </c:numRef>
          </c:val>
          <c:extLst>
            <c:ext xmlns:c16="http://schemas.microsoft.com/office/drawing/2014/chart" uri="{C3380CC4-5D6E-409C-BE32-E72D297353CC}">
              <c16:uniqueId val="{00000033-1BA0-43CF-BC65-EB5ED51F137E}"/>
            </c:ext>
          </c:extLst>
        </c:ser>
        <c:dLbls>
          <c:showLegendKey val="0"/>
          <c:showVal val="0"/>
          <c:showCatName val="0"/>
          <c:showSerName val="0"/>
          <c:showPercent val="0"/>
          <c:showBubbleSize val="0"/>
        </c:dLbls>
        <c:gapWidth val="150"/>
        <c:axId val="994496480"/>
        <c:axId val="994489760"/>
      </c:barChart>
      <c:catAx>
        <c:axId val="9944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89760"/>
        <c:crosses val="autoZero"/>
        <c:auto val="1"/>
        <c:lblAlgn val="ctr"/>
        <c:lblOffset val="100"/>
        <c:noMultiLvlLbl val="0"/>
      </c:catAx>
      <c:valAx>
        <c:axId val="99448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9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[Chipotle-Report.xlsx]Choice_Description!PivotTable4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Choice_Description!$B$3</c:f>
              <c:strCache>
                <c:ptCount val="1"/>
                <c:pt idx="0">
                  <c:v>Total Orders</c:v>
                </c:pt>
              </c:strCache>
            </c:strRef>
          </c:tx>
          <c:spPr>
            <a:solidFill>
              <a:schemeClr val="accent1"/>
            </a:solidFill>
            <a:ln>
              <a:noFill/>
            </a:ln>
            <a:effectLst/>
          </c:spPr>
          <c:invertIfNegative val="0"/>
          <c:cat>
            <c:strRef>
              <c:f>Choice_Description!$A$4:$A$8</c:f>
              <c:strCache>
                <c:ptCount val="5"/>
                <c:pt idx="0">
                  <c:v>NA</c:v>
                </c:pt>
                <c:pt idx="1">
                  <c:v>[Diet Coke]</c:v>
                </c:pt>
                <c:pt idx="2">
                  <c:v>[Coke]</c:v>
                </c:pt>
                <c:pt idx="3">
                  <c:v>[Sprite]</c:v>
                </c:pt>
                <c:pt idx="4">
                  <c:v>[Fresh Tomato Salsa, [Rice, Black Beans, Cheese, Sour Cream, Lettuce]]</c:v>
                </c:pt>
              </c:strCache>
            </c:strRef>
          </c:cat>
          <c:val>
            <c:numRef>
              <c:f>Choice_Description!$B$4:$B$8</c:f>
              <c:numCache>
                <c:formatCode>General</c:formatCode>
                <c:ptCount val="5"/>
                <c:pt idx="0">
                  <c:v>1246</c:v>
                </c:pt>
                <c:pt idx="1">
                  <c:v>134</c:v>
                </c:pt>
                <c:pt idx="2">
                  <c:v>123</c:v>
                </c:pt>
                <c:pt idx="3">
                  <c:v>77</c:v>
                </c:pt>
                <c:pt idx="4">
                  <c:v>42</c:v>
                </c:pt>
              </c:numCache>
            </c:numRef>
          </c:val>
          <c:extLst>
            <c:ext xmlns:c16="http://schemas.microsoft.com/office/drawing/2014/chart" uri="{C3380CC4-5D6E-409C-BE32-E72D297353CC}">
              <c16:uniqueId val="{00000000-552D-4391-9A60-187B50B635DE}"/>
            </c:ext>
          </c:extLst>
        </c:ser>
        <c:ser>
          <c:idx val="1"/>
          <c:order val="1"/>
          <c:tx>
            <c:strRef>
              <c:f>Choice_Description!$C$3</c:f>
              <c:strCache>
                <c:ptCount val="1"/>
                <c:pt idx="0">
                  <c:v>Total Qty Sold</c:v>
                </c:pt>
              </c:strCache>
            </c:strRef>
          </c:tx>
          <c:spPr>
            <a:solidFill>
              <a:schemeClr val="accent2"/>
            </a:solidFill>
            <a:ln>
              <a:noFill/>
            </a:ln>
            <a:effectLst/>
          </c:spPr>
          <c:invertIfNegative val="0"/>
          <c:cat>
            <c:strRef>
              <c:f>Choice_Description!$A$4:$A$8</c:f>
              <c:strCache>
                <c:ptCount val="5"/>
                <c:pt idx="0">
                  <c:v>NA</c:v>
                </c:pt>
                <c:pt idx="1">
                  <c:v>[Diet Coke]</c:v>
                </c:pt>
                <c:pt idx="2">
                  <c:v>[Coke]</c:v>
                </c:pt>
                <c:pt idx="3">
                  <c:v>[Sprite]</c:v>
                </c:pt>
                <c:pt idx="4">
                  <c:v>[Fresh Tomato Salsa, [Rice, Black Beans, Cheese, Sour Cream, Lettuce]]</c:v>
                </c:pt>
              </c:strCache>
            </c:strRef>
          </c:cat>
          <c:val>
            <c:numRef>
              <c:f>Choice_Description!$C$4:$C$8</c:f>
              <c:numCache>
                <c:formatCode>General</c:formatCode>
                <c:ptCount val="5"/>
                <c:pt idx="0">
                  <c:v>1382</c:v>
                </c:pt>
                <c:pt idx="1">
                  <c:v>159</c:v>
                </c:pt>
                <c:pt idx="2">
                  <c:v>143</c:v>
                </c:pt>
                <c:pt idx="3">
                  <c:v>89</c:v>
                </c:pt>
                <c:pt idx="4">
                  <c:v>49</c:v>
                </c:pt>
              </c:numCache>
            </c:numRef>
          </c:val>
          <c:extLst>
            <c:ext xmlns:c16="http://schemas.microsoft.com/office/drawing/2014/chart" uri="{C3380CC4-5D6E-409C-BE32-E72D297353CC}">
              <c16:uniqueId val="{00000003-552D-4391-9A60-187B50B635DE}"/>
            </c:ext>
          </c:extLst>
        </c:ser>
        <c:dLbls>
          <c:showLegendKey val="0"/>
          <c:showVal val="0"/>
          <c:showCatName val="0"/>
          <c:showSerName val="0"/>
          <c:showPercent val="0"/>
          <c:showBubbleSize val="0"/>
        </c:dLbls>
        <c:gapWidth val="182"/>
        <c:axId val="995584736"/>
        <c:axId val="995577056"/>
      </c:barChart>
      <c:catAx>
        <c:axId val="99558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77056"/>
        <c:crosses val="autoZero"/>
        <c:auto val="1"/>
        <c:lblAlgn val="ctr"/>
        <c:lblOffset val="100"/>
        <c:noMultiLvlLbl val="0"/>
      </c:catAx>
      <c:valAx>
        <c:axId val="99557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58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[Chipotle-Report.xlsx]Items!PivotTable1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Total Orders By Item</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Items!$B$3</c:f>
              <c:strCache>
                <c:ptCount val="1"/>
                <c:pt idx="0">
                  <c:v>Total Orders</c:v>
                </c:pt>
              </c:strCache>
            </c:strRef>
          </c:tx>
          <c:spPr>
            <a:solidFill>
              <a:schemeClr val="accent2"/>
            </a:solidFill>
            <a:ln>
              <a:noFill/>
            </a:ln>
            <a:effectLst/>
          </c:spPr>
          <c:invertIfNegative val="0"/>
          <c:cat>
            <c:strRef>
              <c:f>Items!$A$4:$A$8</c:f>
              <c:strCache>
                <c:ptCount val="5"/>
                <c:pt idx="0">
                  <c:v>Canned Soft Drink</c:v>
                </c:pt>
                <c:pt idx="1">
                  <c:v>Chicken Bowl</c:v>
                </c:pt>
                <c:pt idx="2">
                  <c:v>Chicken Burrito</c:v>
                </c:pt>
                <c:pt idx="3">
                  <c:v>Chips and Guacamole</c:v>
                </c:pt>
                <c:pt idx="4">
                  <c:v>Steak Burrito</c:v>
                </c:pt>
              </c:strCache>
            </c:strRef>
          </c:cat>
          <c:val>
            <c:numRef>
              <c:f>Items!$B$4:$B$8</c:f>
              <c:numCache>
                <c:formatCode>0</c:formatCode>
                <c:ptCount val="5"/>
                <c:pt idx="0">
                  <c:v>301</c:v>
                </c:pt>
                <c:pt idx="1">
                  <c:v>726</c:v>
                </c:pt>
                <c:pt idx="2">
                  <c:v>553</c:v>
                </c:pt>
                <c:pt idx="3">
                  <c:v>479</c:v>
                </c:pt>
                <c:pt idx="4">
                  <c:v>368</c:v>
                </c:pt>
              </c:numCache>
            </c:numRef>
          </c:val>
          <c:extLst>
            <c:ext xmlns:c16="http://schemas.microsoft.com/office/drawing/2014/chart" uri="{C3380CC4-5D6E-409C-BE32-E72D297353CC}">
              <c16:uniqueId val="{00000000-3B77-4210-B8D1-DDA19624D692}"/>
            </c:ext>
          </c:extLst>
        </c:ser>
        <c:ser>
          <c:idx val="1"/>
          <c:order val="1"/>
          <c:tx>
            <c:strRef>
              <c:f>Items!$C$3</c:f>
              <c:strCache>
                <c:ptCount val="1"/>
                <c:pt idx="0">
                  <c:v>Total Qty Sold</c:v>
                </c:pt>
              </c:strCache>
            </c:strRef>
          </c:tx>
          <c:spPr>
            <a:solidFill>
              <a:schemeClr val="accent4"/>
            </a:solidFill>
            <a:ln>
              <a:noFill/>
            </a:ln>
            <a:effectLst/>
          </c:spPr>
          <c:invertIfNegative val="0"/>
          <c:cat>
            <c:strRef>
              <c:f>Items!$A$4:$A$8</c:f>
              <c:strCache>
                <c:ptCount val="5"/>
                <c:pt idx="0">
                  <c:v>Canned Soft Drink</c:v>
                </c:pt>
                <c:pt idx="1">
                  <c:v>Chicken Bowl</c:v>
                </c:pt>
                <c:pt idx="2">
                  <c:v>Chicken Burrito</c:v>
                </c:pt>
                <c:pt idx="3">
                  <c:v>Chips and Guacamole</c:v>
                </c:pt>
                <c:pt idx="4">
                  <c:v>Steak Burrito</c:v>
                </c:pt>
              </c:strCache>
            </c:strRef>
          </c:cat>
          <c:val>
            <c:numRef>
              <c:f>Items!$C$4:$C$8</c:f>
              <c:numCache>
                <c:formatCode>General</c:formatCode>
                <c:ptCount val="5"/>
                <c:pt idx="0">
                  <c:v>351</c:v>
                </c:pt>
                <c:pt idx="1">
                  <c:v>761</c:v>
                </c:pt>
                <c:pt idx="2">
                  <c:v>591</c:v>
                </c:pt>
                <c:pt idx="3">
                  <c:v>506</c:v>
                </c:pt>
                <c:pt idx="4">
                  <c:v>386</c:v>
                </c:pt>
              </c:numCache>
            </c:numRef>
          </c:val>
          <c:extLst>
            <c:ext xmlns:c16="http://schemas.microsoft.com/office/drawing/2014/chart" uri="{C3380CC4-5D6E-409C-BE32-E72D297353CC}">
              <c16:uniqueId val="{00000033-3B77-4210-B8D1-DDA19624D692}"/>
            </c:ext>
          </c:extLst>
        </c:ser>
        <c:dLbls>
          <c:showLegendKey val="0"/>
          <c:showVal val="0"/>
          <c:showCatName val="0"/>
          <c:showSerName val="0"/>
          <c:showPercent val="0"/>
          <c:showBubbleSize val="0"/>
        </c:dLbls>
        <c:gapWidth val="150"/>
        <c:axId val="994496480"/>
        <c:axId val="994489760"/>
      </c:barChart>
      <c:catAx>
        <c:axId val="9944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89760"/>
        <c:crosses val="autoZero"/>
        <c:auto val="1"/>
        <c:lblAlgn val="ctr"/>
        <c:lblOffset val="100"/>
        <c:noMultiLvlLbl val="0"/>
      </c:catAx>
      <c:valAx>
        <c:axId val="99448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49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a:outerShdw blurRad="63500" dist="127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[Chipotle-Report.xlsx]Choice_Description!PivotTable4</c:name>
    <c:fmtId val="3"/>
  </c:pivotSource>
  <c:chart>
    <c:title>
      <c:tx>
        <c:rich>
          <a:bodyPr rot="0" spcFirstLastPara="1" vertOverflow="ellipsis" vert="horz" wrap="square" anchor="ctr" anchorCtr="1"/>
          <a:lstStyle/>
          <a:p>
            <a:pPr algn="ctr" rtl="0">
              <a:defRPr lang="en-US" sz="1200" b="0" i="0" u="none" strike="noStrike" kern="1200" spc="0" baseline="0">
                <a:solidFill>
                  <a:schemeClr val="tx1">
                    <a:lumMod val="65000"/>
                    <a:lumOff val="35000"/>
                  </a:schemeClr>
                </a:solidFill>
                <a:latin typeface="+mn-lt"/>
                <a:ea typeface="+mn-ea"/>
                <a:cs typeface="+mn-cs"/>
              </a:defRPr>
            </a:pPr>
            <a:r>
              <a:rPr lang="en-US" sz="1200"/>
              <a:t>Total Orders By Choice_Description</a:t>
            </a:r>
          </a:p>
        </c:rich>
      </c:tx>
      <c:layout>
        <c:manualLayout>
          <c:xMode val="edge"/>
          <c:yMode val="edge"/>
          <c:x val="0.24271364057433994"/>
          <c:y val="3.7832624055152378E-2"/>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Choice_Description!$B$3</c:f>
              <c:strCache>
                <c:ptCount val="1"/>
                <c:pt idx="0">
                  <c:v>Total Orders</c:v>
                </c:pt>
              </c:strCache>
            </c:strRef>
          </c:tx>
          <c:spPr>
            <a:solidFill>
              <a:schemeClr val="accent4"/>
            </a:solidFill>
            <a:ln>
              <a:noFill/>
            </a:ln>
            <a:effectLst/>
          </c:spPr>
          <c:invertIfNegative val="0"/>
          <c:cat>
            <c:strRef>
              <c:f>Choice_Description!$A$4:$A$8</c:f>
              <c:strCache>
                <c:ptCount val="5"/>
                <c:pt idx="0">
                  <c:v>NA</c:v>
                </c:pt>
                <c:pt idx="1">
                  <c:v>[Diet Coke]</c:v>
                </c:pt>
                <c:pt idx="2">
                  <c:v>[Coke]</c:v>
                </c:pt>
                <c:pt idx="3">
                  <c:v>[Sprite]</c:v>
                </c:pt>
                <c:pt idx="4">
                  <c:v>[Fresh Tomato Salsa, [Rice, Black Beans, Cheese, Sour Cream, Lettuce]]</c:v>
                </c:pt>
              </c:strCache>
            </c:strRef>
          </c:cat>
          <c:val>
            <c:numRef>
              <c:f>Choice_Description!$B$4:$B$8</c:f>
              <c:numCache>
                <c:formatCode>General</c:formatCode>
                <c:ptCount val="5"/>
                <c:pt idx="0">
                  <c:v>1246</c:v>
                </c:pt>
                <c:pt idx="1">
                  <c:v>134</c:v>
                </c:pt>
                <c:pt idx="2">
                  <c:v>123</c:v>
                </c:pt>
                <c:pt idx="3">
                  <c:v>77</c:v>
                </c:pt>
                <c:pt idx="4">
                  <c:v>42</c:v>
                </c:pt>
              </c:numCache>
            </c:numRef>
          </c:val>
          <c:extLst>
            <c:ext xmlns:c16="http://schemas.microsoft.com/office/drawing/2014/chart" uri="{C3380CC4-5D6E-409C-BE32-E72D297353CC}">
              <c16:uniqueId val="{00000000-E282-4705-8D4E-9DBAA3B30C39}"/>
            </c:ext>
          </c:extLst>
        </c:ser>
        <c:ser>
          <c:idx val="1"/>
          <c:order val="1"/>
          <c:tx>
            <c:strRef>
              <c:f>Choice_Description!$C$3</c:f>
              <c:strCache>
                <c:ptCount val="1"/>
                <c:pt idx="0">
                  <c:v>Total Qty Sold</c:v>
                </c:pt>
              </c:strCache>
            </c:strRef>
          </c:tx>
          <c:spPr>
            <a:solidFill>
              <a:schemeClr val="accent2"/>
            </a:solidFill>
            <a:ln>
              <a:noFill/>
            </a:ln>
            <a:effectLst/>
          </c:spPr>
          <c:invertIfNegative val="0"/>
          <c:cat>
            <c:strRef>
              <c:f>Choice_Description!$A$4:$A$8</c:f>
              <c:strCache>
                <c:ptCount val="5"/>
                <c:pt idx="0">
                  <c:v>NA</c:v>
                </c:pt>
                <c:pt idx="1">
                  <c:v>[Diet Coke]</c:v>
                </c:pt>
                <c:pt idx="2">
                  <c:v>[Coke]</c:v>
                </c:pt>
                <c:pt idx="3">
                  <c:v>[Sprite]</c:v>
                </c:pt>
                <c:pt idx="4">
                  <c:v>[Fresh Tomato Salsa, [Rice, Black Beans, Cheese, Sour Cream, Lettuce]]</c:v>
                </c:pt>
              </c:strCache>
            </c:strRef>
          </c:cat>
          <c:val>
            <c:numRef>
              <c:f>Choice_Description!$C$4:$C$8</c:f>
              <c:numCache>
                <c:formatCode>General</c:formatCode>
                <c:ptCount val="5"/>
                <c:pt idx="0">
                  <c:v>1382</c:v>
                </c:pt>
                <c:pt idx="1">
                  <c:v>159</c:v>
                </c:pt>
                <c:pt idx="2">
                  <c:v>143</c:v>
                </c:pt>
                <c:pt idx="3">
                  <c:v>89</c:v>
                </c:pt>
                <c:pt idx="4">
                  <c:v>49</c:v>
                </c:pt>
              </c:numCache>
            </c:numRef>
          </c:val>
          <c:extLst>
            <c:ext xmlns:c16="http://schemas.microsoft.com/office/drawing/2014/chart" uri="{C3380CC4-5D6E-409C-BE32-E72D297353CC}">
              <c16:uniqueId val="{00000003-E282-4705-8D4E-9DBAA3B30C39}"/>
            </c:ext>
          </c:extLst>
        </c:ser>
        <c:dLbls>
          <c:showLegendKey val="0"/>
          <c:showVal val="0"/>
          <c:showCatName val="0"/>
          <c:showSerName val="0"/>
          <c:showPercent val="0"/>
          <c:showBubbleSize val="0"/>
        </c:dLbls>
        <c:gapWidth val="182"/>
        <c:axId val="995584736"/>
        <c:axId val="995577056"/>
      </c:barChart>
      <c:catAx>
        <c:axId val="99558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95577056"/>
        <c:crosses val="autoZero"/>
        <c:auto val="1"/>
        <c:lblAlgn val="ctr"/>
        <c:lblOffset val="100"/>
        <c:noMultiLvlLbl val="0"/>
      </c:catAx>
      <c:valAx>
        <c:axId val="99557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9558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lgn="ctr">
        <a:defRPr lang="en-US" sz="9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7620</xdr:colOff>
      <xdr:row>1</xdr:row>
      <xdr:rowOff>167640</xdr:rowOff>
    </xdr:from>
    <xdr:to>
      <xdr:col>9</xdr:col>
      <xdr:colOff>243840</xdr:colOff>
      <xdr:row>16</xdr:row>
      <xdr:rowOff>167640</xdr:rowOff>
    </xdr:to>
    <xdr:graphicFrame macro="">
      <xdr:nvGraphicFramePr>
        <xdr:cNvPr id="2" name="Chart 1">
          <a:extLst>
            <a:ext uri="{FF2B5EF4-FFF2-40B4-BE49-F238E27FC236}">
              <a16:creationId xmlns:a16="http://schemas.microsoft.com/office/drawing/2014/main" id="{9B5ABF40-581A-384B-7B51-6B0BC6596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213360</xdr:colOff>
      <xdr:row>1</xdr:row>
      <xdr:rowOff>160020</xdr:rowOff>
    </xdr:from>
    <xdr:to>
      <xdr:col>8</xdr:col>
      <xdr:colOff>594360</xdr:colOff>
      <xdr:row>16</xdr:row>
      <xdr:rowOff>22860</xdr:rowOff>
    </xdr:to>
    <xdr:graphicFrame macro="">
      <xdr:nvGraphicFramePr>
        <xdr:cNvPr id="2" name="Chart 1">
          <a:extLst>
            <a:ext uri="{FF2B5EF4-FFF2-40B4-BE49-F238E27FC236}">
              <a16:creationId xmlns:a16="http://schemas.microsoft.com/office/drawing/2014/main" id="{7DEE974D-A6D5-FFD3-D628-801241D54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281940</xdr:colOff>
      <xdr:row>3</xdr:row>
      <xdr:rowOff>198120</xdr:rowOff>
    </xdr:from>
    <xdr:to>
      <xdr:col>7</xdr:col>
      <xdr:colOff>396240</xdr:colOff>
      <xdr:row>17</xdr:row>
      <xdr:rowOff>121920</xdr:rowOff>
    </xdr:to>
    <xdr:graphicFrame macro="">
      <xdr:nvGraphicFramePr>
        <xdr:cNvPr id="2" name="Chart 1">
          <a:extLst>
            <a:ext uri="{FF2B5EF4-FFF2-40B4-BE49-F238E27FC236}">
              <a16:creationId xmlns:a16="http://schemas.microsoft.com/office/drawing/2014/main" id="{FCDC191B-60FD-4397-99F7-80AB7B15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xdr:colOff>
      <xdr:row>3</xdr:row>
      <xdr:rowOff>182880</xdr:rowOff>
    </xdr:from>
    <xdr:to>
      <xdr:col>14</xdr:col>
      <xdr:colOff>518160</xdr:colOff>
      <xdr:row>17</xdr:row>
      <xdr:rowOff>121920</xdr:rowOff>
    </xdr:to>
    <xdr:graphicFrame macro="">
      <xdr:nvGraphicFramePr>
        <xdr:cNvPr id="5" name="Chart 4">
          <a:extLst>
            <a:ext uri="{FF2B5EF4-FFF2-40B4-BE49-F238E27FC236}">
              <a16:creationId xmlns:a16="http://schemas.microsoft.com/office/drawing/2014/main" id="{4C2C0C21-D1ED-4AC7-B822-40A991D39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16</xdr:col>
      <xdr:colOff>68580</xdr:colOff>
      <xdr:row>9</xdr:row>
      <xdr:rowOff>83820</xdr:rowOff>
    </xdr:from>
    <xdr:ext cx="184731" cy="264560"/>
    <xdr:sp macro="" textlink="">
      <xdr:nvSpPr>
        <xdr:cNvPr id="6" name="TextBox 5">
          <a:extLst>
            <a:ext uri="{FF2B5EF4-FFF2-40B4-BE49-F238E27FC236}">
              <a16:creationId xmlns:a16="http://schemas.microsoft.com/office/drawing/2014/main" id="{F5D2334C-FFD0-B3CE-7B7F-9BE15D26140D}"/>
            </a:ext>
          </a:extLst>
        </xdr:cNvPr>
        <xdr:cNvSpPr txBox="1"/>
      </xdr:nvSpPr>
      <xdr:spPr>
        <a:xfrm>
          <a:off x="9822180" y="19126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15</xdr:col>
      <xdr:colOff>259080</xdr:colOff>
      <xdr:row>2</xdr:row>
      <xdr:rowOff>53340</xdr:rowOff>
    </xdr:from>
    <xdr:to>
      <xdr:col>18</xdr:col>
      <xdr:colOff>213360</xdr:colOff>
      <xdr:row>3</xdr:row>
      <xdr:rowOff>571500</xdr:rowOff>
    </xdr:to>
    <xdr:sp macro="" textlink="">
      <xdr:nvSpPr>
        <xdr:cNvPr id="12" name="Rectangle: Rounded Corners 11">
          <a:extLst>
            <a:ext uri="{FF2B5EF4-FFF2-40B4-BE49-F238E27FC236}">
              <a16:creationId xmlns:a16="http://schemas.microsoft.com/office/drawing/2014/main" id="{B1AE912B-D761-51F1-49CD-EFBFE9F640E0}"/>
            </a:ext>
          </a:extLst>
        </xdr:cNvPr>
        <xdr:cNvSpPr/>
      </xdr:nvSpPr>
      <xdr:spPr>
        <a:xfrm>
          <a:off x="9403080" y="601980"/>
          <a:ext cx="1836420" cy="883920"/>
        </a:xfrm>
        <a:prstGeom prst="roundRect">
          <a:avLst/>
        </a:prstGeom>
        <a:effectLst>
          <a:outerShdw blurRad="63500" sx="102000" sy="102000" algn="ctr" rotWithShape="0">
            <a:prstClr val="black">
              <a:alpha val="40000"/>
            </a:prstClr>
          </a:outerShdw>
        </a:effectLst>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ctr"/>
          <a:r>
            <a:rPr lang="en-US" sz="2800" b="1"/>
            <a:t> $8.49 </a:t>
          </a:r>
        </a:p>
      </xdr:txBody>
    </xdr:sp>
    <xdr:clientData/>
  </xdr:twoCellAnchor>
  <xdr:oneCellAnchor>
    <xdr:from>
      <xdr:col>15</xdr:col>
      <xdr:colOff>259080</xdr:colOff>
      <xdr:row>3</xdr:row>
      <xdr:rowOff>190500</xdr:rowOff>
    </xdr:from>
    <xdr:ext cx="1855573" cy="280205"/>
    <xdr:sp macro="" textlink="">
      <xdr:nvSpPr>
        <xdr:cNvPr id="13" name="TextBox 12">
          <a:extLst>
            <a:ext uri="{FF2B5EF4-FFF2-40B4-BE49-F238E27FC236}">
              <a16:creationId xmlns:a16="http://schemas.microsoft.com/office/drawing/2014/main" id="{B6123893-0211-2454-26D1-2F4202D221D4}"/>
            </a:ext>
          </a:extLst>
        </xdr:cNvPr>
        <xdr:cNvSpPr txBox="1"/>
      </xdr:nvSpPr>
      <xdr:spPr>
        <a:xfrm>
          <a:off x="9403080" y="1104900"/>
          <a:ext cx="185557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Average Revenue Amount</a:t>
          </a:r>
        </a:p>
      </xdr:txBody>
    </xdr:sp>
    <xdr:clientData/>
  </xdr:oneCellAnchor>
  <xdr:twoCellAnchor>
    <xdr:from>
      <xdr:col>18</xdr:col>
      <xdr:colOff>480060</xdr:colOff>
      <xdr:row>2</xdr:row>
      <xdr:rowOff>30480</xdr:rowOff>
    </xdr:from>
    <xdr:to>
      <xdr:col>21</xdr:col>
      <xdr:colOff>487680</xdr:colOff>
      <xdr:row>3</xdr:row>
      <xdr:rowOff>548640</xdr:rowOff>
    </xdr:to>
    <xdr:sp macro="" textlink="RevenueAmount">
      <xdr:nvSpPr>
        <xdr:cNvPr id="14" name="Rectangle: Rounded Corners 13">
          <a:extLst>
            <a:ext uri="{FF2B5EF4-FFF2-40B4-BE49-F238E27FC236}">
              <a16:creationId xmlns:a16="http://schemas.microsoft.com/office/drawing/2014/main" id="{8335708A-3BD4-486D-B0A0-41AB09CC8DA4}"/>
            </a:ext>
          </a:extLst>
        </xdr:cNvPr>
        <xdr:cNvSpPr/>
      </xdr:nvSpPr>
      <xdr:spPr>
        <a:xfrm>
          <a:off x="11506200" y="579120"/>
          <a:ext cx="1836420" cy="883920"/>
        </a:xfrm>
        <a:prstGeom prst="roundRect">
          <a:avLst/>
        </a:prstGeom>
        <a:effectLst>
          <a:outerShdw blurRad="63500" sx="102000" sy="102000" algn="ctr" rotWithShape="0">
            <a:prstClr val="black">
              <a:alpha val="40000"/>
            </a:prstClr>
          </a:outerShdw>
        </a:effectLst>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ctr"/>
          <a:fld id="{944CBB91-C05F-429E-ABFC-53F0317247D7}" type="TxLink">
            <a:rPr lang="en-US" sz="2400" b="1" i="0" u="none" strike="noStrike">
              <a:solidFill>
                <a:schemeClr val="bg1"/>
              </a:solidFill>
              <a:latin typeface="Calibri"/>
              <a:cs typeface="Calibri"/>
            </a:rPr>
            <a:t> $39,237.02 </a:t>
          </a:fld>
          <a:endParaRPr lang="en-US" sz="2400" b="1">
            <a:solidFill>
              <a:schemeClr val="bg1"/>
            </a:solidFill>
          </a:endParaRPr>
        </a:p>
      </xdr:txBody>
    </xdr:sp>
    <xdr:clientData/>
  </xdr:twoCellAnchor>
  <xdr:oneCellAnchor>
    <xdr:from>
      <xdr:col>19</xdr:col>
      <xdr:colOff>0</xdr:colOff>
      <xdr:row>3</xdr:row>
      <xdr:rowOff>182880</xdr:rowOff>
    </xdr:from>
    <xdr:ext cx="1656928" cy="280205"/>
    <xdr:sp macro="" textlink="">
      <xdr:nvSpPr>
        <xdr:cNvPr id="16" name="TextBox 15">
          <a:extLst>
            <a:ext uri="{FF2B5EF4-FFF2-40B4-BE49-F238E27FC236}">
              <a16:creationId xmlns:a16="http://schemas.microsoft.com/office/drawing/2014/main" id="{A38B890E-DDE5-20A0-E5F5-156083BFEA9E}"/>
            </a:ext>
          </a:extLst>
        </xdr:cNvPr>
        <xdr:cNvSpPr txBox="1"/>
      </xdr:nvSpPr>
      <xdr:spPr>
        <a:xfrm>
          <a:off x="11635740" y="1097280"/>
          <a:ext cx="1656928"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Total Revenue Amount</a:t>
          </a:r>
        </a:p>
      </xdr:txBody>
    </xdr:sp>
    <xdr:clientData/>
  </xdr:oneCellAnchor>
  <xdr:twoCellAnchor>
    <xdr:from>
      <xdr:col>15</xdr:col>
      <xdr:colOff>297180</xdr:colOff>
      <xdr:row>5</xdr:row>
      <xdr:rowOff>91440</xdr:rowOff>
    </xdr:from>
    <xdr:to>
      <xdr:col>18</xdr:col>
      <xdr:colOff>251460</xdr:colOff>
      <xdr:row>10</xdr:row>
      <xdr:rowOff>60960</xdr:rowOff>
    </xdr:to>
    <xdr:sp macro="" textlink="Total_Orders">
      <xdr:nvSpPr>
        <xdr:cNvPr id="17" name="Rectangle: Rounded Corners 16">
          <a:extLst>
            <a:ext uri="{FF2B5EF4-FFF2-40B4-BE49-F238E27FC236}">
              <a16:creationId xmlns:a16="http://schemas.microsoft.com/office/drawing/2014/main" id="{AE42F130-7049-4750-8305-8AC6C68DE3BA}"/>
            </a:ext>
          </a:extLst>
        </xdr:cNvPr>
        <xdr:cNvSpPr/>
      </xdr:nvSpPr>
      <xdr:spPr>
        <a:xfrm>
          <a:off x="9441180" y="1790700"/>
          <a:ext cx="1836420" cy="883920"/>
        </a:xfrm>
        <a:prstGeom prst="roundRect">
          <a:avLst/>
        </a:prstGeom>
        <a:effectLst>
          <a:outerShdw blurRad="63500" sx="102000" sy="102000" algn="ctr" rotWithShape="0">
            <a:prstClr val="black">
              <a:alpha val="40000"/>
            </a:prstClr>
          </a:outerShdw>
        </a:effectLst>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ctr"/>
          <a:fld id="{CA0317E7-EF72-4A6E-A6CC-8AEE34A2F6C1}" type="TxLink">
            <a:rPr lang="en-US" sz="2800" b="1" i="0" u="none" strike="noStrike">
              <a:solidFill>
                <a:schemeClr val="bg1"/>
              </a:solidFill>
              <a:latin typeface="Calibri"/>
              <a:cs typeface="Calibri"/>
            </a:rPr>
            <a:t>4622</a:t>
          </a:fld>
          <a:endParaRPr lang="en-US" sz="2800" b="1" i="0" u="none" strike="noStrike">
            <a:solidFill>
              <a:schemeClr val="bg1"/>
            </a:solidFill>
            <a:latin typeface="Calibri"/>
            <a:cs typeface="Calibri"/>
          </a:endParaRPr>
        </a:p>
      </xdr:txBody>
    </xdr:sp>
    <xdr:clientData/>
  </xdr:twoCellAnchor>
  <xdr:oneCellAnchor>
    <xdr:from>
      <xdr:col>16</xdr:col>
      <xdr:colOff>167640</xdr:colOff>
      <xdr:row>8</xdr:row>
      <xdr:rowOff>22860</xdr:rowOff>
    </xdr:from>
    <xdr:ext cx="980333" cy="280205"/>
    <xdr:sp macro="" textlink="">
      <xdr:nvSpPr>
        <xdr:cNvPr id="18" name="TextBox 17">
          <a:extLst>
            <a:ext uri="{FF2B5EF4-FFF2-40B4-BE49-F238E27FC236}">
              <a16:creationId xmlns:a16="http://schemas.microsoft.com/office/drawing/2014/main" id="{15293EC5-83D0-CC59-681C-165DD519CC5E}"/>
            </a:ext>
          </a:extLst>
        </xdr:cNvPr>
        <xdr:cNvSpPr txBox="1"/>
      </xdr:nvSpPr>
      <xdr:spPr>
        <a:xfrm>
          <a:off x="9921240" y="2270760"/>
          <a:ext cx="98033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solidFill>
                <a:sysClr val="windowText" lastClr="000000"/>
              </a:solidFill>
            </a:rPr>
            <a:t>Total Orders</a:t>
          </a:r>
        </a:p>
      </xdr:txBody>
    </xdr:sp>
    <xdr:clientData/>
  </xdr:oneCellAnchor>
  <xdr:twoCellAnchor>
    <xdr:from>
      <xdr:col>18</xdr:col>
      <xdr:colOff>533400</xdr:colOff>
      <xdr:row>5</xdr:row>
      <xdr:rowOff>68580</xdr:rowOff>
    </xdr:from>
    <xdr:to>
      <xdr:col>21</xdr:col>
      <xdr:colOff>541020</xdr:colOff>
      <xdr:row>10</xdr:row>
      <xdr:rowOff>38100</xdr:rowOff>
    </xdr:to>
    <xdr:sp macro="" textlink="Total_DistinctItems">
      <xdr:nvSpPr>
        <xdr:cNvPr id="19" name="Rectangle: Rounded Corners 18">
          <a:extLst>
            <a:ext uri="{FF2B5EF4-FFF2-40B4-BE49-F238E27FC236}">
              <a16:creationId xmlns:a16="http://schemas.microsoft.com/office/drawing/2014/main" id="{8741CA7A-13E4-4B3B-88B3-63D2D0490F84}"/>
            </a:ext>
          </a:extLst>
        </xdr:cNvPr>
        <xdr:cNvSpPr/>
      </xdr:nvSpPr>
      <xdr:spPr>
        <a:xfrm>
          <a:off x="11559540" y="1767840"/>
          <a:ext cx="1836420" cy="883920"/>
        </a:xfrm>
        <a:prstGeom prst="roundRect">
          <a:avLst/>
        </a:prstGeom>
        <a:effectLst>
          <a:outerShdw blurRad="63500" sx="102000" sy="102000" algn="ctr" rotWithShape="0">
            <a:prstClr val="black">
              <a:alpha val="40000"/>
            </a:prstClr>
          </a:outerShdw>
        </a:effectLst>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ctr"/>
          <a:fld id="{987BB5ED-7EB0-4743-A113-403AEFDA9327}" type="TxLink">
            <a:rPr lang="en-US" sz="2800" b="1" i="0" u="none" strike="noStrike">
              <a:solidFill>
                <a:schemeClr val="bg1"/>
              </a:solidFill>
              <a:latin typeface="Calibri"/>
              <a:cs typeface="Calibri"/>
            </a:rPr>
            <a:t>50</a:t>
          </a:fld>
          <a:endParaRPr lang="en-US" sz="2800" b="1" i="0" u="none" strike="noStrike">
            <a:solidFill>
              <a:schemeClr val="bg1"/>
            </a:solidFill>
            <a:latin typeface="Calibri"/>
            <a:cs typeface="Calibri"/>
          </a:endParaRPr>
        </a:p>
      </xdr:txBody>
    </xdr:sp>
    <xdr:clientData/>
  </xdr:twoCellAnchor>
  <xdr:oneCellAnchor>
    <xdr:from>
      <xdr:col>19</xdr:col>
      <xdr:colOff>152400</xdr:colOff>
      <xdr:row>8</xdr:row>
      <xdr:rowOff>30480</xdr:rowOff>
    </xdr:from>
    <xdr:ext cx="1426224" cy="280205"/>
    <xdr:sp macro="" textlink="">
      <xdr:nvSpPr>
        <xdr:cNvPr id="21" name="TextBox 20">
          <a:extLst>
            <a:ext uri="{FF2B5EF4-FFF2-40B4-BE49-F238E27FC236}">
              <a16:creationId xmlns:a16="http://schemas.microsoft.com/office/drawing/2014/main" id="{8A4219AA-A8BF-A171-DE4B-A61062BE40E7}"/>
            </a:ext>
          </a:extLst>
        </xdr:cNvPr>
        <xdr:cNvSpPr txBox="1"/>
      </xdr:nvSpPr>
      <xdr:spPr>
        <a:xfrm>
          <a:off x="11788140" y="2278380"/>
          <a:ext cx="142622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Total</a:t>
          </a:r>
          <a:r>
            <a:rPr lang="en-IN" sz="1200" b="1" baseline="0"/>
            <a:t> Distinct Items</a:t>
          </a:r>
          <a:endParaRPr lang="en-IN" sz="1200" b="1"/>
        </a:p>
      </xdr:txBody>
    </xdr:sp>
    <xdr:clientData/>
  </xdr:oneCellAnchor>
  <xdr:twoCellAnchor editAs="oneCell">
    <xdr:from>
      <xdr:col>15</xdr:col>
      <xdr:colOff>434340</xdr:colOff>
      <xdr:row>11</xdr:row>
      <xdr:rowOff>45721</xdr:rowOff>
    </xdr:from>
    <xdr:to>
      <xdr:col>18</xdr:col>
      <xdr:colOff>381000</xdr:colOff>
      <xdr:row>23</xdr:row>
      <xdr:rowOff>175261</xdr:rowOff>
    </xdr:to>
    <mc:AlternateContent xmlns:mc="http://schemas.openxmlformats.org/markup-compatibility/2006">
      <mc:Choice xmlns:a14="http://schemas.microsoft.com/office/drawing/2010/main" Requires="a14">
        <xdr:graphicFrame macro="">
          <xdr:nvGraphicFramePr>
            <xdr:cNvPr id="22" name="choice_description">
              <a:extLst>
                <a:ext uri="{FF2B5EF4-FFF2-40B4-BE49-F238E27FC236}">
                  <a16:creationId xmlns:a16="http://schemas.microsoft.com/office/drawing/2014/main" id="{36B66738-1DE4-7D96-3459-D49DD2E295CB}"/>
                </a:ext>
              </a:extLst>
            </xdr:cNvPr>
            <xdr:cNvGraphicFramePr/>
          </xdr:nvGraphicFramePr>
          <xdr:xfrm>
            <a:off x="0" y="0"/>
            <a:ext cx="0" cy="0"/>
          </xdr:xfrm>
          <a:graphic>
            <a:graphicData uri="http://schemas.microsoft.com/office/drawing/2010/slicer">
              <sle:slicer xmlns:sle="http://schemas.microsoft.com/office/drawing/2010/slicer" name="choice_description"/>
            </a:graphicData>
          </a:graphic>
        </xdr:graphicFrame>
      </mc:Choice>
      <mc:Fallback>
        <xdr:sp macro="" textlink="">
          <xdr:nvSpPr>
            <xdr:cNvPr id="0" name=""/>
            <xdr:cNvSpPr>
              <a:spLocks noTextEdit="1"/>
            </xdr:cNvSpPr>
          </xdr:nvSpPr>
          <xdr:spPr>
            <a:xfrm>
              <a:off x="9578340" y="2842261"/>
              <a:ext cx="1828800"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579120</xdr:colOff>
      <xdr:row>11</xdr:row>
      <xdr:rowOff>45721</xdr:rowOff>
    </xdr:from>
    <xdr:to>
      <xdr:col>21</xdr:col>
      <xdr:colOff>579120</xdr:colOff>
      <xdr:row>23</xdr:row>
      <xdr:rowOff>175261</xdr:rowOff>
    </xdr:to>
    <mc:AlternateContent xmlns:mc="http://schemas.openxmlformats.org/markup-compatibility/2006">
      <mc:Choice xmlns:a14="http://schemas.microsoft.com/office/drawing/2010/main" Requires="a14">
        <xdr:graphicFrame macro="">
          <xdr:nvGraphicFramePr>
            <xdr:cNvPr id="23" name="item_name">
              <a:extLst>
                <a:ext uri="{FF2B5EF4-FFF2-40B4-BE49-F238E27FC236}">
                  <a16:creationId xmlns:a16="http://schemas.microsoft.com/office/drawing/2014/main" id="{4F036092-1791-8BA5-4EDB-22424435E1B7}"/>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dr:sp macro="" textlink="">
          <xdr:nvSpPr>
            <xdr:cNvPr id="0" name=""/>
            <xdr:cNvSpPr>
              <a:spLocks noTextEdit="1"/>
            </xdr:cNvSpPr>
          </xdr:nvSpPr>
          <xdr:spPr>
            <a:xfrm>
              <a:off x="11605260" y="2842261"/>
              <a:ext cx="1828800"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9.545564236112" createdVersion="8" refreshedVersion="8" minRefreshableVersion="3" recordCount="4622" xr:uid="{96B7559E-B9DB-4408-8FF9-3F24C418DB6D}">
  <cacheSource type="worksheet">
    <worksheetSource name="Table_chipotle"/>
  </cacheSource>
  <cacheFields count="5">
    <cacheField name="order_id" numFmtId="0">
      <sharedItems containsSemiMixedTypes="0" containsString="0" containsNumber="1" containsInteger="1" minValue="1" maxValue="1834" count="183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sharedItems>
    </cacheField>
    <cacheField name="quantity" numFmtId="0">
      <sharedItems containsSemiMixedTypes="0" containsString="0" containsNumber="1" containsInteger="1" minValue="1" maxValue="15" count="9">
        <n v="1"/>
        <n v="2"/>
        <n v="3"/>
        <n v="4"/>
        <n v="5"/>
        <n v="15"/>
        <n v="7"/>
        <n v="8"/>
        <n v="10"/>
      </sharedItems>
    </cacheField>
    <cacheField name="item_name" numFmtId="0">
      <sharedItems count="50">
        <s v="Chips and Fresh Tomato Salsa"/>
        <s v="Izze"/>
        <s v="Nantucket Nectar"/>
        <s v="Chips and Tomatillo-Green Chili Salsa"/>
        <s v="Chicken Bowl"/>
        <s v="Side of Chips"/>
        <s v="Steak Burrito"/>
        <s v="Steak Soft Tacos"/>
        <s v="Chips and Guacamole"/>
        <s v="Chicken Crispy Tacos"/>
        <s v="Chicken Soft Tacos"/>
        <s v="Chicken Burrito"/>
        <s v="Canned Soda"/>
        <s v="Barbacoa Burrito"/>
        <s v="Carnitas Burrito"/>
        <s v="Carnitas Bowl"/>
        <s v="Bottled Water"/>
        <s v="Chips and Tomatillo Green Chili Salsa"/>
        <s v="Barbacoa Bowl"/>
        <s v="Chips"/>
        <s v="Chicken Salad Bowl"/>
        <s v="Steak Bowl"/>
        <s v="Barbacoa Soft Tacos"/>
        <s v="Veggie Burrito"/>
        <s v="Veggie Bowl"/>
        <s v="Steak Crispy Tacos"/>
        <s v="Chips and Tomatillo Red Chili Salsa"/>
        <s v="Barbacoa Crispy Tacos"/>
        <s v="Veggie Salad Bowl"/>
        <s v="Chips and Roasted Chili-Corn Salsa"/>
        <s v="Chips and Roasted Chili Corn Salsa"/>
        <s v="Carnitas Soft Tacos"/>
        <s v="Chicken Salad"/>
        <s v="Canned Soft Drink"/>
        <s v="Steak Salad Bowl"/>
        <s v="6 Pack Soft Drink"/>
        <s v="Chips and Tomatillo-Red Chili Salsa"/>
        <s v="Bowl"/>
        <s v="Burrito"/>
        <s v="Crispy Tacos"/>
        <s v="Carnitas Crispy Tacos"/>
        <s v="Steak Salad"/>
        <s v="Chips and Mild Fresh Tomato Salsa"/>
        <s v="Veggie Soft Tacos"/>
        <s v="Carnitas Salad Bowl"/>
        <s v="Barbacoa Salad Bowl"/>
        <s v="Salad"/>
        <s v="Veggie Crispy Tacos"/>
        <s v="Veggie Salad"/>
        <s v="Carnitas Salad"/>
      </sharedItems>
    </cacheField>
    <cacheField name="choice_description" numFmtId="0">
      <sharedItems count="1044">
        <s v="NA"/>
        <s v="[Clementine]"/>
        <s v="[Apple]"/>
        <s v="[Tomatillo-Red Chili Salsa (Hot), [Black Beans, Rice, Cheese, Sour Cream]]"/>
        <s v="[Fresh Tomato Salsa (Mild), [Rice, Cheese, Sour Cream, Guacamole, Lettuce]]"/>
        <s v="[Tomatillo Red Chili Salsa, [Fajita Vegetables, Black Beans, Pinto Beans, Cheese, Sour Cream, Guacamole, Lettuce]]"/>
        <s v="[Tomatillo Green Chili Salsa, [Pinto Beans, Cheese, Sour Cream, Lettuce]]"/>
        <s v="[Fresh Tomato Salsa, [Rice, Black Beans, Pinto Beans, Cheese, Sour Cream, Lettuce]]"/>
        <s v="[Roasted Chili Corn Salsa, [Fajita Vegetables, Rice, Black Beans, Cheese, Sour Cream]]"/>
        <s v="[Roasted Chili Corn Salsa, [Rice, Black Beans, Cheese, Sour Cream]]"/>
        <s v="[Fresh Tomato Salsa, [Fajita Vegetables, Rice, Cheese, Sour Cream, Guacamole]]"/>
        <s v="[Tomatillo-Green Chili Salsa (Medium), [Pinto Beans, Cheese, Sour Cream]]"/>
        <s v="[Fresh Tomato Salsa (Mild), [Black Beans, Rice, Cheese, Sour Cream, Lettuce]]"/>
        <s v="[Sprite]"/>
        <s v="[Tomatillo Red Chili Salsa, [Fajita Vegetables, Black Beans, Sour Cream, Cheese, Lettuce]]"/>
        <s v="[[Fresh Tomato Salsa (Mild), Tomatillo-Green Chili Salsa (Medium), Tomatillo-Red Chili Salsa (Hot)], [Rice, Cheese, Sour Cream, Lettuce]]"/>
        <s v="[Pomegranate Cherry]"/>
        <s v="[[Tomatillo-Green Chili Salsa (Medium), Tomatillo-Red Chili Salsa (Hot)], [Pinto Beans, Rice, Cheese, Sour Cream, Guacamole, Lettuce]]"/>
        <s v="[Grapefruit]"/>
        <s v="[Roasted Chili Corn Salsa (Medium), [Pinto Beans, Rice, Fajita Veggies, Cheese, Sour Cream, Lettuce]]"/>
        <s v="[[Tomatillo-Green Chili Salsa (Medium), Roasted Chili Corn Salsa (Medium)], [Black Beans, Rice, Sour Cream, Lettuce]]"/>
        <s v="[Dr. Pepper]"/>
        <s v="[Tomatillo-Green Chili Salsa (Medium), [Pinto Beans, Rice, Cheese, Sour Cream]]"/>
        <s v="[[Roasted Chili Corn Salsa (Medium), Fresh Tomato Salsa (Mild)], [Rice, Black Beans, Sour Cream]]"/>
        <s v="[Tomatillo-Red Chili Salsa (Hot), [Black Beans, Rice, Fajita Veggies, Cheese, Sour Cream, Lettuce]]"/>
        <s v="[Roasted Chili Corn Salsa, Rice]"/>
        <s v="[Roasted Chili Corn Salsa, [Cheese, Lettuce]]"/>
        <s v="[Roasted Chili Corn Salsa, [Fajita Vegetables, Rice, Black Beans, Cheese, Sour Cream, Guacamole, Lettuce]]"/>
        <s v="[Roasted Chili Corn Salsa, [Rice, Black Beans, Cheese, Sour Cream, Guacamole, Lettuce]]"/>
        <s v="[Fresh Tomato Salsa, [Rice, Pinto Beans, Cheese, Sour Cream, Guacamole, Lettuce]]"/>
        <s v="[Fresh Tomato Salsa, [Fajita Vegetables, Pinto Beans, Lettuce]]"/>
        <s v="[Tomatillo-Red Chili Salsa (Hot), [Black Beans, Fajita Veggies, Cheese, Sour Cream, Guacamole, Lettuce]]"/>
        <s v="[Tomatillo-Red Chili Salsa (Hot), [Rice, Fajita Veggies, Cheese]]"/>
        <s v="[Blackberry]"/>
        <s v="[[Fresh Tomato Salsa (Mild), Roasted Chili Corn Salsa (Medium), Tomatillo-Red Chili Salsa (Hot)], [Black Beans, Rice, Sour Cream]]"/>
        <s v="[Roasted Chili Corn Salsa (Medium), [Rice, Fajita Veggies, Cheese, Sour Cream, Lettuce]]"/>
        <s v="[Mountain Dew]"/>
        <s v="[Roasted Chili Corn Salsa (Medium), [Black Beans, Rice, Fajita Veggies, Cheese, Sour Cream, Guacamole, Lettuce]]"/>
        <s v="[Fresh Tomato Salsa (Mild), [Black Beans, Rice, Fajita Veggies, Cheese, Sour Cream]]"/>
        <s v="[Fresh Tomato Salsa, [Fajita Vegetables, Black Beans, Lettuce]]"/>
        <s v="[Tomatillo Red Chili Salsa, [Fajita Vegetables, Rice, Black Beans, Cheese, Sour Cream, Guacamole, Lettuce]]"/>
        <s v="[Fresh Tomato Salsa, Cheese]"/>
        <s v="[Fresh Tomato Salsa, [Fajita Vegetables, Rice, Black Beans, Cheese, Sour Cream, Guacamole, Lettuce]]"/>
        <s v="[Fresh Tomato Salsa, [Rice, Black Beans, Cheese]]"/>
        <s v="[Tomatillo-Red Chili Salsa (Hot), [Rice, Cheese, Sour Cream, Lettuce]]"/>
        <s v="[Tomatillo-Red Chili Salsa (Hot), [Rice, Cheese]]"/>
        <s v="[Roasted Chili Corn Salsa (Medium), [Rice, Black Beans, Sour Cream]]"/>
        <s v="[Tomatillo-Red Chili Salsa (Hot), [Black Beans, Rice, Cheese, Sour Cream, Lettuce]]"/>
        <s v="[Tomatillo Red Chili Salsa, [Rice, Black Beans, Cheese, Sour Cream]]"/>
        <s v="[Tomatillo Red Chili Salsa, [Rice, Cheese, Sour Cream, Lettuce]]"/>
        <s v="[Fresh Tomato Salsa, [Rice, Black Beans, Pinto Beans, Cheese, Lettuce]]"/>
        <s v="[Fresh Tomato Salsa, [Rice, Black Beans, Cheese, Sour Cream, Lettuce]]"/>
        <s v="[Roasted Chili Corn Salsa, [Rice, Cheese, Lettuce, Guacamole]]"/>
        <s v="[Fresh Tomato Salsa, [Rice, Pinto Beans, Cheese, Sour Cream, Lettuce]]"/>
        <s v="[Tomatillo Green Chili Salsa, [Rice, Black Beans, Sour Cream, Cheese]]"/>
        <s v="[Tomatillo Red Chili Salsa]"/>
        <s v="[Tomatillo-Red Chili Salsa (Hot), [Pinto Beans, Black Beans, Rice, Fajita Veggies, Lettuce]]"/>
        <s v="[Tomatillo-Red Chili Salsa (Hot), [Pinto Beans, Rice, Fajita Veggies, Cheese, Lettuce]]"/>
        <s v="[Fresh Tomato Salsa, [Rice, Pinto Beans, Sour Cream, Cheese]]"/>
        <s v="[Fresh Tomato Salsa, [Rice, Black Beans, Cheese, Sour Cream, Guacamole]]"/>
        <s v="[Fresh Tomato Salsa, [Fajita Vegetables, Cheese, Sour Cream, Guacamole]]"/>
        <s v="[Fresh Tomato Salsa, Sour Cream]"/>
        <s v="[Roasted Chili Corn Salsa, [Sour Cream, Guacamole]]"/>
        <s v="[Fresh Tomato Salsa, [Fajita Vegetables, Rice, Cheese, Sour Cream]]"/>
        <s v="[Fresh Tomato Salsa, [Fajita Vegetables, Rice, Black Beans, Cheese, Guacamole, Lettuce]]"/>
        <s v="[Tomatillo Red Chili Salsa, [Rice, Black Beans, Cheese]]"/>
        <s v="[Tomatillo Red Chili Salsa, [Rice, Fajita Vegetables, Sour Cream, Lettuce]]"/>
        <s v="[Tomatillo-Green Chili Salsa (Medium), [Rice, Cheese, Sour Cream, Lettuce]]"/>
        <s v="[Fresh Tomato Salsa (Mild), [Black Beans, Rice, Fajita Veggies, Sour Cream, Lettuce]]"/>
        <s v="[Pineapple Orange Banana]"/>
        <s v="[Roasted Chili Corn Salsa (Medium), [Rice, Black Beans, Fajita Veggies, Sour Cream]]"/>
        <s v="[Roasted Chili Corn Salsa, [Fajita Vegetables, Rice, Cheese, Sour Cream, Lettuce]]"/>
        <s v="[Tomatillo Red Chili Salsa, [Rice, Black Beans, Cheese, Sour Cream, Lettuce]]"/>
        <s v="[[Tomatillo-Red Chili Salsa (Hot), Tomatillo-Green Chili Salsa (Medium)], [Rice, Pinto Beans, Fajita Veggies, Cheese, Sour Cream, Lettuce]]"/>
        <s v="[[Tomatillo-Red Chili Salsa (Hot), Tomatillo-Green Chili Salsa (Medium)], [Rice, Pinto Beans, Cheese, Lettuce]]"/>
        <s v="[Diet Dr. Pepper]"/>
        <s v="[[Roasted Chili Corn Salsa (Medium), Tomatillo-Red Chili Salsa (Hot)], [Cheese, Sour Cream, Lettuce]]"/>
        <s v="[Tomatillo Red Chili Salsa, [Rice, Black Beans, Sour Cream, Cheese, Lettuce]]"/>
        <s v="[Tomatillo Green Chili Salsa, [Rice, Black Beans, Sour Cream, Cheese, Lettuce]]"/>
        <s v="[Fresh Tomato Salsa, [Guacamole, Cheese, Sour Cream, Fajita Vegetables, Rice]]"/>
        <s v="[Coca Cola]"/>
        <s v="[Tomatillo Red Chili Salsa, [Rice, Pinto Beans, Cheese, Lettuce]]"/>
        <s v="[Roasted Chili Corn Salsa, [Rice, Pinto Beans, Cheese, Guacamole, Lettuce]]"/>
        <s v="[Roasted Chili Corn Salsa (Medium), [Rice, Black Beans, Sour Cream, Guacamole]]"/>
        <s v="[Tomatillo Green Chili Salsa, [Sour Cream, Cheese, Guacamole]]"/>
        <s v="[Fresh Tomato Salsa, [Rice, Fajita Vegetables, Sour Cream, Cheese, Guacamole]]"/>
        <s v="[Tomatillo Green Chili Salsa, [Rice, Sour Cream, Cheese, Guacamole]]"/>
        <s v="[Tomatillo Red Chili Salsa, [Fajita Vegetables, Black Beans, Cheese, Guacamole, Lettuce]]"/>
        <s v="[Tomatillo Red Chili Salsa, [Rice, Sour Cream, Cheese, Guacamole]]"/>
        <s v="[Roasted Chili Corn Salsa, [Rice, Fajita Vegetables, Black Beans, Sour Cream, Cheese]]"/>
        <s v="[Tomatillo-Green Chili Salsa (Medium), [Rice, Black Beans, Sour Cream, Guacamole]]"/>
        <s v="[Fresh Tomato Salsa, [Fajita Vegetables, Rice, Lettuce]]"/>
        <s v="[Tomatillo Red Chili Salsa, [Fajita Vegetables, Rice, Black Beans, Cheese, Guacamole, Lettuce]]"/>
        <s v="[Tomatillo Green Chili Salsa, [Rice, Cheese, Guacamole, Lettuce]]"/>
        <s v="[[Roasted Chili Corn Salsa (Medium), Tomatillo-Red Chili Salsa (Hot)], [Black Beans, Rice, Fajita Veggies, Cheese, Sour Cream, Guacamole, Lettuce]]"/>
        <s v="[Fresh Tomato Salsa (Mild), [Black Beans, Rice, Fajita Veggies, Cheese, Sour Cream, Lettuce]]"/>
        <s v="[[Roasted Chili Corn Salsa (Medium), Tomatillo-Red Chili Salsa (Hot)], [Black Beans, Rice, Fajita Veggies, Cheese, Guacamole, Lettuce]]"/>
        <s v="[Diet Coke]"/>
        <s v="[Roasted Chili Corn Salsa (Medium), [Pinto Beans, Rice, Fajita Veggies, Cheese, Sour Cream, Guacamole, Lettuce]]"/>
        <s v="[[Fresh Tomato Salsa (Mild), Roasted Chili Corn Salsa (Medium)], [Black Beans, Rice, Fajita Veggies, Cheese, Sour Cream, Lettuce]]"/>
        <s v="[Tomatillo Red Chili Salsa, [Rice, Black Beans, Cheese, Guacamole, Lettuce]]"/>
        <s v="[Tomatillo Red Chili Salsa, [Rice, Black Beans, Cheese, Sour Cream, Guacamole]]"/>
        <s v="[Tomatillo Red Chili Salsa, [Rice, Cheese, Sour Cream]]"/>
        <s v="[[Tomatillo-Red Chili Salsa (Hot), Fresh Tomato Salsa (Mild)], [Rice, Black Beans, Cheese, Lettuce]]"/>
        <s v="[Tomatillo-Green Chili Salsa (Medium), Lettuce]"/>
        <s v="[Roasted Chili Corn Salsa (Medium), Lettuce]"/>
        <s v="[Fresh Tomato Salsa (Mild), [Rice, Black Beans, Sour Cream, Guacamole]]"/>
        <s v="[Tomatillo-Green Chili Salsa (Medium), [Rice, Fajita Veggies, Cheese, Sour Cream]]"/>
        <s v="[Tomatillo Red Chili Salsa, [Rice, Pinto Beans, Cheese, Sour Cream]]"/>
        <s v="[Fresh Tomato Salsa, [Rice, Black Beans, Sour Cream]]"/>
        <s v="[Fresh Tomato Salsa, [Cheese, Sour Cream]]"/>
        <s v="[Fresh Tomato Salsa (Mild), [Rice, Fajita Veggies, Guacamole, Lettuce]]"/>
        <s v="[Roasted Chili Corn Salsa (Medium), [Rice, Cheese, Sour Cream, Lettuce]]"/>
        <s v="[Roasted Chili Corn Salsa (Medium), [Rice, Cheese, Lettuce]]"/>
        <s v="[Roasted Chili Corn Salsa (Medium), [Fajita Veggies, Cheese, Lettuce, Sour Cream, Rice]]"/>
        <s v="[Roasted Chili Corn Salsa, [Fajita Vegetables, Rice, Cheese, Sour Cream, Guacamole, Lettuce]]"/>
        <s v="[Fresh Tomato Salsa, [Rice, Cheese, Sour Cream]]"/>
        <s v="[[Roasted Chili Corn Salsa (Medium), Tomatillo-Red Chili Salsa (Hot)], [Black Beans, Rice, Fajita Veggies, Guacamole, Lettuce]]"/>
        <s v="[Tomatillo Red Chili Salsa, [Rice, Black Beans, Sour Cream, Cheese, Lettuce, Guacamole]]"/>
        <s v="[Tomatillo Green Chili Salsa, [Rice, Pinto Beans, Sour Cream, Cheese, Lettuce]]"/>
        <s v="[Peach Orange]"/>
        <s v="[Fresh Tomato Salsa, [Rice, Cheese, Lettuce]]"/>
        <s v="[Roasted Chili Corn Salsa, [Rice, Black Beans, Cheese, Sour Cream, Lettuce]]"/>
        <s v="[Roasted Chili Corn Salsa, [Fajita Vegetables, Rice, Black Beans, Pinto Beans, Cheese, Sour Cream, Guacamole, Lettuce]]"/>
        <s v="[Fresh Tomato Salsa, [Fajita Vegetables, Pinto Beans, Guacamole]]"/>
        <s v="[Tomatillo Green Chili Salsa, [Fajita Vegetables, Rice, Black Beans, Cheese, Guacamole, Lettuce]]"/>
        <s v="[Tomatillo Red Chili Salsa, [Cheese, Sour Cream, Lettuce]]"/>
        <s v="[Tomatillo Green Chili Salsa, [Rice, Black Beans, Cheese, Sour Cream]]"/>
        <s v="[Tomatillo Red Chili Salsa, [Rice, Cheese, Lettuce]]"/>
        <s v="[Tomatillo Green Chili Salsa, [Rice, Pinto Beans, Sour Cream, Lettuce]]"/>
        <s v="[Tomatillo Red Chili Salsa, [Black Beans, Cheese, Guacamole]]"/>
        <s v="[Tomatillo-Green Chili Salsa (Medium), [Black Beans, Rice, Cheese, Sour Cream, Lettuce]]"/>
        <s v="[Fresh Tomato Salsa, [Fajita Vegetables, Rice, Black Beans, Cheese, Sour Cream, Lettuce]]"/>
        <s v="[Tomatillo Red Chili Salsa, [Rice, Black Beans, Cheese, Sour Cream, Guacamole, Lettuce]]"/>
        <s v="[Tomatillo Green Chili Salsa, [Fajita Vegetables, Pinto Beans, Cheese]]"/>
        <s v="[Fresh Tomato Salsa, [Rice, Pinto Beans, Cheese, Sour Cream]]"/>
        <s v="[Fresh Tomato Salsa, [Rice, Black Beans, Pinto Beans, Cheese, Sour Cream]]"/>
        <s v="[Roasted Chili Corn Salsa (Medium), [Rice, Fajita Veggies, Cheese, Sour Cream, Guacamole, Lettuce]]"/>
        <s v="[Roasted Chili Corn Salsa (Medium), [Rice, Fajita Veggies, Cheese, Lettuce]]"/>
        <s v="[[Tomatillo-Red Chili Salsa (Hot), Fresh Tomato Salsa (Mild), Tomatillo-Green Chili Salsa (Medium)], [Rice, Pinto Beans, Cheese]]"/>
        <s v="[Roasted Chili Corn Salsa, [Rice, Pinto Beans, Cheese, Sour Cream]]"/>
        <s v="[Roasted Chili Corn Salsa, [Rice, Cheese, Lettuce]]"/>
        <s v="[Fresh Tomato Salsa, [Fajita Vegetables, Rice, Cheese, Sour Cream, Lettuce]]"/>
        <s v="[Tomatillo-Red Chili Salsa (Hot), [Pinto Beans, Rice, Fajita Veggies, Cheese, Sour Cream]]"/>
        <s v="[Fresh Tomato Salsa, [Fajita Vegetables, Cheese, Sour Cream, Guacamole, Lettuce]]"/>
        <s v="[Coke]"/>
        <s v="[Roasted Chili Corn Salsa (Medium), [Black Beans, Rice]]"/>
        <s v="[Tomatillo-Red Chili Salsa (Hot), [Pinto Beans, Cheese, Sour Cream, Lettuce]]"/>
        <s v="[[Fresh Tomato Salsa (Mild), Roasted Chili Corn Salsa (Medium)], [Pinto Beans, Rice, Fajita Veggies, Cheese, Sour Cream, Lettuce]]"/>
        <s v="[Roasted Chili Corn Salsa (Medium), [Black Beans, Rice, Cheese, Sour Cream, Lettuce]]"/>
        <s v="[Tomatillo-Red Chili Salsa (Hot), [Black Beans, Rice, Cheese]]"/>
        <s v="[Fresh Tomato Salsa (Mild), [Black Beans, Rice, Cheese, Sour Cream]]"/>
        <s v="[Tomatillo-Red Chili Salsa (Hot), [Rice, Cheese, Lettuce]]"/>
        <s v="[Fresh Tomato Salsa, [Rice, Black Beans, Cheese, Sour Cream]]"/>
        <s v="[Roasted Chili Corn Salsa, [Fajita Vegetables, Rice, Lettuce]]"/>
        <s v="[Roasted Chili Corn Salsa, [Fajita Vegetables, Rice, Black Beans, Cheese, Sour Cream, Lettuce]]"/>
        <s v="[Roasted Chili Corn Salsa, [Fajita Vegetables, Rice, Black Beans, Guacamole, Lettuce]]"/>
        <s v="[Tomatillo Green Chili Salsa, [Rice, Sour Cream, Guacamole, Lettuce]]"/>
        <s v="[Fresh Tomato Salsa, [Fajita Vegetables, Lettuce, Guacamole, Sour Cream, Cheese, Black Beans, Rice]]"/>
        <s v="[Tomatillo Green Chili Salsa, [Rice, Cheese, Guacamole]]"/>
        <s v="[Tomatillo-Red Chili Salsa (Hot), Lettuce]"/>
        <s v="[Fresh Tomato Salsa (Mild), [Rice, Fajita Veggies, Cheese, Sour Cream, Lettuce]]"/>
        <s v="[Fresh Tomato Salsa, [Rice, Black Beans, Cheese, Sour Cream, Guacamole, Lettuce]]"/>
        <s v="[Tomatillo Red Chili Salsa, [Rice, Black Beans, Cheese, Lettuce]]"/>
        <s v="[Tomatillo-Red Chili Salsa (Hot), Fajita Veggies]"/>
        <s v="[Tomatillo-Green Chili Salsa (Medium), [Cheese, Lettuce]]"/>
        <s v="[Fresh Tomato Salsa, Fajita Vegetables]"/>
        <s v="[Roasted Chili Corn Salsa (Medium), [Rice, Fajita Veggies, Cheese]]"/>
        <s v="[Fresh Tomato Salsa, [Fajita Vegetables, Rice, Black Beans, Sour Cream]]"/>
        <s v="[Fresh Tomato (Mild), [Lettuce, Guacamole, Rice, Cheese]]"/>
        <s v="[Roasted Chili Corn Salsa (Medium), [Pinto Beans, Black Beans, Rice, Fajita Veggies, Cheese, Sour Cream, Lettuce]]"/>
        <s v="[[Roasted Chili Corn Salsa (Medium), Tomatillo-Red Chili Salsa (Hot)], [Rice, Fajita Veggies, Cheese, Lettuce]]"/>
        <s v="[Roasted Chili Corn Salsa (Medium), Rice]"/>
        <s v="[Tomatillo Red Chili Salsa, [Rice, Cheese]]"/>
        <s v="[Fresh Tomato Salsa (Mild), [Rice, Cheese, Sour Cream]]"/>
        <s v="[Roasted Chili Corn Salsa, [Rice, Black Beans, Cheese, Guacamole, Lettuce]]"/>
        <s v="[Roasted Chili Corn Salsa, [Fajita Vegetables, Rice, Cheese, Lettuce]]"/>
        <s v="[Tomatillo Red Chili Salsa, [Fajita Vegetables, Cheese, Guacamole, Lettuce]]"/>
        <s v="[Fresh Tomato Salsa, [Fajita Vegetables, Cheese, Guacamole, Lettuce]]"/>
        <s v="[Lemonade]"/>
        <s v="[Tomatillo-Red Chili Salsa (Hot), [Rice, Fajita Veggies, Cheese, Sour Cream, Lettuce]]"/>
        <s v="[Tomatillo Green Chili Salsa, [Fajita Vegetables, Rice, Cheese, Sour Cream, Lettuce]]"/>
        <s v="[Fresh Tomato Salsa (Mild), [Pinto Beans, Cheese, Sour Cream]]"/>
        <s v="[Fresh Tomato Salsa (Mild), [Cheese, Sour Cream, Lettuce]]"/>
        <s v="[Fresh Tomato Salsa (Mild), [Pinto Beans, Cheese, Sour Cream, Lettuce]]"/>
        <s v="[Tomatillo Green Chili Salsa, [Black Beans, Cheese, Sour Cream, Guacamole, Lettuce]]"/>
        <s v="[Roasted Chili Corn Salsa, [Rice, Fajita Vegetables, Black Beans, Cheese, Lettuce, Guacamole]]"/>
        <s v="[Roasted Chili Corn Salsa (Medium), [Black Beans, Cheese, Sour Cream, Lettuce]]"/>
        <s v="[Roasted Chili Corn Salsa, [Rice, Black Beans, Cheese, Lettuce, Guacamole]]"/>
        <s v="[Fresh Tomato Salsa, [Rice, Black Beans, Sour Cream, Cheese, Guacamole]]"/>
        <s v="[Tomatillo Red Chili Salsa, [Rice, Fajita Vegetables, Sour Cream, Cheese, Lettuce, Guacamole]]"/>
        <s v="[Fresh Tomato Salsa, [Fajita Vegetables, Rice, Pinto Beans, Cheese, Guacamole, Lettuce]]"/>
        <s v="[Tomatillo Green Chili Salsa, Guacamole]"/>
        <s v="[Roasted Chili Corn Salsa (Medium), [Pinto Beans, Rice, Cheese, Sour Cream, Lettuce]]"/>
        <s v="[Tomatillo-Red Chili Salsa (Hot), [Pinto Beans, Rice, Cheese, Sour Cream, Lettuce]]"/>
        <s v="[[Fresh Tomato Salsa (Mild), Roasted Chili Corn Salsa (Medium)], [Rice, Cheese, Lettuce]]"/>
        <s v="[Fresh Tomato Salsa, [Rice, Pinto Beans, Cheese, Guacamole, Lettuce]]"/>
        <s v="[Fresh Tomato Salsa, [Cheese, Lettuce]]"/>
        <s v="[[Fresh Tomato Salsa (Mild), Tomatillo-Green Chili Salsa (Medium), Roasted Chili Corn Salsa (Medium)], [Black Beans, Rice, Fajita Veggies, Cheese, Guacamole, Lettuce]]"/>
        <s v="[Tomatillo-Red Chili Salsa (Hot), [Rice, Cheese, Sour Cream, Guacamole, Lettuce]]"/>
        <s v="[Fresh Tomato Salsa, [Fajita Vegetables, Rice, Black Beans, Cheese]]"/>
        <s v="[Fresh Tomato Salsa, [Rice, Cheese, Sour Cream, Lettuce]]"/>
        <s v="[Roasted Chili Corn Salsa, [Rice, Lettuce]]"/>
        <s v="[Fresh Tomato Salsa, [Sour Cream, Lettuce]]"/>
        <s v="[[Tomatillo-Red Chili Salsa (Hot), Roasted Chili Corn Salsa (Medium)], [Guacamole, Cheese, Sour Cream]]"/>
        <s v="[[Roasted Chili Corn Salsa (Medium), Tomatillo-Red Chili Salsa (Hot)], [Rice, Cheese, Sour Cream, Guacamole]]"/>
        <s v="[[Roasted Chili Corn Salsa (Medium), Tomatillo-Red Chili Salsa (Hot)], [Cheese, Sour Cream, Guacamole]]"/>
        <s v="[[Roasted Chili Corn Salsa (Medium), Fresh Tomato Salsa (Mild)], [Rice, Black Beans, Pinto Beans, Fajita Veggies, Guacamole, Lettuce]]"/>
        <s v="[[Roasted Chili Corn Salsa (Medium), Tomatillo-Green Chili Salsa (Medium)], [Rice, Black Beans, Cheese, Sour Cream]]"/>
        <s v="[Roasted Chili Corn Salsa, [Rice, Fajita Vegetables, Black Beans, Sour Cream, Cheese, Lettuce, Guacamole]]"/>
        <s v="[Tomatillo Red Chili Salsa, [Rice, Pinto Beans, Cheese]]"/>
        <s v="[Braised Carnitas, Pinto Beans, [Sour Cream, Cheese, Cilantro-Lime Rice]]"/>
        <s v="[Fresh Tomato Salsa, [Rice, Black Beans, Cheese, Lettuce]]"/>
        <s v="[Fresh Tomato Salsa, [Fajita Vegetables, Rice, Cheese, Sour Cream, Guacamole, Lettuce]]"/>
        <s v="[Fresh Tomato Salsa, [Black Beans, Cheese, Guacamole, Lettuce]]"/>
        <s v="[Tomatillo Green Chili Salsa, [Rice, Black Beans, Cheese]]"/>
        <s v="[Roasted Chili Corn Salsa, [Rice, Fajita Vegetables, Black Beans, Sour Cream, Cheese, Lettuce]]"/>
        <s v="[Fresh Tomato Salsa (Mild), [Pinto Beans, Rice, Cheese, Sour Cream]]"/>
        <s v="[Fresh Tomato Salsa (Mild), [Pinto Beans, Rice, Sour Cream, Cheese]]"/>
        <s v="[[Tomatillo-Green Chili Salsa (Medium), Roasted Chili Corn Salsa (Medium)], [Black Beans, Rice, Cheese, Guacamole]]"/>
        <s v="[Fresh Tomato (Mild), [Guacamole, Lettuce, Rice, Fajita Veggies, Sour Cream, Cheese]]"/>
        <s v="[Fresh Tomato Salsa, Guacamole]"/>
        <s v="[Fresh Tomato Salsa, [Sour Cream, Cheese]]"/>
        <s v="[Fresh Tomato Salsa, [Rice, Lettuce, Guacamole, Fajita Vegetables, Cheese, Sour Cream, Black Beans]]"/>
        <s v="[Fresh Tomato Salsa (Mild), [Pinto Beans, Cheese]]"/>
        <s v="[Tomatillo Green Chili Salsa, [Fajita Vegetables, Rice, Lettuce]]"/>
        <s v="[Roasted Chili Corn Salsa, [Fajita Vegetables, Rice, Black Beans, Guacamole]]"/>
        <s v="[Tomatillo Green Chili Salsa, [Rice, Black Beans, Cheese, Lettuce]]"/>
        <s v="[Roasted Chili Corn Salsa, [Rice, Black Beans, Sour Cream, Lettuce, Guacamole]]"/>
        <s v="[Tomatillo-Red Chili Salsa (Hot), Rice]"/>
        <s v="[Adobo-Marinated and Grilled Chicken, Pinto Beans, [Sour Cream, Salsa, Cheese, Cilantro-Lime Rice, Guacamole]]"/>
        <s v="[Braised Barbacoa, Vegetarian Black Beans, [Sour Cream, Salsa, Cheese, Cilantro-Lime Rice]]"/>
        <s v="[Roasted Chili Corn Salsa, [Rice, Black Beans, Sour Cream, Lettuce]]"/>
        <s v="[Braised Barbacoa, Pinto Beans, [Sour Cream, Salsa, Cheese, Cilantro-Lime Rice, Guacamole]]"/>
        <s v="[Adobo-Marinated and Grilled Steak]"/>
        <s v="[Adobo-Marinated and Grilled Chicken]"/>
        <s v="[Fresh Tomato Salsa (Mild), [Pinto Beans, Rice, Sour Cream]]"/>
        <s v="[Roasted Chili Corn Salsa, [Black Beans, Sour Cream, Cheese, Lettuce]]"/>
        <s v="[Fresh Tomato Salsa, [Rice, Black Beans, Sour Cream, Cheese]]"/>
        <s v="[Tomatillo Green Chili Salsa, [Fajita Vegetables, Black Beans, Pinto Beans, Lettuce]]"/>
        <s v="[Tomatillo Red Chili Salsa, [Fajita Vegetables, Rice, Black Beans, Guacamole]]"/>
        <s v="[Fresh Tomato Salsa, [Sour Cream, Lettuce, Cheese, Rice]]"/>
        <s v="[Tomatillo Green Chili Salsa, [Pinto Beans, Black Beans]]"/>
        <s v="[Tomatillo Green Chili Salsa, Cheese]"/>
        <s v="[Tomatillo Green Chili Salsa, [Fajita Vegetables, Pinto Beans, Sour Cream, Cheese, Lettuce]]"/>
        <s v="[Roasted Chili Corn Salsa, [Rice, Pinto Beans, Lettuce, Guacamole]]"/>
        <s v="[Roasted Chili Corn Salsa (Medium), [Black Beans, Fajita Veggies, Cheese, Guacamole, Lettuce]]"/>
        <s v="[Tomatillo Green Chili Salsa]"/>
        <s v="[Roasted Chili Corn Salsa]"/>
        <s v="[Fresh Tomato Salsa, [Fajita Vegetables, Rice, Black Beans, Cheese, Sour Cream]]"/>
        <s v="[Tomatillo Green Chili Salsa, [Fajita Vegetables, Rice, Black Beans, Cheese, Sour Cream, Lettuce]]"/>
        <s v="[Fresh Tomato Salsa, [Fajita Vegetables, Black Beans, Cheese]]"/>
        <s v="[Tomatillo Green Chili Salsa, [Fajita Vegetables, Black Beans, Sour Cream, Cheese]]"/>
        <s v="[Fresh Tomato Salsa, [Rice, Sour Cream, Cheese]]"/>
        <s v="[Roasted Chili Corn Salsa, [Fajita Vegetables, Sour Cream, Lettuce, Guacamole]]"/>
        <s v="[Roasted Chili Corn Salsa, [Rice, Fajita Vegetables, Sour Cream, Cheese, Lettuce, Guacamole]]"/>
        <s v="[Roasted Chili Corn Salsa, [Fajita Vegetables, Sour Cream, Cheese, Lettuce, Guacamole]]"/>
        <s v="[Fresh Tomato Salsa (Mild), [Pinto Beans, Rice, Cheese, Sour Cream, Lettuce]]"/>
        <s v="[Tomatillo Green Chili Salsa, [Fajita Vegetables, Cheese, Lettuce]]"/>
        <s v="[Fresh Tomato Salsa, [Rice, Pinto Beans, Cheese]]"/>
        <s v="[Fresh Tomato Salsa (Mild), [Rice, Black Beans, Fajita Veggies, Cheese, Guacamole, Lettuce]]"/>
        <s v="[Tomatillo Green Chili Salsa, [Black Beans, Sour Cream, Cheese, Lettuce, Guacamole]]"/>
        <s v="[Fresh Tomato Salsa (Mild), [Rice, Cheese, Sour Cream, Lettuce]]"/>
        <s v="[Fresh Tomato Salsa (Mild), [Pinto Beans, Fajita Veggies, Cheese, Sour Cream, Lettuce]]"/>
        <s v="[Roasted Chili Corn Salsa, [Rice, Pinto Beans, Cheese, Lettuce, Guacamole]]"/>
        <s v="[Fresh Tomato Salsa, [Rice, Pinto Beans, Sour Cream, Cheese, Lettuce]]"/>
        <s v="[Fresh Tomato Salsa, [Pinto Beans, Cheese, Guacamole, Lettuce]]"/>
        <s v="[Fresh Tomato Salsa, Lettuce]"/>
        <s v="[Nestea]"/>
        <s v="[Tomatillo Green Chili Salsa, [Rice, Black Beans, Sour Cream, Lettuce]]"/>
        <s v="[Tomatillo-Red Chili Salsa (Hot), [Black Beans, Rice, Cheese, Sour Cream, Guacamole, Lettuce]]"/>
        <s v="[Tomatillo Green Chili Salsa, [Black Beans, Cheese, Guacamole]]"/>
        <s v="[Tomatillo Red Chili Salsa, [Cheese, Guacamole]]"/>
        <s v="[Roasted Chili Corn Salsa, [Black Beans, Cheese, Sour Cream]]"/>
        <s v="[Tomatillo-Red Chili Salsa (Hot), [Black Beans, Rice, Fajita Veggies, Cheese, Lettuce]]"/>
        <s v="[Fresh Tomato Salsa, [Fajita Vegetables, Rice, Sour Cream, Lettuce]]"/>
        <s v="[Fresh Tomato Salsa, [Rice, Black Beans, Sour Cream, Cheese, Lettuce, Guacamole]]"/>
        <s v="[Fresh Tomato Salsa, [Rice, Black Beans, Sour Cream, Cheese, Lettuce]]"/>
        <s v="[Fresh Tomato Salsa (Mild), [Black Beans, Rice, Fajita Veggies, Cheese, Lettuce]]"/>
        <s v="[Adobo-Marinated and Grilled Steak, [Sour Cream, Salsa, Cheese, Cilantro-Lime Rice, Guacamole]]"/>
        <s v="[Adobo-Marinated and Grilled Chicken, [Sour Cream, Cheese, Cilantro-Lime Rice]]"/>
        <s v="[Tomatillo Red Chili Salsa, [Guacamole, Cheese]]"/>
        <s v="[Roasted Chili Corn Salsa, [Rice, Cheese, Guacamole]]"/>
        <s v="[Fresh Tomato Salsa, [Rice, Black Beans, Cheese, Guacamole, Lettuce]]"/>
        <s v="[Fresh Tomato Salsa, [Sour Cream, Cheese, Lettuce]]"/>
        <s v="[Tomatillo-Green Chili Salsa (Medium), [Pinto Beans, Cheese, Sour Cream, Lettuce]]"/>
        <s v="[Tomatillo Red Chili Salsa, [Black Beans, Cheese, Lettuce]]"/>
        <s v="[[Roasted Chili Corn Salsa (Medium), Fresh Tomato Salsa (Mild)], [Rice, Pinto Beans, Cheese, Sour Cream, Guacamole, Lettuce]]"/>
        <s v="[Tomatillo Red Chili Salsa, [Rice, Fajita Vegetables, Black Beans, Cheese, Lettuce, Guacamole]]"/>
        <s v="[Tomatillo Green Chili Salsa, [Fajita Vegetables, Rice, Black Beans, Cheese, Sour Cream, Guacamole, Lettuce]]"/>
        <s v="[Tomatillo Red Chili Salsa, [Rice, Pinto Beans, Cheese, Sour Cream, Lettuce]]"/>
        <s v="[Fresh Tomato Salsa]"/>
        <s v="[Roasted Chili Corn Salsa, [Fajita Vegetables, Rice, Black Beans, Cheese]]"/>
        <s v="[Roasted Chili Corn Salsa, [Fajita Vegetables, Black Beans, Sour Cream, Guacamole, Lettuce]]"/>
        <s v="[Roasted Chili Corn (Medium), [Sour Cream, Cheese]]"/>
        <s v="[Fresh Tomato (Mild), [Lettuce, Cheese]]"/>
        <s v="[Roasted Chili Corn Salsa, [Fajita Vegetables, Rice, Black Beans, Sour Cream, Guacamole]]"/>
        <s v="[Fresh Tomato Salsa (Mild), [Cheese, Rice, Pinto Beans, Sour Cream]]"/>
        <s v="[Roasted Chili Corn Salsa, [Rice, Sour Cream, Cheese, Guacamole]]"/>
        <s v="[[Roasted Chili Corn Salsa (Medium), Fresh Tomato Salsa (Mild)], [Cheese, Fajita Veggies, Lettuce, Sour Cream, Rice, Black Beans]]"/>
        <s v="[Fresh Tomato Salsa (Mild), [Rice, Fajita Veggies, Cheese, Lettuce, Black Beans]]"/>
        <s v="[White Rice, Adobo-Marinated and Grilled Steak, [Salsa, Cheese]]"/>
        <s v="[White Rice, Adobo-Marinated and Grilled Steak, Pinto Beans, [Sour Cream, Salsa, Cheese, Cilantro-Lime Rice]]"/>
        <s v="[Fresh Tomato Salsa, [Fajita Vegetables, Lettuce]]"/>
        <s v="[Tomatillo-Green Chili Salsa (Medium), Black Beans]"/>
        <s v="[Tomatillo-Green Chili Salsa (Medium), Pinto Beans]"/>
        <s v="[[Fresh Tomato Salsa (Mild), Roasted Chili Corn Salsa (Medium), Tomatillo-Red Chili Salsa (Hot)], [Black Beans, Rice, Fajita Veggies, Lettuce]]"/>
        <s v="[Fresh Tomato Salsa, [Black Beans, Cheese, Sour Cream, Lettuce]]"/>
        <s v="[Roasted Chili Corn Salsa, [Fajita Vegetables, Rice, Pinto Beans, Cheese, Sour Cream, Lettuce]]"/>
        <s v="[Roasted Chili Corn Salsa, [Fajita Vegetables, Rice, Black Beans, Cheese, Lettuce]]"/>
        <s v="[Tomatillo Red Chili Salsa, [Fajita Vegetables, Rice, Black Beans, Cheese, Sour Cream, Lettuce]]"/>
        <s v="[Tomatillo Red Chili Salsa, [Fajita Vegetables, Rice, Black Beans, Sour Cream, Guacamole, Lettuce]]"/>
        <s v="[Tomatillo Red Chili Salsa, [Fajita Vegetables, Rice, Sour Cream, Guacamole, Lettuce]]"/>
        <s v="[[Fresh Tomato Salsa (Mild), Roasted Chili Corn Salsa (Medium)], [Rice, Sour Cream, Guacamole, Lettuce]]"/>
        <s v="[Fresh Tomato Salsa (Mild), [Rice, Fajita Veggies, Cheese, Sour Cream, Guacamole, Lettuce]]"/>
        <s v="[Tomatillo Red Chili Salsa, [Rice, Fajita Vegetables, Black Beans, Sour Cream, Cheese]]"/>
        <s v="[Roasted Chili Corn Salsa (Medium), [Rice, Black Beans, Sour Cream, Lettuce]]"/>
        <s v="[Fresh Tomato Salsa, [Fajita Vegetables, Rice, Cheese, Lettuce]]"/>
        <s v="[Roasted Chili Corn Salsa, [Rice, Cheese, Sour Cream, Lettuce]]"/>
        <s v="[[Roasted Chili Corn Salsa (Medium), Fresh Tomato Salsa (Mild)], [Rice, Black Beans, Fajita Veggies, Cheese, Sour Cream, Guacamole]]"/>
        <s v="[Fresh Tomato Salsa (Mild), [Rice, Pinto Beans, Cheese, Sour Cream]]"/>
        <s v="[Fresh Tomato (Mild), [Guacamole, Sour Cream, Cheese]]"/>
        <s v="[Fresh Tomato (Mild), [Guacamole, Lettuce, Pinto Beans, Rice, Sour Cream, Cheese]]"/>
        <s v="[Fresh Tomato Salsa (Mild), [Cheese, Pinto Beans, Sour Cream, Rice]]"/>
        <s v="[Roasted Chili Corn Salsa, [Fajita Vegetables, Black Beans, Cheese]]"/>
        <s v="[Roasted Chili Corn Salsa, [Black Beans, Cheese, Sour Cream, Guacamole]]"/>
        <s v="[Tomatillo-Green Chili Salsa (Medium), [Black Beans, Rice, Fajita Veggies, Sour Cream]]"/>
        <s v="[Fresh Tomato Salsa (Mild), [Pinto Beans, Rice, Fajita Veggies, Sour Cream]]"/>
        <s v="[Roasted Chili Corn Salsa, Fajita Vegetables]"/>
        <s v="[Fresh Tomato Salsa, [Rice, Guacamole]]"/>
        <s v="[Fresh Tomato Salsa (Mild), [Rice, Sour Cream, Cheese, Pinto Beans]]"/>
        <s v="[Tomatillo-Green Chili Salsa (Medium), [Black Beans, Rice, Cheese]]"/>
        <s v="[Fresh Tomato Salsa, [Fajita Vegetables, Rice, Pinto Beans, Lettuce]]"/>
        <s v="[Roasted Chili Corn Salsa, [Rice, Pinto Beans, Sour Cream, Cheese]]"/>
        <s v="[Roasted Chili Corn Salsa, [Rice, Black Beans, Sour Cream, Cheese]]"/>
        <s v="[Fresh Tomato Salsa, [Rice, Black Beans, Sour Cream, Lettuce]]"/>
        <s v="[Fresh Tomato Salsa, [Fajita Vegetables, Rice, Black Beans, Cheese, Lettuce]]"/>
        <s v="[Roasted Chili Corn Salsa, [Rice, Fajita Vegetables, Sour Cream, Cheese, Lettuce]]"/>
        <s v="[Tomatillo Green Chili Salsa, [Rice, Fajita Vegetables, Black Beans, Cheese]]"/>
        <s v="[Roasted Chili Corn Salsa (Medium), [Rice, Fajita Veggies, Sour Cream, Guacamole, Lettuce]]"/>
        <s v="[Roasted Chili Corn Salsa (Medium), [Rice, Sour Cream, Lettuce]]"/>
        <s v="[Fresh Tomato Salsa, [Black Beans, Cheese, Guacamole]]"/>
        <s v="[Roasted Chili Corn Salsa, [Cheese, Rice, Guacamole]]"/>
        <s v="[Fresh Tomato Salsa, [Rice, Black Beans, Sour Cream, Guacamole]]"/>
        <s v="[Fresh Tomato Salsa, [Cheese, Sour Cream, Guacamole, Lettuce]]"/>
        <s v="[Roasted Chili Corn Salsa, [Fajita Vegetables, Pinto Beans, Sour Cream, Guacamole]]"/>
        <s v="[Tomatillo Green Chili Salsa, [Rice, Cheese, Sour Cream, Lettuce]]"/>
        <s v="[Tomatillo Red Chili Salsa, [Fajita Vegetables, Rice, Pinto Beans, Cheese, Sour Cream, Lettuce]]"/>
        <s v="[Tomatillo Red Chili Salsa, [Rice, Cheese, Sour Cream, Guacamole, Lettuce]]"/>
        <s v="[Tomatillo-Red Chili Salsa (Hot), [Pinto Beans, Rice, Fajita Veggies, Cheese, Sour Cream, Lettuce]]"/>
        <s v="[Fresh Tomato Salsa (Mild), [Rice, Fajita Veggies, Sour Cream, Guacamole]]"/>
        <s v="[Roasted Chili Corn Salsa, [Rice, Black Beans, Cheese, Sour Cream, Guacamole]]"/>
        <s v="[Fresh Tomato Salsa, [Fajita Vegetables, Rice, Black Beans, Sour Cream, Guacamole, Lettuce]]"/>
        <s v="[Roasted Chili Corn Salsa, [Fajita Vegetables, Rice, Black Beans, Cheese, Guacamole]]"/>
        <s v="[Roasted Chili Corn Salsa (Medium), [Black Beans, Rice, Cheese]]"/>
        <s v="[Roasted Chili Corn Salsa, [Cheese, Sour Cream, Lettuce]]"/>
        <s v="[Tomatillo Red Chili Salsa, [Fajita Vegetables, Rice, Black Beans, Pinto Beans, Cheese, Sour Cream, Guacamole, Lettuce]]"/>
        <s v="[Tomatillo-Red Chili Salsa (Hot), Cheese]"/>
        <s v="[Fresh Tomato (Mild), [Lettuce, Black Beans, Rice, Cheese]]"/>
        <s v="[Fresh Tomato Salsa, [Rice, Black Beans, Guacamole, Lettuce]]"/>
        <s v="[Tomatillo-Red Chili Salsa (Hot), [Pinto Beans, Black Beans, Rice, Fajita Veggies, Cheese]]"/>
        <s v="[Roasted Chili Corn Salsa, [Rice, Fajita Vegetables, Cheese, Lettuce, Guacamole]]"/>
        <s v="[Roasted Chili Corn Salsa, [Rice, Fajita Vegetables, Sour Cream, Lettuce, Guacamole]]"/>
        <s v="[Tomatillo-Red Chili Salsa (Hot), [Pinto Beans, Rice, Cheese, Sour Cream]]"/>
        <s v="[Tomatillo-Red Chili Salsa (Hot), [Cheese, Sour Cream, Lettuce]]"/>
        <s v="[Fresh Tomato Salsa, [Fajita Vegetables, Sour Cream, Cheese, Guacamole]]"/>
        <s v="[Fresh Tomato Salsa, [Sour Cream, Cheese, Guacamole]]"/>
        <s v="[Tomatillo Green Chili Salsa, [Rice, Fajita Vegetables, Pinto Beans, Sour Cream, Cheese, Lettuce, Guacamole]]"/>
        <s v="[Tomatillo Red Chili Salsa, [Rice, Black Beans, Cheese, Lettuce, Guacamole]]"/>
        <s v="[Roasted Chili Corn Salsa (Medium), [Black Beans, Rice, Cheese, Sour Cream]]"/>
        <s v="[Fresh Tomato Salsa, [Fajita Vegetables, Rice, Pinto Beans, Cheese, Sour Cream, Lettuce]]"/>
        <s v="[Fresh Tomato Salsa, [Fajita Vegetables, Pinto Beans, Cheese, Guacamole]]"/>
        <s v="[Tomatillo Red Chili Salsa, [Black Beans, Cheese, Sour Cream, Guacamole]]"/>
        <s v="[Fresh Tomato Salsa, [Rice, Fajita Vegetables, Pinto Beans, Sour Cream, Cheese, Lettuce, Guacamole]]"/>
        <s v="[[Fresh Tomato Salsa (Mild), Tomatillo-Red Chili Salsa (Hot)], [Black Beans, Rice, Cheese, Sour Cream]]"/>
        <s v="[Roasted Chili Corn Salsa (Medium), [Black Beans, Rice, Sour Cream, Guacamole]]"/>
        <s v="[Roasted Chili Corn Salsa, [Rice, Black Beans]]"/>
        <s v="[Roasted Chili Corn Salsa, [Black Beans, Lettuce]]"/>
        <s v="[Roasted Chili Corn Salsa (Medium), [Rice, Cheese]]"/>
        <s v="[Fresh Tomato Salsa, [Rice, Sour Cream, Cheese, Lettuce]]"/>
        <s v="[Tomatillo Green Chili Salsa, [Rice, Black Beans, Cheese, Sour Cream, Guacamole]]"/>
        <s v="[[Fresh Tomato Salsa (Mild), Tomatillo-Green Chili Salsa (Medium)], [Black Beans, Rice, Fajita Veggies, Cheese, Sour Cream]]"/>
        <s v="[Tomatillo Green Chili Salsa, [Rice, Black Beans, Cheese, Sour Cream, Lettuce]]"/>
        <s v="[Tomatillo-Red Chili Salsa (Hot), [Rice, Cheese, Sour Cream]]"/>
        <s v="[Fresh Tomato Salsa, [Rice, Cheese, Black Beans]]"/>
        <s v="[Tomatillo-Red Chili Salsa (Hot), [Black Beans, Cheese, Sour Cream, Lettuce]]"/>
        <s v="[Fresh Tomato Salsa, [Black Beans, Pinto Beans, Cheese, Guacamole, Lettuce]]"/>
        <s v="[Roasted Chili Corn Salsa, [Rice, Pinto Beans, Cheese, Lettuce]]"/>
        <s v="[Fresh Tomato Salsa (Mild), [Fajita Veggies, Cheese, Sour Cream, Guacamole, Lettuce]]"/>
        <s v="[[Tomatillo-Green Chili Salsa (Medium), Roasted Chili Corn Salsa (Medium)], [Black Beans, Rice, Cheese]]"/>
        <s v="[Roasted Chili Corn Salsa, [Rice, Black Beans, Lettuce, Guacamole]]"/>
        <s v="[Fresh Tomato Salsa, [Rice, Fajita Vegetables, Black Beans, Guacamole]]"/>
        <s v="[Roasted Chili Corn Salsa (Medium), [Pinto Beans, Rice, Guacamole]]"/>
        <s v="[Fresh Tomato Salsa, [Fajita Vegetables, Rice]]"/>
        <s v="[Fresh Tomato Salsa, Rice]"/>
        <s v="[Fresh Tomato Salsa, [Rice, Cheese]]"/>
        <s v="[Tomatillo Green Chili Salsa, [Rice, Pinto Beans, Cheese, Guacamole]]"/>
        <s v="[[Tomatillo-Green Chili Salsa (Medium), Tomatillo-Red Chili Salsa (Hot)], [Black Beans, Rice, Cheese, Sour Cream, Guacamole]]"/>
        <s v="[Fresh Tomato Salsa (Mild), [Black Beans, Rice, Cheese, Sour Cream, Guacamole]]"/>
        <s v="[Tomatillo-Green Chili Salsa (Medium), [Pinto Beans, Rice, Cheese, Sour Cream, Guacamole, Lettuce]]"/>
        <s v="[[Tomatillo-Green Chili Salsa (Medium), Roasted Chili Corn Salsa (Medium)], [Rice, Cheese, Sour Cream, Guacamole, Lettuce]]"/>
        <s v="[[Tomatillo-Green Chili Salsa (Medium), Roasted Chili Corn Salsa (Medium)], [Black Beans, Rice, Cheese, Sour Cream, Lettuce]]"/>
        <s v="[Roasted Chili Corn Salsa, [Rice, Pinto Beans, Cheese, Sour Cream, Guacamole, Lettuce]]"/>
        <s v="[[Roasted Chili Corn Salsa (Medium), Tomatillo-Green Chili Salsa (Medium)], [Rice, Black Beans, Sour Cream, Guacamole]]"/>
        <s v="[Tomatillo Red Chili Salsa, [Fajita Vegetables, Rice, Cheese, Sour Cream, Lettuce]]"/>
        <s v="[Tomatillo Green Chili Salsa, [Fajita Vegetables, Rice, Cheese, Lettuce]]"/>
        <s v="[Fresh Tomato Salsa, [Fajita Vegetables, Rice, Black Beans, Pinto Beans, Cheese, Lettuce]]"/>
        <s v="[Fresh Tomato Salsa, [Rice, Fajita Vegetables]]"/>
        <s v="[Fresh Tomato Salsa (Mild), [Pinto Beans, Rice, Guacamole]]"/>
        <s v="[Fresh Tomato Salsa, [Fajita Vegetables, Rice, Black Beans, Sour Cream, Guacamole]]"/>
        <s v="[Fresh Tomato Salsa, [Black Beans, Cheese, Sour Cream, Guacamole, Lettuce]]"/>
        <s v="[Fresh Tomato (Mild), [Guacamole, Lettuce, Rice, Fajita Veggies, Cheese]]"/>
        <s v="[Roasted Chili Corn Salsa, [Rice, Pinto Beans, Cheese, Sour Cream, Guacamole]]"/>
        <s v="[Fresh Tomato Salsa, [Fajita Vegetables, Rice, Black Beans, Cheese, Sour Cream, Guacamole]]"/>
        <s v="[Fresh Tomato Salsa, [Rice, Black Beans, Cheese, Guacamole]]"/>
        <s v="[Tomatillo Green Chili Salsa, [Rice, Pinto Beans, Cheese, Sour Cream, Guacamole, Lettuce]]"/>
        <s v="[Fresh Tomato Salsa, [Rice, Fajita Vegetables, Sour Cream, Cheese, Lettuce]]"/>
        <s v="[[Fresh Tomato Salsa (Mild), Tomatillo-Red Chili Salsa (Hot)], [Pinto Beans, Fajita Veggies, Cheese, Guacamole]]"/>
        <s v="[Tomatillo-Green Chili Salsa (Medium), [Black Beans, Rice, Fajita Veggies, Cheese, Sour Cream]]"/>
        <s v="[Fresh Tomato Salsa (Mild), [Pinto Beans, Rice, Fajita Veggies, Cheese, Guacamole, Lettuce]]"/>
        <s v="[Tomatillo Green Chili Salsa, [Sour Cream, Cheese, Lettuce]]"/>
        <s v="[Fresh Tomato Salsa (Mild), [Pinto Beans, Rice, Fajita Veggies, Cheese, Sour Cream, Lettuce]]"/>
        <s v="[Fresh Tomato Salsa (Mild), [Pinto Beans, Black Beans, Rice, Fajita Veggies, Cheese, Sour Cream, Lettuce]]"/>
        <s v="[Tomatillo-Red Chili Salsa (Hot), [Black Beans, Rice, Cheese, Lettuce]]"/>
        <s v="[Fresh Tomato Salsa, [Rice, Fajita Vegetables, Sour Cream, Cheese, Lettuce, Guacamole]]"/>
        <s v="[Fresh Tomato (Mild), [Guacamole, Rice, Fajita Veggies, Sour Cream, Cheese]]"/>
        <s v="[Fresh Tomato (Mild), [Lettuce, Rice, Fajita Veggies, Sour Cream, Cheese]]"/>
        <s v="[Tomatillo Red Chili Salsa, Rice]"/>
        <s v="[Tomatillo-Green Chili Salsa (Medium), [Black Beans, Rice, Cheese, Guacamole]]"/>
        <s v="[Fresh Tomato Salsa (Mild), [Black Beans, Rice, Cheese, Sour Cream, Guacamole, Lettuce]]"/>
        <s v="[[Roasted Chili Corn Salsa (Medium), Tomatillo-Red Chili Salsa (Hot)], [Pinto Beans, Rice, Fajita Veggies]]"/>
        <s v="[Fresh Tomato Salsa, [Lettuce, Guacamole, Rice, Cheese, Fajita Vegetables, Sour Cream]]"/>
        <s v="[Tomatillo-Green Chili Salsa (Medium), [Fajita Veggies, Cheese, Lettuce]]"/>
        <s v="[Tomatillo Green Chili Salsa, [Fajita Vegetables, Rice, Cheese, Sour Cream]]"/>
        <s v="[Roasted Chili Corn Salsa, [Rice, Black Beans, Cheese, Guacamole]]"/>
        <s v="[Roasted Chili Corn Salsa, [Rice, Pinto Beans, Sour Cream]]"/>
        <s v="[Fresh Tomato Salsa, [Cheese, Sour Cream, Lettuce]]"/>
        <s v="[Fresh Tomato Salsa, [Rice, Pinto Beans, Guacamole, Lettuce]]"/>
        <s v="[[Fresh Tomato Salsa (Mild), Tomatillo-Red Chili Salsa (Hot)], [Black Beans, Rice, Cheese, Sour Cream, Guacamole]]"/>
        <s v="[Tomatillo-Red Chili Salsa (Hot), [Pinto Beans, Rice, Cheese, Sour Cream, Guacamole]]"/>
        <s v="[Roasted Chili Corn Salsa (Medium), [Rice, Cheese, Sour Cream]]"/>
        <s v="[[Fresh Tomato Salsa (Mild), Roasted Chili Corn Salsa (Medium)], [Black Beans, Rice, Cheese, Lettuce]]"/>
        <s v="[Tomatillo Red Chili Salsa, [Cheese, Rice, Black Beans]]"/>
        <s v="[Roasted Chili Corn Salsa, [Rice, Black Beans, Sour Cream, Guacamole]]"/>
        <s v="[Fresh Tomato Salsa, [Black Beans, Cheese, Sour Cream]]"/>
        <s v="[Fresh Tomato Salsa, [Rice, Fajita Vegetables, Pinto Beans, Black Beans, Sour Cream, Cheese, Lettuce, Guacamole]]"/>
        <s v="[Roasted Chili Corn Salsa, [Black Beans, Cheese, Sour Cream, Guacamole, Lettuce]]"/>
        <s v="[Tomatillo Green Chili Salsa, [Rice, Pinto Beans, Cheese, Guacamole, Lettuce]]"/>
        <s v="[Fresh Tomato Salsa (Mild), [Rice, Cheese]]"/>
        <s v="[[Tomatillo-Green Chili Salsa (Medium), Tomatillo-Red Chili Salsa (Hot)], [Black Beans, Rice, Fajita Veggies, Sour Cream]]"/>
        <s v="[Fresh Tomato Salsa, [Rice, Black Beans]]"/>
        <s v="[Roasted Chili Corn Salsa, [Rice, Cheese]]"/>
        <s v="[Fresh Tomato Salsa (Mild), [Rice, Cheese, Lettuce]]"/>
        <s v="[Tomatillo Red Chili (Hot), [Lettuce, Rice, Cheese]]"/>
        <s v="[Tomatillo Red Chili (Hot), [Lettuce, Rice, Sour Cream, Cheese]]"/>
        <s v="[[Roasted Chili Corn Salsa (Medium), Fresh Tomato Salsa (Mild)], [Rice, Black Beans, Fajita Veggies, Cheese, Sour Cream, Guacamole, Lettuce]]"/>
        <s v="[Fresh Tomato Salsa (Mild), [Rice, Black Beans, Cheese, Sour Cream, Guacamole, Lettuce]]"/>
        <s v="[Roasted Chili Corn Salsa, [Rice, Pinto Beans, Cheese]]"/>
        <s v="[[Roasted Chili Corn Salsa (Medium), Fresh Tomato Salsa (Mild)], [Lettuce, Black Beans, Sour Cream, Cheese, Rice, Fajita Veggies, Pinto Beans]]"/>
        <s v="[Fresh Tomato (Mild), [Guacamole, Lettuce, Rice, Sour Cream, Cheese]]"/>
        <s v="[Roasted Chili Corn Salsa, [Fajita Vegetables, Black Beans, Guacamole]]"/>
        <s v="[Fresh Tomato Salsa (Mild), [Black Beans, Rice, Fajita Veggies, Lettuce, Cheese, Sour Cream]]"/>
        <s v="[Fresh Tomato Salsa (Mild), [Black Beans, Rice, Cheese]]"/>
        <s v="[Tomatillo Red Chili Salsa, [Fajita Vegetables, Black Beans, Cheese, Sour Cream, Guacamole]]"/>
        <s v="[Roasted Chili Corn Salsa, [Fajita Vegetables, Rice, Black Beans, Cheese, Sour Cream, Guacamole]]"/>
        <s v="[[Tomatillo-Green Chili Salsa (Medium), Roasted Chili Corn Salsa (Medium), Tomatillo-Red Chili Salsa (Hot)], [Pinto Beans, Rice, Fajita Veggies, Cheese, Sour Cream, Guacamole, Lettuce]]"/>
        <s v="[[Fresh Tomato Salsa (Mild), Tomatillo-Red Chili Salsa (Hot)], [Rice, Cheese, Sour Cream, Guacamole]]"/>
        <s v="[Tomatillo Red Chili Salsa, [Black Beans, Cheese, Sour Cream]]"/>
        <s v="[Tomatillo Green Chili Salsa, [Fajita Vegetables, Rice, Pinto Beans, Cheese, Sour Cream]]"/>
        <s v="[Roasted Chili Corn Salsa, [Rice, Cheese, Sour Cream, Guacamole]]"/>
        <s v="[Tomatillo Green Chili Salsa, [Rice, Black Beans, Sour Cream, Cheese, Guacamole]]"/>
        <s v="[Tomatillo Green Chili Salsa, [Rice, Fajita Vegetables, Sour Cream, Cheese, Lettuce, Guacamole]]"/>
        <s v="[Tomatillo Green Chili Salsa, [Rice, Black Beans, Pinto Beans, Cheese, Guacamole]]"/>
        <s v="[Fresh Tomato Salsa, [Fajita Vegetables, Cheese, Sour Cream, Lettuce]]"/>
        <s v="[Tomatillo Green Chili Salsa, [Fajita Vegetables, Black Beans, Cheese, Guacamole, Lettuce]]"/>
        <s v="[Tomatillo-Red Chili Salsa (Hot), [Black Beans, Rice, Cheese, Sour Cream, Guacamole]]"/>
        <s v="[Roasted Chili Corn Salsa, [Fajita Vegetables, Cheese, Sour Cream, Guacamole, Lettuce]]"/>
        <s v="[[Tomatillo-Green Chili Salsa (Medium), Roasted Chili Corn Salsa (Medium)], [Black Beans, Rice, Fajita Veggies, Cheese, Sour Cream, Lettuce]]"/>
        <s v="[Tomatillo Green Chili Salsa, [Rice, Black Beans, Pinto Beans, Guacamole, Lettuce]]"/>
        <s v="[[Tomatillo-Green Chili Salsa (Medium), Roasted Chili Corn Salsa (Medium)], [Rice, Fajita Veggies, Guacamole, Lettuce]]"/>
        <s v="[Fresh Tomato Salsa (Mild), [Cheese, Sour Cream, Guacamole, Lettuce]]"/>
        <s v="[Roasted Chili Corn Salsa, [Rice, Black Beans, Sour Cream]]"/>
        <s v="[Tomatillo Red Chili Salsa, [Fajita Vegetables, Rice, Black Beans, Cheese, Sour Cream]]"/>
        <s v="[Fresh Tomato Salsa, [Rice, Sour Cream, Guacamole]]"/>
        <s v="[Tomatillo-Green Chili Salsa (Medium), [Fajita Veggies, Cheese, Guacamole, Lettuce]]"/>
        <s v="[Fresh Tomato Salsa, [Fajita Vegetables, Rice, Guacamole]]"/>
        <s v="[Fresh Tomato Salsa, [Rice, Lettuce]]"/>
        <s v="[Roasted Chili Corn Salsa, [Rice, Black Beans, Cheese]]"/>
        <s v="[Brown Rice, Adobo-Marinated and Grilled Chicken, Vegetarian Black Beans]"/>
        <s v="[White Rice, Adobo-Marinated and Grilled Chicken, Vegetarian Black Beans]"/>
        <s v="[Roasted Chili Corn Salsa, [Fajita Vegetables, Rice, Pinto Beans, Guacamole, Lettuce]]"/>
        <s v="[Fresh Tomato Salsa, [Fajita Vegetables, Cheese, Guacamole]]"/>
        <s v="[Tomatillo Red Chili Salsa, [Fajita Vegetables, Rice, Cheese, Guacamole]]"/>
        <s v="[[Tomatillo-Red Chili Salsa (Hot), Fresh Tomato Salsa (Mild)], [Rice, Fajita Veggies, Cheese, Sour Cream, Guacamole, Lettuce]]"/>
        <s v="[[Fresh Tomato Salsa (Mild), Roasted Chili Corn Salsa (Medium)], [Rice, Fajita Veggies]]"/>
        <s v="[[Fresh Tomato Salsa (Mild), Roasted Chili Corn Salsa (Medium)], [Rice, Fajita Veggies, Lettuce]]"/>
        <s v="[Roasted Chili Corn Salsa, [Fajita Vegetables, Rice, Sour Cream, Lettuce]]"/>
        <s v="[Roasted Chili Corn Salsa, [Rice, Fajita Vegetables]]"/>
        <s v="[Tomatillo Green Chili Salsa, [Rice, Fajita Vegetables, Sour Cream]]"/>
        <s v="[Fresh Tomato Salsa, [Fajita Vegetables, Rice, Black Beans, Pinto Beans, Cheese, Sour Cream, Guacamole, Lettuce]]"/>
        <s v="[Fresh Tomato Salsa, [Fajita Vegetables, Rice, Black Beans, Pinto Beans, Cheese, Sour Cream, Guacamole]]"/>
        <s v="[Fresh Tomato Salsa, [Rice, Fajita Vegetables, Black Beans, Sour Cream, Cheese, Lettuce]]"/>
        <s v="[Fresh Tomato Salsa, [Rice, Fajita Vegetables, Pinto Beans, Cheese]]"/>
        <s v="[[Roasted Chili Corn Salsa (Medium), Tomatillo-Red Chili Salsa (Hot)], [Pinto Beans, Rice, Fajita Veggies, Cheese, Lettuce]]"/>
        <s v="[[Fresh Tomato Salsa (Mild), Roasted Chili Corn Salsa (Medium)], [Rice, Fajita Veggies, Cheese, Sour Cream, Guacamole, Lettuce]]"/>
        <s v="[[Fresh Tomato Salsa (Mild), Roasted Chili Corn Salsa (Medium)], [Pinto Beans, Black Beans, Rice, Fajita Veggies, Cheese, Lettuce]]"/>
        <s v="[Tomatillo-Green Chili Salsa (Medium), [Pinto Beans, Rice, Fajita Veggies, Cheese, Sour Cream, Lettuce]]"/>
        <s v="[Tomatillo-Green Chili Salsa (Medium), [Black Beans, Rice, Cheese, Sour Cream, Guacamole, Lettuce]]"/>
        <s v="[Fresh Tomato Salsa, [Rice, Sour Cream, Guacamole, Lettuce]]"/>
        <s v="[Roasted Chili Corn Salsa, [Fajita Vegetables, Rice]]"/>
        <s v="[Fresh Tomato Salsa (Mild), [Black Beans, Rice, Sour Cream, Guacamole]]"/>
        <s v="[Fresh Tomato Salsa, [Fajita Vegetables, Cheese, Sour Cream]]"/>
        <s v="[Tomatillo-Red Chili Salsa (Hot), [Fajita Veggies, Cheese, Sour Cream, Guacamole]]"/>
        <s v="[Roasted Chili Corn Salsa, [Rice, Black Beans, Sour Cream, Cheese, Lettuce]]"/>
        <s v="[Roasted Chili Corn Salsa (Medium), Cheese]"/>
        <s v="[Fresh Tomato Salsa, [Fajita Vegetables, Pinto Beans, Guacamole, Lettuce]]"/>
        <s v="[[Roasted Chili Corn Salsa (Medium), Tomatillo-Green Chili Salsa (Medium)], [Rice, Black Beans, Sour Cream]]"/>
        <s v="[Fresh Tomato Salsa, [Sour Cream, Lettuce, Rice, Cheese]]"/>
        <s v="[Roasted Chili Corn Salsa, [Fajita Vegetables, Rice, Black Beans, Pinto Beans, Cheese, Guacamole, Lettuce]]"/>
        <s v="[[Fresh Tomato Salsa (Mild), Roasted Chili Corn Salsa (Medium), Tomatillo-Red Chili Salsa (Hot)], [Black Beans, Rice, Fajita Veggies, Cheese, Sour Cream, Lettuce]]"/>
        <s v="[Roasted Chili Corn Salsa (Medium), [Black Beans, Rice, Fajita Veggies, Cheese, Lettuce]]"/>
        <s v="[Fresh Tomato Salsa, [Guacamole, Lettuce, Sour Cream, Fajita Vegetables, Cheese, Rice]]"/>
        <s v="[Tomatillo Green Chili Salsa, [Fajita Vegetables, Rice, Cheese, Sour Cream, Guacamole]]"/>
        <s v="[Fresh Tomato Salsa, [Fajita Vegetables, Rice, Cheese, Guacamole]]"/>
        <s v="[Fresh Tomato Salsa, [Fajita Vegetables, Rice, Sour Cream]]"/>
        <s v="[Fresh Tomato Salsa, [Rice, Guacamole, Lettuce]]"/>
        <s v="[Roasted Chili Corn Salsa, [Fajita Vegetables, Lettuce, Black Beans]]"/>
        <s v="[Roasted Chili Corn Salsa, [Black Beans, Cheese, Lettuce]]"/>
        <s v="[Tomatillo Green Chili Salsa, [Rice, Cheese, Sour Cream, Guacamole, Lettuce]]"/>
        <s v="[Tomatillo Green Chili Salsa, [Rice, Cheese, Lettuce]]"/>
        <s v="[Tomatillo Green Chili Salsa, [Rice, Pinto Beans, Cheese, Lettuce]]"/>
        <s v="[Roasted Chili Corn Salsa, [Fajita Vegetables, Cheese, Lettuce]]"/>
        <s v="[Fresh Tomato Salsa, [Fajita Vegetables, Sour Cream, Cheese, Lettuce, Guacamole]]"/>
        <s v="[Roasted Chili Corn Salsa, [Rice, Fajita Vegetables, Cheese, Lettuce]]"/>
        <s v="[Roasted Chili Corn Salsa, [Fajita Vegetables, Black Beans, Sour Cream, Lettuce, Guacamole]]"/>
        <s v="[Fresh Tomato Salsa, [Rice, Fajita Vegetables, Cheese, Lettuce, Guacamole]]"/>
        <s v="[Fresh Tomato Salsa, [Rice, Cheese, Sour Cream, Guacamole, Lettuce]]"/>
        <s v="[Tomatillo Green Chili Salsa, [Fajita Vegetables, Rice, Black Beans]]"/>
        <s v="[Tomatillo-Red Chili Salsa (Hot), [Rice, Fajita Veggies, Sour Cream, Lettuce]]"/>
        <s v="[Fresh Tomato Salsa, [Guacamole, Cheese, Rice, Sour Cream, Fajita Vegetables, Lettuce]]"/>
        <s v="[Tomatillo Green Chili Salsa, [Sour Cream, Cheese, Guacamole, Rice, Fajita Vegetables]]"/>
        <s v="[Fresh Tomato Salsa (Mild), [Pinto Beans, Black Beans, Rice, Cheese, Sour Cream, Lettuce]]"/>
        <s v="[Roasted Chili Corn Salsa, [Rice, Pinto Beans, Sour Cream, Cheese, Guacamole]]"/>
        <s v="[[Fresh Tomato Salsa (Mild), Roasted Chili Corn Salsa (Medium), Tomatillo-Red Chili Salsa (Hot)], [Pinto Beans, Rice, Fajita Veggies, Cheese, Sour Cream, Lettuce]]"/>
        <s v="[[Fresh Tomato Salsa (Mild), Roasted Chili Corn Salsa (Medium), Tomatillo-Red Chili Salsa (Hot)], [Pinto Beans, Cheese, Sour Cream, Lettuce]]"/>
        <s v="[Fresh Tomato (Mild), [Guacamole, Rice, Black Beans]]"/>
        <s v="[[Tomatillo-Green Chili Salsa (Medium), Tomatillo-Red Chili Salsa (Hot)], [Black Beans, Rice, Cheese, Lettuce]]"/>
        <s v="[[Fresh Tomato Salsa (Mild), Roasted Chili Corn Salsa (Medium), Tomatillo-Red Chili Salsa (Hot)], [Rice, Fajita Veggies, Cheese, Lettuce]]"/>
        <s v="[Fresh Tomato Salsa (Mild), [Fajita Veggies, Guacamole, Lettuce]]"/>
        <s v="[Tomatillo Green Chili Salsa, [Fajita Vegetables, Rice, Black Beans, Pinto Beans, Cheese]]"/>
        <s v="[Tomatillo Green Chili Salsa, [Rice, Pinto Beans, Cheese, Sour Cream, Guacamole]]"/>
        <s v="[Tomatillo-Red Chili Salsa (Hot), [Lettuce, Sour Cream, Cheese, Fajita Veggies, Rice, Black Beans]]"/>
        <s v="[Tomatillo Green Chili Salsa, [Rice, Fajita Vegetables, Sour Cream, Cheese, Lettuce]]"/>
        <s v="[Fresh Tomato Salsa, [Rice, Cheese, Sour Cream, Guacamole]]"/>
        <s v="[Fresh Tomato Salsa, [Sour Cream, Guacamole, Rice, Lettuce]]"/>
        <s v="[Fresh Tomato Salsa, [Rice, Fajita Vegetables, Black Beans, Lettuce, Guacamole]]"/>
        <s v="[Tomatillo Green Chili Salsa, [Fajita Vegetables, Rice, Black Beans, Pinto Beans, Cheese, Sour Cream, Guacamole, Lettuce]]"/>
        <s v="[[Fresh Tomato Salsa (Mild), Roasted Chili Corn Salsa (Medium), Tomatillo-Red Chili Salsa (Hot)], [Black Beans, Rice, Cheese, Sour Cream]]"/>
        <s v="[Roasted Chili Corn Salsa, [Fajita Vegetables, Black Beans, Guacamole, Lettuce]]"/>
        <s v="[Roasted Chili Corn Salsa, [Fajita Vegetables, Rice, Pinto Beans, Cheese, Guacamole, Lettuce]]"/>
        <s v="[Tomatillo-Red Chili Salsa (Hot), [Lettuce, Guacamole, Sour Cream, Cheese, Rice, Black Beans]]"/>
        <s v="[Fresh Tomato Salsa (Mild), [Pinto Beans, Rice, Fajita Veggies, Cheese, Sour Cream, Guacamole, Lettuce]]"/>
        <s v="[[Fresh Tomato Salsa (Mild), Tomatillo-Red Chili Salsa (Hot)], [Black Beans, Rice, Cheese, Sour Cream, Guacamole, Lettuce]]"/>
        <s v="[Fresh Tomato Salsa (Mild), [Cheese, Lettuce]]"/>
        <s v="[Tomatillo-Green Chili Salsa (Medium), [Pinto Beans, Rice, Fajita Veggies, Lettuce]]"/>
        <s v="[Roasted Chili Corn Salsa, [Fajita Vegetables, Rice, Black Beans, Pinto Beans, Guacamole, Lettuce]]"/>
        <s v="[Fresh Tomato Salsa (Mild), [Black Beans, Rice, Fajita Veggies, Cheese]]"/>
        <s v="[[Roasted Chili Corn Salsa (Medium), Tomatillo-Red Chili Salsa (Hot)], [Pinto Beans, Rice, Fajita Veggies, Cheese]]"/>
        <s v="[Tomatillo Red Chili Salsa, [Cheese, Sour Cream, Guacamole, Lettuce]]"/>
        <s v="[Tomatillo Red Chili Salsa, [Black Beans, Lettuce]]"/>
        <s v="[Tomatillo Green Chili Salsa, [Rice, Pinto Beans, Black Beans, Sour Cream, Cheese, Lettuce]]"/>
        <s v="[Tomatillo Red Chili Salsa, [Rice, Pinto Beans, Sour Cream, Guacamole, Lettuce]]"/>
        <s v="[Tomatillo Green Chili Salsa, [Fajita Vegetables, Rice, Cheese, Sour Cream, Guacamole, Lettuce]]"/>
        <s v="[Tomatillo Green Chili Salsa, [Pinto Beans, Sour Cream, Guacamole]]"/>
        <s v="[Fresh Tomato Salsa, [Fajita Vegetables, Sour Cream, Cheese, Lettuce]]"/>
        <s v="[[Fresh Tomato Salsa (Mild), Roasted Chili Corn Salsa (Medium)], [Black Beans, Rice, Cheese, Sour Cream, Guacamole]]"/>
        <s v="[Roasted Chili Corn Salsa, [Lettuce, Black Beans, Cheese]]"/>
        <s v="[[Fresh Tomato Salsa (Mild), Roasted Chili Corn Salsa (Medium)], [Black Beans, Rice, Fajita Veggies, Cheese, Sour Cream, Guacamole, Lettuce]]"/>
        <s v="[Fresh Tomato Salsa, [Fajita Vegetables, Rice, Pinto Beans, Cheese, Sour Cream]]"/>
        <s v="[Fresh Tomato Salsa, [Rice, Fajita Vegetables, Pinto Beans, Black Beans, Lettuce, Guacamole]]"/>
        <s v="[Fresh Tomato Salsa (Mild), [Cheese, Sour Cream]]"/>
        <s v="[Fresh Tomato Salsa, [Fajita Vegetables, Black Beans, Cheese, Guacamole]]"/>
        <s v="[Tomatillo Red Chili Salsa, [Fajita Vegetables, Black Beans, Guacamole, Lettuce]]"/>
        <s v="[Tomatillo Green Chili Salsa, [Rice, Black Beans, Cheese, Sour Cream, Guacamole, Lettuce]]"/>
        <s v="[Fresh Tomato Salsa, [Rice, Pinto Beans, Cheese, Lettuce]]"/>
        <s v="[Tomatillo-Red Chili Salsa (Hot), [Sour Cream, Cheese, Fajita Veggies, Guacamole, Rice, Pinto Beans]]"/>
        <s v="[[Fresh Tomato Salsa (Mild), Roasted Chili Corn Salsa (Medium)], [Black Beans, Rice, Fajita Veggies, Cheese, Sour Cream]]"/>
        <s v="[[Roasted Chili Corn Salsa (Medium), Tomatillo-Red Chili Salsa (Hot), Fresh Tomato Salsa (Mild), Tomatillo-Green Chili Salsa (Medium)], [Rice, Black Beans, Fajita Veggies, Cheese, Sour Cream]]"/>
        <s v="[Roasted Chili Corn Salsa, [Rice, Black Beans, Lettuce]]"/>
        <s v="[Tomatillo Red Chili Salsa, Sour Cream]"/>
        <s v="[Fresh Tomato Salsa, [Rice, Pinto Beans, Cheese, Sour Cream, Guacamole]]"/>
        <s v="[Fresh Tomato Salsa, [Rice, Black Beans, Pinto Beans, Guacamole, Lettuce]]"/>
        <s v="[Fresh Tomato Salsa, [Fajita Vegetables, Rice, Guacamole, Lettuce]]"/>
        <s v="[Fresh Tomato Salsa, [Fajita Vegetables, Rice, Black Beans, Pinto Beans, Guacamole, Lettuce]]"/>
        <s v="[Fresh Tomato Salsa, [Sour Cream, Cheese, Rice]]"/>
        <s v="[Roasted Chili Corn Salsa, [Rice, Black Beans, Cheese, Lettuce]]"/>
        <s v="[Fresh Tomato Salsa, [Rice, Fajita Vegetables, Black Beans, Cheese, Lettuce, Guacamole]]"/>
        <s v="[Roasted Chili Corn Salsa (Medium), [Pinto Beans, Rice, Fajita Veggies, Sour Cream, Lettuce]]"/>
        <s v="[[Roasted Chili Corn Salsa (Medium), Tomatillo-Red Chili Salsa (Hot)], [Pinto Beans, Rice, Fajita Veggies, Cheese, Sour Cream, Lettuce]]"/>
        <s v="[Roasted Chili Corn Salsa (Medium), [Black Beans, Rice, Fajita Veggies, Cheese, Sour Cream, Lettuce]]"/>
        <s v="[Tomatillo-Green Chili Salsa (Medium), [Black Beans, Rice, Cheese, Sour Cream]]"/>
        <s v="[Tomatillo Green Chili Salsa, [Sour Cream, Guacamole]]"/>
        <s v="[Fresh Tomato Salsa, [Rice, Sour Cream, Lettuce, Guacamole]]"/>
        <s v="[[Fresh Tomato Salsa (Mild), Tomatillo-Green Chili Salsa (Medium), Roasted Chili Corn Salsa (Medium)], [Pinto Beans, Rice, Cheese, Sour Cream, Lettuce]]"/>
        <s v="[[Tomatillo-Green Chili Salsa (Medium), Roasted Chili Corn Salsa (Medium), Tomatillo-Red Chili Salsa (Hot)], [Pinto Beans, Rice, Fajita Veggies, Cheese, Sour Cream, Lettuce]]"/>
        <s v="[[Fresh Tomato Salsa (Mild), Roasted Chili Corn Salsa (Medium)], [Black Beans, Rice, Cheese, Sour Cream, Lettuce]]"/>
        <s v="[Fresh Tomato Salsa (Mild), [Rice, Fajita Veggies, Cheese, Lettuce]]"/>
        <s v="[Fresh Tomato Salsa (Mild), [Pinto Beans, Rice, Sour Cream, Guacamole]]"/>
        <s v="[Roasted Chili Corn Salsa, [Fajita Vegetables, Rice, Sour Cream, Guacamole]]"/>
        <s v="[Fresh Tomato Salsa, [Sour Cream, Guacamole]]"/>
        <s v="[Tomatillo Red Chili Salsa, Lettuce]"/>
        <s v="[Tomatillo-Green Chili Salsa (Medium), [Cheese, Sour Cream]]"/>
        <s v="[Tomatillo Green Chili Salsa, [Fajita Vegetables, Rice, Cheese, Guacamole, Lettuce]]"/>
        <s v="[Fresh Tomato Salsa (Mild), [Rice, Pinto Beans, Cheese, Guacamole, Lettuce]]"/>
        <s v="[Fresh Tomato Salsa, [Black Beans, Cheese, Lettuce]]"/>
        <s v="[Tomatillo Green Chili Salsa, [Rice, Black Beans, Cheese, Guacamole]]"/>
        <s v="[Tomatillo Red Chili Salsa, [Rice, Lettuce]]"/>
        <s v="[Tomatillo Red Chili Salsa, [Rice, Pinto Beans, Guacamole, Lettuce]]"/>
        <s v="[[Fresh Tomato Salsa (Mild), Roasted Chili Corn Salsa (Medium)], [Rice, Guacamole, Lettuce]]"/>
        <s v="[Fresh Tomato Salsa (Mild), [Black Beans, Rice, Guacamole, Lettuce]]"/>
        <s v="[Fresh Tomato Salsa (Mild), [Rice, Black Beans, Fajita Veggies, Cheese, Sour Cream, Lettuce]]"/>
        <s v="[Tomatillo Green Chili Salsa, [Rice, Sour Cream, Guacamole]]"/>
        <s v="[Roasted Chili Corn Salsa, [Fajita Vegetables, Rice, Pinto Beans, Cheese, Sour Cream, Guacamole, Lettuce]]"/>
        <s v="[Tomatillo Red Chili Salsa, [Fajita Vegetables, Rice, Cheese, Sour Cream]]"/>
        <s v="[[Fresh Tomato Salsa (Mild), Tomatillo-Green Chili Salsa (Medium), Tomatillo-Red Chili Salsa (Hot)], [Pinto Beans, Black Beans, Rice, Fajita Veggies, Cheese, Sour Cream, Lettuce]]"/>
        <s v="[Tomatillo-Green Chili Salsa (Medium), [Rice, Cheese, Guacamole]]"/>
        <s v="[Roasted Chili Corn Salsa (Medium), [Cheese, Sour Cream]]"/>
        <s v="[[Fresh Tomato Salsa (Mild), Roasted Chili Corn Salsa (Medium)], [Black Beans, Guacamole]]"/>
        <s v="[Fresh Tomato Salsa, [Rice, Black Beans, Lettuce]]"/>
        <s v="[Tomatillo Green Chili Salsa, [Fajita Vegetables, Cheese, Sour Cream, Guacamole, Lettuce, Rice]]"/>
        <s v="[Tomatillo Green Chili Salsa, [Guacamole, Sour Cream]]"/>
        <s v="[Fresh Tomato Salsa, [Lettuce, Rice, Black Beans, Cheese]]"/>
        <s v="[Fresh Tomato Salsa, [Sour Cream, Guacamole, Lettuce]]"/>
        <s v="[Fresh Tomato Salsa, [Cheese, Rice, Pinto Beans]]"/>
        <s v="[Tomatillo Green Chili Salsa, [Fajita Vegetables, Rice, Black Beans, Cheese, Guacamole]]"/>
        <s v="[Tomatillo Green Chili Salsa, [Fajita Vegetables, Pinto Beans, Sour Cream, Guacamole, Lettuce]]"/>
        <s v="[Tomatillo-Red Chili Salsa (Hot), [Pinto Beans, Cheese, Sour Cream, Rice, Fajita Veggies, Guacamole]]"/>
        <s v="[Fresh Tomato Salsa, [Cheese, Sour Cream, Guacamole]]"/>
        <s v="[Roasted Chili Corn Salsa, [Fajita Vegetables, Rice, Black Beans, Pinto Beans, Cheese, Sour Cream, Lettuce]]"/>
        <s v="[Fresh Tomato Salsa (Mild), [Rice, Fajita Veggies, Sour Cream, Lettuce]]"/>
        <s v="[Tomatillo Red Chili Salsa, [Black Beans, Pinto Beans, Cheese, Sour Cream, Guacamole, Lettuce]]"/>
        <s v="[Tomatillo Green Chili Salsa, [Rice, Black Beans, Guacamole, Lettuce]]"/>
        <s v="[Tomatillo Red Chili Salsa, [Rice, Black Beans]]"/>
        <s v="[Fresh Tomato Salsa, [Pinto Beans, Cheese, Sour Cream]]"/>
        <s v="[[Fresh Tomato Salsa (Mild), Roasted Chili Corn Salsa (Medium)], [Black Beans, Rice, Fajita Veggies, Sour Cream, Lettuce]]"/>
        <s v="[Roasted Chili Corn Salsa, [Cheese, Black Beans, Lettuce]]"/>
        <s v="[Roasted Chili Corn Salsa, [Lettuce, Cheese]]"/>
        <s v="[Roasted Chili Corn Salsa, [Rice, Cheese, Guacamole, Lettuce]]"/>
        <s v="[Tomatillo-Red Chili Salsa (Hot), [Rice, Guacamole]]"/>
        <s v="[Fresh Tomato Salsa (Mild), Black Beans]"/>
        <s v="[Tomatillo-Red Chili Salsa (Hot), [Pinto Beans, Black Beans, Fajita Veggies, Cheese, Sour Cream, Lettuce]]"/>
        <s v="[Fresh Tomato Salsa, [Sour Cream, Cheese, Lettuce, Guacamole]]"/>
        <s v="[[Fresh Tomato Salsa (Mild), Tomatillo-Red Chili Salsa (Hot)], [Guacamole, Rice, Black Beans, Cheese, Sour Cream]]"/>
        <s v="[Fresh Tomato Salsa (Mild), [Black Beans, Rice, Cheese, Lettuce]]"/>
        <s v="[Tomatillo Red Chili Salsa, [Fajita Vegetables, Rice, Black Beans, Cheese, Guacamole]]"/>
        <s v="[[Tomatillo-Green Chili Salsa (Medium), Roasted Chili Corn Salsa (Medium)], [Pinto Beans, Black Beans, Rice, Fajita Veggies, Cheese, Sour Cream, Guacamole, Lettuce]]"/>
        <s v="[[Fresh Tomato Salsa (Mild), Tomatillo-Red Chili Salsa (Hot)], [Rice, Fajita Veggies, Cheese, Sour Cream, Guacamole, Lettuce]]"/>
        <s v="[[Fresh Tomato Salsa (Mild), Roasted Chili Corn Salsa (Medium)], [Black Beans, Cheese, Guacamole]]"/>
        <s v="[Fresh Tomato Salsa, [Fajita Vegetables, Rice, Black Beans, Cheese, Guacamole]]"/>
        <s v="[Roasted Chili Corn Salsa, [Fajita Vegetables, Rice, Black Beans, Lettuce]]"/>
        <s v="[Roasted Chili Corn Salsa, [Fajita Vegetables, Black Beans, Pinto Beans, Cheese, Lettuce]]"/>
        <s v="[Fresh Tomato Salsa, [Rice, Fajita Vegetables, Pinto Beans, Cheese, Lettuce, Guacamole]]"/>
        <s v="[[Roasted Chili Corn Salsa (Medium), Tomatillo-Green Chili Salsa (Medium)], [Rice, Black Beans, Pinto Beans, Fajita Veggies, Cheese, Sour Cream, Lettuce]]"/>
        <s v="[Roasted Chili Corn Salsa, [Fajita Vegetables, Rice, Sour Cream, Guacamole, Lettuce]]"/>
        <s v="[Tomatillo Red Chili Salsa, [Fajita Vegetables, Rice, Pinto Beans, Cheese, Lettuce]]"/>
        <s v="[Fresh Tomato Salsa, [Pinto Beans, Sour Cream, Cheese]]"/>
        <s v="[Tomatillo Red Chili Salsa, [Rice, Pinto Beans, Sour Cream, Cheese, Lettuce]]"/>
        <s v="[Roasted Chili Corn Salsa, [Rice, Black Beans, Guacamole]]"/>
        <s v="[Roasted Chili Corn Salsa (Medium), [Rice, Guacamole, Lettuce]]"/>
        <s v="[[Fresh Tomato Salsa (Mild), Tomatillo-Green Chili Salsa (Medium), Roasted Chili Corn Salsa (Medium), Tomatillo-Red Chili Salsa (Hot)], [Pinto Beans, Black Beans, Rice, Cheese, Sour Cream]]"/>
        <s v="[[Fresh Tomato Salsa (Mild), Roasted Chili Corn Salsa (Medium)], [Black Beans, Rice, Sour Cream, Guacamole, Lettuce]]"/>
        <s v="[[Roasted Chili Corn Salsa (Medium), Tomatillo-Red Chili Salsa (Hot)], [Black Beans, Rice, Cheese, Sour Cream]]"/>
        <s v="[Roasted Chili Corn Salsa, [Black Beans, Sour Cream, Lettuce]]"/>
        <s v="[Fresh Tomato Salsa, [Rice, Fajita Vegetables, Black Beans, Sour Cream]]"/>
        <s v="[Fresh Tomato Salsa, [Fajita Vegetables, Rice, Pinto Beans, Cheese, Lettuce]]"/>
        <s v="[Fresh Tomato Salsa, [Fajita Vegetables, Cheese, Lettuce]]"/>
        <s v="[Tomatillo-Green Chili Salsa (Medium), [Black Beans, Rice, Cheese, Sour Cream, Guacamole]]"/>
        <s v="[Roasted Chili Corn Salsa, [Cheese, Lettuce, Fajita Vegetables, Rice]]"/>
        <s v="[Fresh Tomato Salsa, [Rice, Sour Cream, Lettuce]]"/>
        <s v="[Roasted Chili Corn Salsa, [Fajita Vegetables, Rice, Cheese, Sour Cream]]"/>
        <s v="[Roasted Chili Corn Salsa, [Rice, Sour Cream]]"/>
        <s v="[Roasted Chili Corn Salsa, [Rice, Pinto Beans, Cheese, Sour Cream, Lettuce]]"/>
        <s v="[Tomatillo-Green Chili Salsa (Medium), [Rice, Fajita Veggies, Cheese, Sour Cream, Lettuce]]"/>
        <s v="[Fresh Tomato Salsa, [Rice, Black Beans, Sour Cream, Guacamole, Lettuce]]"/>
        <s v="[Fresh Tomato Salsa, [Black Beans, Pinto Beans, Cheese, Sour Cream, Guacamole]]"/>
        <s v="[Tomatillo Red Chili Salsa, [Fajita Vegetables, Rice, Black Beans, Pinto Beans, Cheese, Sour Cream, Lettuce]]"/>
        <s v="[Roasted Chili Corn Salsa (Medium), [Black Beans, Rice, Cheese, Guacamole, Lettuce]]"/>
        <s v="[Tomatillo Green Chili Salsa, [Rice, Cheese, Sour Cream, Guacamole]]"/>
        <s v="[Tomatillo Green Chili Salsa, [Fajita Vegetables, Rice, Pinto Beans, Cheese, Sour Cream, Lettuce]]"/>
        <s v="[Roasted Chili Corn Salsa (Medium), [Rice, Fajita Veggies, Cheese, Sour Cream]]"/>
        <s v="[Fresh Tomato Salsa, [Fajita Vegetables, Rice, Black Beans, Pinto Beans, Cheese, Sour Cream, Lettuce]]"/>
        <s v="[Tomatillo Red Chili Salsa, Cheese]"/>
        <s v="[Tomatillo Green Chili Salsa, [Fajita Vegetables, Rice, Black Beans, Cheese, Lettuce]]"/>
        <s v="[Fresh Tomato Salsa (Mild), [Pinto Beans, Cheese, Lettuce]]"/>
        <s v="[Tomatillo Red Chili Salsa, [Rice, Black Beans, Sour Cream, Lettuce, Guacamole]]"/>
        <s v="[Tomatillo Red Chili Salsa, [Rice, Sour Cream, Cheese, Lettuce]]"/>
        <s v="[Fresh Tomato Salsa, [Fajita Vegetables, Rice, Black Beans, Sour Cream, Lettuce]]"/>
        <s v="[Tomatillo Green Chili Salsa, [Rice, Black Beans, Cheese, Guacamole, Lettuce]]"/>
        <s v="[Fresh Tomato Salsa, [Fajita Vegetables, Guacamole]]"/>
        <s v="[Fresh Tomato Salsa, [Fajita Vegetables, Rice, Pinto Beans, Cheese, Guacamole]]"/>
        <s v="[Tomatillo-Red Chili Salsa (Hot), [Cheese, Lettuce]]"/>
        <s v="[[Fresh Tomato Salsa (Mild), Roasted Chili Corn Salsa (Medium)], [Black Beans, Rice, Fajita Veggies, Lettuce]]"/>
        <s v="[Roasted Chili Corn Salsa, [Cheese, Sour Cream, Guacamole]]"/>
        <s v="[Tomatillo Red Chili Salsa, [Cheese, Sour Cream]]"/>
        <s v="[Tomatillo Red Chili Salsa, [Rice, Black Beans, Sour Cream, Guacamole, Lettuce]]"/>
        <s v="[Fresh Tomato Salsa, [Black Beans, Pinto Beans, Cheese, Sour Cream, Lettuce]]"/>
        <s v="[Fresh Tomato Salsa, [Cheese, Guacamole]]"/>
        <s v="[[Roasted Chili Corn Salsa (Medium), Tomatillo-Red Chili Salsa (Hot)], [Black Beans, Rice, Cheese, Guacamole, Lettuce]]"/>
        <s v="[[Fresh Tomato Salsa (Mild), Roasted Chili Corn Salsa (Medium)], [Rice, Cheese, Sour Cream, Guacamole, Lettuce]]"/>
        <s v="[Tomatillo Red Chili Salsa, [Rice, Fajita Vegetables, Pinto Beans, Sour Cream, Lettuce]]"/>
        <s v="[[Tomatillo-Green Chili Salsa (Medium), Roasted Chili Corn Salsa (Medium), Tomatillo-Red Chili Salsa (Hot)], [Black Beans, Rice, Fajita Veggies, Guacamole, Lettuce]]"/>
        <s v="[Tomatillo Green Chili Salsa, [Lettuce, Guacamole, Sour Cream, Cheese, Fajita Vegetables, Rice]]"/>
        <s v="[Roasted Chili Corn Salsa, [Guacamole, Sour Cream, Rice, Fajita Vegetables, Lettuce]]"/>
        <s v="[Tomatillo-Red Chili Salsa (Hot), [Black Beans, Cheese, Lettuce]]"/>
        <s v="[[Tomatillo-Red Chili Salsa (Hot), Fresh Tomato Salsa (Mild)], [Pinto Beans, Cheese, Guacamole, Lettuce]]"/>
        <s v="[Fresh Tomato Salsa, [Pinto Beans, Cheese, Sour Cream, Lettuce]]"/>
        <s v="[Tomatillo Red Chili Salsa, [Fajita Vegetables, Black Beans, Cheese, Lettuce]]"/>
        <s v="[Roasted Chili Corn Salsa, [Black Beans, Cheese, Guacamole, Lettuce]]"/>
        <s v="[Tomatillo Green Chili Salsa, [Rice, Fajita Vegetables, Cheese, Lettuce]]"/>
        <s v="[Tomatillo Red Chili Salsa, [Rice, Fajita Vegetables, Cheese, Lettuce]]"/>
        <s v="[Fresh Tomato Salsa, [Rice, Fajita Vegetables, Cheese, Lettuce]]"/>
        <s v="[[Tomatillo-Green Chili Salsa (Medium), Tomatillo-Red Chili Salsa (Hot)], [Rice, Cheese, Sour Cream, Lettuce]]"/>
        <s v="[Tomatillo-Red Chili Salsa (Hot), [Rice, Fajita Veggies, Pinto Beans, Sour Cream, Cheese, Guacamole]]"/>
        <s v="[[Fresh Tomato Salsa (Mild), Tomatillo-Green Chili Salsa (Medium), Roasted Chili Corn Salsa (Medium)], [Black Beans, Rice, Cheese]]"/>
        <s v="[[Tomatillo-Red Chili Salsa (Hot), Fresh Tomato Salsa (Mild)], [Rice, Pinto Beans, Cheese, Guacamole]]"/>
        <s v="[Tomatillo-Red Chili Salsa (Hot), [Rice, Black Beans, Cheese, Lettuce]]"/>
        <s v="[Roasted Chili Corn Salsa, [Lettuce, Sour Cream, Cheese, Rice]]"/>
        <s v="[Roasted Chili Corn Salsa, [Cheese, Guacamole, Lettuce]]"/>
        <s v="[Roasted Chili Corn Salsa, [Fajita Vegetables, Rice, Black Beans, Pinto Beans, Sour Cream, Guacamole, Lettuce]]"/>
        <s v="[Tomatillo Red Chili Salsa, [Fajita Vegetables, Rice, Black Beans, Cheese, Sour Cream, Guacamole]]"/>
        <s v="[Fresh Tomato Salsa, [Fajita Vegetables, Rice, Sour Cream, Guacamole]]"/>
        <s v="[Roasted Chili Corn Salsa, [Rice, Cheese, Sour Cream]]"/>
        <s v="[Tomatillo-Green Chili Salsa (Medium), [Rice, Cheese, Sour Cream, Guacamole]]"/>
        <s v="[[Roasted Chili Corn Salsa (Medium), Fresh Tomato Salsa (Mild)], [Rice, Fajita Veggies]]"/>
        <s v="[[Tomatillo-Green Chili Salsa (Medium), Roasted Chili Corn Salsa (Medium)], [Black Beans, Rice, Fajita Veggies, Cheese, Sour Cream, Guacamole]]"/>
        <s v="[Tomatillo Red Chili Salsa, Fajita Vegetables]"/>
        <s v="[Fresh Tomato Salsa, [Sour Cream, Fajita Vegetables, Rice, Guacamole, Cheese]]"/>
        <s v="[Fresh Tomato Salsa (Mild), [Black Beans, Rice, Fajita Veggies, Cheese, Sour Cream, Guacamole, Lettuce]]"/>
        <s v="[Tomatillo-Red Chili Salsa (Hot), [Rice, Black Beans, Fajita Veggies, Guacamole]]"/>
        <s v="[Fresh Tomato Salsa (Mild), [Rice, Fajita Veggies, Lettuce]]"/>
        <s v="[Fresh Tomato Salsa, [Black Beans, Sour Cream, Cheese, Lettuce]]"/>
        <s v="[Fresh Tomato Salsa, [Rice, Fajita Vegetables, Pinto Beans, Cheese, Guacamole]]"/>
        <s v="[Roasted Chili Corn Salsa, [Rice, Black Beans, Sour Cream, Cheese, Guacamole]]"/>
        <s v="[Tomatillo Red Chili Salsa, [Fajita Vegetables, Rice, Black Beans, Cheese, Lettuce]]"/>
        <s v="[Tomatillo-Green Chili Salsa (Medium), [Rice, Fajita Veggies, Lettuce]]"/>
        <s v="[Fresh Tomato Salsa (Mild), [Pinto Beans, Black Beans, Rice, Fajita Veggies, Cheese, Sour Cream, Guacamole, Lettuce]]"/>
        <s v="[Tomatillo-Green Chili Salsa (Medium), [Black Beans, Rice, Cheese, Lettuce]]"/>
        <s v="[Fresh Tomato Salsa, [Sour Cream, Cheese, Guacamole, Rice]]"/>
        <s v="[Roasted Chili Corn Salsa, [Rice, Pinto Beans, Sour Cream, Cheese, Lettuce]]"/>
        <s v="[Fresh Tomato Salsa, [Rice, Fajita Vegetables, Cheese]]"/>
        <s v="[Roasted Chili Corn Salsa, [Rice, Cheese, Sour Cream, Guacamole, Lettuce]]"/>
        <s v="[Fresh Tomato Salsa, [Rice, Black Beans, Pinto Beans, Cheese, Sour Cream, Guacamole, Lettuce]]"/>
        <s v="[Tomatillo Green Chili Salsa, [Rice, Black Beans, Pinto Beans, Cheese, Guacamole, Lettuce]]"/>
        <s v="[Fresh Tomato Salsa, [Fajita Vegetables, Black Beans, Cheese, Sour Cream, Guacamole]]"/>
        <s v="[Fresh Tomato Salsa, [Pinto Beans, Cheese, Guacamole]]"/>
        <s v="[[Tomatillo-Green Chili Salsa (Medium), Roasted Chili Corn Salsa (Medium), Tomatillo-Red Chili Salsa (Hot)], [Black Beans, Rice, Fajita Veggies, Lettuce]]"/>
        <s v="[Tomatillo-Red Chili Salsa (Hot), [Black Beans, Fajita Veggies, Cheese, Sour Cream, Lettuce]]"/>
        <s v="[Fresh Tomato Salsa (Mild), [Pinto Beans, Rice, Cheese, Sour Cream, Guacamole, Lettuce]]"/>
        <s v="[Tomatillo Red Chili Salsa, [Rice, Fajita Vegetables, Black Beans, Sour Cream, Cheese, Lettuce, Guacamole]]"/>
        <s v="[Fresh Tomato Salsa (Mild), [Rice, Fajita Veggies, Cheese, Guacamole]]"/>
        <s v="[[Fresh Tomato Salsa (Mild), Roasted Chili Corn Salsa (Medium)], [Pinto Beans, Black Beans, Rice, Fajita Veggies, Cheese, Sour Cream, Lettuce]]"/>
        <s v="[[Fresh Tomato Salsa (Mild), Tomatillo-Red Chili Salsa (Hot)], [Black Beans, Rice, Fajita Veggies, Cheese, Sour Cream, Guacamole, Lettuce]]"/>
        <s v="[Fresh Tomato Salsa, [Rice, Fajita Vegetables, Black Beans]]"/>
        <s v="[Fresh Tomato Salsa, [Cheese, Guacamole, Sour Cream, Fajita Vegetables, Rice]]"/>
        <s v="[Roasted Chili Corn Salsa, [Fajita Vegetables, Rice, Black Beans, Cheese, Guacamole, Lettuce]]"/>
        <s v="[Fresh Tomato Salsa, [Fajita Vegetables, Rice, Black Beans, Lettuce]]"/>
        <s v="[Fresh Tomato Salsa, [Fajita Vegetables, Rice, Black Beans, Guacamole, Lettuce]]"/>
        <s v="[Roasted Chili Corn Salsa, [Sour Cream, Cheese, Lettuce, Guacamole]]"/>
        <s v="[[Roasted Chili Corn Salsa (Medium), Tomatillo-Red Chili Salsa (Hot)], [Black Beans, Rice, Cheese, Sour Cream, Lettuce]]"/>
        <s v="[Roasted Chili Corn Salsa (Medium), [Pinto Beans, Black Beans, Rice, Fajita Veggies, Lettuce]]"/>
        <s v="[[Fresh Tomato Salsa (Mild), Tomatillo-Red Chili Salsa (Hot)], [Rice, Cheese, Sour Cream, Lettuce]]"/>
        <s v="[Roasted Chili Corn Salsa (Medium), [Black Beans, Rice, Fajita Veggies, Cheese, Sour Cream]]"/>
        <s v="[[Roasted Chili Corn Salsa (Medium), Fresh Tomato Salsa (Mild)], [Rice, Black Beans, Cheese, Lettuce]]"/>
        <s v="[Roasted Chili Corn Salsa (Medium), [Black Beans, Fajita Veggies, Cheese, Sour Cream, Lettuce]]"/>
        <s v="[Roasted Chili Corn Salsa, [Rice, Fajita Vegetables, Lettuce, Guacamole]]"/>
        <s v="[Tomatillo Red Chili Salsa, [Rice, Black Beans, Pinto Beans, Cheese, Sour Cream, Lettuce]]"/>
        <s v="[Roasted Chili Corn Salsa, [Fajita Vegetables, Rice, Guacamole, Lettuce]]"/>
        <s v="[Fresh Tomato Salsa, [Fajita Vegetables, Rice, Sour Cream, Guacamole, Lettuce]]"/>
        <s v="[Tomatillo Red Chili Salsa, [Rice, Black Beans, Pinto Beans, Cheese, Sour Cream]]"/>
        <s v="[Roasted Chili Corn Salsa, [Black Beans, Pinto Beans, Cheese, Sour Cream]]"/>
        <s v="[Fresh Tomato (Mild), [Lettuce, Black Beans, Guacamole, Rice, Sour Cream, Cheese]]"/>
        <s v="[Tomatillo-Red Chili Salsa (Hot), [Pinto Beans, Rice, Cheese, Guacamole]]"/>
        <s v="[Roasted Chili Corn Salsa, [Pinto Beans, Rice, Cheese, Sour Cream, Guacamole]]"/>
        <s v="[Fresh Tomato Salsa, [Sour Cream, Rice, Guacamole, Lettuce]]"/>
        <s v="[Roasted Chili Corn Salsa, Cheese]"/>
        <s v="[Fresh Tomato Salsa, [Fajita Vegetables, Rice, Pinto Beans, Cheese, Sour Cream, Guacamole, Lettuce]]"/>
        <s v="[Roasted Chili Corn Salsa (Medium), [Cheese, Sour Cream, Lettuce]]"/>
        <s v="[Fresh Tomato (Mild), [Rice, Sour Cream, Cheese]]"/>
        <s v="[Fresh Tomato (Mild), [Guacamole, Rice]]"/>
        <s v="[Roasted Chili Corn Salsa (Medium), [Rice, Black Beans, Pinto Beans, Fajita Veggies, Lettuce]]"/>
        <s v="[Tomatillo Green Chili Salsa, [Black Beans, Cheese, Guacamole, Lettuce]]"/>
        <s v="[Fresh Tomato Salsa, [Fajita Vegetables, Black Beans, Cheese, Sour Cream, Guacamole, Lettuce]]"/>
        <s v="[Tomatillo-Green Chili Salsa (Medium), [Black Beans, Rice, Fajita Veggies, Cheese, Sour Cream, Guacamole, Lettuce]]"/>
        <s v="[Tomatillo-Red Chili Salsa (Hot), [Black Beans, Rice, Fajita Veggies, Cheese]]"/>
        <s v="[[Fresh Tomato Salsa (Mild), Tomatillo-Green Chili Salsa (Medium)], [Rice, Fajita Veggies, Cheese, Sour Cream, Lettuce]]"/>
        <s v="[Fresh Tomato Salsa, [Rice, Sour Cream, Cheese, Guacamole]]"/>
        <s v="[Fresh Tomato Salsa, [Cheese, Rice, Black Beans, Lettuce]]"/>
        <s v="[[Tomatillo-Green Chili Salsa (Medium), Roasted Chili Corn Salsa (Medium), Tomatillo-Red Chili Salsa (Hot)], [Black Beans, Rice, Cheese, Sour Cream, Guacamole, Lettuce]]"/>
        <s v="[Roasted Chili Corn Salsa, [Fajita Vegetables, Rice, Pinto Beans, Cheese, Lettuce]]"/>
        <s v="[Fresh Tomato Salsa, [Rice, Black Beans, Guacamole]]"/>
        <s v="[Tomatillo-Green Chili Salsa (Medium), [Rice, Pinto Beans, Cheese, Sour Cream, Lettuce]]"/>
        <s v="[Tomatillo-Red Chili Salsa (Hot), [Rice, Black Beans, Cheese]]"/>
        <s v="[[Roasted Chili Corn Salsa (Medium), Tomatillo-Red Chili Salsa (Hot)], [Black Beans, Rice, Cheese, Lettuce]]"/>
        <s v="[Fresh Tomato Salsa, [Pinto Beans, Cheese, Sour Cream, Guacamole]]"/>
        <s v="[[Roasted Chili Corn Salsa (Medium), Tomatillo-Red Chili Salsa (Hot), Fresh Tomato Salsa (Mild)], [Rice, Pinto Beans, Fajita Veggies, Cheese, Sour Cream, Lettuce]]"/>
        <s v="[[Roasted Chili Corn Salsa (Medium), Tomatillo-Red Chili Salsa (Hot)], [Black Beans, Rice, Fajita Veggies, Cheese, Sour Cream, Lettuce]]"/>
        <s v="[Tomatillo-Red Chili Salsa (Hot), [Rice, Cheese, Sour Cream, Guacamole]]"/>
        <s v="[Tomatillo-Red Chili Salsa (Hot), [Cheese, Lettuce, Rice, Black Beans]]"/>
        <s v="[Roasted Chili Corn Salsa, [Fajita Vegetables, Rice, Guacamole]]"/>
        <s v="[[Fresh Tomato Salsa (Mild), Tomatillo-Red Chili Salsa (Hot)], [Rice, Fajita Veggies, Cheese, Lettuce]]"/>
        <s v="[Roasted Chili Corn Salsa, [Rice, Pinto Beans, Cheese, Guacamole]]"/>
        <s v="[Fresh Tomato Salsa (Mild), Fajita Veggies]"/>
        <s v="[[Tomatillo-Red Chili Salsa (Hot), Tomatillo-Green Chili Salsa (Medium)], [Rice, Black Beans, Lettuce]]"/>
        <s v="[Tomatillo Green Chili Salsa, [Cheese, Sour Cream, Lettuce]]"/>
        <s v="[Fresh Tomato Salsa, [Fajita Vegetables, Black Beans, Cheese, Lettuce]]"/>
        <s v="[Fresh Tomato Salsa, [Fajita Vegetables, Black Beans, Cheese, Guacamole, Lettuce]]"/>
        <s v="[Roasted Chili Corn Salsa, [Cheese, Sour Cream]]"/>
        <s v="[[Roasted Chili Corn Salsa (Medium), Fresh Tomato Salsa (Mild)], [Fajita Veggies, Lettuce, Rice, Black Beans]]"/>
        <s v="[Tomatillo Red Chili Salsa, [Sour Cream, Cheese, Guacamole, Lettuce, Black Beans, Rice]]"/>
        <s v="[Roasted Chili Corn Salsa, [Rice, Black Beans, Pinto Beans, Cheese, Sour Cream, Lettuce]]"/>
        <s v="[Fresh Tomato (Mild), [Lettuce, Fajita Veggies, Black Beans, Rice, Sour Cream, Cheese]]"/>
        <s v="[Roasted Chili Corn Salsa (Medium), [Pinto Beans, Rice, Cheese, Guacamole, Lettuce]]"/>
        <s v="[[Fresh Tomato Salsa (Mild), Tomatillo-Green Chili Salsa (Medium)], [Rice, Fajita Veggies, Cheese, Guacamole, Lettuce]]"/>
        <s v="[Tomatillo Green Chili Salsa, [Rice, Pinto Beans, Cheese, Sour Cream, Lettuce]]"/>
        <s v="[Tomatillo Red Chili Salsa, [Sour Cream, Cheese, Rice]]"/>
        <s v="[[Fresh Tomato Salsa (Mild), Roasted Chili Corn Salsa (Medium)], [Fajita Veggies, Rice]]"/>
        <s v="[Tomatillo Red Chili Salsa, [Cheese, Black Beans, Rice, Lettuce, Sour Cream]]"/>
        <s v="[Fresh Tomato Salsa (Mild), [Fajita Veggies, Cheese, Sour Cream, Lettuce]]"/>
        <s v="[[Rice, Cheese]]"/>
        <s v="[Fresh Tomato (Mild), [Black Beans, Guacamole, Rice, Sour Cream, Cheese]]"/>
        <s v="[[Fresh Tomato Salsa (Mild), Tomatillo-Green Chili Salsa (Medium), Roasted Chili Corn Salsa (Medium), Tomatillo-Red Chili Salsa (Hot)], [Black Beans, Rice, Fajita Veggies, Cheese, Sour Cream]]"/>
        <s v="[Fresh Tomato Salsa, [Fajita Vegetables, Rice, Black Beans, Guacamole]]"/>
        <s v="[Tomatillo-Red Chili Salsa (Hot), [Pinto Beans, Rice, Fajita Veggies, Cheese, Sour Cream, Guacamole]]"/>
        <s v="[[Black Beans, Rice, Cheese]]"/>
        <s v="[Fresh Tomato Salsa, [Pinto Beans, Cheese, Lettuce]]"/>
        <s v="[Tomatillo Red Chili Salsa, [Rice, Black Beans, Lettuce]]"/>
        <s v="[[Tomatillo-Red Chili Salsa (Hot), Tomatillo-Green Chili Salsa (Medium)], [Rice, Black Beans, Cheese, Lettuce]]"/>
        <s v="[Roasted Chili Corn Salsa, [Rice, Fajita Vegetables, Lettuce, Pinto Beans, Black Beans, Guacamole, Cheese]]"/>
        <s v="[Fresh Tomato Salsa, [Pinto Beans, Cheese, Sour Cream, Guacamole, Fajita Vegetables, Rice, Black Beans, Lettuce]]"/>
        <s v="[Fresh Tomato Salsa (Mild), Lettuce]"/>
        <s v="[Fresh Tomato Salsa (Mild), Cheese]"/>
        <s v="[Tomatillo-Red Chili Salsa (Hot), [Rice, Cheese, Guacamole]]"/>
        <s v="[Roasted Chili Corn Salsa (Medium), [Rice, Pinto Beans, Cheese, Lettuce]]"/>
        <s v="[Fresh Tomato (Mild), [Lettuce, Black Beans, Rice]]"/>
        <s v="[Fresh Tomato Salsa, [Guacamole, Lettuce, Sour Cream, Rice]]"/>
        <s v="[Fresh Tomato Salsa (Mild), [Rice, Fajita Veggies, Cheese, Sour Cream, Guacamole]]"/>
        <s v="[Roasted Chili Corn Salsa (Medium), [Rice, Fajita Veggies, Sour Cream]]"/>
        <s v="[Fresh Tomato Salsa, [Guacamole, Cheese, Rice, Sour Cream, Fajita Vegetables]]"/>
        <s v="[Fresh Tomato Salsa, [Sour Cream, Cheese, Pinto Beans, Rice]]"/>
        <s v="[[Fresh Tomato Salsa (Mild), Tomatillo-Green Chili Salsa (Medium)], [Rice, Fajita Veggies, Lettuce]]"/>
        <s v="[[Tomatillo-Red Chili Salsa (Hot), Tomatillo-Green Chili Salsa (Medium)], [Rice, Pinto Beans, Fajita Veggies, Lettuce]]"/>
        <s v="[Roasted Chili Corn Salsa, [Rice, Black Beans, Sour Cream, Cheese, Lettuce, Guacamole]]"/>
        <s v="[Fresh Tomato (Mild), [Lettuce, Guacamole, Pinto Beans, Rice, Sour Cream, Cheese]]"/>
        <s v="[Fresh Tomato (Mild), [Lettuce, Rice]]"/>
        <s v="[Fresh Tomato Salsa, [Rice, Cheese, Guacamole, Lettuce]]"/>
        <s v="[Tomatillo-Red Chili Salsa (Hot), [Guacamole, Lettuce, Sour Cream, Rice, Cheese, Black Beans]]"/>
        <s v="[Fresh Tomato Salsa, [Fajita Vegetables, Rice, Black Beans, Pinto Beans, Cheese]]"/>
        <s v="[Fresh Tomato Salsa, [Lettuce, Fajita Vegetables, Guacamole, Rice, Black Beans]]"/>
        <s v="[Fresh Tomato Salsa, [Lettuce, Cheese, Pinto Beans, Rice]]"/>
        <s v="[Roasted Chili Corn Salsa, [Fajita Vegetables, Cheese]]"/>
        <s v="[Fresh Tomato Salsa, [Rice, Cheese, Lettuce, Pinto Beans]]"/>
        <s v="[Fresh Tomato Salsa, [Rice, Guacamole, Cheese, Sour Cream]]"/>
        <s v="[[Fresh Tomato Salsa (Mild), Tomatillo-Green Chili Salsa (Medium), Roasted Chili Corn Salsa (Medium)], [Pinto Beans, Rice, Fajita Veggies, Cheese, Lettuce]]"/>
        <s v="[[Fresh Tomato Salsa (Mild), Tomatillo-Green Chili Salsa (Medium)], [Pinto Beans, Rice, Fajita Veggies, Cheese, Sour Cream, Lettuce]]"/>
        <s v="[Tomatillo-Green Chili Salsa (Medium), [Pinto Beans, Rice, Fajita Veggies, Cheese, Sour Cream, Guacamole, Lettuce]]"/>
        <s v="[Tomatillo Green Chili (Medium), [Rice, Black Beans, Sour Cream, Cheese]]"/>
        <s v="[Fresh Tomato Salsa, [Cheese, Black Beans, Pinto Beans, Guacamole, Sour Cream]]"/>
        <s v="[[Tomatillo-Red Chili Salsa (Hot), Fresh Tomato Salsa (Mild)], [Rice, Black Beans, Lettuce]]"/>
        <s v="[[Roasted Chili Corn Salsa (Medium), Tomatillo-Red Chili Salsa (Hot)], [Rice, Pinto Beans, Lettuce]]"/>
        <s v="[[Fresh Tomato Salsa (Mild), Tomatillo-Red Chili Salsa (Hot)], [Rice, Cheese, Sour Cream, Guacamole, Lettuce]]"/>
        <s v="[Fresh Tomato Salsa, [Rice, Black Beans, Lettuce, Cheese]]"/>
        <s v="[Fresh Tomato Salsa, [Cheese, Guacamole, Lettuce]]"/>
        <s v="[[Fresh Tomato Salsa (Mild), Tomatillo-Red Chili Salsa (Hot)], [Pinto Beans, Rice, Cheese, Sour Cream]]"/>
        <s v="[Roasted Chili Corn Salsa (Medium), [Pinto Beans, Black Beans, Rice, Cheese, Sour Cream, Guacamole]]"/>
        <s v="[Tomatillo-Green Chili Salsa (Medium), [Pinto Beans, Black Beans, Rice, Fajita Veggies, Sour Cream, Lettuce]]"/>
        <s v="[[Fresh Tomato Salsa (Mild), Roasted Chili Corn Salsa (Medium)], [Cheese, Sour Cream, Lettuce]]"/>
        <s v="[Fresh Tomato Salsa, [Pinto Beans, Lettuce, Cheese, Rice]]"/>
        <s v="[Tomatillo Green Chili Salsa, [Cheese, Lettuce, Rice, Pinto Beans]]"/>
        <s v="[Fresh Tomato Salsa, [Pinto Beans, Lettuce]]"/>
        <s v="[[Roasted Chili Corn Salsa (Medium), Tomatillo-Green Chili Salsa (Medium)], [Rice, Fajita Veggies, Cheese, Sour Cream, Lettuce]]"/>
        <s v="[[Fresh Tomato Salsa (Mild), Roasted Chili Corn Salsa (Medium)], [Rice, Fajita Veggies, Cheese, Lettuce]]"/>
        <s v="[Fresh Tomato Salsa, [Cheese, Black Beans, Rice]]"/>
        <s v="[[Roasted Chili Corn Salsa (Medium), Tomatillo-Red Chili Salsa (Hot)], [Cheese, Lettuce]]"/>
        <s v="[[Roasted Chili Corn Salsa (Medium), Tomatillo-Red Chili Salsa (Hot)], [Rice, Cheese, Lettuce]]"/>
        <s v="[[Fresh Tomato Salsa (Mild), Tomatillo-Red Chili Salsa (Hot)], [Rice, Cheese, Sour Cream]]"/>
        <s v="[Roasted Chili Corn Salsa, [Black Beans, Cheese, Guacamole]]"/>
        <s v="[Fresh Tomato Salsa, [Fajita Vegetables, Black Beans, Guacamole, Lettuce]]"/>
        <s v="[Tomatillo Green Chili Salsa, [Rice, Cheese]]"/>
        <s v="[Roasted Chili Corn Salsa, [Fajita Vegetables, Rice, Black Beans, Pinto Beans, Cheese, Lettuce]]"/>
        <s v="[[Fresh Tomato Salsa (Mild), Tomatillo-Green Chili Salsa (Medium), Roasted Chili Corn Salsa (Medium)], [Black Beans, Rice, Fajita Veggies, Sour Cream, Lettuce]]"/>
        <s v="[[Fresh Tomato Salsa (Mild), Roasted Chili Corn Salsa (Medium)], [Rice, Fajita Veggies, Sour Cream]]"/>
        <s v="[Fresh Tomato Salsa, [Cheese, Rice, Black Beans]]"/>
        <s v="[Fresh Tomato Salsa, [Guacamole, Sour Cream, Cheese, Rice, Fajita Vegetables]]"/>
        <s v="[Tomatillo Red Chili Salsa, [Rice, Black Beans, Pinto Beans, Cheese, Lettuce]]"/>
        <s v="[Tomatillo Green Chili Salsa, [Fajita Vegetables, Sour Cream]]"/>
        <s v="[Roasted Chili Corn Salsa, [Fajita Vegetables, Rice, Cheese, Guacamole, Lettuce]]"/>
        <s v="[[Lettuce, Fajita Veggies, Rice]]"/>
        <s v="[[Lettuce, Fajita Veggies]]"/>
        <s v="[[Roasted Chili Corn Salsa (Medium), Fresh Tomato Salsa (Mild)], [Rice, Black Beans, Fajita Veggies, Guacamole]]"/>
        <s v="[Tomatillo Red Chili Salsa, [Rice, Black Beans, Cheese, Guacamole]]"/>
        <s v="[Fresh Tomato Salsa, [Fajita Vegetables, Rice, Pinto Beans, Cheese]]"/>
        <s v="[Tomatillo Red Chili Salsa, [Rice, Sour Cream]]"/>
        <s v="[Fresh Tomato (Mild), [Guacamole, Rice, Sour Cream, Cheese]]"/>
        <s v="[Tomatillo Green Chili Salsa, [Cheese, Lettuce, Pinto Beans, Rice]]"/>
        <s v="[Fresh Tomato Salsa, [Rice, Sour Cream, Cheese, Lettuce, Guacamole]]"/>
        <s v="[Fresh Tomato (Mild), [Lettuce, Pinto Beans, Rice, Sour Cream, Cheese]]"/>
        <s v="[Tomatillo Red Chili Salsa, [Fajita Vegetables, Guacamole, Lettuce]]"/>
        <s v="[Roasted Chili Corn Salsa (Medium), [Black Beans, Fajita Veggies, Cheese, Sour Cream, Guacamole]]"/>
        <s v="[Tomatillo-Green Chili Salsa (Medium), [Black Beans, Rice, Fajita Veggies, Cheese, Sour Cream, Lettuce]]"/>
        <s v="[Tomatillo-Red Chili Salsa (Hot), [Cheese, Sour Cream, Fajita Veggies, Pinto Beans, Rice]]"/>
        <s v="[Roasted Chili Corn Salsa (Medium), [Black Beans, Lettuce]]"/>
        <s v="[Tomatillo Green Chili Salsa, [Rice, Black Beans, Lettuce]]"/>
        <s v="[Roasted Chili Corn Salsa, [Rice, Pinto Beans, Lettuce]]"/>
        <s v="[Roasted Chili Corn Salsa (Medium), [Rice, Pinto Beans, Lettuce]]"/>
        <s v="[Fresh Tomato Salsa, [Fajita Vegetables, Guacamole, Lettuce]]"/>
        <s v="[Tomatillo Green Chili Salsa, [Rice, Black Beans, Pinto Beans, Cheese, Sour Cream, Guacamole, Lettuce]]"/>
        <s v="[Fresh Tomato Salsa, [Rice, Cheese, Sour Cream, Guacamole, Fajita Vegetables]]"/>
        <s v="[Roasted Chili Corn Salsa (Medium), [Pinto Beans, Rice, Fajita Veggies, Cheese, Lettuce]]"/>
        <s v="[Tomatillo Red Chili Salsa, [Rice, Cheese, Sour Cream, Guacamole]]"/>
        <s v="[Tomatillo Green Chili Salsa, [Fajita Vegetables, Lettuce]]"/>
        <s v="[[Tomatillo-Green Chili Salsa (Medium), Fresh Tomato Salsa (Mild)], [Cheese, Sour Cream, Guacamole]]"/>
        <s v="[[Fresh Tomato Salsa (Mild), Tomatillo-Green Chili Salsa (Medium), Roasted Chili Corn Salsa (Medium), Tomatillo-Red Chili Salsa (Hot)], [Pinto Beans, Rice, Fajita Veggies, Cheese, Sour Cream, Lettuce]]"/>
        <s v="[Fresh Tomato (Mild), [Lettuce, Fajita Veggies, Pinto Beans, Rice, Sour Cream, Cheese]]"/>
        <s v="[Tomatillo-Green Chili Salsa (Medium), [Rice, Fajita Veggies, Cheese, Lettuce]]"/>
        <s v="[[Tomatillo-Green Chili Salsa (Medium), Tomatillo-Red Chili Salsa (Hot)], [Pinto Beans, Rice, Fajita Veggies, Cheese, Sour Cream, Guacamole]]"/>
        <s v="[Roasted Chili Corn Salsa, [Rice, Guacamole]]"/>
        <s v="[[Roasted Chili Corn Salsa (Medium), Tomatillo-Red Chili Salsa (Hot), Fresh Tomato Salsa (Mild)], [Rice, Black Beans, Pinto Beans, Cheese, Sour Cream, Lettuce]]"/>
        <s v="[Fresh Tomato Salsa, [Black Beans, Guacamole]]"/>
        <s v="[Roasted Chili Corn Salsa (Medium), [Sour Cream, Cheese, Black Beans, Rice]]"/>
        <s v="[Roasted Chili Corn Salsa, [Guacamole, Lettuce, Rice, Fajita Vegetables, Sour Cream]]"/>
        <s v="[Tomatillo Green Chili Salsa, [Cheese, Sour Cream, Guacamole]]"/>
        <s v="[Roasted Chili Corn Salsa, [Fajita Vegetables, Black Beans, Cheese, Sour Cream, Guacamole, Lettuce]]"/>
        <s v="[Tomatillo Red Chili Salsa, [Fajita Vegetables, Rice, Cheese]]"/>
        <s v="[Fresh Tomato Salsa, [Fajita Vegetables, Black Beans]]"/>
        <s v="[Roasted Chili Corn Salsa, [Pinto Beans, Cheese, Sour Cream, Lettuce]]"/>
        <s v="[Roasted Chili Corn Salsa, [Black Beans, Cheese, Sour Cream, Lettuce]]"/>
        <s v="[Fresh Tomato Salsa, [Guacamole, Lettuce, Rice, Cheese, Sour Cream, Black Beans]]"/>
        <s v="[Tomatillo-Red Chili Salsa (Hot), [Black Beans, Rice]]"/>
        <s v="[Fresh Tomato Salsa (Mild), [Black Beans, Cheese, Lettuce]]"/>
        <s v="[Fresh Tomato Salsa (Mild), [Black Beans, Rice, Fajita Veggies, Guacamole, Lettuce]]"/>
        <s v="[[Fresh Tomato Salsa (Mild), Roasted Chili Corn Salsa (Medium)], [Black Beans, Rice, Cheese, Sour Cream]]"/>
        <s v="[[Fresh Tomato Salsa (Mild), Roasted Chili Corn Salsa (Medium)], [Pinto Beans, Rice, Fajita Veggies, Cheese, Sour Cream]]"/>
        <s v="[Tomatillo Green Chili Salsa, [Fajita Vegetables, Rice]]"/>
        <s v="[Tomatillo Red Chili Salsa, [Rice, Fajita Vegetables, Pinto Beans, Sour Cream, Cheese]]"/>
        <s v="[Fresh Tomato Salsa (Mild), [Fajita Veggies, Cheese, Sour Cream, Guacamole]]"/>
        <s v="[Tomatillo Green Chili Salsa, [Rice, Fajita Vegetables, Pinto Beans, Sour Cream, Cheese]]"/>
        <s v="[Tomatillo Green Chili Salsa, [Rice, Pinto Beans, Sour Cream]]"/>
        <s v="[Tomatillo-Green Chili Salsa (Medium), [Rice, Cheese, Sour Cream]]"/>
        <s v="[Roasted Chili Corn Salsa (Medium), [Pinto Beans, Black Beans, Rice, Fajita Veggies, Cheese, Lettuce]]"/>
        <s v="[Tomatillo-Red Chili Salsa (Hot), [Pinto Beans, Black Beans, Rice, Fajita Veggies, Cheese, Sour Cream, Lettuce]]"/>
        <s v="[Fresh Tomato (Mild), [Lettuce, Rice, Cheese]]"/>
        <s v="[[Lettuce, Rice]]"/>
        <s v="[Rice]"/>
        <s v="[Tomatillo-Red Chili Salsa (Hot), [Rice, Pinto Beans, Fajita Veggies, Cheese, Sour Cream, Guacamole]]"/>
        <s v="[Fresh Tomato Salsa, [Rice, Black Beans, Cheese, Lettuce, Guacamole]]"/>
        <s v="[Tomatillo Green Chili Salsa, [Rice, Fajita Vegetables, Black Beans, Sour Cream, Cheese, Lettuce]]"/>
        <s v="[[Fresh Tomato Salsa (Mild), Tomatillo-Green Chili Salsa (Medium), Roasted Chili Corn Salsa (Medium), Tomatillo-Red Chili Salsa (Hot)], [Cheese, Sour Cream]]"/>
        <s v="[Roasted Chili Corn Salsa, [Pinto Beans, Rice, Guacamole, Sour Cream, Cheese]]"/>
        <s v="[Tomatillo-Red Chili Salsa (Hot), [Black Beans, Rice, Fajita Veggies, Cheese, Sour Cream]]"/>
        <s v="[Tomatillo-Red Chili Salsa (Hot), [Rice, Pinto Beans, Cheese]]"/>
        <s v="[Fresh Tomato Salsa (Mild), [Pinto Beans, Rice, Cheese, Lettuce]]"/>
        <s v="[Fresh Tomato (Mild), [Black Beans, Rice, Sour Cream, Cheese]]"/>
        <s v="[Fresh Tomato Salsa (Mild), [Black Beans, Fajita Veggies, Cheese, Sour Cream, Lettuce]]"/>
        <s v="[Tomatillo Red Chili Salsa, [Cheese, Black Beans, Rice]]"/>
        <s v="[Fresh Tomato Salsa, [Sour Cream, Cheese, Rice, Black Beans]]"/>
        <s v="[Roasted Chili Corn Salsa (Medium), [Black Beans, Rice, Fajita Veggies]]"/>
        <s v="[Fresh Tomato Salsa, [Rice, Fajita Vegetables, Black Beans, Cheese, Lettuce]]"/>
        <s v="[Tomatillo-Red Chili Salsa (Hot), [Rice, Fajita Veggies, Cheese, Sour Cream]]"/>
        <s v="[[Fresh Tomato Salsa (Mild), Tomatillo-Red Chili Salsa (Hot)], [Black Beans, Rice, Fajita Veggies, Cheese, Lettuce]]"/>
        <s v="[[Fresh Tomato Salsa (Mild), Roasted Chili Corn Salsa (Medium)], [Black Beans, Rice, Fajita Veggies, Cheese, Lettuce]]"/>
        <s v="[Tomatillo Red Chili Salsa, [Fajita Vegetables, Rice, Pinto Beans, Guacamole, Lettuce]]"/>
        <s v="[Fresh Tomato Salsa, [Rice, Pinto Beans, Lettuce]]"/>
        <s v="[Fresh Tomato Salsa, [Rice, Black Beans, Fajita Vegetables, Lettuce, Cheese, Sour Cream]]"/>
        <s v="[Fresh Tomato Salsa, [Lettuce, Sour Cream, Cheese, Fajita Vegetables, Pinto Beans, Rice]]"/>
        <s v="[Tomatillo Red Chili Salsa, [Rice, Black Beans, Sour Cream, Lettuce]]"/>
        <s v="[Fresh Tomato Salsa (Mild), [Pinto Beans, Black Beans, Rice, Fajita Veggies, Lettuce]]"/>
        <s v="[Tomatillo Green Chili (Medium), [Lettuce, Black Beans, Rice, Sour Cream, Cheese]]"/>
        <s v="[Tomatillo Red Chili (Hot), [Lettuce, Black Beans, Rice, Sour Cream, Cheese]]"/>
        <s v="[Roasted Chili Corn (Medium), [Lettuce, Black Beans, Cheese]]"/>
        <s v="[Roasted Chili Corn (Medium), [Lettuce, Black Beans, Rice, Sour Cream, Cheese]]"/>
        <s v="[Tomatillo Green Chili Salsa, [Fajita Vegetables, Black Beans, Cheese, Lettuce]]"/>
        <s v="[[Fresh Tomato Salsa (Mild), Tomatillo-Red Chili Salsa (Hot)], [Pinto Beans, Rice, Cheese, Sour Cream, Lettuce]]"/>
        <s v="[Tomatillo Red Chili Salsa, [Rice, Fajita Vegetables, Cheese, Lettuce, Guacamole]]"/>
        <s v="[Tomatillo Red Chili Salsa, [Fajita Vegetables, Black Beans, Cheese, Sour Cream, Lettuce]]"/>
        <s v="[Tomatillo Green Chili Salsa, [Fajita Vegetables, Rice, Black Beans, Pinto Beans, Guacamole]]"/>
        <s v="[Roasted Chili Corn Salsa (Medium), [Rice, Black Beans, Fajita Veggies]]"/>
        <s v="[Fresh Tomato Salsa (Mild), [Sour Cream, Lettuce, Cheese, Black Beans, Rice]]"/>
        <s v="[Roasted Chili Corn Salsa, [Rice, Black Beans, Guacamole, Lettuce]]"/>
        <s v="[[Lettuce, Rice, Fajita Veggies]]"/>
        <s v="[Tomatillo Green Chili Salsa, [Fajita Vegetables, Rice, Black Beans, Guacamole, Lettuce]]"/>
        <s v="[Roasted Chili Corn Salsa, [Rice, Pinto Beans]]"/>
        <s v="[Roasted Chili Corn Salsa, [Fajita Vegetables, Rice, Cheese, Sour Cream, Guacamole]]"/>
        <s v="[Roasted Chili Corn Salsa, [Fajita Vegetables, Pinto Beans, Sour Cream, Cheese]]"/>
        <s v="[Tomatillo Red Chili Salsa, [Fajita Vegetables, Rice, Black Beans, Sour Cream, Guacamole]]"/>
        <s v="[Fresh Tomato Salsa, [Rice, Black Beans, Lettuce, Guacamole]]"/>
        <s v="[Fresh Tomato Salsa, [Rice, Fajita Vegetables, Black Beans, Sour Cream, Cheese]]"/>
        <s v="[Fresh Tomato Salsa, [Fajita Vegetables, Black Beans, Guacamole]]"/>
        <s v="[Roasted Chili Corn Salsa, [Fajita Vegetables, Rice, Black Beans, Sour Cream, Lettuce]]"/>
        <s v="[Fresh Tomato Salsa, [Rice, Black Beans, Pinto Beans, Cheese, Guacamole, Lettuce]]"/>
        <s v="[Tomatillo Green Chili Salsa, [Fajita Vegetables, Cheese, Sour Cream, Lettuce]]"/>
        <s v="[White Rice]"/>
        <s v="[Tomatillo Green Chili Salsa, [Black Beans, Sour Cream, Cheese, Guacamole]]"/>
        <s v="[Rice, Tomatillo-Red Chili Salsa (Hot)]"/>
        <s v="[Roasted Chili Corn Salsa, [Fajita Vegetables, Black Beans, Cheese, Sour Cream, Lettuce]]"/>
        <s v="[Fresh Tomato Salsa, [Pinto Beans, Rice, Lettuce, Cheese]]"/>
        <s v="[Tomatillo Red Chili Salsa, [Rice, Cheese, Guacamole]]"/>
        <s v="[Roasted Chili Corn Salsa, [Fajita Vegetables, Cheese, Sour Cream, Lettuce]]"/>
        <s v="[Fresh Tomato Salsa, [Fajita Vegetables, Black Beans, Pinto Beans, Guacamole, Lettuce]]"/>
        <s v="[Tomatillo Red Chili Salsa, [Rice, Black Beans, Cheese, Lettuce, Sour Cream]]"/>
        <s v="[Roasted Chili Corn Salsa, [Fajita Vegetables, Rice, Black Beans, Sour Cream, Guacamole, Lettuce]]"/>
        <s v="[Tomatillo Red Chili Salsa, [Black Beans, Cheese, Lettuce, Guacamole]]"/>
        <s v="[Fresh Tomato Salsa, [Guacamole, Lettuce]]"/>
        <s v="[Tomatillo Red Chili Salsa, [Rice, Fajita Vegetables, Black Beans, Cheese, Lettuce]]"/>
        <s v="[Tomatillo Red Chili Salsa, [Rice, Fajita Vegetables, Black Beans, Lettuce]]"/>
        <s v="[Tomatillo Green Chili Salsa, [Rice, Sour Cream, Cheese, Lettuce]]"/>
        <s v="[Fresh Tomato Salsa, [Pinto Beans, Rice, Cheese, Lettuce, Guacamole, Sour Cream, Fajita Vegetables]]"/>
        <s v="[Tomatillo Green Chili Salsa, [Fajita Vegetables, Black Beans, Sour Cream, Lettuce]]"/>
        <s v="[Roasted Chili Corn Salsa, [Rice, Pinto Beans, Guacamole, Lettuce]]"/>
        <s v="[Fresh Tomato Salsa, [Black Beans, Pinto Beans, Cheese]]"/>
        <s v="[Fresh Tomato Salsa, [Fajita Vegetables, Rice, Black Beans, Pinto Beans, Cheese, Sour Cream]]"/>
        <s v="[Fresh Tomato Salsa, [Black Beans, Rice, Sour Cream, Cheese, Guacamole, Lettuce]]"/>
        <s v="[Fresh Tomato Salsa, [Rice, Black Beans, Pinto Beans, Cheese]]"/>
        <s v="[Fresh Tomato Salsa, [Rice, Black Beans, Pinto Beans, Cheese, Sour Cream, Guacamole]]"/>
        <s v="[Roasted Chili Corn Salsa, [Rice, Fajita Vegetables, Cheese]]"/>
        <s v="[Roasted Chili Corn Salsa, [Fajita Vegetables, Rice, Pinto Beans, Cheese, Sour Cream]]"/>
        <s v="[Fresh Tomato Salsa, [Rice, Fajita Vegetables, Black Beans, Sour Cream, Cheese, Lettuce, Guacamole]]"/>
        <s v="[Fresh Tomato Salsa, [Rice, Pinto Beans, Sour Cream, Cheese, Lettuce, Guacamole]]"/>
        <s v="[Fresh Tomato Salsa, [Pinto Beans, Sour Cream, Cheese, Lettuce]]"/>
        <s v="[Tomatillo Red Chili Salsa, [Black Beans, Cheese]]"/>
        <s v="[Tomatillo Green Chili Salsa, [Fajita Vegetables, Rice, Sour Cream, Guacamole]]"/>
        <s v="[Brown Rice]"/>
        <s v="[Guacamole]"/>
        <s v="[Tomatillo Red Chili Salsa, [Rice, Black Beans, Pinto Beans, Cheese, Sour Cream, Guacamole, Lettuce]]"/>
        <s v="[Fresh Tomato Salsa, [Fajita Vegetables, Rice, Cheese]]"/>
        <s v="[Tomatillo Green Chili Salsa, [Fajita Vegetables, Rice, Pinto Beans, Cheese, Guacamole, Lettuce]]"/>
        <s v="[Tomatillo Green Chili Salsa, [Rice, Pinto Beans, Cheese, Sour Cream]]"/>
        <s v="[Roasted Chili Corn Salsa, [Black Beans, Sour Cream, Cheese, Guacamole]]"/>
        <s v="[Tomatillo Red Chili Salsa, [Rice, Cheese, Guacamole, Lettuce]]"/>
        <s v="[Roasted Chili Corn Salsa, [Pinto Beans, Cheese, Sour Cream]]"/>
        <s v="[Tomatillo Red Chili Salsa, [Rice, Fajita Vegetables, Black Beans, Sour Cream, Cheese, Guacamole]]"/>
        <s v="[Roasted Chili Corn Salsa, [Rice, Sour Cream, Cheese, Lettuce, Guacamole]]"/>
        <s v="[Roasted Chili Corn Salsa, [Pinto Beans, Sour Cream, Cheese, Lettuce, Guacamole]]"/>
        <s v="[Tomatillo Green Chili Salsa, [Rice, Black Beans]]"/>
        <s v="[Tomatillo Green Chili Salsa, [Rice, Fajita Vegetables, Black Beans, Guacamole]]"/>
      </sharedItems>
    </cacheField>
    <cacheField name="item_price" numFmtId="0">
      <sharedItems count="78">
        <s v="$2.39 "/>
        <s v="$3.39 "/>
        <s v="$16.98 "/>
        <s v="$10.98 "/>
        <s v="$1.69 "/>
        <s v="$11.75 "/>
        <s v="$9.25 "/>
        <s v="$4.45 "/>
        <s v="$8.75 "/>
        <s v="$11.25 "/>
        <s v="$8.49 "/>
        <s v="$2.18 "/>
        <s v="$8.99 "/>
        <s v="$1.09 "/>
        <s v="$2.95 "/>
        <s v="$2.15 "/>
        <s v="$3.99 "/>
        <s v="$22.50 "/>
        <s v="$11.48 "/>
        <s v="$17.98 "/>
        <s v="$17.50 "/>
        <s v="$4.30 "/>
        <s v="$5.90 "/>
        <s v="$1.25 "/>
        <s v="$23.78 "/>
        <s v="$6.49 "/>
        <s v="$11.08 "/>
        <s v="$1.50 "/>
        <s v="$22.16 "/>
        <s v="$32.94 "/>
        <s v="$22.20 "/>
        <s v="$10.58 "/>
        <s v="$2.50 "/>
        <s v="$23.50 "/>
        <s v="$7.40 "/>
        <s v="$18.50 "/>
        <s v="$3.00 "/>
        <s v="$6.78 "/>
        <s v="$11.89 "/>
        <s v="$9.39 "/>
        <s v="$4.00 "/>
        <s v="$3.75 "/>
        <s v="$8.69 "/>
        <s v="$2.29 "/>
        <s v="$8.90 "/>
        <s v="$3.27 "/>
        <s v="$3.89 "/>
        <s v="$8.19 "/>
        <s v="$35.00 "/>
        <s v="$27.75 "/>
        <s v="$11.80 "/>
        <s v="$6.00 "/>
        <s v="$26.25 "/>
        <s v="$21.96 "/>
        <s v="$4.36 "/>
        <s v="$7.50 "/>
        <s v="$4.78 "/>
        <s v="$13.35 "/>
        <s v="$6.45 "/>
        <s v="$5.07 "/>
        <s v="$22.96 "/>
        <s v="$7.17 "/>
        <s v="$7.98 "/>
        <s v="$4.50 "/>
        <s v="$26.07 "/>
        <s v="$12.98 "/>
        <s v="$35.25 "/>
        <s v="$44.25 "/>
        <s v="$10.50 "/>
        <s v="$33.75 "/>
        <s v="$16.38 "/>
        <s v="$13.52 "/>
        <s v="$5.00 "/>
        <s v="$15.00 "/>
        <s v="$8.50 "/>
        <s v="$17.80 "/>
        <s v="$1.99 "/>
        <s v="$11.49 "/>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9.686964351851" backgroundQuery="1" createdVersion="8" refreshedVersion="8" minRefreshableVersion="3" recordCount="0" supportSubquery="1" supportAdvancedDrill="1" xr:uid="{FDFF3AE8-DA6B-40C8-9289-1FAEFAFBC820}">
  <cacheSource type="external" connectionId="2"/>
  <cacheFields count="3">
    <cacheField name="[Table_chipotle].[item_name].[item_name]" caption="item_name" numFmtId="0" hierarchy="2" level="1">
      <sharedItems count="5">
        <s v="Canned Soft Drink"/>
        <s v="Chicken Bowl"/>
        <s v="Chicken Burrito"/>
        <s v="Chips and Guacamole"/>
        <s v="Steak Burrito"/>
      </sharedItems>
      <extLst>
        <ext xmlns:x15="http://schemas.microsoft.com/office/spreadsheetml/2010/11/main" uri="{4F2E5C28-24EA-4eb8-9CBF-B6C8F9C3D259}">
          <x15:cachedUniqueNames>
            <x15:cachedUniqueName index="0" name="[Table_chipotle].[item_name].&amp;[Canned Soft Drink]"/>
            <x15:cachedUniqueName index="1" name="[Table_chipotle].[item_name].&amp;[Chicken Bowl]"/>
            <x15:cachedUniqueName index="2" name="[Table_chipotle].[item_name].&amp;[Chicken Burrito]"/>
            <x15:cachedUniqueName index="3" name="[Table_chipotle].[item_name].&amp;[Chips and Guacamole]"/>
            <x15:cachedUniqueName index="4" name="[Table_chipotle].[item_name].&amp;[Steak Burrito]"/>
          </x15:cachedUniqueNames>
        </ext>
      </extLst>
    </cacheField>
    <cacheField name="[Measures].[Total Orders]" caption="Total Orders" numFmtId="0" hierarchy="7" level="32767"/>
    <cacheField name="[Measures].[Total Qty Sold]" caption="Total Qty Sold" numFmtId="0" hierarchy="9" level="32767"/>
  </cacheFields>
  <cacheHierarchies count="12">
    <cacheHierarchy uniqueName="[Table_chipotle].[order_id]" caption="order_id" attribute="1" defaultMemberUniqueName="[Table_chipotle].[order_id].[All]" allUniqueName="[Table_chipotle].[order_id].[All]" dimensionUniqueName="[Table_chipotle]" displayFolder="" count="0" memberValueDatatype="20" unbalanced="0"/>
    <cacheHierarchy uniqueName="[Table_chipotle].[quantity]" caption="quantity" attribute="1" defaultMemberUniqueName="[Table_chipotle].[quantity].[All]" allUniqueName="[Table_chipotle].[quantity].[All]" dimensionUniqueName="[Table_chipotle]" displayFolder="" count="0" memberValueDatatype="20" unbalanced="0"/>
    <cacheHierarchy uniqueName="[Table_chipotle].[item_name]" caption="item_name" attribute="1" defaultMemberUniqueName="[Table_chipotle].[item_name].[All]" allUniqueName="[Table_chipotle].[item_name].[All]" dimensionUniqueName="[Table_chipotle]" displayFolder="" count="2" memberValueDatatype="130" unbalanced="0">
      <fieldsUsage count="2">
        <fieldUsage x="-1"/>
        <fieldUsage x="0"/>
      </fieldsUsage>
    </cacheHierarchy>
    <cacheHierarchy uniqueName="[Table_chipotle].[choice_description]" caption="choice_description" attribute="1" defaultMemberUniqueName="[Table_chipotle].[choice_description].[All]" allUniqueName="[Table_chipotle].[choice_description].[All]" dimensionUniqueName="[Table_chipotle]" displayFolder="" count="0" memberValueDatatype="130" unbalanced="0"/>
    <cacheHierarchy uniqueName="[Table_chipotle].[item_price]" caption="item_price" attribute="1" defaultMemberUniqueName="[Table_chipotle].[item_price].[All]" allUniqueName="[Table_chipotle].[item_price].[All]" dimensionUniqueName="[Table_chipotle]" displayFolder="" count="0" memberValueDatatype="130" unbalanced="0"/>
    <cacheHierarchy uniqueName="[Measures].[Sum of order_id]" caption="Sum of order_id" measure="1" displayFolder="" measureGroup="Table_chipotle" count="0">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Table_chipotle" count="0">
      <extLst>
        <ext xmlns:x15="http://schemas.microsoft.com/office/spreadsheetml/2010/11/main" uri="{B97F6D7D-B522-45F9-BDA1-12C45D357490}">
          <x15:cacheHierarchy aggregatedColumn="0"/>
        </ext>
      </extLst>
    </cacheHierarchy>
    <cacheHierarchy uniqueName="[Measures].[Total Orders]" caption="Total Orders" measure="1" displayFolder="" measureGroup="Table_chipotle" count="0" oneField="1">
      <fieldsUsage count="1">
        <fieldUsage x="1"/>
      </fieldsUsage>
    </cacheHierarchy>
    <cacheHierarchy uniqueName="[Measures].[Top Item Ordered]" caption="Top Item Ordered" measure="1" displayFolder="" measureGroup="Table_chipotle" count="0"/>
    <cacheHierarchy uniqueName="[Measures].[Total Qty Sold]" caption="Total Qty Sold" measure="1" displayFolder="" measureGroup="Table_chipotle" count="0" oneField="1">
      <fieldsUsage count="1">
        <fieldUsage x="2"/>
      </fieldsUsage>
    </cacheHierarchy>
    <cacheHierarchy uniqueName="[Measures].[__XL_Count Table_chipotle]" caption="__XL_Count Table_chipotle" measure="1" displayFolder="" measureGroup="Table_chipotle" count="0" hidden="1"/>
    <cacheHierarchy uniqueName="[Measures].[__No measures defined]" caption="__No measures defined" measure="1" displayFolder="" count="0" hidden="1"/>
  </cacheHierarchies>
  <kpis count="0"/>
  <dimensions count="2">
    <dimension measure="1" name="Measures" uniqueName="[Measures]" caption="Measures"/>
    <dimension name="Table_chipotle" uniqueName="[Table_chipotle]" caption="Table_chipotle"/>
  </dimensions>
  <measureGroups count="1">
    <measureGroup name="Table_chipotle" caption="Table_chipot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9.720912037039" createdVersion="8" refreshedVersion="8" minRefreshableVersion="3" recordCount="4621" xr:uid="{2CF7D8BC-C54A-48F9-AD5F-9CA144CF5902}">
  <cacheSource type="worksheet">
    <worksheetSource ref="C2:C4623" sheet="chipotle"/>
  </cacheSource>
  <cacheFields count="1">
    <cacheField name="Chips and Fresh Tomato Salsa" numFmtId="0">
      <sharedItems count="50">
        <s v="Izze"/>
        <s v="Nantucket Nectar"/>
        <s v="Chips and Tomatillo-Green Chili Salsa"/>
        <s v="Chicken Bowl"/>
        <s v="Side of Chips"/>
        <s v="Steak Burrito"/>
        <s v="Steak Soft Tacos"/>
        <s v="Chips and Guacamole"/>
        <s v="Chicken Crispy Tacos"/>
        <s v="Chicken Soft Tacos"/>
        <s v="Chicken Burrito"/>
        <s v="Canned Soda"/>
        <s v="Barbacoa Burrito"/>
        <s v="Chips and Fresh Tomato Salsa"/>
        <s v="Carnitas Burrito"/>
        <s v="Carnitas Bowl"/>
        <s v="Bottled Water"/>
        <s v="Chips and Tomatillo Green Chili Salsa"/>
        <s v="Barbacoa Bowl"/>
        <s v="Chips"/>
        <s v="Chicken Salad Bowl"/>
        <s v="Steak Bowl"/>
        <s v="Barbacoa Soft Tacos"/>
        <s v="Veggie Burrito"/>
        <s v="Veggie Bowl"/>
        <s v="Steak Crispy Tacos"/>
        <s v="Chips and Tomatillo Red Chili Salsa"/>
        <s v="Barbacoa Crispy Tacos"/>
        <s v="Veggie Salad Bowl"/>
        <s v="Chips and Roasted Chili-Corn Salsa"/>
        <s v="Chips and Roasted Chili Corn Salsa"/>
        <s v="Carnitas Soft Tacos"/>
        <s v="Chicken Salad"/>
        <s v="Canned Soft Drink"/>
        <s v="Steak Salad Bowl"/>
        <s v="6 Pack Soft Drink"/>
        <s v="Chips and Tomatillo-Red Chili Salsa"/>
        <s v="Bowl"/>
        <s v="Burrito"/>
        <s v="Crispy Tacos"/>
        <s v="Carnitas Crispy Tacos"/>
        <s v="Steak Salad"/>
        <s v="Chips and Mild Fresh Tomato Salsa"/>
        <s v="Veggie Soft Tacos"/>
        <s v="Carnitas Salad Bowl"/>
        <s v="Barbacoa Salad Bowl"/>
        <s v="Salad"/>
        <s v="Veggie Crispy Tacos"/>
        <s v="Veggie Salad"/>
        <s v="Carnitas Salad"/>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079.728211111113" backgroundQuery="1" createdVersion="3" refreshedVersion="8" minRefreshableVersion="3" recordCount="0" supportSubquery="1" supportAdvancedDrill="1" xr:uid="{BA6D29AD-1F88-485B-BE48-9BE70C074242}">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Measures]" caption="Measures" attribute="1" keyAttribute="1" defaultMemberUniqueName="[Measures].[__No measures defined]" dimensionUniqueName="[Measures]" displayFolder="" measures="1" count="1" memberValueDatatype="130" unbalanced="0"/>
    <cacheHierarchy uniqueName="[Table_chipotle].[order_id]" caption="order_id" attribute="1" defaultMemberUniqueName="[Table_chipotle].[order_id].[All]" allUniqueName="[Table_chipotle].[order_id].[All]" dimensionUniqueName="[Table_chipotle]" displayFolder="" count="2" memberValueDatatype="20" unbalanced="0"/>
    <cacheHierarchy uniqueName="[Table_chipotle].[quantity]" caption="quantity" attribute="1" defaultMemberUniqueName="[Table_chipotle].[quantity].[All]" allUniqueName="[Table_chipotle].[quantity].[All]" dimensionUniqueName="[Table_chipotle]" displayFolder="" count="2" memberValueDatatype="20" unbalanced="0"/>
    <cacheHierarchy uniqueName="[Table_chipotle].[item_name]" caption="item_name" attribute="1" defaultMemberUniqueName="[Table_chipotle].[item_name].[All]" allUniqueName="[Table_chipotle].[item_name].[All]" dimensionUniqueName="[Table_chipotle]" displayFolder="" count="2" memberValueDatatype="130" unbalanced="0"/>
    <cacheHierarchy uniqueName="[Table_chipotle].[choice_description]" caption="choice_description" attribute="1" defaultMemberUniqueName="[Table_chipotle].[choice_description].[All]" allUniqueName="[Table_chipotle].[choice_description].[All]" dimensionUniqueName="[Table_chipotle]" displayFolder="" count="2" memberValueDatatype="130" unbalanced="0"/>
    <cacheHierarchy uniqueName="[Table_chipotle].[item_price]" caption="item_price" attribute="1" defaultMemberUniqueName="[Table_chipotle].[item_price].[All]" allUniqueName="[Table_chipotle].[item_price].[All]" dimensionUniqueName="[Table_chipotle]" displayFolder="" count="2" memberValueDatatype="130" unbalanced="0"/>
    <cacheHierarchy uniqueName="[Measures].[Sum of order_id]" caption="Sum of order_id" measure="1" displayFolder="" measureGroup="Table_chipotle" count="0">
      <extLst>
        <ext xmlns:x15="http://schemas.microsoft.com/office/spreadsheetml/2010/11/main" uri="{B97F6D7D-B522-45F9-BDA1-12C45D357490}">
          <x15:cacheHierarchy aggregatedColumn="1"/>
        </ext>
      </extLst>
    </cacheHierarchy>
    <cacheHierarchy uniqueName="[Measures].[Count of order_id]" caption="Count of order_id" measure="1" displayFolder="" measureGroup="Table_chipotle" count="0">
      <extLst>
        <ext xmlns:x15="http://schemas.microsoft.com/office/spreadsheetml/2010/11/main" uri="{B97F6D7D-B522-45F9-BDA1-12C45D357490}">
          <x15:cacheHierarchy aggregatedColumn="1"/>
        </ext>
      </extLst>
    </cacheHierarchy>
    <cacheHierarchy uniqueName="[Measures].[Total Orders]" caption="Total Orders" measure="1" displayFolder="" measureGroup="Table_chipotle" count="0"/>
    <cacheHierarchy uniqueName="[Measures].[Top Item Ordered]" caption="Top Item Ordered" measure="1" displayFolder="" measureGroup="Table_chipotle" count="0"/>
    <cacheHierarchy uniqueName="[Measures].[Total Qty Sold]" caption="Total Qty Sold" measure="1" displayFolder="" measureGroup="Table_chipotle" count="0"/>
    <cacheHierarchy uniqueName="[Measures].[__XL_Count Table_chipotle]" caption="__XL_Count Table_chipotle" measure="1" displayFolder="" measureGroup="Table_chipotle" count="0" hidden="1"/>
    <cacheHierarchy uniqueName="[Measures].[__No measures defined]" caption="__No measures defined" measure="1" displayFolder="" count="0" hidden="1"/>
  </cacheHierarchies>
  <kpis count="0"/>
  <dimensions count="2">
    <dimension measure="1" name="Measures" uniqueName="[Measures]" caption="Measures"/>
    <dimension name="Table_chipotle" uniqueName="[Table_chipotle]" caption="Table_chipotle"/>
  </dimensions>
  <measureGroups count="1">
    <measureGroup name="Table_chipotle" caption="Table_chipotle"/>
  </measureGroups>
  <maps count="1">
    <map measureGroup="0" dimension="1"/>
  </maps>
  <extLst>
    <ext xmlns:x14="http://schemas.microsoft.com/office/spreadsheetml/2009/9/main" uri="{725AE2AE-9491-48be-B2B4-4EB974FC3084}">
      <x14:pivotCacheDefinition slicerData="1" pivotCacheId="108208478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2">
  <r>
    <x v="0"/>
    <x v="0"/>
    <x v="0"/>
    <x v="0"/>
    <x v="0"/>
  </r>
  <r>
    <x v="0"/>
    <x v="0"/>
    <x v="1"/>
    <x v="1"/>
    <x v="1"/>
  </r>
  <r>
    <x v="0"/>
    <x v="0"/>
    <x v="2"/>
    <x v="2"/>
    <x v="1"/>
  </r>
  <r>
    <x v="0"/>
    <x v="0"/>
    <x v="3"/>
    <x v="0"/>
    <x v="0"/>
  </r>
  <r>
    <x v="1"/>
    <x v="1"/>
    <x v="4"/>
    <x v="3"/>
    <x v="2"/>
  </r>
  <r>
    <x v="2"/>
    <x v="0"/>
    <x v="4"/>
    <x v="4"/>
    <x v="3"/>
  </r>
  <r>
    <x v="2"/>
    <x v="0"/>
    <x v="5"/>
    <x v="0"/>
    <x v="4"/>
  </r>
  <r>
    <x v="3"/>
    <x v="0"/>
    <x v="6"/>
    <x v="5"/>
    <x v="5"/>
  </r>
  <r>
    <x v="3"/>
    <x v="0"/>
    <x v="7"/>
    <x v="6"/>
    <x v="6"/>
  </r>
  <r>
    <x v="4"/>
    <x v="0"/>
    <x v="6"/>
    <x v="7"/>
    <x v="6"/>
  </r>
  <r>
    <x v="4"/>
    <x v="0"/>
    <x v="8"/>
    <x v="0"/>
    <x v="7"/>
  </r>
  <r>
    <x v="5"/>
    <x v="0"/>
    <x v="9"/>
    <x v="8"/>
    <x v="8"/>
  </r>
  <r>
    <x v="5"/>
    <x v="0"/>
    <x v="10"/>
    <x v="9"/>
    <x v="8"/>
  </r>
  <r>
    <x v="6"/>
    <x v="0"/>
    <x v="4"/>
    <x v="10"/>
    <x v="9"/>
  </r>
  <r>
    <x v="6"/>
    <x v="0"/>
    <x v="8"/>
    <x v="0"/>
    <x v="7"/>
  </r>
  <r>
    <x v="7"/>
    <x v="0"/>
    <x v="3"/>
    <x v="0"/>
    <x v="0"/>
  </r>
  <r>
    <x v="7"/>
    <x v="0"/>
    <x v="11"/>
    <x v="11"/>
    <x v="10"/>
  </r>
  <r>
    <x v="8"/>
    <x v="0"/>
    <x v="11"/>
    <x v="12"/>
    <x v="10"/>
  </r>
  <r>
    <x v="8"/>
    <x v="1"/>
    <x v="12"/>
    <x v="13"/>
    <x v="11"/>
  </r>
  <r>
    <x v="9"/>
    <x v="0"/>
    <x v="4"/>
    <x v="14"/>
    <x v="8"/>
  </r>
  <r>
    <x v="9"/>
    <x v="0"/>
    <x v="8"/>
    <x v="0"/>
    <x v="7"/>
  </r>
  <r>
    <x v="10"/>
    <x v="0"/>
    <x v="13"/>
    <x v="15"/>
    <x v="12"/>
  </r>
  <r>
    <x v="10"/>
    <x v="0"/>
    <x v="2"/>
    <x v="16"/>
    <x v="1"/>
  </r>
  <r>
    <x v="11"/>
    <x v="0"/>
    <x v="11"/>
    <x v="17"/>
    <x v="3"/>
  </r>
  <r>
    <x v="11"/>
    <x v="0"/>
    <x v="1"/>
    <x v="18"/>
    <x v="1"/>
  </r>
  <r>
    <x v="12"/>
    <x v="0"/>
    <x v="0"/>
    <x v="0"/>
    <x v="0"/>
  </r>
  <r>
    <x v="12"/>
    <x v="0"/>
    <x v="4"/>
    <x v="19"/>
    <x v="10"/>
  </r>
  <r>
    <x v="13"/>
    <x v="0"/>
    <x v="14"/>
    <x v="20"/>
    <x v="12"/>
  </r>
  <r>
    <x v="13"/>
    <x v="0"/>
    <x v="12"/>
    <x v="21"/>
    <x v="13"/>
  </r>
  <r>
    <x v="14"/>
    <x v="0"/>
    <x v="11"/>
    <x v="22"/>
    <x v="10"/>
  </r>
  <r>
    <x v="14"/>
    <x v="0"/>
    <x v="3"/>
    <x v="0"/>
    <x v="0"/>
  </r>
  <r>
    <x v="15"/>
    <x v="0"/>
    <x v="6"/>
    <x v="23"/>
    <x v="12"/>
  </r>
  <r>
    <x v="15"/>
    <x v="0"/>
    <x v="5"/>
    <x v="0"/>
    <x v="4"/>
  </r>
  <r>
    <x v="16"/>
    <x v="0"/>
    <x v="15"/>
    <x v="24"/>
    <x v="12"/>
  </r>
  <r>
    <x v="16"/>
    <x v="0"/>
    <x v="16"/>
    <x v="0"/>
    <x v="13"/>
  </r>
  <r>
    <x v="17"/>
    <x v="0"/>
    <x v="10"/>
    <x v="25"/>
    <x v="8"/>
  </r>
  <r>
    <x v="17"/>
    <x v="0"/>
    <x v="10"/>
    <x v="26"/>
    <x v="8"/>
  </r>
  <r>
    <x v="17"/>
    <x v="0"/>
    <x v="8"/>
    <x v="0"/>
    <x v="7"/>
  </r>
  <r>
    <x v="17"/>
    <x v="0"/>
    <x v="17"/>
    <x v="0"/>
    <x v="14"/>
  </r>
  <r>
    <x v="18"/>
    <x v="0"/>
    <x v="18"/>
    <x v="27"/>
    <x v="5"/>
  </r>
  <r>
    <x v="18"/>
    <x v="0"/>
    <x v="19"/>
    <x v="0"/>
    <x v="15"/>
  </r>
  <r>
    <x v="19"/>
    <x v="0"/>
    <x v="8"/>
    <x v="0"/>
    <x v="7"/>
  </r>
  <r>
    <x v="19"/>
    <x v="0"/>
    <x v="4"/>
    <x v="28"/>
    <x v="9"/>
  </r>
  <r>
    <x v="19"/>
    <x v="0"/>
    <x v="6"/>
    <x v="29"/>
    <x v="5"/>
  </r>
  <r>
    <x v="19"/>
    <x v="0"/>
    <x v="20"/>
    <x v="30"/>
    <x v="8"/>
  </r>
  <r>
    <x v="20"/>
    <x v="0"/>
    <x v="11"/>
    <x v="31"/>
    <x v="3"/>
  </r>
  <r>
    <x v="20"/>
    <x v="0"/>
    <x v="6"/>
    <x v="32"/>
    <x v="12"/>
  </r>
  <r>
    <x v="20"/>
    <x v="0"/>
    <x v="1"/>
    <x v="33"/>
    <x v="1"/>
  </r>
  <r>
    <x v="21"/>
    <x v="0"/>
    <x v="6"/>
    <x v="34"/>
    <x v="12"/>
  </r>
  <r>
    <x v="21"/>
    <x v="0"/>
    <x v="8"/>
    <x v="0"/>
    <x v="16"/>
  </r>
  <r>
    <x v="22"/>
    <x v="0"/>
    <x v="6"/>
    <x v="35"/>
    <x v="12"/>
  </r>
  <r>
    <x v="22"/>
    <x v="1"/>
    <x v="12"/>
    <x v="36"/>
    <x v="11"/>
  </r>
  <r>
    <x v="23"/>
    <x v="0"/>
    <x v="11"/>
    <x v="37"/>
    <x v="3"/>
  </r>
  <r>
    <x v="23"/>
    <x v="0"/>
    <x v="12"/>
    <x v="13"/>
    <x v="13"/>
  </r>
  <r>
    <x v="24"/>
    <x v="0"/>
    <x v="21"/>
    <x v="38"/>
    <x v="12"/>
  </r>
  <r>
    <x v="24"/>
    <x v="0"/>
    <x v="0"/>
    <x v="0"/>
    <x v="0"/>
  </r>
  <r>
    <x v="25"/>
    <x v="0"/>
    <x v="22"/>
    <x v="39"/>
    <x v="6"/>
  </r>
  <r>
    <x v="25"/>
    <x v="0"/>
    <x v="23"/>
    <x v="40"/>
    <x v="9"/>
  </r>
  <r>
    <x v="26"/>
    <x v="0"/>
    <x v="18"/>
    <x v="27"/>
    <x v="5"/>
  </r>
  <r>
    <x v="26"/>
    <x v="0"/>
    <x v="19"/>
    <x v="0"/>
    <x v="15"/>
  </r>
  <r>
    <x v="27"/>
    <x v="0"/>
    <x v="8"/>
    <x v="0"/>
    <x v="7"/>
  </r>
  <r>
    <x v="27"/>
    <x v="0"/>
    <x v="7"/>
    <x v="41"/>
    <x v="6"/>
  </r>
  <r>
    <x v="27"/>
    <x v="0"/>
    <x v="24"/>
    <x v="42"/>
    <x v="9"/>
  </r>
  <r>
    <x v="27"/>
    <x v="0"/>
    <x v="11"/>
    <x v="43"/>
    <x v="8"/>
  </r>
  <r>
    <x v="28"/>
    <x v="0"/>
    <x v="6"/>
    <x v="24"/>
    <x v="12"/>
  </r>
  <r>
    <x v="28"/>
    <x v="0"/>
    <x v="7"/>
    <x v="44"/>
    <x v="12"/>
  </r>
  <r>
    <x v="29"/>
    <x v="0"/>
    <x v="1"/>
    <x v="33"/>
    <x v="1"/>
  </r>
  <r>
    <x v="29"/>
    <x v="0"/>
    <x v="6"/>
    <x v="45"/>
    <x v="12"/>
  </r>
  <r>
    <x v="29"/>
    <x v="0"/>
    <x v="11"/>
    <x v="31"/>
    <x v="3"/>
  </r>
  <r>
    <x v="30"/>
    <x v="0"/>
    <x v="6"/>
    <x v="46"/>
    <x v="12"/>
  </r>
  <r>
    <x v="30"/>
    <x v="0"/>
    <x v="5"/>
    <x v="0"/>
    <x v="4"/>
  </r>
  <r>
    <x v="31"/>
    <x v="0"/>
    <x v="6"/>
    <x v="47"/>
    <x v="12"/>
  </r>
  <r>
    <x v="31"/>
    <x v="0"/>
    <x v="8"/>
    <x v="0"/>
    <x v="16"/>
  </r>
  <r>
    <x v="32"/>
    <x v="0"/>
    <x v="11"/>
    <x v="48"/>
    <x v="8"/>
  </r>
  <r>
    <x v="32"/>
    <x v="0"/>
    <x v="8"/>
    <x v="0"/>
    <x v="7"/>
  </r>
  <r>
    <x v="33"/>
    <x v="0"/>
    <x v="10"/>
    <x v="49"/>
    <x v="8"/>
  </r>
  <r>
    <x v="33"/>
    <x v="0"/>
    <x v="4"/>
    <x v="50"/>
    <x v="8"/>
  </r>
  <r>
    <x v="33"/>
    <x v="0"/>
    <x v="19"/>
    <x v="0"/>
    <x v="15"/>
  </r>
  <r>
    <x v="33"/>
    <x v="0"/>
    <x v="4"/>
    <x v="51"/>
    <x v="8"/>
  </r>
  <r>
    <x v="34"/>
    <x v="0"/>
    <x v="10"/>
    <x v="52"/>
    <x v="9"/>
  </r>
  <r>
    <x v="34"/>
    <x v="0"/>
    <x v="19"/>
    <x v="0"/>
    <x v="15"/>
  </r>
  <r>
    <x v="35"/>
    <x v="0"/>
    <x v="13"/>
    <x v="53"/>
    <x v="6"/>
  </r>
  <r>
    <x v="35"/>
    <x v="0"/>
    <x v="11"/>
    <x v="51"/>
    <x v="8"/>
  </r>
  <r>
    <x v="36"/>
    <x v="0"/>
    <x v="11"/>
    <x v="54"/>
    <x v="8"/>
  </r>
  <r>
    <x v="36"/>
    <x v="0"/>
    <x v="7"/>
    <x v="55"/>
    <x v="6"/>
  </r>
  <r>
    <x v="37"/>
    <x v="0"/>
    <x v="24"/>
    <x v="56"/>
    <x v="10"/>
  </r>
  <r>
    <x v="37"/>
    <x v="0"/>
    <x v="21"/>
    <x v="57"/>
    <x v="12"/>
  </r>
  <r>
    <x v="37"/>
    <x v="0"/>
    <x v="16"/>
    <x v="0"/>
    <x v="13"/>
  </r>
  <r>
    <x v="38"/>
    <x v="0"/>
    <x v="14"/>
    <x v="58"/>
    <x v="6"/>
  </r>
  <r>
    <x v="38"/>
    <x v="0"/>
    <x v="0"/>
    <x v="0"/>
    <x v="14"/>
  </r>
  <r>
    <x v="39"/>
    <x v="0"/>
    <x v="21"/>
    <x v="59"/>
    <x v="5"/>
  </r>
  <r>
    <x v="39"/>
    <x v="0"/>
    <x v="21"/>
    <x v="60"/>
    <x v="5"/>
  </r>
  <r>
    <x v="39"/>
    <x v="0"/>
    <x v="25"/>
    <x v="61"/>
    <x v="6"/>
  </r>
  <r>
    <x v="40"/>
    <x v="0"/>
    <x v="14"/>
    <x v="62"/>
    <x v="5"/>
  </r>
  <r>
    <x v="40"/>
    <x v="0"/>
    <x v="8"/>
    <x v="0"/>
    <x v="7"/>
  </r>
  <r>
    <x v="41"/>
    <x v="0"/>
    <x v="18"/>
    <x v="63"/>
    <x v="6"/>
  </r>
  <r>
    <x v="41"/>
    <x v="0"/>
    <x v="8"/>
    <x v="0"/>
    <x v="7"/>
  </r>
  <r>
    <x v="42"/>
    <x v="0"/>
    <x v="15"/>
    <x v="64"/>
    <x v="5"/>
  </r>
  <r>
    <x v="42"/>
    <x v="0"/>
    <x v="11"/>
    <x v="65"/>
    <x v="8"/>
  </r>
  <r>
    <x v="43"/>
    <x v="0"/>
    <x v="4"/>
    <x v="66"/>
    <x v="8"/>
  </r>
  <r>
    <x v="43"/>
    <x v="0"/>
    <x v="8"/>
    <x v="0"/>
    <x v="7"/>
  </r>
  <r>
    <x v="44"/>
    <x v="0"/>
    <x v="6"/>
    <x v="67"/>
    <x v="12"/>
  </r>
  <r>
    <x v="44"/>
    <x v="0"/>
    <x v="21"/>
    <x v="67"/>
    <x v="12"/>
  </r>
  <r>
    <x v="44"/>
    <x v="0"/>
    <x v="8"/>
    <x v="0"/>
    <x v="16"/>
  </r>
  <r>
    <x v="45"/>
    <x v="0"/>
    <x v="23"/>
    <x v="68"/>
    <x v="10"/>
  </r>
  <r>
    <x v="45"/>
    <x v="0"/>
    <x v="2"/>
    <x v="69"/>
    <x v="1"/>
  </r>
  <r>
    <x v="46"/>
    <x v="0"/>
    <x v="6"/>
    <x v="70"/>
    <x v="12"/>
  </r>
  <r>
    <x v="46"/>
    <x v="0"/>
    <x v="12"/>
    <x v="21"/>
    <x v="13"/>
  </r>
  <r>
    <x v="47"/>
    <x v="0"/>
    <x v="6"/>
    <x v="71"/>
    <x v="6"/>
  </r>
  <r>
    <x v="47"/>
    <x v="0"/>
    <x v="8"/>
    <x v="0"/>
    <x v="7"/>
  </r>
  <r>
    <x v="48"/>
    <x v="0"/>
    <x v="4"/>
    <x v="72"/>
    <x v="8"/>
  </r>
  <r>
    <x v="48"/>
    <x v="0"/>
    <x v="26"/>
    <x v="0"/>
    <x v="14"/>
  </r>
  <r>
    <x v="48"/>
    <x v="0"/>
    <x v="8"/>
    <x v="0"/>
    <x v="7"/>
  </r>
  <r>
    <x v="49"/>
    <x v="0"/>
    <x v="3"/>
    <x v="0"/>
    <x v="0"/>
  </r>
  <r>
    <x v="49"/>
    <x v="0"/>
    <x v="11"/>
    <x v="22"/>
    <x v="10"/>
  </r>
  <r>
    <x v="50"/>
    <x v="0"/>
    <x v="18"/>
    <x v="73"/>
    <x v="12"/>
  </r>
  <r>
    <x v="50"/>
    <x v="0"/>
    <x v="11"/>
    <x v="74"/>
    <x v="10"/>
  </r>
  <r>
    <x v="50"/>
    <x v="0"/>
    <x v="12"/>
    <x v="75"/>
    <x v="13"/>
  </r>
  <r>
    <x v="51"/>
    <x v="0"/>
    <x v="7"/>
    <x v="76"/>
    <x v="12"/>
  </r>
  <r>
    <x v="51"/>
    <x v="0"/>
    <x v="8"/>
    <x v="0"/>
    <x v="16"/>
  </r>
  <r>
    <x v="52"/>
    <x v="0"/>
    <x v="11"/>
    <x v="77"/>
    <x v="8"/>
  </r>
  <r>
    <x v="52"/>
    <x v="0"/>
    <x v="13"/>
    <x v="78"/>
    <x v="6"/>
  </r>
  <r>
    <x v="52"/>
    <x v="0"/>
    <x v="8"/>
    <x v="0"/>
    <x v="7"/>
  </r>
  <r>
    <x v="53"/>
    <x v="0"/>
    <x v="4"/>
    <x v="79"/>
    <x v="9"/>
  </r>
  <r>
    <x v="53"/>
    <x v="0"/>
    <x v="8"/>
    <x v="0"/>
    <x v="7"/>
  </r>
  <r>
    <x v="54"/>
    <x v="0"/>
    <x v="6"/>
    <x v="70"/>
    <x v="12"/>
  </r>
  <r>
    <x v="54"/>
    <x v="0"/>
    <x v="12"/>
    <x v="80"/>
    <x v="13"/>
  </r>
  <r>
    <x v="55"/>
    <x v="0"/>
    <x v="18"/>
    <x v="81"/>
    <x v="6"/>
  </r>
  <r>
    <x v="55"/>
    <x v="0"/>
    <x v="26"/>
    <x v="0"/>
    <x v="14"/>
  </r>
  <r>
    <x v="55"/>
    <x v="0"/>
    <x v="8"/>
    <x v="0"/>
    <x v="7"/>
  </r>
  <r>
    <x v="56"/>
    <x v="0"/>
    <x v="13"/>
    <x v="82"/>
    <x v="5"/>
  </r>
  <r>
    <x v="56"/>
    <x v="0"/>
    <x v="8"/>
    <x v="0"/>
    <x v="7"/>
  </r>
  <r>
    <x v="57"/>
    <x v="0"/>
    <x v="11"/>
    <x v="22"/>
    <x v="10"/>
  </r>
  <r>
    <x v="57"/>
    <x v="0"/>
    <x v="3"/>
    <x v="0"/>
    <x v="0"/>
  </r>
  <r>
    <x v="58"/>
    <x v="0"/>
    <x v="11"/>
    <x v="83"/>
    <x v="3"/>
  </r>
  <r>
    <x v="59"/>
    <x v="1"/>
    <x v="20"/>
    <x v="84"/>
    <x v="17"/>
  </r>
  <r>
    <x v="60"/>
    <x v="0"/>
    <x v="18"/>
    <x v="40"/>
    <x v="5"/>
  </r>
  <r>
    <x v="60"/>
    <x v="0"/>
    <x v="8"/>
    <x v="0"/>
    <x v="7"/>
  </r>
  <r>
    <x v="61"/>
    <x v="0"/>
    <x v="4"/>
    <x v="85"/>
    <x v="9"/>
  </r>
  <r>
    <x v="61"/>
    <x v="0"/>
    <x v="8"/>
    <x v="0"/>
    <x v="7"/>
  </r>
  <r>
    <x v="62"/>
    <x v="0"/>
    <x v="4"/>
    <x v="86"/>
    <x v="9"/>
  </r>
  <r>
    <x v="62"/>
    <x v="0"/>
    <x v="8"/>
    <x v="0"/>
    <x v="7"/>
  </r>
  <r>
    <x v="63"/>
    <x v="0"/>
    <x v="4"/>
    <x v="64"/>
    <x v="9"/>
  </r>
  <r>
    <x v="63"/>
    <x v="0"/>
    <x v="24"/>
    <x v="87"/>
    <x v="9"/>
  </r>
  <r>
    <x v="64"/>
    <x v="0"/>
    <x v="13"/>
    <x v="88"/>
    <x v="5"/>
  </r>
  <r>
    <x v="64"/>
    <x v="0"/>
    <x v="15"/>
    <x v="89"/>
    <x v="6"/>
  </r>
  <r>
    <x v="64"/>
    <x v="0"/>
    <x v="8"/>
    <x v="0"/>
    <x v="7"/>
  </r>
  <r>
    <x v="65"/>
    <x v="0"/>
    <x v="6"/>
    <x v="90"/>
    <x v="18"/>
  </r>
  <r>
    <x v="66"/>
    <x v="1"/>
    <x v="6"/>
    <x v="44"/>
    <x v="19"/>
  </r>
  <r>
    <x v="66"/>
    <x v="0"/>
    <x v="5"/>
    <x v="0"/>
    <x v="4"/>
  </r>
  <r>
    <x v="67"/>
    <x v="1"/>
    <x v="11"/>
    <x v="77"/>
    <x v="20"/>
  </r>
  <r>
    <x v="67"/>
    <x v="0"/>
    <x v="8"/>
    <x v="0"/>
    <x v="7"/>
  </r>
  <r>
    <x v="68"/>
    <x v="0"/>
    <x v="11"/>
    <x v="22"/>
    <x v="10"/>
  </r>
  <r>
    <x v="68"/>
    <x v="0"/>
    <x v="3"/>
    <x v="0"/>
    <x v="0"/>
  </r>
  <r>
    <x v="69"/>
    <x v="1"/>
    <x v="4"/>
    <x v="91"/>
    <x v="20"/>
  </r>
  <r>
    <x v="69"/>
    <x v="0"/>
    <x v="8"/>
    <x v="0"/>
    <x v="7"/>
  </r>
  <r>
    <x v="70"/>
    <x v="0"/>
    <x v="8"/>
    <x v="0"/>
    <x v="7"/>
  </r>
  <r>
    <x v="70"/>
    <x v="0"/>
    <x v="24"/>
    <x v="92"/>
    <x v="9"/>
  </r>
  <r>
    <x v="70"/>
    <x v="0"/>
    <x v="6"/>
    <x v="93"/>
    <x v="5"/>
  </r>
  <r>
    <x v="71"/>
    <x v="0"/>
    <x v="11"/>
    <x v="94"/>
    <x v="3"/>
  </r>
  <r>
    <x v="72"/>
    <x v="0"/>
    <x v="4"/>
    <x v="95"/>
    <x v="10"/>
  </r>
  <r>
    <x v="72"/>
    <x v="0"/>
    <x v="11"/>
    <x v="96"/>
    <x v="3"/>
  </r>
  <r>
    <x v="72"/>
    <x v="1"/>
    <x v="12"/>
    <x v="97"/>
    <x v="11"/>
  </r>
  <r>
    <x v="73"/>
    <x v="0"/>
    <x v="15"/>
    <x v="98"/>
    <x v="18"/>
  </r>
  <r>
    <x v="73"/>
    <x v="0"/>
    <x v="24"/>
    <x v="99"/>
    <x v="10"/>
  </r>
  <r>
    <x v="73"/>
    <x v="0"/>
    <x v="3"/>
    <x v="0"/>
    <x v="0"/>
  </r>
  <r>
    <x v="74"/>
    <x v="0"/>
    <x v="8"/>
    <x v="0"/>
    <x v="7"/>
  </r>
  <r>
    <x v="74"/>
    <x v="0"/>
    <x v="11"/>
    <x v="100"/>
    <x v="9"/>
  </r>
  <r>
    <x v="74"/>
    <x v="0"/>
    <x v="27"/>
    <x v="101"/>
    <x v="5"/>
  </r>
  <r>
    <x v="74"/>
    <x v="0"/>
    <x v="11"/>
    <x v="102"/>
    <x v="8"/>
  </r>
  <r>
    <x v="75"/>
    <x v="0"/>
    <x v="11"/>
    <x v="103"/>
    <x v="10"/>
  </r>
  <r>
    <x v="75"/>
    <x v="1"/>
    <x v="12"/>
    <x v="75"/>
    <x v="11"/>
  </r>
  <r>
    <x v="76"/>
    <x v="0"/>
    <x v="11"/>
    <x v="47"/>
    <x v="10"/>
  </r>
  <r>
    <x v="76"/>
    <x v="0"/>
    <x v="2"/>
    <x v="2"/>
    <x v="1"/>
  </r>
  <r>
    <x v="77"/>
    <x v="0"/>
    <x v="11"/>
    <x v="104"/>
    <x v="10"/>
  </r>
  <r>
    <x v="77"/>
    <x v="0"/>
    <x v="7"/>
    <x v="105"/>
    <x v="12"/>
  </r>
  <r>
    <x v="78"/>
    <x v="0"/>
    <x v="4"/>
    <x v="37"/>
    <x v="3"/>
  </r>
  <r>
    <x v="79"/>
    <x v="0"/>
    <x v="6"/>
    <x v="106"/>
    <x v="18"/>
  </r>
  <r>
    <x v="80"/>
    <x v="0"/>
    <x v="11"/>
    <x v="107"/>
    <x v="10"/>
  </r>
  <r>
    <x v="80"/>
    <x v="0"/>
    <x v="12"/>
    <x v="80"/>
    <x v="13"/>
  </r>
  <r>
    <x v="80"/>
    <x v="0"/>
    <x v="12"/>
    <x v="21"/>
    <x v="13"/>
  </r>
  <r>
    <x v="81"/>
    <x v="0"/>
    <x v="22"/>
    <x v="108"/>
    <x v="6"/>
  </r>
  <r>
    <x v="81"/>
    <x v="0"/>
    <x v="4"/>
    <x v="109"/>
    <x v="8"/>
  </r>
  <r>
    <x v="81"/>
    <x v="0"/>
    <x v="0"/>
    <x v="0"/>
    <x v="14"/>
  </r>
  <r>
    <x v="82"/>
    <x v="0"/>
    <x v="7"/>
    <x v="110"/>
    <x v="6"/>
  </r>
  <r>
    <x v="82"/>
    <x v="0"/>
    <x v="8"/>
    <x v="0"/>
    <x v="7"/>
  </r>
  <r>
    <x v="82"/>
    <x v="0"/>
    <x v="28"/>
    <x v="42"/>
    <x v="9"/>
  </r>
  <r>
    <x v="83"/>
    <x v="0"/>
    <x v="21"/>
    <x v="111"/>
    <x v="18"/>
  </r>
  <r>
    <x v="83"/>
    <x v="0"/>
    <x v="11"/>
    <x v="112"/>
    <x v="10"/>
  </r>
  <r>
    <x v="83"/>
    <x v="0"/>
    <x v="11"/>
    <x v="113"/>
    <x v="10"/>
  </r>
  <r>
    <x v="84"/>
    <x v="0"/>
    <x v="6"/>
    <x v="114"/>
    <x v="12"/>
  </r>
  <r>
    <x v="84"/>
    <x v="0"/>
    <x v="29"/>
    <x v="0"/>
    <x v="0"/>
  </r>
  <r>
    <x v="85"/>
    <x v="0"/>
    <x v="24"/>
    <x v="115"/>
    <x v="9"/>
  </r>
  <r>
    <x v="85"/>
    <x v="0"/>
    <x v="4"/>
    <x v="116"/>
    <x v="8"/>
  </r>
  <r>
    <x v="85"/>
    <x v="0"/>
    <x v="0"/>
    <x v="0"/>
    <x v="14"/>
  </r>
  <r>
    <x v="86"/>
    <x v="0"/>
    <x v="12"/>
    <x v="80"/>
    <x v="13"/>
  </r>
  <r>
    <x v="86"/>
    <x v="0"/>
    <x v="6"/>
    <x v="46"/>
    <x v="12"/>
  </r>
  <r>
    <x v="87"/>
    <x v="0"/>
    <x v="11"/>
    <x v="22"/>
    <x v="10"/>
  </r>
  <r>
    <x v="87"/>
    <x v="0"/>
    <x v="3"/>
    <x v="0"/>
    <x v="0"/>
  </r>
  <r>
    <x v="88"/>
    <x v="0"/>
    <x v="4"/>
    <x v="117"/>
    <x v="3"/>
  </r>
  <r>
    <x v="88"/>
    <x v="0"/>
    <x v="12"/>
    <x v="97"/>
    <x v="13"/>
  </r>
  <r>
    <x v="88"/>
    <x v="0"/>
    <x v="8"/>
    <x v="0"/>
    <x v="16"/>
  </r>
  <r>
    <x v="89"/>
    <x v="0"/>
    <x v="11"/>
    <x v="118"/>
    <x v="9"/>
  </r>
  <r>
    <x v="89"/>
    <x v="0"/>
    <x v="11"/>
    <x v="119"/>
    <x v="8"/>
  </r>
  <r>
    <x v="90"/>
    <x v="0"/>
    <x v="11"/>
    <x v="47"/>
    <x v="10"/>
  </r>
  <r>
    <x v="90"/>
    <x v="0"/>
    <x v="2"/>
    <x v="120"/>
    <x v="1"/>
  </r>
  <r>
    <x v="91"/>
    <x v="0"/>
    <x v="4"/>
    <x v="121"/>
    <x v="8"/>
  </r>
  <r>
    <x v="91"/>
    <x v="0"/>
    <x v="21"/>
    <x v="122"/>
    <x v="6"/>
  </r>
  <r>
    <x v="91"/>
    <x v="0"/>
    <x v="19"/>
    <x v="0"/>
    <x v="15"/>
  </r>
  <r>
    <x v="92"/>
    <x v="0"/>
    <x v="4"/>
    <x v="27"/>
    <x v="9"/>
  </r>
  <r>
    <x v="92"/>
    <x v="0"/>
    <x v="24"/>
    <x v="28"/>
    <x v="9"/>
  </r>
  <r>
    <x v="92"/>
    <x v="0"/>
    <x v="4"/>
    <x v="123"/>
    <x v="9"/>
  </r>
  <r>
    <x v="92"/>
    <x v="0"/>
    <x v="8"/>
    <x v="0"/>
    <x v="7"/>
  </r>
  <r>
    <x v="93"/>
    <x v="1"/>
    <x v="20"/>
    <x v="124"/>
    <x v="17"/>
  </r>
  <r>
    <x v="94"/>
    <x v="0"/>
    <x v="8"/>
    <x v="0"/>
    <x v="7"/>
  </r>
  <r>
    <x v="94"/>
    <x v="0"/>
    <x v="21"/>
    <x v="125"/>
    <x v="5"/>
  </r>
  <r>
    <x v="95"/>
    <x v="0"/>
    <x v="11"/>
    <x v="48"/>
    <x v="8"/>
  </r>
  <r>
    <x v="95"/>
    <x v="1"/>
    <x v="9"/>
    <x v="126"/>
    <x v="20"/>
  </r>
  <r>
    <x v="95"/>
    <x v="0"/>
    <x v="4"/>
    <x v="127"/>
    <x v="8"/>
  </r>
  <r>
    <x v="96"/>
    <x v="0"/>
    <x v="18"/>
    <x v="65"/>
    <x v="6"/>
  </r>
  <r>
    <x v="96"/>
    <x v="0"/>
    <x v="4"/>
    <x v="9"/>
    <x v="8"/>
  </r>
  <r>
    <x v="96"/>
    <x v="0"/>
    <x v="19"/>
    <x v="0"/>
    <x v="15"/>
  </r>
  <r>
    <x v="97"/>
    <x v="0"/>
    <x v="13"/>
    <x v="128"/>
    <x v="6"/>
  </r>
  <r>
    <x v="97"/>
    <x v="1"/>
    <x v="19"/>
    <x v="0"/>
    <x v="21"/>
  </r>
  <r>
    <x v="97"/>
    <x v="0"/>
    <x v="4"/>
    <x v="129"/>
    <x v="8"/>
  </r>
  <r>
    <x v="98"/>
    <x v="0"/>
    <x v="23"/>
    <x v="130"/>
    <x v="9"/>
  </r>
  <r>
    <x v="98"/>
    <x v="0"/>
    <x v="19"/>
    <x v="0"/>
    <x v="15"/>
  </r>
  <r>
    <x v="99"/>
    <x v="0"/>
    <x v="6"/>
    <x v="46"/>
    <x v="12"/>
  </r>
  <r>
    <x v="99"/>
    <x v="0"/>
    <x v="12"/>
    <x v="36"/>
    <x v="13"/>
  </r>
  <r>
    <x v="100"/>
    <x v="0"/>
    <x v="6"/>
    <x v="131"/>
    <x v="12"/>
  </r>
  <r>
    <x v="100"/>
    <x v="0"/>
    <x v="8"/>
    <x v="0"/>
    <x v="16"/>
  </r>
  <r>
    <x v="101"/>
    <x v="0"/>
    <x v="4"/>
    <x v="132"/>
    <x v="8"/>
  </r>
  <r>
    <x v="101"/>
    <x v="0"/>
    <x v="17"/>
    <x v="0"/>
    <x v="14"/>
  </r>
  <r>
    <x v="101"/>
    <x v="0"/>
    <x v="30"/>
    <x v="0"/>
    <x v="14"/>
  </r>
  <r>
    <x v="102"/>
    <x v="0"/>
    <x v="6"/>
    <x v="133"/>
    <x v="5"/>
  </r>
  <r>
    <x v="102"/>
    <x v="1"/>
    <x v="17"/>
    <x v="0"/>
    <x v="22"/>
  </r>
  <r>
    <x v="102"/>
    <x v="0"/>
    <x v="6"/>
    <x v="65"/>
    <x v="6"/>
  </r>
  <r>
    <x v="102"/>
    <x v="0"/>
    <x v="31"/>
    <x v="134"/>
    <x v="6"/>
  </r>
  <r>
    <x v="102"/>
    <x v="0"/>
    <x v="6"/>
    <x v="133"/>
    <x v="5"/>
  </r>
  <r>
    <x v="103"/>
    <x v="0"/>
    <x v="14"/>
    <x v="58"/>
    <x v="6"/>
  </r>
  <r>
    <x v="103"/>
    <x v="0"/>
    <x v="0"/>
    <x v="0"/>
    <x v="14"/>
  </r>
  <r>
    <x v="104"/>
    <x v="1"/>
    <x v="11"/>
    <x v="72"/>
    <x v="20"/>
  </r>
  <r>
    <x v="105"/>
    <x v="0"/>
    <x v="11"/>
    <x v="135"/>
    <x v="8"/>
  </r>
  <r>
    <x v="105"/>
    <x v="0"/>
    <x v="21"/>
    <x v="136"/>
    <x v="6"/>
  </r>
  <r>
    <x v="106"/>
    <x v="0"/>
    <x v="11"/>
    <x v="137"/>
    <x v="3"/>
  </r>
  <r>
    <x v="107"/>
    <x v="0"/>
    <x v="6"/>
    <x v="138"/>
    <x v="12"/>
  </r>
  <r>
    <x v="107"/>
    <x v="0"/>
    <x v="12"/>
    <x v="36"/>
    <x v="13"/>
  </r>
  <r>
    <x v="107"/>
    <x v="0"/>
    <x v="12"/>
    <x v="21"/>
    <x v="13"/>
  </r>
  <r>
    <x v="107"/>
    <x v="0"/>
    <x v="12"/>
    <x v="36"/>
    <x v="13"/>
  </r>
  <r>
    <x v="107"/>
    <x v="0"/>
    <x v="13"/>
    <x v="139"/>
    <x v="12"/>
  </r>
  <r>
    <x v="108"/>
    <x v="0"/>
    <x v="32"/>
    <x v="37"/>
    <x v="3"/>
  </r>
  <r>
    <x v="108"/>
    <x v="0"/>
    <x v="12"/>
    <x v="75"/>
    <x v="13"/>
  </r>
  <r>
    <x v="109"/>
    <x v="0"/>
    <x v="4"/>
    <x v="128"/>
    <x v="8"/>
  </r>
  <r>
    <x v="109"/>
    <x v="0"/>
    <x v="24"/>
    <x v="140"/>
    <x v="8"/>
  </r>
  <r>
    <x v="109"/>
    <x v="0"/>
    <x v="18"/>
    <x v="128"/>
    <x v="6"/>
  </r>
  <r>
    <x v="109"/>
    <x v="0"/>
    <x v="27"/>
    <x v="141"/>
    <x v="6"/>
  </r>
  <r>
    <x v="110"/>
    <x v="0"/>
    <x v="20"/>
    <x v="142"/>
    <x v="8"/>
  </r>
  <r>
    <x v="110"/>
    <x v="0"/>
    <x v="4"/>
    <x v="43"/>
    <x v="8"/>
  </r>
  <r>
    <x v="111"/>
    <x v="0"/>
    <x v="6"/>
    <x v="143"/>
    <x v="12"/>
  </r>
  <r>
    <x v="111"/>
    <x v="0"/>
    <x v="21"/>
    <x v="143"/>
    <x v="12"/>
  </r>
  <r>
    <x v="112"/>
    <x v="0"/>
    <x v="21"/>
    <x v="46"/>
    <x v="12"/>
  </r>
  <r>
    <x v="112"/>
    <x v="0"/>
    <x v="12"/>
    <x v="36"/>
    <x v="13"/>
  </r>
  <r>
    <x v="113"/>
    <x v="0"/>
    <x v="21"/>
    <x v="144"/>
    <x v="5"/>
  </r>
  <r>
    <x v="113"/>
    <x v="0"/>
    <x v="33"/>
    <x v="145"/>
    <x v="23"/>
  </r>
  <r>
    <x v="114"/>
    <x v="0"/>
    <x v="6"/>
    <x v="146"/>
    <x v="12"/>
  </r>
  <r>
    <x v="114"/>
    <x v="0"/>
    <x v="0"/>
    <x v="0"/>
    <x v="0"/>
  </r>
  <r>
    <x v="115"/>
    <x v="0"/>
    <x v="7"/>
    <x v="121"/>
    <x v="6"/>
  </r>
  <r>
    <x v="115"/>
    <x v="0"/>
    <x v="0"/>
    <x v="0"/>
    <x v="14"/>
  </r>
  <r>
    <x v="116"/>
    <x v="0"/>
    <x v="22"/>
    <x v="147"/>
    <x v="12"/>
  </r>
  <r>
    <x v="116"/>
    <x v="0"/>
    <x v="8"/>
    <x v="0"/>
    <x v="16"/>
  </r>
  <r>
    <x v="117"/>
    <x v="0"/>
    <x v="11"/>
    <x v="22"/>
    <x v="10"/>
  </r>
  <r>
    <x v="117"/>
    <x v="0"/>
    <x v="3"/>
    <x v="0"/>
    <x v="0"/>
  </r>
  <r>
    <x v="118"/>
    <x v="0"/>
    <x v="11"/>
    <x v="148"/>
    <x v="10"/>
  </r>
  <r>
    <x v="118"/>
    <x v="0"/>
    <x v="11"/>
    <x v="149"/>
    <x v="10"/>
  </r>
  <r>
    <x v="119"/>
    <x v="0"/>
    <x v="11"/>
    <x v="150"/>
    <x v="10"/>
  </r>
  <r>
    <x v="119"/>
    <x v="0"/>
    <x v="5"/>
    <x v="0"/>
    <x v="4"/>
  </r>
  <r>
    <x v="120"/>
    <x v="0"/>
    <x v="11"/>
    <x v="151"/>
    <x v="10"/>
  </r>
  <r>
    <x v="120"/>
    <x v="0"/>
    <x v="8"/>
    <x v="0"/>
    <x v="16"/>
  </r>
  <r>
    <x v="121"/>
    <x v="0"/>
    <x v="7"/>
    <x v="152"/>
    <x v="12"/>
  </r>
  <r>
    <x v="121"/>
    <x v="0"/>
    <x v="5"/>
    <x v="0"/>
    <x v="4"/>
  </r>
  <r>
    <x v="121"/>
    <x v="0"/>
    <x v="12"/>
    <x v="80"/>
    <x v="13"/>
  </r>
  <r>
    <x v="122"/>
    <x v="1"/>
    <x v="34"/>
    <x v="130"/>
    <x v="24"/>
  </r>
  <r>
    <x v="123"/>
    <x v="1"/>
    <x v="4"/>
    <x v="153"/>
    <x v="20"/>
  </r>
  <r>
    <x v="123"/>
    <x v="0"/>
    <x v="19"/>
    <x v="0"/>
    <x v="15"/>
  </r>
  <r>
    <x v="123"/>
    <x v="0"/>
    <x v="4"/>
    <x v="116"/>
    <x v="8"/>
  </r>
  <r>
    <x v="124"/>
    <x v="0"/>
    <x v="21"/>
    <x v="154"/>
    <x v="6"/>
  </r>
  <r>
    <x v="124"/>
    <x v="0"/>
    <x v="21"/>
    <x v="122"/>
    <x v="6"/>
  </r>
  <r>
    <x v="124"/>
    <x v="0"/>
    <x v="24"/>
    <x v="155"/>
    <x v="8"/>
  </r>
  <r>
    <x v="124"/>
    <x v="0"/>
    <x v="8"/>
    <x v="0"/>
    <x v="7"/>
  </r>
  <r>
    <x v="125"/>
    <x v="0"/>
    <x v="11"/>
    <x v="116"/>
    <x v="8"/>
  </r>
  <r>
    <x v="125"/>
    <x v="0"/>
    <x v="4"/>
    <x v="156"/>
    <x v="9"/>
  </r>
  <r>
    <x v="126"/>
    <x v="0"/>
    <x v="4"/>
    <x v="157"/>
    <x v="9"/>
  </r>
  <r>
    <x v="126"/>
    <x v="0"/>
    <x v="33"/>
    <x v="13"/>
    <x v="23"/>
  </r>
  <r>
    <x v="127"/>
    <x v="0"/>
    <x v="7"/>
    <x v="110"/>
    <x v="6"/>
  </r>
  <r>
    <x v="127"/>
    <x v="0"/>
    <x v="8"/>
    <x v="0"/>
    <x v="7"/>
  </r>
  <r>
    <x v="127"/>
    <x v="0"/>
    <x v="28"/>
    <x v="158"/>
    <x v="9"/>
  </r>
  <r>
    <x v="128"/>
    <x v="0"/>
    <x v="6"/>
    <x v="159"/>
    <x v="5"/>
  </r>
  <r>
    <x v="128"/>
    <x v="0"/>
    <x v="6"/>
    <x v="159"/>
    <x v="5"/>
  </r>
  <r>
    <x v="128"/>
    <x v="0"/>
    <x v="35"/>
    <x v="13"/>
    <x v="25"/>
  </r>
  <r>
    <x v="129"/>
    <x v="0"/>
    <x v="7"/>
    <x v="160"/>
    <x v="12"/>
  </r>
  <r>
    <x v="129"/>
    <x v="0"/>
    <x v="36"/>
    <x v="0"/>
    <x v="0"/>
  </r>
  <r>
    <x v="130"/>
    <x v="0"/>
    <x v="4"/>
    <x v="161"/>
    <x v="10"/>
  </r>
  <r>
    <x v="130"/>
    <x v="0"/>
    <x v="0"/>
    <x v="0"/>
    <x v="0"/>
  </r>
  <r>
    <x v="131"/>
    <x v="0"/>
    <x v="4"/>
    <x v="162"/>
    <x v="9"/>
  </r>
  <r>
    <x v="131"/>
    <x v="0"/>
    <x v="4"/>
    <x v="51"/>
    <x v="8"/>
  </r>
  <r>
    <x v="131"/>
    <x v="0"/>
    <x v="19"/>
    <x v="0"/>
    <x v="15"/>
  </r>
  <r>
    <x v="132"/>
    <x v="0"/>
    <x v="21"/>
    <x v="46"/>
    <x v="12"/>
  </r>
  <r>
    <x v="132"/>
    <x v="0"/>
    <x v="5"/>
    <x v="0"/>
    <x v="4"/>
  </r>
  <r>
    <x v="133"/>
    <x v="0"/>
    <x v="11"/>
    <x v="163"/>
    <x v="8"/>
  </r>
  <r>
    <x v="133"/>
    <x v="0"/>
    <x v="11"/>
    <x v="133"/>
    <x v="9"/>
  </r>
  <r>
    <x v="133"/>
    <x v="0"/>
    <x v="19"/>
    <x v="0"/>
    <x v="15"/>
  </r>
  <r>
    <x v="134"/>
    <x v="0"/>
    <x v="8"/>
    <x v="0"/>
    <x v="7"/>
  </r>
  <r>
    <x v="134"/>
    <x v="0"/>
    <x v="4"/>
    <x v="153"/>
    <x v="8"/>
  </r>
  <r>
    <x v="135"/>
    <x v="0"/>
    <x v="10"/>
    <x v="164"/>
    <x v="10"/>
  </r>
  <r>
    <x v="135"/>
    <x v="0"/>
    <x v="6"/>
    <x v="165"/>
    <x v="12"/>
  </r>
  <r>
    <x v="136"/>
    <x v="1"/>
    <x v="20"/>
    <x v="166"/>
    <x v="20"/>
  </r>
  <r>
    <x v="137"/>
    <x v="0"/>
    <x v="11"/>
    <x v="167"/>
    <x v="10"/>
  </r>
  <r>
    <x v="137"/>
    <x v="0"/>
    <x v="12"/>
    <x v="97"/>
    <x v="13"/>
  </r>
  <r>
    <x v="137"/>
    <x v="0"/>
    <x v="16"/>
    <x v="0"/>
    <x v="13"/>
  </r>
  <r>
    <x v="138"/>
    <x v="0"/>
    <x v="4"/>
    <x v="168"/>
    <x v="8"/>
  </r>
  <r>
    <x v="138"/>
    <x v="0"/>
    <x v="33"/>
    <x v="145"/>
    <x v="23"/>
  </r>
  <r>
    <x v="138"/>
    <x v="0"/>
    <x v="19"/>
    <x v="0"/>
    <x v="15"/>
  </r>
  <r>
    <x v="139"/>
    <x v="0"/>
    <x v="6"/>
    <x v="169"/>
    <x v="26"/>
  </r>
  <r>
    <x v="140"/>
    <x v="0"/>
    <x v="11"/>
    <x v="170"/>
    <x v="10"/>
  </r>
  <r>
    <x v="140"/>
    <x v="0"/>
    <x v="10"/>
    <x v="171"/>
    <x v="10"/>
  </r>
  <r>
    <x v="141"/>
    <x v="0"/>
    <x v="6"/>
    <x v="172"/>
    <x v="12"/>
  </r>
  <r>
    <x v="141"/>
    <x v="0"/>
    <x v="0"/>
    <x v="0"/>
    <x v="0"/>
  </r>
  <r>
    <x v="142"/>
    <x v="0"/>
    <x v="4"/>
    <x v="173"/>
    <x v="8"/>
  </r>
  <r>
    <x v="142"/>
    <x v="0"/>
    <x v="19"/>
    <x v="0"/>
    <x v="15"/>
  </r>
  <r>
    <x v="142"/>
    <x v="0"/>
    <x v="16"/>
    <x v="0"/>
    <x v="27"/>
  </r>
  <r>
    <x v="143"/>
    <x v="0"/>
    <x v="11"/>
    <x v="162"/>
    <x v="9"/>
  </r>
  <r>
    <x v="143"/>
    <x v="0"/>
    <x v="19"/>
    <x v="0"/>
    <x v="15"/>
  </r>
  <r>
    <x v="144"/>
    <x v="0"/>
    <x v="10"/>
    <x v="12"/>
    <x v="10"/>
  </r>
  <r>
    <x v="144"/>
    <x v="0"/>
    <x v="10"/>
    <x v="174"/>
    <x v="10"/>
  </r>
  <r>
    <x v="145"/>
    <x v="0"/>
    <x v="13"/>
    <x v="175"/>
    <x v="5"/>
  </r>
  <r>
    <x v="145"/>
    <x v="0"/>
    <x v="6"/>
    <x v="176"/>
    <x v="6"/>
  </r>
  <r>
    <x v="146"/>
    <x v="0"/>
    <x v="21"/>
    <x v="177"/>
    <x v="5"/>
  </r>
  <r>
    <x v="146"/>
    <x v="0"/>
    <x v="33"/>
    <x v="145"/>
    <x v="23"/>
  </r>
  <r>
    <x v="147"/>
    <x v="0"/>
    <x v="11"/>
    <x v="118"/>
    <x v="9"/>
  </r>
  <r>
    <x v="147"/>
    <x v="0"/>
    <x v="11"/>
    <x v="119"/>
    <x v="8"/>
  </r>
  <r>
    <x v="147"/>
    <x v="0"/>
    <x v="8"/>
    <x v="0"/>
    <x v="7"/>
  </r>
  <r>
    <x v="147"/>
    <x v="0"/>
    <x v="35"/>
    <x v="97"/>
    <x v="25"/>
  </r>
  <r>
    <x v="148"/>
    <x v="0"/>
    <x v="7"/>
    <x v="142"/>
    <x v="6"/>
  </r>
  <r>
    <x v="148"/>
    <x v="0"/>
    <x v="0"/>
    <x v="0"/>
    <x v="14"/>
  </r>
  <r>
    <x v="148"/>
    <x v="0"/>
    <x v="10"/>
    <x v="178"/>
    <x v="9"/>
  </r>
  <r>
    <x v="148"/>
    <x v="0"/>
    <x v="8"/>
    <x v="0"/>
    <x v="7"/>
  </r>
  <r>
    <x v="148"/>
    <x v="0"/>
    <x v="33"/>
    <x v="179"/>
    <x v="23"/>
  </r>
  <r>
    <x v="148"/>
    <x v="0"/>
    <x v="33"/>
    <x v="13"/>
    <x v="23"/>
  </r>
  <r>
    <x v="149"/>
    <x v="0"/>
    <x v="4"/>
    <x v="180"/>
    <x v="10"/>
  </r>
  <r>
    <x v="149"/>
    <x v="0"/>
    <x v="36"/>
    <x v="0"/>
    <x v="0"/>
  </r>
  <r>
    <x v="149"/>
    <x v="1"/>
    <x v="12"/>
    <x v="97"/>
    <x v="11"/>
  </r>
  <r>
    <x v="150"/>
    <x v="0"/>
    <x v="11"/>
    <x v="150"/>
    <x v="10"/>
  </r>
  <r>
    <x v="150"/>
    <x v="1"/>
    <x v="12"/>
    <x v="80"/>
    <x v="11"/>
  </r>
  <r>
    <x v="151"/>
    <x v="1"/>
    <x v="6"/>
    <x v="169"/>
    <x v="28"/>
  </r>
  <r>
    <x v="152"/>
    <x v="1"/>
    <x v="10"/>
    <x v="61"/>
    <x v="20"/>
  </r>
  <r>
    <x v="153"/>
    <x v="0"/>
    <x v="11"/>
    <x v="181"/>
    <x v="8"/>
  </r>
  <r>
    <x v="153"/>
    <x v="0"/>
    <x v="26"/>
    <x v="0"/>
    <x v="14"/>
  </r>
  <r>
    <x v="153"/>
    <x v="0"/>
    <x v="35"/>
    <x v="145"/>
    <x v="25"/>
  </r>
  <r>
    <x v="154"/>
    <x v="0"/>
    <x v="6"/>
    <x v="182"/>
    <x v="12"/>
  </r>
  <r>
    <x v="154"/>
    <x v="0"/>
    <x v="1"/>
    <x v="33"/>
    <x v="1"/>
  </r>
  <r>
    <x v="154"/>
    <x v="0"/>
    <x v="1"/>
    <x v="18"/>
    <x v="1"/>
  </r>
  <r>
    <x v="155"/>
    <x v="0"/>
    <x v="6"/>
    <x v="183"/>
    <x v="12"/>
  </r>
  <r>
    <x v="155"/>
    <x v="0"/>
    <x v="11"/>
    <x v="184"/>
    <x v="10"/>
  </r>
  <r>
    <x v="156"/>
    <x v="0"/>
    <x v="11"/>
    <x v="133"/>
    <x v="9"/>
  </r>
  <r>
    <x v="156"/>
    <x v="0"/>
    <x v="19"/>
    <x v="0"/>
    <x v="15"/>
  </r>
  <r>
    <x v="157"/>
    <x v="0"/>
    <x v="9"/>
    <x v="185"/>
    <x v="9"/>
  </r>
  <r>
    <x v="157"/>
    <x v="0"/>
    <x v="17"/>
    <x v="0"/>
    <x v="14"/>
  </r>
  <r>
    <x v="158"/>
    <x v="0"/>
    <x v="11"/>
    <x v="186"/>
    <x v="9"/>
  </r>
  <r>
    <x v="158"/>
    <x v="0"/>
    <x v="33"/>
    <x v="97"/>
    <x v="23"/>
  </r>
  <r>
    <x v="159"/>
    <x v="0"/>
    <x v="6"/>
    <x v="187"/>
    <x v="12"/>
  </r>
  <r>
    <x v="159"/>
    <x v="0"/>
    <x v="12"/>
    <x v="97"/>
    <x v="13"/>
  </r>
  <r>
    <x v="160"/>
    <x v="0"/>
    <x v="4"/>
    <x v="116"/>
    <x v="8"/>
  </r>
  <r>
    <x v="160"/>
    <x v="0"/>
    <x v="11"/>
    <x v="116"/>
    <x v="8"/>
  </r>
  <r>
    <x v="161"/>
    <x v="0"/>
    <x v="14"/>
    <x v="58"/>
    <x v="6"/>
  </r>
  <r>
    <x v="161"/>
    <x v="0"/>
    <x v="0"/>
    <x v="0"/>
    <x v="14"/>
  </r>
  <r>
    <x v="162"/>
    <x v="0"/>
    <x v="13"/>
    <x v="188"/>
    <x v="5"/>
  </r>
  <r>
    <x v="162"/>
    <x v="0"/>
    <x v="16"/>
    <x v="0"/>
    <x v="27"/>
  </r>
  <r>
    <x v="163"/>
    <x v="0"/>
    <x v="6"/>
    <x v="46"/>
    <x v="12"/>
  </r>
  <r>
    <x v="163"/>
    <x v="0"/>
    <x v="12"/>
    <x v="36"/>
    <x v="13"/>
  </r>
  <r>
    <x v="164"/>
    <x v="0"/>
    <x v="4"/>
    <x v="59"/>
    <x v="9"/>
  </r>
  <r>
    <x v="164"/>
    <x v="0"/>
    <x v="33"/>
    <x v="145"/>
    <x v="23"/>
  </r>
  <r>
    <x v="164"/>
    <x v="0"/>
    <x v="33"/>
    <x v="145"/>
    <x v="23"/>
  </r>
  <r>
    <x v="165"/>
    <x v="0"/>
    <x v="11"/>
    <x v="189"/>
    <x v="9"/>
  </r>
  <r>
    <x v="165"/>
    <x v="0"/>
    <x v="6"/>
    <x v="190"/>
    <x v="5"/>
  </r>
  <r>
    <x v="165"/>
    <x v="0"/>
    <x v="19"/>
    <x v="0"/>
    <x v="15"/>
  </r>
  <r>
    <x v="166"/>
    <x v="0"/>
    <x v="13"/>
    <x v="44"/>
    <x v="12"/>
  </r>
  <r>
    <x v="166"/>
    <x v="0"/>
    <x v="5"/>
    <x v="0"/>
    <x v="4"/>
  </r>
  <r>
    <x v="167"/>
    <x v="0"/>
    <x v="21"/>
    <x v="133"/>
    <x v="5"/>
  </r>
  <r>
    <x v="167"/>
    <x v="0"/>
    <x v="35"/>
    <x v="97"/>
    <x v="25"/>
  </r>
  <r>
    <x v="168"/>
    <x v="0"/>
    <x v="11"/>
    <x v="110"/>
    <x v="8"/>
  </r>
  <r>
    <x v="168"/>
    <x v="0"/>
    <x v="7"/>
    <x v="110"/>
    <x v="6"/>
  </r>
  <r>
    <x v="169"/>
    <x v="0"/>
    <x v="11"/>
    <x v="191"/>
    <x v="9"/>
  </r>
  <r>
    <x v="169"/>
    <x v="0"/>
    <x v="8"/>
    <x v="0"/>
    <x v="7"/>
  </r>
  <r>
    <x v="169"/>
    <x v="0"/>
    <x v="33"/>
    <x v="145"/>
    <x v="23"/>
  </r>
  <r>
    <x v="170"/>
    <x v="0"/>
    <x v="23"/>
    <x v="192"/>
    <x v="9"/>
  </r>
  <r>
    <x v="170"/>
    <x v="0"/>
    <x v="8"/>
    <x v="0"/>
    <x v="7"/>
  </r>
  <r>
    <x v="171"/>
    <x v="0"/>
    <x v="11"/>
    <x v="193"/>
    <x v="10"/>
  </r>
  <r>
    <x v="171"/>
    <x v="0"/>
    <x v="13"/>
    <x v="194"/>
    <x v="12"/>
  </r>
  <r>
    <x v="172"/>
    <x v="0"/>
    <x v="11"/>
    <x v="167"/>
    <x v="10"/>
  </r>
  <r>
    <x v="172"/>
    <x v="0"/>
    <x v="15"/>
    <x v="195"/>
    <x v="12"/>
  </r>
  <r>
    <x v="173"/>
    <x v="0"/>
    <x v="11"/>
    <x v="188"/>
    <x v="9"/>
  </r>
  <r>
    <x v="173"/>
    <x v="0"/>
    <x v="33"/>
    <x v="13"/>
    <x v="23"/>
  </r>
  <r>
    <x v="174"/>
    <x v="0"/>
    <x v="6"/>
    <x v="59"/>
    <x v="5"/>
  </r>
  <r>
    <x v="174"/>
    <x v="0"/>
    <x v="33"/>
    <x v="145"/>
    <x v="23"/>
  </r>
  <r>
    <x v="175"/>
    <x v="0"/>
    <x v="6"/>
    <x v="196"/>
    <x v="5"/>
  </r>
  <r>
    <x v="175"/>
    <x v="0"/>
    <x v="31"/>
    <x v="197"/>
    <x v="6"/>
  </r>
  <r>
    <x v="175"/>
    <x v="0"/>
    <x v="8"/>
    <x v="0"/>
    <x v="7"/>
  </r>
  <r>
    <x v="176"/>
    <x v="0"/>
    <x v="4"/>
    <x v="133"/>
    <x v="9"/>
  </r>
  <r>
    <x v="176"/>
    <x v="0"/>
    <x v="19"/>
    <x v="0"/>
    <x v="15"/>
  </r>
  <r>
    <x v="177"/>
    <x v="2"/>
    <x v="4"/>
    <x v="198"/>
    <x v="29"/>
  </r>
  <r>
    <x v="178"/>
    <x v="0"/>
    <x v="33"/>
    <x v="145"/>
    <x v="23"/>
  </r>
  <r>
    <x v="178"/>
    <x v="0"/>
    <x v="4"/>
    <x v="84"/>
    <x v="9"/>
  </r>
  <r>
    <x v="179"/>
    <x v="0"/>
    <x v="21"/>
    <x v="199"/>
    <x v="18"/>
  </r>
  <r>
    <x v="179"/>
    <x v="0"/>
    <x v="5"/>
    <x v="0"/>
    <x v="4"/>
  </r>
  <r>
    <x v="179"/>
    <x v="0"/>
    <x v="12"/>
    <x v="21"/>
    <x v="13"/>
  </r>
  <r>
    <x v="180"/>
    <x v="1"/>
    <x v="4"/>
    <x v="55"/>
    <x v="20"/>
  </r>
  <r>
    <x v="181"/>
    <x v="0"/>
    <x v="8"/>
    <x v="0"/>
    <x v="7"/>
  </r>
  <r>
    <x v="181"/>
    <x v="0"/>
    <x v="35"/>
    <x v="97"/>
    <x v="25"/>
  </r>
  <r>
    <x v="181"/>
    <x v="0"/>
    <x v="18"/>
    <x v="200"/>
    <x v="6"/>
  </r>
  <r>
    <x v="182"/>
    <x v="0"/>
    <x v="10"/>
    <x v="142"/>
    <x v="8"/>
  </r>
  <r>
    <x v="182"/>
    <x v="0"/>
    <x v="6"/>
    <x v="181"/>
    <x v="6"/>
  </r>
  <r>
    <x v="183"/>
    <x v="0"/>
    <x v="14"/>
    <x v="201"/>
    <x v="6"/>
  </r>
  <r>
    <x v="183"/>
    <x v="0"/>
    <x v="4"/>
    <x v="202"/>
    <x v="8"/>
  </r>
  <r>
    <x v="183"/>
    <x v="0"/>
    <x v="11"/>
    <x v="122"/>
    <x v="8"/>
  </r>
  <r>
    <x v="183"/>
    <x v="0"/>
    <x v="19"/>
    <x v="0"/>
    <x v="15"/>
  </r>
  <r>
    <x v="183"/>
    <x v="0"/>
    <x v="0"/>
    <x v="0"/>
    <x v="14"/>
  </r>
  <r>
    <x v="184"/>
    <x v="1"/>
    <x v="10"/>
    <x v="203"/>
    <x v="20"/>
  </r>
  <r>
    <x v="185"/>
    <x v="0"/>
    <x v="10"/>
    <x v="204"/>
    <x v="3"/>
  </r>
  <r>
    <x v="185"/>
    <x v="0"/>
    <x v="21"/>
    <x v="205"/>
    <x v="18"/>
  </r>
  <r>
    <x v="185"/>
    <x v="0"/>
    <x v="27"/>
    <x v="206"/>
    <x v="18"/>
  </r>
  <r>
    <x v="185"/>
    <x v="0"/>
    <x v="1"/>
    <x v="18"/>
    <x v="1"/>
  </r>
  <r>
    <x v="186"/>
    <x v="0"/>
    <x v="6"/>
    <x v="44"/>
    <x v="12"/>
  </r>
  <r>
    <x v="186"/>
    <x v="0"/>
    <x v="5"/>
    <x v="0"/>
    <x v="4"/>
  </r>
  <r>
    <x v="187"/>
    <x v="0"/>
    <x v="15"/>
    <x v="24"/>
    <x v="12"/>
  </r>
  <r>
    <x v="187"/>
    <x v="0"/>
    <x v="12"/>
    <x v="80"/>
    <x v="13"/>
  </r>
  <r>
    <x v="188"/>
    <x v="0"/>
    <x v="23"/>
    <x v="207"/>
    <x v="3"/>
  </r>
  <r>
    <x v="188"/>
    <x v="0"/>
    <x v="2"/>
    <x v="16"/>
    <x v="1"/>
  </r>
  <r>
    <x v="189"/>
    <x v="0"/>
    <x v="25"/>
    <x v="208"/>
    <x v="12"/>
  </r>
  <r>
    <x v="189"/>
    <x v="0"/>
    <x v="12"/>
    <x v="21"/>
    <x v="13"/>
  </r>
  <r>
    <x v="190"/>
    <x v="0"/>
    <x v="6"/>
    <x v="181"/>
    <x v="6"/>
  </r>
  <r>
    <x v="190"/>
    <x v="0"/>
    <x v="10"/>
    <x v="71"/>
    <x v="8"/>
  </r>
  <r>
    <x v="191"/>
    <x v="0"/>
    <x v="11"/>
    <x v="209"/>
    <x v="9"/>
  </r>
  <r>
    <x v="191"/>
    <x v="0"/>
    <x v="8"/>
    <x v="0"/>
    <x v="7"/>
  </r>
  <r>
    <x v="191"/>
    <x v="0"/>
    <x v="26"/>
    <x v="0"/>
    <x v="14"/>
  </r>
  <r>
    <x v="191"/>
    <x v="0"/>
    <x v="21"/>
    <x v="210"/>
    <x v="6"/>
  </r>
  <r>
    <x v="192"/>
    <x v="2"/>
    <x v="37"/>
    <x v="211"/>
    <x v="30"/>
  </r>
  <r>
    <x v="193"/>
    <x v="0"/>
    <x v="11"/>
    <x v="167"/>
    <x v="10"/>
  </r>
  <r>
    <x v="193"/>
    <x v="0"/>
    <x v="6"/>
    <x v="12"/>
    <x v="12"/>
  </r>
  <r>
    <x v="194"/>
    <x v="0"/>
    <x v="11"/>
    <x v="201"/>
    <x v="8"/>
  </r>
  <r>
    <x v="194"/>
    <x v="0"/>
    <x v="4"/>
    <x v="212"/>
    <x v="8"/>
  </r>
  <r>
    <x v="194"/>
    <x v="0"/>
    <x v="13"/>
    <x v="213"/>
    <x v="5"/>
  </r>
  <r>
    <x v="194"/>
    <x v="0"/>
    <x v="11"/>
    <x v="63"/>
    <x v="8"/>
  </r>
  <r>
    <x v="194"/>
    <x v="0"/>
    <x v="11"/>
    <x v="162"/>
    <x v="9"/>
  </r>
  <r>
    <x v="194"/>
    <x v="0"/>
    <x v="31"/>
    <x v="203"/>
    <x v="6"/>
  </r>
  <r>
    <x v="194"/>
    <x v="0"/>
    <x v="4"/>
    <x v="162"/>
    <x v="9"/>
  </r>
  <r>
    <x v="194"/>
    <x v="0"/>
    <x v="28"/>
    <x v="64"/>
    <x v="9"/>
  </r>
  <r>
    <x v="195"/>
    <x v="0"/>
    <x v="4"/>
    <x v="43"/>
    <x v="8"/>
  </r>
  <r>
    <x v="195"/>
    <x v="0"/>
    <x v="11"/>
    <x v="214"/>
    <x v="9"/>
  </r>
  <r>
    <x v="195"/>
    <x v="0"/>
    <x v="0"/>
    <x v="0"/>
    <x v="14"/>
  </r>
  <r>
    <x v="195"/>
    <x v="0"/>
    <x v="33"/>
    <x v="145"/>
    <x v="23"/>
  </r>
  <r>
    <x v="196"/>
    <x v="0"/>
    <x v="4"/>
    <x v="95"/>
    <x v="10"/>
  </r>
  <r>
    <x v="196"/>
    <x v="0"/>
    <x v="5"/>
    <x v="0"/>
    <x v="4"/>
  </r>
  <r>
    <x v="197"/>
    <x v="0"/>
    <x v="14"/>
    <x v="162"/>
    <x v="5"/>
  </r>
  <r>
    <x v="197"/>
    <x v="0"/>
    <x v="11"/>
    <x v="162"/>
    <x v="9"/>
  </r>
  <r>
    <x v="198"/>
    <x v="0"/>
    <x v="4"/>
    <x v="215"/>
    <x v="8"/>
  </r>
  <r>
    <x v="198"/>
    <x v="0"/>
    <x v="4"/>
    <x v="216"/>
    <x v="8"/>
  </r>
  <r>
    <x v="198"/>
    <x v="0"/>
    <x v="8"/>
    <x v="0"/>
    <x v="7"/>
  </r>
  <r>
    <x v="199"/>
    <x v="0"/>
    <x v="23"/>
    <x v="217"/>
    <x v="10"/>
  </r>
  <r>
    <x v="199"/>
    <x v="0"/>
    <x v="8"/>
    <x v="0"/>
    <x v="16"/>
  </r>
  <r>
    <x v="200"/>
    <x v="0"/>
    <x v="23"/>
    <x v="218"/>
    <x v="10"/>
  </r>
  <r>
    <x v="200"/>
    <x v="0"/>
    <x v="8"/>
    <x v="0"/>
    <x v="16"/>
  </r>
  <r>
    <x v="201"/>
    <x v="0"/>
    <x v="18"/>
    <x v="219"/>
    <x v="18"/>
  </r>
  <r>
    <x v="201"/>
    <x v="0"/>
    <x v="5"/>
    <x v="0"/>
    <x v="4"/>
  </r>
  <r>
    <x v="201"/>
    <x v="0"/>
    <x v="12"/>
    <x v="75"/>
    <x v="13"/>
  </r>
  <r>
    <x v="202"/>
    <x v="0"/>
    <x v="10"/>
    <x v="52"/>
    <x v="9"/>
  </r>
  <r>
    <x v="202"/>
    <x v="0"/>
    <x v="16"/>
    <x v="0"/>
    <x v="27"/>
  </r>
  <r>
    <x v="203"/>
    <x v="0"/>
    <x v="11"/>
    <x v="220"/>
    <x v="31"/>
  </r>
  <r>
    <x v="203"/>
    <x v="0"/>
    <x v="5"/>
    <x v="0"/>
    <x v="4"/>
  </r>
  <r>
    <x v="204"/>
    <x v="0"/>
    <x v="14"/>
    <x v="132"/>
    <x v="6"/>
  </r>
  <r>
    <x v="204"/>
    <x v="0"/>
    <x v="23"/>
    <x v="27"/>
    <x v="9"/>
  </r>
  <r>
    <x v="204"/>
    <x v="0"/>
    <x v="4"/>
    <x v="200"/>
    <x v="8"/>
  </r>
  <r>
    <x v="204"/>
    <x v="0"/>
    <x v="6"/>
    <x v="72"/>
    <x v="6"/>
  </r>
  <r>
    <x v="204"/>
    <x v="0"/>
    <x v="11"/>
    <x v="162"/>
    <x v="9"/>
  </r>
  <r>
    <x v="204"/>
    <x v="0"/>
    <x v="4"/>
    <x v="162"/>
    <x v="9"/>
  </r>
  <r>
    <x v="204"/>
    <x v="0"/>
    <x v="4"/>
    <x v="200"/>
    <x v="8"/>
  </r>
  <r>
    <x v="204"/>
    <x v="0"/>
    <x v="27"/>
    <x v="221"/>
    <x v="5"/>
  </r>
  <r>
    <x v="204"/>
    <x v="0"/>
    <x v="11"/>
    <x v="41"/>
    <x v="8"/>
  </r>
  <r>
    <x v="204"/>
    <x v="0"/>
    <x v="11"/>
    <x v="121"/>
    <x v="8"/>
  </r>
  <r>
    <x v="204"/>
    <x v="0"/>
    <x v="4"/>
    <x v="51"/>
    <x v="8"/>
  </r>
  <r>
    <x v="204"/>
    <x v="0"/>
    <x v="19"/>
    <x v="0"/>
    <x v="15"/>
  </r>
  <r>
    <x v="205"/>
    <x v="0"/>
    <x v="4"/>
    <x v="10"/>
    <x v="9"/>
  </r>
  <r>
    <x v="205"/>
    <x v="0"/>
    <x v="21"/>
    <x v="10"/>
    <x v="5"/>
  </r>
  <r>
    <x v="205"/>
    <x v="1"/>
    <x v="33"/>
    <x v="97"/>
    <x v="32"/>
  </r>
  <r>
    <x v="205"/>
    <x v="0"/>
    <x v="8"/>
    <x v="0"/>
    <x v="7"/>
  </r>
  <r>
    <x v="206"/>
    <x v="0"/>
    <x v="7"/>
    <x v="222"/>
    <x v="6"/>
  </r>
  <r>
    <x v="206"/>
    <x v="0"/>
    <x v="8"/>
    <x v="0"/>
    <x v="7"/>
  </r>
  <r>
    <x v="206"/>
    <x v="0"/>
    <x v="28"/>
    <x v="223"/>
    <x v="9"/>
  </r>
  <r>
    <x v="207"/>
    <x v="0"/>
    <x v="23"/>
    <x v="224"/>
    <x v="10"/>
  </r>
  <r>
    <x v="207"/>
    <x v="0"/>
    <x v="8"/>
    <x v="0"/>
    <x v="16"/>
  </r>
  <r>
    <x v="208"/>
    <x v="0"/>
    <x v="21"/>
    <x v="225"/>
    <x v="6"/>
  </r>
  <r>
    <x v="208"/>
    <x v="0"/>
    <x v="21"/>
    <x v="116"/>
    <x v="6"/>
  </r>
  <r>
    <x v="209"/>
    <x v="0"/>
    <x v="4"/>
    <x v="226"/>
    <x v="9"/>
  </r>
  <r>
    <x v="209"/>
    <x v="0"/>
    <x v="13"/>
    <x v="227"/>
    <x v="6"/>
  </r>
  <r>
    <x v="210"/>
    <x v="0"/>
    <x v="6"/>
    <x v="228"/>
    <x v="5"/>
  </r>
  <r>
    <x v="210"/>
    <x v="0"/>
    <x v="10"/>
    <x v="52"/>
    <x v="9"/>
  </r>
  <r>
    <x v="211"/>
    <x v="0"/>
    <x v="33"/>
    <x v="179"/>
    <x v="23"/>
  </r>
  <r>
    <x v="211"/>
    <x v="1"/>
    <x v="15"/>
    <x v="27"/>
    <x v="33"/>
  </r>
  <r>
    <x v="211"/>
    <x v="0"/>
    <x v="33"/>
    <x v="145"/>
    <x v="23"/>
  </r>
  <r>
    <x v="212"/>
    <x v="0"/>
    <x v="6"/>
    <x v="229"/>
    <x v="12"/>
  </r>
  <r>
    <x v="212"/>
    <x v="0"/>
    <x v="4"/>
    <x v="229"/>
    <x v="10"/>
  </r>
  <r>
    <x v="213"/>
    <x v="0"/>
    <x v="38"/>
    <x v="230"/>
    <x v="34"/>
  </r>
  <r>
    <x v="213"/>
    <x v="0"/>
    <x v="38"/>
    <x v="231"/>
    <x v="34"/>
  </r>
  <r>
    <x v="214"/>
    <x v="0"/>
    <x v="24"/>
    <x v="232"/>
    <x v="8"/>
  </r>
  <r>
    <x v="214"/>
    <x v="0"/>
    <x v="33"/>
    <x v="97"/>
    <x v="23"/>
  </r>
  <r>
    <x v="214"/>
    <x v="0"/>
    <x v="8"/>
    <x v="0"/>
    <x v="7"/>
  </r>
  <r>
    <x v="214"/>
    <x v="0"/>
    <x v="24"/>
    <x v="132"/>
    <x v="8"/>
  </r>
  <r>
    <x v="214"/>
    <x v="0"/>
    <x v="19"/>
    <x v="0"/>
    <x v="15"/>
  </r>
  <r>
    <x v="215"/>
    <x v="0"/>
    <x v="11"/>
    <x v="127"/>
    <x v="8"/>
  </r>
  <r>
    <x v="215"/>
    <x v="0"/>
    <x v="8"/>
    <x v="0"/>
    <x v="7"/>
  </r>
  <r>
    <x v="216"/>
    <x v="0"/>
    <x v="38"/>
    <x v="233"/>
    <x v="34"/>
  </r>
  <r>
    <x v="216"/>
    <x v="0"/>
    <x v="39"/>
    <x v="234"/>
    <x v="34"/>
  </r>
  <r>
    <x v="216"/>
    <x v="0"/>
    <x v="39"/>
    <x v="235"/>
    <x v="34"/>
  </r>
  <r>
    <x v="217"/>
    <x v="0"/>
    <x v="6"/>
    <x v="236"/>
    <x v="12"/>
  </r>
  <r>
    <x v="217"/>
    <x v="0"/>
    <x v="8"/>
    <x v="0"/>
    <x v="16"/>
  </r>
  <r>
    <x v="218"/>
    <x v="0"/>
    <x v="21"/>
    <x v="194"/>
    <x v="12"/>
  </r>
  <r>
    <x v="218"/>
    <x v="0"/>
    <x v="5"/>
    <x v="0"/>
    <x v="4"/>
  </r>
  <r>
    <x v="219"/>
    <x v="0"/>
    <x v="20"/>
    <x v="237"/>
    <x v="8"/>
  </r>
  <r>
    <x v="219"/>
    <x v="0"/>
    <x v="4"/>
    <x v="238"/>
    <x v="8"/>
  </r>
  <r>
    <x v="220"/>
    <x v="0"/>
    <x v="20"/>
    <x v="239"/>
    <x v="8"/>
  </r>
  <r>
    <x v="220"/>
    <x v="0"/>
    <x v="20"/>
    <x v="181"/>
    <x v="8"/>
  </r>
  <r>
    <x v="221"/>
    <x v="0"/>
    <x v="24"/>
    <x v="226"/>
    <x v="9"/>
  </r>
  <r>
    <x v="221"/>
    <x v="0"/>
    <x v="11"/>
    <x v="240"/>
    <x v="9"/>
  </r>
  <r>
    <x v="221"/>
    <x v="0"/>
    <x v="0"/>
    <x v="0"/>
    <x v="14"/>
  </r>
  <r>
    <x v="222"/>
    <x v="0"/>
    <x v="11"/>
    <x v="43"/>
    <x v="8"/>
  </r>
  <r>
    <x v="222"/>
    <x v="1"/>
    <x v="6"/>
    <x v="241"/>
    <x v="35"/>
  </r>
  <r>
    <x v="223"/>
    <x v="0"/>
    <x v="23"/>
    <x v="217"/>
    <x v="10"/>
  </r>
  <r>
    <x v="223"/>
    <x v="0"/>
    <x v="8"/>
    <x v="0"/>
    <x v="16"/>
  </r>
  <r>
    <x v="224"/>
    <x v="0"/>
    <x v="17"/>
    <x v="0"/>
    <x v="14"/>
  </r>
  <r>
    <x v="224"/>
    <x v="0"/>
    <x v="15"/>
    <x v="242"/>
    <x v="6"/>
  </r>
  <r>
    <x v="224"/>
    <x v="0"/>
    <x v="6"/>
    <x v="243"/>
    <x v="6"/>
  </r>
  <r>
    <x v="224"/>
    <x v="1"/>
    <x v="16"/>
    <x v="0"/>
    <x v="36"/>
  </r>
  <r>
    <x v="224"/>
    <x v="0"/>
    <x v="33"/>
    <x v="97"/>
    <x v="23"/>
  </r>
  <r>
    <x v="225"/>
    <x v="0"/>
    <x v="4"/>
    <x v="121"/>
    <x v="8"/>
  </r>
  <r>
    <x v="225"/>
    <x v="0"/>
    <x v="13"/>
    <x v="244"/>
    <x v="6"/>
  </r>
  <r>
    <x v="225"/>
    <x v="0"/>
    <x v="8"/>
    <x v="0"/>
    <x v="7"/>
  </r>
  <r>
    <x v="226"/>
    <x v="0"/>
    <x v="4"/>
    <x v="215"/>
    <x v="8"/>
  </r>
  <r>
    <x v="226"/>
    <x v="0"/>
    <x v="4"/>
    <x v="245"/>
    <x v="9"/>
  </r>
  <r>
    <x v="226"/>
    <x v="0"/>
    <x v="8"/>
    <x v="0"/>
    <x v="7"/>
  </r>
  <r>
    <x v="227"/>
    <x v="0"/>
    <x v="4"/>
    <x v="246"/>
    <x v="3"/>
  </r>
  <r>
    <x v="228"/>
    <x v="1"/>
    <x v="6"/>
    <x v="169"/>
    <x v="28"/>
  </r>
  <r>
    <x v="229"/>
    <x v="0"/>
    <x v="8"/>
    <x v="0"/>
    <x v="7"/>
  </r>
  <r>
    <x v="229"/>
    <x v="0"/>
    <x v="11"/>
    <x v="55"/>
    <x v="8"/>
  </r>
  <r>
    <x v="229"/>
    <x v="0"/>
    <x v="6"/>
    <x v="247"/>
    <x v="6"/>
  </r>
  <r>
    <x v="229"/>
    <x v="0"/>
    <x v="35"/>
    <x v="97"/>
    <x v="25"/>
  </r>
  <r>
    <x v="229"/>
    <x v="0"/>
    <x v="40"/>
    <x v="248"/>
    <x v="6"/>
  </r>
  <r>
    <x v="230"/>
    <x v="0"/>
    <x v="24"/>
    <x v="226"/>
    <x v="9"/>
  </r>
  <r>
    <x v="230"/>
    <x v="0"/>
    <x v="4"/>
    <x v="121"/>
    <x v="8"/>
  </r>
  <r>
    <x v="230"/>
    <x v="0"/>
    <x v="13"/>
    <x v="227"/>
    <x v="6"/>
  </r>
  <r>
    <x v="230"/>
    <x v="0"/>
    <x v="19"/>
    <x v="0"/>
    <x v="15"/>
  </r>
  <r>
    <x v="230"/>
    <x v="0"/>
    <x v="21"/>
    <x v="51"/>
    <x v="6"/>
  </r>
  <r>
    <x v="230"/>
    <x v="0"/>
    <x v="8"/>
    <x v="0"/>
    <x v="7"/>
  </r>
  <r>
    <x v="231"/>
    <x v="0"/>
    <x v="13"/>
    <x v="248"/>
    <x v="6"/>
  </r>
  <r>
    <x v="231"/>
    <x v="0"/>
    <x v="30"/>
    <x v="0"/>
    <x v="14"/>
  </r>
  <r>
    <x v="232"/>
    <x v="0"/>
    <x v="6"/>
    <x v="249"/>
    <x v="6"/>
  </r>
  <r>
    <x v="232"/>
    <x v="0"/>
    <x v="11"/>
    <x v="250"/>
    <x v="8"/>
  </r>
  <r>
    <x v="232"/>
    <x v="0"/>
    <x v="31"/>
    <x v="251"/>
    <x v="6"/>
  </r>
  <r>
    <x v="232"/>
    <x v="0"/>
    <x v="33"/>
    <x v="97"/>
    <x v="23"/>
  </r>
  <r>
    <x v="232"/>
    <x v="0"/>
    <x v="33"/>
    <x v="97"/>
    <x v="23"/>
  </r>
  <r>
    <x v="233"/>
    <x v="0"/>
    <x v="20"/>
    <x v="166"/>
    <x v="8"/>
  </r>
  <r>
    <x v="233"/>
    <x v="0"/>
    <x v="11"/>
    <x v="252"/>
    <x v="8"/>
  </r>
  <r>
    <x v="233"/>
    <x v="0"/>
    <x v="7"/>
    <x v="253"/>
    <x v="6"/>
  </r>
  <r>
    <x v="233"/>
    <x v="0"/>
    <x v="8"/>
    <x v="0"/>
    <x v="7"/>
  </r>
  <r>
    <x v="234"/>
    <x v="0"/>
    <x v="6"/>
    <x v="254"/>
    <x v="5"/>
  </r>
  <r>
    <x v="234"/>
    <x v="0"/>
    <x v="6"/>
    <x v="255"/>
    <x v="5"/>
  </r>
  <r>
    <x v="234"/>
    <x v="0"/>
    <x v="13"/>
    <x v="256"/>
    <x v="5"/>
  </r>
  <r>
    <x v="235"/>
    <x v="0"/>
    <x v="13"/>
    <x v="140"/>
    <x v="6"/>
  </r>
  <r>
    <x v="235"/>
    <x v="0"/>
    <x v="6"/>
    <x v="176"/>
    <x v="6"/>
  </r>
  <r>
    <x v="236"/>
    <x v="1"/>
    <x v="10"/>
    <x v="257"/>
    <x v="2"/>
  </r>
  <r>
    <x v="236"/>
    <x v="0"/>
    <x v="3"/>
    <x v="0"/>
    <x v="0"/>
  </r>
  <r>
    <x v="236"/>
    <x v="0"/>
    <x v="1"/>
    <x v="1"/>
    <x v="1"/>
  </r>
  <r>
    <x v="236"/>
    <x v="0"/>
    <x v="1"/>
    <x v="18"/>
    <x v="1"/>
  </r>
  <r>
    <x v="237"/>
    <x v="0"/>
    <x v="25"/>
    <x v="258"/>
    <x v="6"/>
  </r>
  <r>
    <x v="237"/>
    <x v="0"/>
    <x v="6"/>
    <x v="144"/>
    <x v="5"/>
  </r>
  <r>
    <x v="238"/>
    <x v="0"/>
    <x v="4"/>
    <x v="28"/>
    <x v="9"/>
  </r>
  <r>
    <x v="238"/>
    <x v="0"/>
    <x v="19"/>
    <x v="0"/>
    <x v="15"/>
  </r>
  <r>
    <x v="239"/>
    <x v="0"/>
    <x v="20"/>
    <x v="166"/>
    <x v="8"/>
  </r>
  <r>
    <x v="239"/>
    <x v="0"/>
    <x v="13"/>
    <x v="259"/>
    <x v="6"/>
  </r>
  <r>
    <x v="239"/>
    <x v="0"/>
    <x v="8"/>
    <x v="0"/>
    <x v="7"/>
  </r>
  <r>
    <x v="240"/>
    <x v="0"/>
    <x v="11"/>
    <x v="260"/>
    <x v="3"/>
  </r>
  <r>
    <x v="241"/>
    <x v="0"/>
    <x v="11"/>
    <x v="213"/>
    <x v="9"/>
  </r>
  <r>
    <x v="241"/>
    <x v="0"/>
    <x v="31"/>
    <x v="248"/>
    <x v="6"/>
  </r>
  <r>
    <x v="242"/>
    <x v="1"/>
    <x v="20"/>
    <x v="261"/>
    <x v="17"/>
  </r>
  <r>
    <x v="243"/>
    <x v="0"/>
    <x v="18"/>
    <x v="141"/>
    <x v="6"/>
  </r>
  <r>
    <x v="243"/>
    <x v="0"/>
    <x v="26"/>
    <x v="0"/>
    <x v="14"/>
  </r>
  <r>
    <x v="243"/>
    <x v="0"/>
    <x v="16"/>
    <x v="0"/>
    <x v="27"/>
  </r>
  <r>
    <x v="244"/>
    <x v="0"/>
    <x v="21"/>
    <x v="205"/>
    <x v="18"/>
  </r>
  <r>
    <x v="245"/>
    <x v="0"/>
    <x v="4"/>
    <x v="262"/>
    <x v="10"/>
  </r>
  <r>
    <x v="245"/>
    <x v="0"/>
    <x v="5"/>
    <x v="0"/>
    <x v="4"/>
  </r>
  <r>
    <x v="246"/>
    <x v="0"/>
    <x v="9"/>
    <x v="263"/>
    <x v="10"/>
  </r>
  <r>
    <x v="246"/>
    <x v="0"/>
    <x v="11"/>
    <x v="257"/>
    <x v="10"/>
  </r>
  <r>
    <x v="246"/>
    <x v="0"/>
    <x v="9"/>
    <x v="184"/>
    <x v="10"/>
  </r>
  <r>
    <x v="246"/>
    <x v="1"/>
    <x v="2"/>
    <x v="69"/>
    <x v="37"/>
  </r>
  <r>
    <x v="247"/>
    <x v="0"/>
    <x v="13"/>
    <x v="264"/>
    <x v="5"/>
  </r>
  <r>
    <x v="247"/>
    <x v="0"/>
    <x v="8"/>
    <x v="0"/>
    <x v="7"/>
  </r>
  <r>
    <x v="248"/>
    <x v="0"/>
    <x v="4"/>
    <x v="265"/>
    <x v="8"/>
  </r>
  <r>
    <x v="248"/>
    <x v="0"/>
    <x v="8"/>
    <x v="0"/>
    <x v="7"/>
  </r>
  <r>
    <x v="249"/>
    <x v="0"/>
    <x v="34"/>
    <x v="266"/>
    <x v="38"/>
  </r>
  <r>
    <x v="249"/>
    <x v="0"/>
    <x v="34"/>
    <x v="267"/>
    <x v="39"/>
  </r>
  <r>
    <x v="250"/>
    <x v="0"/>
    <x v="11"/>
    <x v="212"/>
    <x v="8"/>
  </r>
  <r>
    <x v="250"/>
    <x v="0"/>
    <x v="0"/>
    <x v="0"/>
    <x v="14"/>
  </r>
  <r>
    <x v="250"/>
    <x v="0"/>
    <x v="33"/>
    <x v="268"/>
    <x v="23"/>
  </r>
  <r>
    <x v="251"/>
    <x v="0"/>
    <x v="22"/>
    <x v="108"/>
    <x v="6"/>
  </r>
  <r>
    <x v="251"/>
    <x v="0"/>
    <x v="11"/>
    <x v="109"/>
    <x v="8"/>
  </r>
  <r>
    <x v="252"/>
    <x v="1"/>
    <x v="34"/>
    <x v="87"/>
    <x v="24"/>
  </r>
  <r>
    <x v="253"/>
    <x v="0"/>
    <x v="4"/>
    <x v="269"/>
    <x v="8"/>
  </r>
  <r>
    <x v="253"/>
    <x v="0"/>
    <x v="13"/>
    <x v="128"/>
    <x v="6"/>
  </r>
  <r>
    <x v="253"/>
    <x v="0"/>
    <x v="19"/>
    <x v="0"/>
    <x v="15"/>
  </r>
  <r>
    <x v="253"/>
    <x v="0"/>
    <x v="19"/>
    <x v="0"/>
    <x v="15"/>
  </r>
  <r>
    <x v="253"/>
    <x v="0"/>
    <x v="33"/>
    <x v="97"/>
    <x v="23"/>
  </r>
  <r>
    <x v="254"/>
    <x v="0"/>
    <x v="24"/>
    <x v="217"/>
    <x v="10"/>
  </r>
  <r>
    <x v="254"/>
    <x v="0"/>
    <x v="8"/>
    <x v="0"/>
    <x v="16"/>
  </r>
  <r>
    <x v="255"/>
    <x v="0"/>
    <x v="11"/>
    <x v="270"/>
    <x v="3"/>
  </r>
  <r>
    <x v="255"/>
    <x v="0"/>
    <x v="12"/>
    <x v="21"/>
    <x v="13"/>
  </r>
  <r>
    <x v="256"/>
    <x v="0"/>
    <x v="23"/>
    <x v="247"/>
    <x v="8"/>
  </r>
  <r>
    <x v="256"/>
    <x v="0"/>
    <x v="8"/>
    <x v="0"/>
    <x v="7"/>
  </r>
  <r>
    <x v="257"/>
    <x v="0"/>
    <x v="4"/>
    <x v="141"/>
    <x v="8"/>
  </r>
  <r>
    <x v="257"/>
    <x v="0"/>
    <x v="14"/>
    <x v="84"/>
    <x v="5"/>
  </r>
  <r>
    <x v="257"/>
    <x v="0"/>
    <x v="17"/>
    <x v="0"/>
    <x v="14"/>
  </r>
  <r>
    <x v="257"/>
    <x v="0"/>
    <x v="8"/>
    <x v="0"/>
    <x v="7"/>
  </r>
  <r>
    <x v="258"/>
    <x v="0"/>
    <x v="6"/>
    <x v="181"/>
    <x v="6"/>
  </r>
  <r>
    <x v="258"/>
    <x v="0"/>
    <x v="10"/>
    <x v="71"/>
    <x v="8"/>
  </r>
  <r>
    <x v="259"/>
    <x v="0"/>
    <x v="23"/>
    <x v="217"/>
    <x v="10"/>
  </r>
  <r>
    <x v="259"/>
    <x v="0"/>
    <x v="8"/>
    <x v="0"/>
    <x v="16"/>
  </r>
  <r>
    <x v="260"/>
    <x v="1"/>
    <x v="20"/>
    <x v="271"/>
    <x v="17"/>
  </r>
  <r>
    <x v="261"/>
    <x v="0"/>
    <x v="11"/>
    <x v="272"/>
    <x v="9"/>
  </r>
  <r>
    <x v="261"/>
    <x v="0"/>
    <x v="33"/>
    <x v="145"/>
    <x v="23"/>
  </r>
  <r>
    <x v="262"/>
    <x v="0"/>
    <x v="11"/>
    <x v="135"/>
    <x v="8"/>
  </r>
  <r>
    <x v="262"/>
    <x v="0"/>
    <x v="4"/>
    <x v="53"/>
    <x v="8"/>
  </r>
  <r>
    <x v="263"/>
    <x v="1"/>
    <x v="6"/>
    <x v="116"/>
    <x v="35"/>
  </r>
  <r>
    <x v="263"/>
    <x v="0"/>
    <x v="35"/>
    <x v="97"/>
    <x v="25"/>
  </r>
  <r>
    <x v="264"/>
    <x v="0"/>
    <x v="11"/>
    <x v="48"/>
    <x v="8"/>
  </r>
  <r>
    <x v="264"/>
    <x v="0"/>
    <x v="10"/>
    <x v="273"/>
    <x v="8"/>
  </r>
  <r>
    <x v="264"/>
    <x v="0"/>
    <x v="8"/>
    <x v="0"/>
    <x v="7"/>
  </r>
  <r>
    <x v="265"/>
    <x v="0"/>
    <x v="24"/>
    <x v="217"/>
    <x v="10"/>
  </r>
  <r>
    <x v="265"/>
    <x v="0"/>
    <x v="8"/>
    <x v="0"/>
    <x v="16"/>
  </r>
  <r>
    <x v="266"/>
    <x v="0"/>
    <x v="6"/>
    <x v="46"/>
    <x v="12"/>
  </r>
  <r>
    <x v="266"/>
    <x v="0"/>
    <x v="12"/>
    <x v="13"/>
    <x v="13"/>
  </r>
  <r>
    <x v="267"/>
    <x v="0"/>
    <x v="4"/>
    <x v="274"/>
    <x v="10"/>
  </r>
  <r>
    <x v="267"/>
    <x v="0"/>
    <x v="29"/>
    <x v="0"/>
    <x v="0"/>
  </r>
  <r>
    <x v="268"/>
    <x v="0"/>
    <x v="6"/>
    <x v="83"/>
    <x v="18"/>
  </r>
  <r>
    <x v="268"/>
    <x v="0"/>
    <x v="5"/>
    <x v="0"/>
    <x v="4"/>
  </r>
  <r>
    <x v="269"/>
    <x v="1"/>
    <x v="33"/>
    <x v="145"/>
    <x v="32"/>
  </r>
  <r>
    <x v="269"/>
    <x v="0"/>
    <x v="14"/>
    <x v="58"/>
    <x v="6"/>
  </r>
  <r>
    <x v="269"/>
    <x v="0"/>
    <x v="16"/>
    <x v="0"/>
    <x v="27"/>
  </r>
  <r>
    <x v="270"/>
    <x v="1"/>
    <x v="4"/>
    <x v="91"/>
    <x v="20"/>
  </r>
  <r>
    <x v="270"/>
    <x v="0"/>
    <x v="17"/>
    <x v="0"/>
    <x v="14"/>
  </r>
  <r>
    <x v="271"/>
    <x v="0"/>
    <x v="11"/>
    <x v="275"/>
    <x v="8"/>
  </r>
  <r>
    <x v="271"/>
    <x v="0"/>
    <x v="8"/>
    <x v="0"/>
    <x v="7"/>
  </r>
  <r>
    <x v="272"/>
    <x v="0"/>
    <x v="6"/>
    <x v="276"/>
    <x v="5"/>
  </r>
  <r>
    <x v="272"/>
    <x v="0"/>
    <x v="11"/>
    <x v="277"/>
    <x v="8"/>
  </r>
  <r>
    <x v="273"/>
    <x v="0"/>
    <x v="4"/>
    <x v="47"/>
    <x v="10"/>
  </r>
  <r>
    <x v="273"/>
    <x v="0"/>
    <x v="5"/>
    <x v="0"/>
    <x v="4"/>
  </r>
  <r>
    <x v="274"/>
    <x v="0"/>
    <x v="23"/>
    <x v="217"/>
    <x v="10"/>
  </r>
  <r>
    <x v="274"/>
    <x v="0"/>
    <x v="8"/>
    <x v="0"/>
    <x v="16"/>
  </r>
  <r>
    <x v="275"/>
    <x v="0"/>
    <x v="41"/>
    <x v="274"/>
    <x v="12"/>
  </r>
  <r>
    <x v="275"/>
    <x v="0"/>
    <x v="21"/>
    <x v="99"/>
    <x v="12"/>
  </r>
  <r>
    <x v="275"/>
    <x v="0"/>
    <x v="8"/>
    <x v="0"/>
    <x v="16"/>
  </r>
  <r>
    <x v="275"/>
    <x v="0"/>
    <x v="31"/>
    <x v="278"/>
    <x v="12"/>
  </r>
  <r>
    <x v="276"/>
    <x v="0"/>
    <x v="4"/>
    <x v="162"/>
    <x v="9"/>
  </r>
  <r>
    <x v="276"/>
    <x v="0"/>
    <x v="8"/>
    <x v="0"/>
    <x v="7"/>
  </r>
  <r>
    <x v="276"/>
    <x v="0"/>
    <x v="33"/>
    <x v="179"/>
    <x v="23"/>
  </r>
  <r>
    <x v="277"/>
    <x v="0"/>
    <x v="8"/>
    <x v="0"/>
    <x v="16"/>
  </r>
  <r>
    <x v="277"/>
    <x v="0"/>
    <x v="11"/>
    <x v="37"/>
    <x v="3"/>
  </r>
  <r>
    <x v="278"/>
    <x v="0"/>
    <x v="37"/>
    <x v="279"/>
    <x v="34"/>
  </r>
  <r>
    <x v="278"/>
    <x v="0"/>
    <x v="42"/>
    <x v="0"/>
    <x v="36"/>
  </r>
  <r>
    <x v="278"/>
    <x v="0"/>
    <x v="38"/>
    <x v="280"/>
    <x v="34"/>
  </r>
  <r>
    <x v="278"/>
    <x v="0"/>
    <x v="8"/>
    <x v="0"/>
    <x v="40"/>
  </r>
  <r>
    <x v="279"/>
    <x v="0"/>
    <x v="24"/>
    <x v="217"/>
    <x v="10"/>
  </r>
  <r>
    <x v="279"/>
    <x v="0"/>
    <x v="8"/>
    <x v="0"/>
    <x v="16"/>
  </r>
  <r>
    <x v="280"/>
    <x v="0"/>
    <x v="21"/>
    <x v="176"/>
    <x v="6"/>
  </r>
  <r>
    <x v="280"/>
    <x v="0"/>
    <x v="8"/>
    <x v="0"/>
    <x v="7"/>
  </r>
  <r>
    <x v="281"/>
    <x v="0"/>
    <x v="11"/>
    <x v="281"/>
    <x v="9"/>
  </r>
  <r>
    <x v="281"/>
    <x v="0"/>
    <x v="33"/>
    <x v="145"/>
    <x v="23"/>
  </r>
  <r>
    <x v="281"/>
    <x v="0"/>
    <x v="6"/>
    <x v="282"/>
    <x v="5"/>
  </r>
  <r>
    <x v="281"/>
    <x v="0"/>
    <x v="33"/>
    <x v="145"/>
    <x v="23"/>
  </r>
  <r>
    <x v="282"/>
    <x v="0"/>
    <x v="11"/>
    <x v="283"/>
    <x v="9"/>
  </r>
  <r>
    <x v="282"/>
    <x v="0"/>
    <x v="19"/>
    <x v="0"/>
    <x v="15"/>
  </r>
  <r>
    <x v="283"/>
    <x v="0"/>
    <x v="4"/>
    <x v="10"/>
    <x v="9"/>
  </r>
  <r>
    <x v="283"/>
    <x v="0"/>
    <x v="8"/>
    <x v="0"/>
    <x v="7"/>
  </r>
  <r>
    <x v="283"/>
    <x v="2"/>
    <x v="33"/>
    <x v="97"/>
    <x v="41"/>
  </r>
  <r>
    <x v="283"/>
    <x v="0"/>
    <x v="21"/>
    <x v="213"/>
    <x v="5"/>
  </r>
  <r>
    <x v="284"/>
    <x v="0"/>
    <x v="14"/>
    <x v="24"/>
    <x v="12"/>
  </r>
  <r>
    <x v="284"/>
    <x v="0"/>
    <x v="36"/>
    <x v="0"/>
    <x v="0"/>
  </r>
  <r>
    <x v="285"/>
    <x v="0"/>
    <x v="20"/>
    <x v="284"/>
    <x v="8"/>
  </r>
  <r>
    <x v="285"/>
    <x v="0"/>
    <x v="8"/>
    <x v="0"/>
    <x v="7"/>
  </r>
  <r>
    <x v="285"/>
    <x v="0"/>
    <x v="33"/>
    <x v="97"/>
    <x v="23"/>
  </r>
  <r>
    <x v="286"/>
    <x v="0"/>
    <x v="6"/>
    <x v="95"/>
    <x v="12"/>
  </r>
  <r>
    <x v="286"/>
    <x v="0"/>
    <x v="10"/>
    <x v="285"/>
    <x v="10"/>
  </r>
  <r>
    <x v="286"/>
    <x v="1"/>
    <x v="12"/>
    <x v="80"/>
    <x v="11"/>
  </r>
  <r>
    <x v="287"/>
    <x v="0"/>
    <x v="11"/>
    <x v="262"/>
    <x v="10"/>
  </r>
  <r>
    <x v="287"/>
    <x v="1"/>
    <x v="12"/>
    <x v="80"/>
    <x v="11"/>
  </r>
  <r>
    <x v="287"/>
    <x v="0"/>
    <x v="16"/>
    <x v="0"/>
    <x v="13"/>
  </r>
  <r>
    <x v="288"/>
    <x v="0"/>
    <x v="20"/>
    <x v="286"/>
    <x v="8"/>
  </r>
  <r>
    <x v="288"/>
    <x v="0"/>
    <x v="17"/>
    <x v="0"/>
    <x v="14"/>
  </r>
  <r>
    <x v="288"/>
    <x v="0"/>
    <x v="33"/>
    <x v="179"/>
    <x v="23"/>
  </r>
  <r>
    <x v="289"/>
    <x v="0"/>
    <x v="16"/>
    <x v="0"/>
    <x v="27"/>
  </r>
  <r>
    <x v="289"/>
    <x v="0"/>
    <x v="4"/>
    <x v="86"/>
    <x v="9"/>
  </r>
  <r>
    <x v="290"/>
    <x v="0"/>
    <x v="6"/>
    <x v="142"/>
    <x v="6"/>
  </r>
  <r>
    <x v="290"/>
    <x v="0"/>
    <x v="30"/>
    <x v="0"/>
    <x v="14"/>
  </r>
  <r>
    <x v="290"/>
    <x v="0"/>
    <x v="33"/>
    <x v="179"/>
    <x v="23"/>
  </r>
  <r>
    <x v="291"/>
    <x v="0"/>
    <x v="23"/>
    <x v="217"/>
    <x v="10"/>
  </r>
  <r>
    <x v="291"/>
    <x v="0"/>
    <x v="8"/>
    <x v="0"/>
    <x v="16"/>
  </r>
  <r>
    <x v="292"/>
    <x v="0"/>
    <x v="6"/>
    <x v="287"/>
    <x v="18"/>
  </r>
  <r>
    <x v="293"/>
    <x v="0"/>
    <x v="8"/>
    <x v="0"/>
    <x v="16"/>
  </r>
  <r>
    <x v="293"/>
    <x v="0"/>
    <x v="23"/>
    <x v="217"/>
    <x v="10"/>
  </r>
  <r>
    <x v="294"/>
    <x v="0"/>
    <x v="11"/>
    <x v="288"/>
    <x v="9"/>
  </r>
  <r>
    <x v="294"/>
    <x v="0"/>
    <x v="33"/>
    <x v="97"/>
    <x v="23"/>
  </r>
  <r>
    <x v="295"/>
    <x v="0"/>
    <x v="13"/>
    <x v="67"/>
    <x v="12"/>
  </r>
  <r>
    <x v="295"/>
    <x v="0"/>
    <x v="5"/>
    <x v="0"/>
    <x v="4"/>
  </r>
  <r>
    <x v="296"/>
    <x v="0"/>
    <x v="4"/>
    <x v="289"/>
    <x v="9"/>
  </r>
  <r>
    <x v="296"/>
    <x v="0"/>
    <x v="33"/>
    <x v="145"/>
    <x v="23"/>
  </r>
  <r>
    <x v="297"/>
    <x v="0"/>
    <x v="35"/>
    <x v="268"/>
    <x v="25"/>
  </r>
  <r>
    <x v="297"/>
    <x v="0"/>
    <x v="4"/>
    <x v="122"/>
    <x v="8"/>
  </r>
  <r>
    <x v="298"/>
    <x v="0"/>
    <x v="13"/>
    <x v="290"/>
    <x v="6"/>
  </r>
  <r>
    <x v="298"/>
    <x v="0"/>
    <x v="11"/>
    <x v="291"/>
    <x v="8"/>
  </r>
  <r>
    <x v="298"/>
    <x v="0"/>
    <x v="0"/>
    <x v="0"/>
    <x v="14"/>
  </r>
  <r>
    <x v="299"/>
    <x v="0"/>
    <x v="11"/>
    <x v="292"/>
    <x v="8"/>
  </r>
  <r>
    <x v="299"/>
    <x v="0"/>
    <x v="6"/>
    <x v="293"/>
    <x v="5"/>
  </r>
  <r>
    <x v="300"/>
    <x v="0"/>
    <x v="6"/>
    <x v="294"/>
    <x v="42"/>
  </r>
  <r>
    <x v="300"/>
    <x v="0"/>
    <x v="25"/>
    <x v="295"/>
    <x v="42"/>
  </r>
  <r>
    <x v="300"/>
    <x v="0"/>
    <x v="0"/>
    <x v="0"/>
    <x v="43"/>
  </r>
  <r>
    <x v="301"/>
    <x v="0"/>
    <x v="8"/>
    <x v="0"/>
    <x v="16"/>
  </r>
  <r>
    <x v="301"/>
    <x v="0"/>
    <x v="23"/>
    <x v="217"/>
    <x v="10"/>
  </r>
  <r>
    <x v="302"/>
    <x v="0"/>
    <x v="4"/>
    <x v="238"/>
    <x v="8"/>
  </r>
  <r>
    <x v="302"/>
    <x v="0"/>
    <x v="11"/>
    <x v="216"/>
    <x v="8"/>
  </r>
  <r>
    <x v="303"/>
    <x v="0"/>
    <x v="33"/>
    <x v="13"/>
    <x v="23"/>
  </r>
  <r>
    <x v="303"/>
    <x v="0"/>
    <x v="6"/>
    <x v="93"/>
    <x v="5"/>
  </r>
  <r>
    <x v="303"/>
    <x v="0"/>
    <x v="24"/>
    <x v="92"/>
    <x v="9"/>
  </r>
  <r>
    <x v="303"/>
    <x v="0"/>
    <x v="43"/>
    <x v="92"/>
    <x v="9"/>
  </r>
  <r>
    <x v="304"/>
    <x v="0"/>
    <x v="11"/>
    <x v="281"/>
    <x v="9"/>
  </r>
  <r>
    <x v="304"/>
    <x v="0"/>
    <x v="33"/>
    <x v="145"/>
    <x v="23"/>
  </r>
  <r>
    <x v="304"/>
    <x v="0"/>
    <x v="6"/>
    <x v="248"/>
    <x v="6"/>
  </r>
  <r>
    <x v="305"/>
    <x v="0"/>
    <x v="13"/>
    <x v="296"/>
    <x v="5"/>
  </r>
  <r>
    <x v="305"/>
    <x v="0"/>
    <x v="35"/>
    <x v="145"/>
    <x v="25"/>
  </r>
  <r>
    <x v="306"/>
    <x v="0"/>
    <x v="8"/>
    <x v="0"/>
    <x v="16"/>
  </r>
  <r>
    <x v="306"/>
    <x v="0"/>
    <x v="23"/>
    <x v="297"/>
    <x v="10"/>
  </r>
  <r>
    <x v="307"/>
    <x v="0"/>
    <x v="11"/>
    <x v="283"/>
    <x v="9"/>
  </r>
  <r>
    <x v="307"/>
    <x v="0"/>
    <x v="19"/>
    <x v="0"/>
    <x v="15"/>
  </r>
  <r>
    <x v="308"/>
    <x v="0"/>
    <x v="11"/>
    <x v="298"/>
    <x v="9"/>
  </r>
  <r>
    <x v="308"/>
    <x v="0"/>
    <x v="34"/>
    <x v="52"/>
    <x v="38"/>
  </r>
  <r>
    <x v="309"/>
    <x v="0"/>
    <x v="18"/>
    <x v="47"/>
    <x v="12"/>
  </r>
  <r>
    <x v="309"/>
    <x v="0"/>
    <x v="5"/>
    <x v="0"/>
    <x v="4"/>
  </r>
  <r>
    <x v="310"/>
    <x v="0"/>
    <x v="41"/>
    <x v="274"/>
    <x v="12"/>
  </r>
  <r>
    <x v="310"/>
    <x v="0"/>
    <x v="21"/>
    <x v="299"/>
    <x v="12"/>
  </r>
  <r>
    <x v="310"/>
    <x v="0"/>
    <x v="8"/>
    <x v="0"/>
    <x v="16"/>
  </r>
  <r>
    <x v="310"/>
    <x v="0"/>
    <x v="31"/>
    <x v="300"/>
    <x v="12"/>
  </r>
  <r>
    <x v="311"/>
    <x v="0"/>
    <x v="13"/>
    <x v="53"/>
    <x v="6"/>
  </r>
  <r>
    <x v="311"/>
    <x v="0"/>
    <x v="21"/>
    <x v="201"/>
    <x v="6"/>
  </r>
  <r>
    <x v="311"/>
    <x v="0"/>
    <x v="19"/>
    <x v="0"/>
    <x v="15"/>
  </r>
  <r>
    <x v="312"/>
    <x v="0"/>
    <x v="38"/>
    <x v="301"/>
    <x v="34"/>
  </r>
  <r>
    <x v="312"/>
    <x v="0"/>
    <x v="38"/>
    <x v="302"/>
    <x v="34"/>
  </r>
  <r>
    <x v="313"/>
    <x v="0"/>
    <x v="23"/>
    <x v="259"/>
    <x v="8"/>
  </r>
  <r>
    <x v="313"/>
    <x v="0"/>
    <x v="20"/>
    <x v="303"/>
    <x v="8"/>
  </r>
  <r>
    <x v="314"/>
    <x v="0"/>
    <x v="27"/>
    <x v="203"/>
    <x v="6"/>
  </r>
  <r>
    <x v="314"/>
    <x v="0"/>
    <x v="8"/>
    <x v="0"/>
    <x v="7"/>
  </r>
  <r>
    <x v="315"/>
    <x v="0"/>
    <x v="4"/>
    <x v="27"/>
    <x v="9"/>
  </r>
  <r>
    <x v="315"/>
    <x v="0"/>
    <x v="33"/>
    <x v="13"/>
    <x v="23"/>
  </r>
  <r>
    <x v="316"/>
    <x v="0"/>
    <x v="14"/>
    <x v="282"/>
    <x v="5"/>
  </r>
  <r>
    <x v="316"/>
    <x v="0"/>
    <x v="9"/>
    <x v="282"/>
    <x v="9"/>
  </r>
  <r>
    <x v="316"/>
    <x v="0"/>
    <x v="33"/>
    <x v="145"/>
    <x v="23"/>
  </r>
  <r>
    <x v="317"/>
    <x v="0"/>
    <x v="8"/>
    <x v="0"/>
    <x v="16"/>
  </r>
  <r>
    <x v="317"/>
    <x v="0"/>
    <x v="23"/>
    <x v="297"/>
    <x v="10"/>
  </r>
  <r>
    <x v="318"/>
    <x v="0"/>
    <x v="4"/>
    <x v="304"/>
    <x v="10"/>
  </r>
  <r>
    <x v="318"/>
    <x v="0"/>
    <x v="4"/>
    <x v="304"/>
    <x v="10"/>
  </r>
  <r>
    <x v="318"/>
    <x v="0"/>
    <x v="25"/>
    <x v="305"/>
    <x v="12"/>
  </r>
  <r>
    <x v="319"/>
    <x v="0"/>
    <x v="4"/>
    <x v="51"/>
    <x v="8"/>
  </r>
  <r>
    <x v="319"/>
    <x v="0"/>
    <x v="19"/>
    <x v="0"/>
    <x v="15"/>
  </r>
  <r>
    <x v="319"/>
    <x v="0"/>
    <x v="33"/>
    <x v="13"/>
    <x v="23"/>
  </r>
  <r>
    <x v="320"/>
    <x v="0"/>
    <x v="11"/>
    <x v="306"/>
    <x v="10"/>
  </r>
  <r>
    <x v="320"/>
    <x v="0"/>
    <x v="12"/>
    <x v="97"/>
    <x v="13"/>
  </r>
  <r>
    <x v="320"/>
    <x v="0"/>
    <x v="16"/>
    <x v="0"/>
    <x v="13"/>
  </r>
  <r>
    <x v="321"/>
    <x v="0"/>
    <x v="43"/>
    <x v="307"/>
    <x v="8"/>
  </r>
  <r>
    <x v="321"/>
    <x v="0"/>
    <x v="17"/>
    <x v="0"/>
    <x v="14"/>
  </r>
  <r>
    <x v="321"/>
    <x v="0"/>
    <x v="33"/>
    <x v="268"/>
    <x v="23"/>
  </r>
  <r>
    <x v="322"/>
    <x v="0"/>
    <x v="21"/>
    <x v="173"/>
    <x v="6"/>
  </r>
  <r>
    <x v="322"/>
    <x v="0"/>
    <x v="33"/>
    <x v="179"/>
    <x v="23"/>
  </r>
  <r>
    <x v="322"/>
    <x v="0"/>
    <x v="19"/>
    <x v="0"/>
    <x v="15"/>
  </r>
  <r>
    <x v="323"/>
    <x v="0"/>
    <x v="11"/>
    <x v="188"/>
    <x v="9"/>
  </r>
  <r>
    <x v="323"/>
    <x v="0"/>
    <x v="33"/>
    <x v="97"/>
    <x v="23"/>
  </r>
  <r>
    <x v="324"/>
    <x v="0"/>
    <x v="8"/>
    <x v="0"/>
    <x v="7"/>
  </r>
  <r>
    <x v="324"/>
    <x v="0"/>
    <x v="11"/>
    <x v="43"/>
    <x v="8"/>
  </r>
  <r>
    <x v="324"/>
    <x v="1"/>
    <x v="33"/>
    <x v="145"/>
    <x v="32"/>
  </r>
  <r>
    <x v="325"/>
    <x v="1"/>
    <x v="8"/>
    <x v="0"/>
    <x v="44"/>
  </r>
  <r>
    <x v="325"/>
    <x v="0"/>
    <x v="11"/>
    <x v="308"/>
    <x v="8"/>
  </r>
  <r>
    <x v="325"/>
    <x v="0"/>
    <x v="4"/>
    <x v="309"/>
    <x v="8"/>
  </r>
  <r>
    <x v="325"/>
    <x v="0"/>
    <x v="4"/>
    <x v="310"/>
    <x v="8"/>
  </r>
  <r>
    <x v="326"/>
    <x v="0"/>
    <x v="11"/>
    <x v="311"/>
    <x v="9"/>
  </r>
  <r>
    <x v="326"/>
    <x v="0"/>
    <x v="23"/>
    <x v="312"/>
    <x v="9"/>
  </r>
  <r>
    <x v="327"/>
    <x v="0"/>
    <x v="4"/>
    <x v="313"/>
    <x v="3"/>
  </r>
  <r>
    <x v="327"/>
    <x v="0"/>
    <x v="8"/>
    <x v="0"/>
    <x v="16"/>
  </r>
  <r>
    <x v="328"/>
    <x v="0"/>
    <x v="11"/>
    <x v="314"/>
    <x v="3"/>
  </r>
  <r>
    <x v="328"/>
    <x v="0"/>
    <x v="8"/>
    <x v="0"/>
    <x v="16"/>
  </r>
  <r>
    <x v="329"/>
    <x v="0"/>
    <x v="5"/>
    <x v="0"/>
    <x v="4"/>
  </r>
  <r>
    <x v="329"/>
    <x v="0"/>
    <x v="18"/>
    <x v="47"/>
    <x v="12"/>
  </r>
  <r>
    <x v="330"/>
    <x v="0"/>
    <x v="18"/>
    <x v="315"/>
    <x v="6"/>
  </r>
  <r>
    <x v="330"/>
    <x v="0"/>
    <x v="4"/>
    <x v="315"/>
    <x v="8"/>
  </r>
  <r>
    <x v="331"/>
    <x v="0"/>
    <x v="6"/>
    <x v="316"/>
    <x v="12"/>
  </r>
  <r>
    <x v="331"/>
    <x v="0"/>
    <x v="12"/>
    <x v="36"/>
    <x v="13"/>
  </r>
  <r>
    <x v="332"/>
    <x v="0"/>
    <x v="6"/>
    <x v="317"/>
    <x v="6"/>
  </r>
  <r>
    <x v="332"/>
    <x v="0"/>
    <x v="17"/>
    <x v="0"/>
    <x v="14"/>
  </r>
  <r>
    <x v="333"/>
    <x v="0"/>
    <x v="11"/>
    <x v="153"/>
    <x v="8"/>
  </r>
  <r>
    <x v="333"/>
    <x v="0"/>
    <x v="6"/>
    <x v="127"/>
    <x v="6"/>
  </r>
  <r>
    <x v="334"/>
    <x v="0"/>
    <x v="8"/>
    <x v="0"/>
    <x v="16"/>
  </r>
  <r>
    <x v="334"/>
    <x v="0"/>
    <x v="23"/>
    <x v="297"/>
    <x v="10"/>
  </r>
  <r>
    <x v="335"/>
    <x v="0"/>
    <x v="11"/>
    <x v="318"/>
    <x v="8"/>
  </r>
  <r>
    <x v="335"/>
    <x v="0"/>
    <x v="4"/>
    <x v="49"/>
    <x v="8"/>
  </r>
  <r>
    <x v="336"/>
    <x v="1"/>
    <x v="20"/>
    <x v="271"/>
    <x v="17"/>
  </r>
  <r>
    <x v="337"/>
    <x v="0"/>
    <x v="4"/>
    <x v="319"/>
    <x v="3"/>
  </r>
  <r>
    <x v="337"/>
    <x v="2"/>
    <x v="16"/>
    <x v="0"/>
    <x v="45"/>
  </r>
  <r>
    <x v="337"/>
    <x v="0"/>
    <x v="8"/>
    <x v="0"/>
    <x v="16"/>
  </r>
  <r>
    <x v="337"/>
    <x v="0"/>
    <x v="31"/>
    <x v="320"/>
    <x v="12"/>
  </r>
  <r>
    <x v="337"/>
    <x v="0"/>
    <x v="12"/>
    <x v="80"/>
    <x v="13"/>
  </r>
  <r>
    <x v="338"/>
    <x v="0"/>
    <x v="15"/>
    <x v="321"/>
    <x v="26"/>
  </r>
  <r>
    <x v="339"/>
    <x v="0"/>
    <x v="11"/>
    <x v="51"/>
    <x v="8"/>
  </r>
  <r>
    <x v="339"/>
    <x v="0"/>
    <x v="8"/>
    <x v="0"/>
    <x v="7"/>
  </r>
  <r>
    <x v="340"/>
    <x v="0"/>
    <x v="21"/>
    <x v="322"/>
    <x v="26"/>
  </r>
  <r>
    <x v="341"/>
    <x v="0"/>
    <x v="8"/>
    <x v="0"/>
    <x v="16"/>
  </r>
  <r>
    <x v="341"/>
    <x v="0"/>
    <x v="23"/>
    <x v="323"/>
    <x v="10"/>
  </r>
  <r>
    <x v="342"/>
    <x v="1"/>
    <x v="19"/>
    <x v="0"/>
    <x v="21"/>
  </r>
  <r>
    <x v="342"/>
    <x v="0"/>
    <x v="27"/>
    <x v="324"/>
    <x v="6"/>
  </r>
  <r>
    <x v="342"/>
    <x v="0"/>
    <x v="9"/>
    <x v="121"/>
    <x v="8"/>
  </r>
  <r>
    <x v="342"/>
    <x v="0"/>
    <x v="24"/>
    <x v="325"/>
    <x v="9"/>
  </r>
  <r>
    <x v="342"/>
    <x v="0"/>
    <x v="24"/>
    <x v="59"/>
    <x v="9"/>
  </r>
  <r>
    <x v="342"/>
    <x v="0"/>
    <x v="15"/>
    <x v="153"/>
    <x v="6"/>
  </r>
  <r>
    <x v="343"/>
    <x v="0"/>
    <x v="11"/>
    <x v="326"/>
    <x v="10"/>
  </r>
  <r>
    <x v="343"/>
    <x v="0"/>
    <x v="14"/>
    <x v="327"/>
    <x v="12"/>
  </r>
  <r>
    <x v="343"/>
    <x v="0"/>
    <x v="11"/>
    <x v="236"/>
    <x v="10"/>
  </r>
  <r>
    <x v="344"/>
    <x v="0"/>
    <x v="4"/>
    <x v="72"/>
    <x v="8"/>
  </r>
  <r>
    <x v="344"/>
    <x v="0"/>
    <x v="26"/>
    <x v="0"/>
    <x v="14"/>
  </r>
  <r>
    <x v="344"/>
    <x v="0"/>
    <x v="8"/>
    <x v="0"/>
    <x v="7"/>
  </r>
  <r>
    <x v="345"/>
    <x v="0"/>
    <x v="18"/>
    <x v="128"/>
    <x v="6"/>
  </r>
  <r>
    <x v="345"/>
    <x v="0"/>
    <x v="30"/>
    <x v="0"/>
    <x v="14"/>
  </r>
  <r>
    <x v="345"/>
    <x v="0"/>
    <x v="21"/>
    <x v="247"/>
    <x v="6"/>
  </r>
  <r>
    <x v="345"/>
    <x v="0"/>
    <x v="24"/>
    <x v="328"/>
    <x v="8"/>
  </r>
  <r>
    <x v="346"/>
    <x v="0"/>
    <x v="4"/>
    <x v="329"/>
    <x v="9"/>
  </r>
  <r>
    <x v="346"/>
    <x v="0"/>
    <x v="8"/>
    <x v="0"/>
    <x v="7"/>
  </r>
  <r>
    <x v="347"/>
    <x v="1"/>
    <x v="24"/>
    <x v="330"/>
    <x v="2"/>
  </r>
  <r>
    <x v="348"/>
    <x v="0"/>
    <x v="23"/>
    <x v="331"/>
    <x v="10"/>
  </r>
  <r>
    <x v="348"/>
    <x v="0"/>
    <x v="0"/>
    <x v="0"/>
    <x v="0"/>
  </r>
  <r>
    <x v="349"/>
    <x v="0"/>
    <x v="4"/>
    <x v="59"/>
    <x v="9"/>
  </r>
  <r>
    <x v="349"/>
    <x v="2"/>
    <x v="33"/>
    <x v="13"/>
    <x v="41"/>
  </r>
  <r>
    <x v="350"/>
    <x v="0"/>
    <x v="15"/>
    <x v="332"/>
    <x v="6"/>
  </r>
  <r>
    <x v="350"/>
    <x v="0"/>
    <x v="8"/>
    <x v="0"/>
    <x v="7"/>
  </r>
  <r>
    <x v="351"/>
    <x v="0"/>
    <x v="13"/>
    <x v="333"/>
    <x v="6"/>
  </r>
  <r>
    <x v="351"/>
    <x v="0"/>
    <x v="13"/>
    <x v="334"/>
    <x v="6"/>
  </r>
  <r>
    <x v="351"/>
    <x v="0"/>
    <x v="8"/>
    <x v="0"/>
    <x v="7"/>
  </r>
  <r>
    <x v="352"/>
    <x v="0"/>
    <x v="11"/>
    <x v="335"/>
    <x v="8"/>
  </r>
  <r>
    <x v="352"/>
    <x v="0"/>
    <x v="22"/>
    <x v="108"/>
    <x v="6"/>
  </r>
  <r>
    <x v="353"/>
    <x v="0"/>
    <x v="11"/>
    <x v="212"/>
    <x v="8"/>
  </r>
  <r>
    <x v="353"/>
    <x v="0"/>
    <x v="13"/>
    <x v="336"/>
    <x v="6"/>
  </r>
  <r>
    <x v="354"/>
    <x v="0"/>
    <x v="6"/>
    <x v="337"/>
    <x v="6"/>
  </r>
  <r>
    <x v="354"/>
    <x v="0"/>
    <x v="6"/>
    <x v="338"/>
    <x v="6"/>
  </r>
  <r>
    <x v="355"/>
    <x v="0"/>
    <x v="6"/>
    <x v="339"/>
    <x v="18"/>
  </r>
  <r>
    <x v="355"/>
    <x v="0"/>
    <x v="6"/>
    <x v="340"/>
    <x v="12"/>
  </r>
  <r>
    <x v="356"/>
    <x v="1"/>
    <x v="20"/>
    <x v="341"/>
    <x v="17"/>
  </r>
  <r>
    <x v="357"/>
    <x v="0"/>
    <x v="14"/>
    <x v="342"/>
    <x v="5"/>
  </r>
  <r>
    <x v="357"/>
    <x v="0"/>
    <x v="9"/>
    <x v="282"/>
    <x v="9"/>
  </r>
  <r>
    <x v="357"/>
    <x v="0"/>
    <x v="33"/>
    <x v="145"/>
    <x v="23"/>
  </r>
  <r>
    <x v="358"/>
    <x v="0"/>
    <x v="4"/>
    <x v="129"/>
    <x v="8"/>
  </r>
  <r>
    <x v="358"/>
    <x v="0"/>
    <x v="19"/>
    <x v="0"/>
    <x v="15"/>
  </r>
  <r>
    <x v="358"/>
    <x v="0"/>
    <x v="33"/>
    <x v="97"/>
    <x v="23"/>
  </r>
  <r>
    <x v="359"/>
    <x v="0"/>
    <x v="4"/>
    <x v="88"/>
    <x v="9"/>
  </r>
  <r>
    <x v="359"/>
    <x v="0"/>
    <x v="10"/>
    <x v="43"/>
    <x v="8"/>
  </r>
  <r>
    <x v="359"/>
    <x v="0"/>
    <x v="33"/>
    <x v="13"/>
    <x v="23"/>
  </r>
  <r>
    <x v="360"/>
    <x v="0"/>
    <x v="23"/>
    <x v="343"/>
    <x v="9"/>
  </r>
  <r>
    <x v="360"/>
    <x v="0"/>
    <x v="16"/>
    <x v="0"/>
    <x v="27"/>
  </r>
  <r>
    <x v="361"/>
    <x v="0"/>
    <x v="10"/>
    <x v="344"/>
    <x v="9"/>
  </r>
  <r>
    <x v="361"/>
    <x v="0"/>
    <x v="4"/>
    <x v="345"/>
    <x v="9"/>
  </r>
  <r>
    <x v="362"/>
    <x v="0"/>
    <x v="13"/>
    <x v="63"/>
    <x v="6"/>
  </r>
  <r>
    <x v="362"/>
    <x v="0"/>
    <x v="35"/>
    <x v="145"/>
    <x v="25"/>
  </r>
  <r>
    <x v="362"/>
    <x v="1"/>
    <x v="8"/>
    <x v="0"/>
    <x v="44"/>
  </r>
  <r>
    <x v="363"/>
    <x v="0"/>
    <x v="4"/>
    <x v="346"/>
    <x v="8"/>
  </r>
  <r>
    <x v="363"/>
    <x v="0"/>
    <x v="8"/>
    <x v="0"/>
    <x v="7"/>
  </r>
  <r>
    <x v="364"/>
    <x v="0"/>
    <x v="10"/>
    <x v="52"/>
    <x v="9"/>
  </r>
  <r>
    <x v="364"/>
    <x v="0"/>
    <x v="33"/>
    <x v="97"/>
    <x v="23"/>
  </r>
  <r>
    <x v="365"/>
    <x v="1"/>
    <x v="9"/>
    <x v="55"/>
    <x v="20"/>
  </r>
  <r>
    <x v="365"/>
    <x v="0"/>
    <x v="6"/>
    <x v="55"/>
    <x v="6"/>
  </r>
  <r>
    <x v="366"/>
    <x v="0"/>
    <x v="24"/>
    <x v="347"/>
    <x v="8"/>
  </r>
  <r>
    <x v="366"/>
    <x v="0"/>
    <x v="13"/>
    <x v="348"/>
    <x v="5"/>
  </r>
  <r>
    <x v="366"/>
    <x v="1"/>
    <x v="16"/>
    <x v="0"/>
    <x v="36"/>
  </r>
  <r>
    <x v="367"/>
    <x v="0"/>
    <x v="4"/>
    <x v="349"/>
    <x v="10"/>
  </r>
  <r>
    <x v="367"/>
    <x v="0"/>
    <x v="23"/>
    <x v="12"/>
    <x v="10"/>
  </r>
  <r>
    <x v="368"/>
    <x v="0"/>
    <x v="4"/>
    <x v="350"/>
    <x v="3"/>
  </r>
  <r>
    <x v="368"/>
    <x v="0"/>
    <x v="41"/>
    <x v="262"/>
    <x v="12"/>
  </r>
  <r>
    <x v="368"/>
    <x v="0"/>
    <x v="8"/>
    <x v="0"/>
    <x v="16"/>
  </r>
  <r>
    <x v="369"/>
    <x v="0"/>
    <x v="11"/>
    <x v="346"/>
    <x v="8"/>
  </r>
  <r>
    <x v="369"/>
    <x v="0"/>
    <x v="8"/>
    <x v="0"/>
    <x v="7"/>
  </r>
  <r>
    <x v="370"/>
    <x v="0"/>
    <x v="6"/>
    <x v="34"/>
    <x v="12"/>
  </r>
  <r>
    <x v="370"/>
    <x v="0"/>
    <x v="5"/>
    <x v="0"/>
    <x v="4"/>
  </r>
  <r>
    <x v="371"/>
    <x v="0"/>
    <x v="21"/>
    <x v="28"/>
    <x v="5"/>
  </r>
  <r>
    <x v="371"/>
    <x v="0"/>
    <x v="4"/>
    <x v="116"/>
    <x v="8"/>
  </r>
  <r>
    <x v="372"/>
    <x v="0"/>
    <x v="24"/>
    <x v="351"/>
    <x v="9"/>
  </r>
  <r>
    <x v="372"/>
    <x v="0"/>
    <x v="8"/>
    <x v="0"/>
    <x v="7"/>
  </r>
  <r>
    <x v="373"/>
    <x v="0"/>
    <x v="13"/>
    <x v="352"/>
    <x v="5"/>
  </r>
  <r>
    <x v="373"/>
    <x v="0"/>
    <x v="33"/>
    <x v="145"/>
    <x v="23"/>
  </r>
  <r>
    <x v="374"/>
    <x v="0"/>
    <x v="21"/>
    <x v="353"/>
    <x v="5"/>
  </r>
  <r>
    <x v="374"/>
    <x v="0"/>
    <x v="30"/>
    <x v="0"/>
    <x v="14"/>
  </r>
  <r>
    <x v="375"/>
    <x v="0"/>
    <x v="6"/>
    <x v="35"/>
    <x v="12"/>
  </r>
  <r>
    <x v="375"/>
    <x v="0"/>
    <x v="6"/>
    <x v="35"/>
    <x v="12"/>
  </r>
  <r>
    <x v="375"/>
    <x v="1"/>
    <x v="12"/>
    <x v="36"/>
    <x v="11"/>
  </r>
  <r>
    <x v="376"/>
    <x v="1"/>
    <x v="21"/>
    <x v="354"/>
    <x v="19"/>
  </r>
  <r>
    <x v="376"/>
    <x v="0"/>
    <x v="6"/>
    <x v="354"/>
    <x v="12"/>
  </r>
  <r>
    <x v="377"/>
    <x v="0"/>
    <x v="11"/>
    <x v="12"/>
    <x v="10"/>
  </r>
  <r>
    <x v="377"/>
    <x v="0"/>
    <x v="5"/>
    <x v="0"/>
    <x v="4"/>
  </r>
  <r>
    <x v="378"/>
    <x v="0"/>
    <x v="6"/>
    <x v="115"/>
    <x v="5"/>
  </r>
  <r>
    <x v="378"/>
    <x v="0"/>
    <x v="4"/>
    <x v="115"/>
    <x v="9"/>
  </r>
  <r>
    <x v="378"/>
    <x v="0"/>
    <x v="17"/>
    <x v="0"/>
    <x v="14"/>
  </r>
  <r>
    <x v="378"/>
    <x v="2"/>
    <x v="33"/>
    <x v="179"/>
    <x v="41"/>
  </r>
  <r>
    <x v="378"/>
    <x v="0"/>
    <x v="25"/>
    <x v="355"/>
    <x v="6"/>
  </r>
  <r>
    <x v="379"/>
    <x v="0"/>
    <x v="18"/>
    <x v="356"/>
    <x v="5"/>
  </r>
  <r>
    <x v="379"/>
    <x v="0"/>
    <x v="4"/>
    <x v="318"/>
    <x v="8"/>
  </r>
  <r>
    <x v="379"/>
    <x v="0"/>
    <x v="19"/>
    <x v="0"/>
    <x v="15"/>
  </r>
  <r>
    <x v="379"/>
    <x v="0"/>
    <x v="16"/>
    <x v="0"/>
    <x v="27"/>
  </r>
  <r>
    <x v="380"/>
    <x v="0"/>
    <x v="10"/>
    <x v="357"/>
    <x v="10"/>
  </r>
  <r>
    <x v="380"/>
    <x v="0"/>
    <x v="10"/>
    <x v="357"/>
    <x v="10"/>
  </r>
  <r>
    <x v="380"/>
    <x v="0"/>
    <x v="2"/>
    <x v="16"/>
    <x v="1"/>
  </r>
  <r>
    <x v="381"/>
    <x v="0"/>
    <x v="21"/>
    <x v="358"/>
    <x v="42"/>
  </r>
  <r>
    <x v="381"/>
    <x v="0"/>
    <x v="8"/>
    <x v="0"/>
    <x v="46"/>
  </r>
  <r>
    <x v="382"/>
    <x v="0"/>
    <x v="4"/>
    <x v="346"/>
    <x v="8"/>
  </r>
  <r>
    <x v="382"/>
    <x v="0"/>
    <x v="8"/>
    <x v="0"/>
    <x v="7"/>
  </r>
  <r>
    <x v="383"/>
    <x v="0"/>
    <x v="4"/>
    <x v="153"/>
    <x v="8"/>
  </r>
  <r>
    <x v="383"/>
    <x v="0"/>
    <x v="23"/>
    <x v="359"/>
    <x v="9"/>
  </r>
  <r>
    <x v="383"/>
    <x v="0"/>
    <x v="19"/>
    <x v="0"/>
    <x v="15"/>
  </r>
  <r>
    <x v="383"/>
    <x v="0"/>
    <x v="4"/>
    <x v="142"/>
    <x v="8"/>
  </r>
  <r>
    <x v="384"/>
    <x v="0"/>
    <x v="4"/>
    <x v="257"/>
    <x v="10"/>
  </r>
  <r>
    <x v="384"/>
    <x v="0"/>
    <x v="5"/>
    <x v="0"/>
    <x v="4"/>
  </r>
  <r>
    <x v="385"/>
    <x v="0"/>
    <x v="24"/>
    <x v="360"/>
    <x v="10"/>
  </r>
  <r>
    <x v="385"/>
    <x v="0"/>
    <x v="4"/>
    <x v="180"/>
    <x v="10"/>
  </r>
  <r>
    <x v="386"/>
    <x v="0"/>
    <x v="33"/>
    <x v="179"/>
    <x v="23"/>
  </r>
  <r>
    <x v="386"/>
    <x v="0"/>
    <x v="11"/>
    <x v="337"/>
    <x v="8"/>
  </r>
  <r>
    <x v="386"/>
    <x v="0"/>
    <x v="6"/>
    <x v="361"/>
    <x v="5"/>
  </r>
  <r>
    <x v="386"/>
    <x v="0"/>
    <x v="6"/>
    <x v="362"/>
    <x v="5"/>
  </r>
  <r>
    <x v="387"/>
    <x v="0"/>
    <x v="6"/>
    <x v="363"/>
    <x v="12"/>
  </r>
  <r>
    <x v="387"/>
    <x v="0"/>
    <x v="16"/>
    <x v="0"/>
    <x v="13"/>
  </r>
  <r>
    <x v="388"/>
    <x v="0"/>
    <x v="4"/>
    <x v="168"/>
    <x v="8"/>
  </r>
  <r>
    <x v="388"/>
    <x v="0"/>
    <x v="8"/>
    <x v="0"/>
    <x v="7"/>
  </r>
  <r>
    <x v="388"/>
    <x v="0"/>
    <x v="9"/>
    <x v="267"/>
    <x v="8"/>
  </r>
  <r>
    <x v="388"/>
    <x v="0"/>
    <x v="0"/>
    <x v="0"/>
    <x v="14"/>
  </r>
  <r>
    <x v="388"/>
    <x v="0"/>
    <x v="4"/>
    <x v="8"/>
    <x v="8"/>
  </r>
  <r>
    <x v="388"/>
    <x v="0"/>
    <x v="19"/>
    <x v="0"/>
    <x v="15"/>
  </r>
  <r>
    <x v="389"/>
    <x v="0"/>
    <x v="8"/>
    <x v="0"/>
    <x v="16"/>
  </r>
  <r>
    <x v="389"/>
    <x v="0"/>
    <x v="11"/>
    <x v="262"/>
    <x v="10"/>
  </r>
  <r>
    <x v="390"/>
    <x v="0"/>
    <x v="21"/>
    <x v="148"/>
    <x v="12"/>
  </r>
  <r>
    <x v="390"/>
    <x v="0"/>
    <x v="8"/>
    <x v="0"/>
    <x v="16"/>
  </r>
  <r>
    <x v="391"/>
    <x v="0"/>
    <x v="11"/>
    <x v="150"/>
    <x v="10"/>
  </r>
  <r>
    <x v="391"/>
    <x v="0"/>
    <x v="5"/>
    <x v="0"/>
    <x v="4"/>
  </r>
  <r>
    <x v="391"/>
    <x v="0"/>
    <x v="12"/>
    <x v="80"/>
    <x v="13"/>
  </r>
  <r>
    <x v="392"/>
    <x v="0"/>
    <x v="6"/>
    <x v="257"/>
    <x v="12"/>
  </r>
  <r>
    <x v="392"/>
    <x v="0"/>
    <x v="12"/>
    <x v="13"/>
    <x v="13"/>
  </r>
  <r>
    <x v="393"/>
    <x v="0"/>
    <x v="14"/>
    <x v="259"/>
    <x v="6"/>
  </r>
  <r>
    <x v="393"/>
    <x v="0"/>
    <x v="28"/>
    <x v="303"/>
    <x v="8"/>
  </r>
  <r>
    <x v="394"/>
    <x v="0"/>
    <x v="7"/>
    <x v="364"/>
    <x v="12"/>
  </r>
  <r>
    <x v="394"/>
    <x v="0"/>
    <x v="0"/>
    <x v="0"/>
    <x v="0"/>
  </r>
  <r>
    <x v="395"/>
    <x v="0"/>
    <x v="33"/>
    <x v="97"/>
    <x v="23"/>
  </r>
  <r>
    <x v="395"/>
    <x v="0"/>
    <x v="33"/>
    <x v="145"/>
    <x v="23"/>
  </r>
  <r>
    <x v="395"/>
    <x v="0"/>
    <x v="11"/>
    <x v="365"/>
    <x v="9"/>
  </r>
  <r>
    <x v="395"/>
    <x v="0"/>
    <x v="10"/>
    <x v="366"/>
    <x v="9"/>
  </r>
  <r>
    <x v="396"/>
    <x v="0"/>
    <x v="6"/>
    <x v="153"/>
    <x v="6"/>
  </r>
  <r>
    <x v="396"/>
    <x v="0"/>
    <x v="7"/>
    <x v="110"/>
    <x v="6"/>
  </r>
  <r>
    <x v="397"/>
    <x v="0"/>
    <x v="10"/>
    <x v="188"/>
    <x v="9"/>
  </r>
  <r>
    <x v="397"/>
    <x v="0"/>
    <x v="16"/>
    <x v="0"/>
    <x v="27"/>
  </r>
  <r>
    <x v="398"/>
    <x v="0"/>
    <x v="8"/>
    <x v="0"/>
    <x v="16"/>
  </r>
  <r>
    <x v="398"/>
    <x v="0"/>
    <x v="23"/>
    <x v="320"/>
    <x v="10"/>
  </r>
  <r>
    <x v="399"/>
    <x v="0"/>
    <x v="23"/>
    <x v="367"/>
    <x v="9"/>
  </r>
  <r>
    <x v="399"/>
    <x v="0"/>
    <x v="14"/>
    <x v="55"/>
    <x v="6"/>
  </r>
  <r>
    <x v="399"/>
    <x v="0"/>
    <x v="4"/>
    <x v="368"/>
    <x v="9"/>
  </r>
  <r>
    <x v="400"/>
    <x v="1"/>
    <x v="4"/>
    <x v="91"/>
    <x v="20"/>
  </r>
  <r>
    <x v="401"/>
    <x v="0"/>
    <x v="4"/>
    <x v="212"/>
    <x v="8"/>
  </r>
  <r>
    <x v="401"/>
    <x v="1"/>
    <x v="8"/>
    <x v="0"/>
    <x v="44"/>
  </r>
  <r>
    <x v="401"/>
    <x v="0"/>
    <x v="4"/>
    <x v="132"/>
    <x v="8"/>
  </r>
  <r>
    <x v="401"/>
    <x v="0"/>
    <x v="4"/>
    <x v="250"/>
    <x v="8"/>
  </r>
  <r>
    <x v="402"/>
    <x v="0"/>
    <x v="13"/>
    <x v="369"/>
    <x v="12"/>
  </r>
  <r>
    <x v="402"/>
    <x v="0"/>
    <x v="3"/>
    <x v="0"/>
    <x v="0"/>
  </r>
  <r>
    <x v="403"/>
    <x v="0"/>
    <x v="11"/>
    <x v="191"/>
    <x v="9"/>
  </r>
  <r>
    <x v="403"/>
    <x v="0"/>
    <x v="15"/>
    <x v="370"/>
    <x v="6"/>
  </r>
  <r>
    <x v="403"/>
    <x v="0"/>
    <x v="19"/>
    <x v="0"/>
    <x v="15"/>
  </r>
  <r>
    <x v="404"/>
    <x v="0"/>
    <x v="11"/>
    <x v="371"/>
    <x v="9"/>
  </r>
  <r>
    <x v="404"/>
    <x v="0"/>
    <x v="33"/>
    <x v="97"/>
    <x v="23"/>
  </r>
  <r>
    <x v="405"/>
    <x v="0"/>
    <x v="22"/>
    <x v="372"/>
    <x v="5"/>
  </r>
  <r>
    <x v="405"/>
    <x v="0"/>
    <x v="33"/>
    <x v="97"/>
    <x v="23"/>
  </r>
  <r>
    <x v="406"/>
    <x v="0"/>
    <x v="11"/>
    <x v="298"/>
    <x v="9"/>
  </r>
  <r>
    <x v="406"/>
    <x v="0"/>
    <x v="6"/>
    <x v="298"/>
    <x v="5"/>
  </r>
  <r>
    <x v="407"/>
    <x v="0"/>
    <x v="33"/>
    <x v="145"/>
    <x v="23"/>
  </r>
  <r>
    <x v="407"/>
    <x v="0"/>
    <x v="4"/>
    <x v="86"/>
    <x v="9"/>
  </r>
  <r>
    <x v="407"/>
    <x v="0"/>
    <x v="4"/>
    <x v="373"/>
    <x v="9"/>
  </r>
  <r>
    <x v="408"/>
    <x v="0"/>
    <x v="4"/>
    <x v="374"/>
    <x v="10"/>
  </r>
  <r>
    <x v="408"/>
    <x v="0"/>
    <x v="4"/>
    <x v="375"/>
    <x v="3"/>
  </r>
  <r>
    <x v="409"/>
    <x v="0"/>
    <x v="11"/>
    <x v="376"/>
    <x v="8"/>
  </r>
  <r>
    <x v="409"/>
    <x v="0"/>
    <x v="33"/>
    <x v="97"/>
    <x v="23"/>
  </r>
  <r>
    <x v="409"/>
    <x v="0"/>
    <x v="10"/>
    <x v="377"/>
    <x v="8"/>
  </r>
  <r>
    <x v="410"/>
    <x v="0"/>
    <x v="4"/>
    <x v="378"/>
    <x v="10"/>
  </r>
  <r>
    <x v="410"/>
    <x v="0"/>
    <x v="4"/>
    <x v="149"/>
    <x v="10"/>
  </r>
  <r>
    <x v="411"/>
    <x v="0"/>
    <x v="16"/>
    <x v="0"/>
    <x v="27"/>
  </r>
  <r>
    <x v="411"/>
    <x v="0"/>
    <x v="16"/>
    <x v="0"/>
    <x v="27"/>
  </r>
  <r>
    <x v="411"/>
    <x v="0"/>
    <x v="4"/>
    <x v="379"/>
    <x v="8"/>
  </r>
  <r>
    <x v="411"/>
    <x v="0"/>
    <x v="8"/>
    <x v="0"/>
    <x v="7"/>
  </r>
  <r>
    <x v="412"/>
    <x v="0"/>
    <x v="9"/>
    <x v="344"/>
    <x v="9"/>
  </r>
  <r>
    <x v="412"/>
    <x v="0"/>
    <x v="33"/>
    <x v="145"/>
    <x v="23"/>
  </r>
  <r>
    <x v="412"/>
    <x v="0"/>
    <x v="40"/>
    <x v="380"/>
    <x v="5"/>
  </r>
  <r>
    <x v="413"/>
    <x v="0"/>
    <x v="11"/>
    <x v="381"/>
    <x v="10"/>
  </r>
  <r>
    <x v="413"/>
    <x v="0"/>
    <x v="3"/>
    <x v="0"/>
    <x v="0"/>
  </r>
  <r>
    <x v="414"/>
    <x v="0"/>
    <x v="21"/>
    <x v="382"/>
    <x v="6"/>
  </r>
  <r>
    <x v="414"/>
    <x v="0"/>
    <x v="8"/>
    <x v="0"/>
    <x v="7"/>
  </r>
  <r>
    <x v="415"/>
    <x v="0"/>
    <x v="6"/>
    <x v="55"/>
    <x v="6"/>
  </r>
  <r>
    <x v="415"/>
    <x v="0"/>
    <x v="4"/>
    <x v="291"/>
    <x v="8"/>
  </r>
  <r>
    <x v="416"/>
    <x v="0"/>
    <x v="6"/>
    <x v="383"/>
    <x v="12"/>
  </r>
  <r>
    <x v="416"/>
    <x v="0"/>
    <x v="5"/>
    <x v="0"/>
    <x v="4"/>
  </r>
  <r>
    <x v="417"/>
    <x v="1"/>
    <x v="4"/>
    <x v="384"/>
    <x v="20"/>
  </r>
  <r>
    <x v="418"/>
    <x v="0"/>
    <x v="3"/>
    <x v="0"/>
    <x v="0"/>
  </r>
  <r>
    <x v="418"/>
    <x v="0"/>
    <x v="27"/>
    <x v="385"/>
    <x v="12"/>
  </r>
  <r>
    <x v="418"/>
    <x v="0"/>
    <x v="25"/>
    <x v="147"/>
    <x v="12"/>
  </r>
  <r>
    <x v="419"/>
    <x v="0"/>
    <x v="11"/>
    <x v="386"/>
    <x v="9"/>
  </r>
  <r>
    <x v="419"/>
    <x v="0"/>
    <x v="8"/>
    <x v="0"/>
    <x v="7"/>
  </r>
  <r>
    <x v="420"/>
    <x v="0"/>
    <x v="4"/>
    <x v="201"/>
    <x v="8"/>
  </r>
  <r>
    <x v="420"/>
    <x v="0"/>
    <x v="8"/>
    <x v="0"/>
    <x v="7"/>
  </r>
  <r>
    <x v="421"/>
    <x v="0"/>
    <x v="6"/>
    <x v="387"/>
    <x v="6"/>
  </r>
  <r>
    <x v="421"/>
    <x v="0"/>
    <x v="35"/>
    <x v="13"/>
    <x v="25"/>
  </r>
  <r>
    <x v="422"/>
    <x v="0"/>
    <x v="9"/>
    <x v="388"/>
    <x v="3"/>
  </r>
  <r>
    <x v="422"/>
    <x v="0"/>
    <x v="11"/>
    <x v="262"/>
    <x v="10"/>
  </r>
  <r>
    <x v="423"/>
    <x v="0"/>
    <x v="11"/>
    <x v="389"/>
    <x v="10"/>
  </r>
  <r>
    <x v="423"/>
    <x v="0"/>
    <x v="12"/>
    <x v="75"/>
    <x v="13"/>
  </r>
  <r>
    <x v="423"/>
    <x v="0"/>
    <x v="5"/>
    <x v="0"/>
    <x v="4"/>
  </r>
  <r>
    <x v="424"/>
    <x v="0"/>
    <x v="18"/>
    <x v="63"/>
    <x v="6"/>
  </r>
  <r>
    <x v="424"/>
    <x v="0"/>
    <x v="8"/>
    <x v="0"/>
    <x v="7"/>
  </r>
  <r>
    <x v="425"/>
    <x v="0"/>
    <x v="4"/>
    <x v="201"/>
    <x v="8"/>
  </r>
  <r>
    <x v="425"/>
    <x v="0"/>
    <x v="33"/>
    <x v="145"/>
    <x v="23"/>
  </r>
  <r>
    <x v="425"/>
    <x v="0"/>
    <x v="0"/>
    <x v="0"/>
    <x v="14"/>
  </r>
  <r>
    <x v="426"/>
    <x v="0"/>
    <x v="8"/>
    <x v="0"/>
    <x v="16"/>
  </r>
  <r>
    <x v="426"/>
    <x v="0"/>
    <x v="23"/>
    <x v="218"/>
    <x v="10"/>
  </r>
  <r>
    <x v="427"/>
    <x v="0"/>
    <x v="21"/>
    <x v="390"/>
    <x v="5"/>
  </r>
  <r>
    <x v="427"/>
    <x v="0"/>
    <x v="21"/>
    <x v="391"/>
    <x v="5"/>
  </r>
  <r>
    <x v="427"/>
    <x v="0"/>
    <x v="19"/>
    <x v="0"/>
    <x v="15"/>
  </r>
  <r>
    <x v="428"/>
    <x v="0"/>
    <x v="21"/>
    <x v="392"/>
    <x v="18"/>
  </r>
  <r>
    <x v="429"/>
    <x v="0"/>
    <x v="4"/>
    <x v="393"/>
    <x v="8"/>
  </r>
  <r>
    <x v="429"/>
    <x v="0"/>
    <x v="19"/>
    <x v="0"/>
    <x v="15"/>
  </r>
  <r>
    <x v="429"/>
    <x v="0"/>
    <x v="33"/>
    <x v="97"/>
    <x v="23"/>
  </r>
  <r>
    <x v="430"/>
    <x v="0"/>
    <x v="11"/>
    <x v="283"/>
    <x v="9"/>
  </r>
  <r>
    <x v="430"/>
    <x v="0"/>
    <x v="19"/>
    <x v="0"/>
    <x v="15"/>
  </r>
  <r>
    <x v="430"/>
    <x v="0"/>
    <x v="33"/>
    <x v="13"/>
    <x v="23"/>
  </r>
  <r>
    <x v="431"/>
    <x v="0"/>
    <x v="11"/>
    <x v="394"/>
    <x v="8"/>
  </r>
  <r>
    <x v="431"/>
    <x v="0"/>
    <x v="11"/>
    <x v="395"/>
    <x v="8"/>
  </r>
  <r>
    <x v="431"/>
    <x v="0"/>
    <x v="35"/>
    <x v="145"/>
    <x v="25"/>
  </r>
  <r>
    <x v="432"/>
    <x v="0"/>
    <x v="5"/>
    <x v="0"/>
    <x v="4"/>
  </r>
  <r>
    <x v="432"/>
    <x v="0"/>
    <x v="21"/>
    <x v="95"/>
    <x v="12"/>
  </r>
  <r>
    <x v="433"/>
    <x v="0"/>
    <x v="11"/>
    <x v="275"/>
    <x v="8"/>
  </r>
  <r>
    <x v="433"/>
    <x v="0"/>
    <x v="13"/>
    <x v="396"/>
    <x v="5"/>
  </r>
  <r>
    <x v="434"/>
    <x v="0"/>
    <x v="11"/>
    <x v="397"/>
    <x v="3"/>
  </r>
  <r>
    <x v="434"/>
    <x v="0"/>
    <x v="12"/>
    <x v="36"/>
    <x v="13"/>
  </r>
  <r>
    <x v="435"/>
    <x v="0"/>
    <x v="4"/>
    <x v="374"/>
    <x v="10"/>
  </r>
  <r>
    <x v="435"/>
    <x v="0"/>
    <x v="1"/>
    <x v="1"/>
    <x v="1"/>
  </r>
  <r>
    <x v="436"/>
    <x v="0"/>
    <x v="4"/>
    <x v="393"/>
    <x v="8"/>
  </r>
  <r>
    <x v="436"/>
    <x v="0"/>
    <x v="19"/>
    <x v="0"/>
    <x v="15"/>
  </r>
  <r>
    <x v="436"/>
    <x v="0"/>
    <x v="33"/>
    <x v="97"/>
    <x v="23"/>
  </r>
  <r>
    <x v="437"/>
    <x v="0"/>
    <x v="14"/>
    <x v="398"/>
    <x v="18"/>
  </r>
  <r>
    <x v="437"/>
    <x v="0"/>
    <x v="11"/>
    <x v="399"/>
    <x v="3"/>
  </r>
  <r>
    <x v="438"/>
    <x v="0"/>
    <x v="32"/>
    <x v="400"/>
    <x v="3"/>
  </r>
  <r>
    <x v="438"/>
    <x v="0"/>
    <x v="4"/>
    <x v="401"/>
    <x v="10"/>
  </r>
  <r>
    <x v="439"/>
    <x v="0"/>
    <x v="30"/>
    <x v="0"/>
    <x v="14"/>
  </r>
  <r>
    <x v="439"/>
    <x v="0"/>
    <x v="18"/>
    <x v="128"/>
    <x v="6"/>
  </r>
  <r>
    <x v="439"/>
    <x v="0"/>
    <x v="6"/>
    <x v="387"/>
    <x v="6"/>
  </r>
  <r>
    <x v="440"/>
    <x v="0"/>
    <x v="6"/>
    <x v="402"/>
    <x v="5"/>
  </r>
  <r>
    <x v="440"/>
    <x v="0"/>
    <x v="8"/>
    <x v="0"/>
    <x v="7"/>
  </r>
  <r>
    <x v="441"/>
    <x v="0"/>
    <x v="6"/>
    <x v="403"/>
    <x v="18"/>
  </r>
  <r>
    <x v="442"/>
    <x v="0"/>
    <x v="4"/>
    <x v="64"/>
    <x v="9"/>
  </r>
  <r>
    <x v="442"/>
    <x v="0"/>
    <x v="23"/>
    <x v="404"/>
    <x v="8"/>
  </r>
  <r>
    <x v="442"/>
    <x v="0"/>
    <x v="8"/>
    <x v="0"/>
    <x v="7"/>
  </r>
  <r>
    <x v="443"/>
    <x v="0"/>
    <x v="5"/>
    <x v="0"/>
    <x v="4"/>
  </r>
  <r>
    <x v="443"/>
    <x v="0"/>
    <x v="21"/>
    <x v="47"/>
    <x v="12"/>
  </r>
  <r>
    <x v="444"/>
    <x v="0"/>
    <x v="4"/>
    <x v="405"/>
    <x v="8"/>
  </r>
  <r>
    <x v="444"/>
    <x v="0"/>
    <x v="8"/>
    <x v="0"/>
    <x v="7"/>
  </r>
  <r>
    <x v="444"/>
    <x v="0"/>
    <x v="16"/>
    <x v="0"/>
    <x v="27"/>
  </r>
  <r>
    <x v="445"/>
    <x v="0"/>
    <x v="21"/>
    <x v="85"/>
    <x v="5"/>
  </r>
  <r>
    <x v="445"/>
    <x v="0"/>
    <x v="19"/>
    <x v="0"/>
    <x v="15"/>
  </r>
  <r>
    <x v="446"/>
    <x v="0"/>
    <x v="6"/>
    <x v="34"/>
    <x v="12"/>
  </r>
  <r>
    <x v="446"/>
    <x v="0"/>
    <x v="3"/>
    <x v="0"/>
    <x v="0"/>
  </r>
  <r>
    <x v="447"/>
    <x v="0"/>
    <x v="11"/>
    <x v="406"/>
    <x v="8"/>
  </r>
  <r>
    <x v="447"/>
    <x v="0"/>
    <x v="0"/>
    <x v="0"/>
    <x v="14"/>
  </r>
  <r>
    <x v="447"/>
    <x v="0"/>
    <x v="33"/>
    <x v="145"/>
    <x v="23"/>
  </r>
  <r>
    <x v="448"/>
    <x v="0"/>
    <x v="4"/>
    <x v="407"/>
    <x v="8"/>
  </r>
  <r>
    <x v="448"/>
    <x v="0"/>
    <x v="19"/>
    <x v="0"/>
    <x v="15"/>
  </r>
  <r>
    <x v="448"/>
    <x v="0"/>
    <x v="33"/>
    <x v="97"/>
    <x v="23"/>
  </r>
  <r>
    <x v="449"/>
    <x v="1"/>
    <x v="12"/>
    <x v="21"/>
    <x v="11"/>
  </r>
  <r>
    <x v="449"/>
    <x v="1"/>
    <x v="12"/>
    <x v="80"/>
    <x v="11"/>
  </r>
  <r>
    <x v="449"/>
    <x v="0"/>
    <x v="6"/>
    <x v="408"/>
    <x v="18"/>
  </r>
  <r>
    <x v="450"/>
    <x v="0"/>
    <x v="10"/>
    <x v="197"/>
    <x v="8"/>
  </r>
  <r>
    <x v="450"/>
    <x v="0"/>
    <x v="0"/>
    <x v="0"/>
    <x v="14"/>
  </r>
  <r>
    <x v="450"/>
    <x v="0"/>
    <x v="21"/>
    <x v="409"/>
    <x v="5"/>
  </r>
  <r>
    <x v="451"/>
    <x v="0"/>
    <x v="14"/>
    <x v="410"/>
    <x v="5"/>
  </r>
  <r>
    <x v="451"/>
    <x v="0"/>
    <x v="33"/>
    <x v="97"/>
    <x v="23"/>
  </r>
  <r>
    <x v="452"/>
    <x v="0"/>
    <x v="11"/>
    <x v="411"/>
    <x v="31"/>
  </r>
  <r>
    <x v="453"/>
    <x v="0"/>
    <x v="13"/>
    <x v="383"/>
    <x v="12"/>
  </r>
  <r>
    <x v="453"/>
    <x v="0"/>
    <x v="36"/>
    <x v="0"/>
    <x v="0"/>
  </r>
  <r>
    <x v="454"/>
    <x v="0"/>
    <x v="6"/>
    <x v="412"/>
    <x v="5"/>
  </r>
  <r>
    <x v="454"/>
    <x v="0"/>
    <x v="8"/>
    <x v="0"/>
    <x v="7"/>
  </r>
  <r>
    <x v="455"/>
    <x v="0"/>
    <x v="4"/>
    <x v="40"/>
    <x v="9"/>
  </r>
  <r>
    <x v="455"/>
    <x v="0"/>
    <x v="23"/>
    <x v="413"/>
    <x v="9"/>
  </r>
  <r>
    <x v="456"/>
    <x v="1"/>
    <x v="4"/>
    <x v="91"/>
    <x v="20"/>
  </r>
  <r>
    <x v="456"/>
    <x v="0"/>
    <x v="11"/>
    <x v="275"/>
    <x v="8"/>
  </r>
  <r>
    <x v="457"/>
    <x v="0"/>
    <x v="4"/>
    <x v="43"/>
    <x v="8"/>
  </r>
  <r>
    <x v="457"/>
    <x v="0"/>
    <x v="20"/>
    <x v="406"/>
    <x v="8"/>
  </r>
  <r>
    <x v="458"/>
    <x v="1"/>
    <x v="20"/>
    <x v="341"/>
    <x v="17"/>
  </r>
  <r>
    <x v="459"/>
    <x v="0"/>
    <x v="21"/>
    <x v="49"/>
    <x v="6"/>
  </r>
  <r>
    <x v="459"/>
    <x v="0"/>
    <x v="4"/>
    <x v="201"/>
    <x v="8"/>
  </r>
  <r>
    <x v="459"/>
    <x v="0"/>
    <x v="8"/>
    <x v="0"/>
    <x v="7"/>
  </r>
  <r>
    <x v="460"/>
    <x v="0"/>
    <x v="6"/>
    <x v="352"/>
    <x v="5"/>
  </r>
  <r>
    <x v="460"/>
    <x v="0"/>
    <x v="33"/>
    <x v="97"/>
    <x v="23"/>
  </r>
  <r>
    <x v="461"/>
    <x v="0"/>
    <x v="11"/>
    <x v="162"/>
    <x v="9"/>
  </r>
  <r>
    <x v="461"/>
    <x v="0"/>
    <x v="11"/>
    <x v="162"/>
    <x v="9"/>
  </r>
  <r>
    <x v="461"/>
    <x v="0"/>
    <x v="0"/>
    <x v="0"/>
    <x v="14"/>
  </r>
  <r>
    <x v="462"/>
    <x v="0"/>
    <x v="13"/>
    <x v="67"/>
    <x v="12"/>
  </r>
  <r>
    <x v="462"/>
    <x v="0"/>
    <x v="5"/>
    <x v="0"/>
    <x v="4"/>
  </r>
  <r>
    <x v="463"/>
    <x v="0"/>
    <x v="11"/>
    <x v="188"/>
    <x v="9"/>
  </r>
  <r>
    <x v="463"/>
    <x v="0"/>
    <x v="8"/>
    <x v="0"/>
    <x v="7"/>
  </r>
  <r>
    <x v="464"/>
    <x v="0"/>
    <x v="4"/>
    <x v="72"/>
    <x v="8"/>
  </r>
  <r>
    <x v="464"/>
    <x v="0"/>
    <x v="35"/>
    <x v="145"/>
    <x v="25"/>
  </r>
  <r>
    <x v="465"/>
    <x v="0"/>
    <x v="11"/>
    <x v="65"/>
    <x v="8"/>
  </r>
  <r>
    <x v="465"/>
    <x v="0"/>
    <x v="8"/>
    <x v="0"/>
    <x v="7"/>
  </r>
  <r>
    <x v="465"/>
    <x v="0"/>
    <x v="14"/>
    <x v="155"/>
    <x v="6"/>
  </r>
  <r>
    <x v="466"/>
    <x v="0"/>
    <x v="8"/>
    <x v="0"/>
    <x v="7"/>
  </r>
  <r>
    <x v="466"/>
    <x v="0"/>
    <x v="22"/>
    <x v="412"/>
    <x v="5"/>
  </r>
  <r>
    <x v="466"/>
    <x v="0"/>
    <x v="6"/>
    <x v="412"/>
    <x v="5"/>
  </r>
  <r>
    <x v="467"/>
    <x v="0"/>
    <x v="8"/>
    <x v="0"/>
    <x v="7"/>
  </r>
  <r>
    <x v="467"/>
    <x v="0"/>
    <x v="44"/>
    <x v="414"/>
    <x v="38"/>
  </r>
  <r>
    <x v="467"/>
    <x v="0"/>
    <x v="21"/>
    <x v="415"/>
    <x v="5"/>
  </r>
  <r>
    <x v="468"/>
    <x v="0"/>
    <x v="4"/>
    <x v="402"/>
    <x v="9"/>
  </r>
  <r>
    <x v="468"/>
    <x v="0"/>
    <x v="0"/>
    <x v="0"/>
    <x v="14"/>
  </r>
  <r>
    <x v="468"/>
    <x v="0"/>
    <x v="16"/>
    <x v="0"/>
    <x v="27"/>
  </r>
  <r>
    <x v="469"/>
    <x v="0"/>
    <x v="8"/>
    <x v="0"/>
    <x v="7"/>
  </r>
  <r>
    <x v="469"/>
    <x v="0"/>
    <x v="11"/>
    <x v="416"/>
    <x v="8"/>
  </r>
  <r>
    <x v="470"/>
    <x v="0"/>
    <x v="6"/>
    <x v="22"/>
    <x v="12"/>
  </r>
  <r>
    <x v="470"/>
    <x v="0"/>
    <x v="16"/>
    <x v="0"/>
    <x v="13"/>
  </r>
  <r>
    <x v="470"/>
    <x v="0"/>
    <x v="6"/>
    <x v="262"/>
    <x v="12"/>
  </r>
  <r>
    <x v="470"/>
    <x v="0"/>
    <x v="12"/>
    <x v="21"/>
    <x v="13"/>
  </r>
  <r>
    <x v="470"/>
    <x v="0"/>
    <x v="8"/>
    <x v="0"/>
    <x v="16"/>
  </r>
  <r>
    <x v="471"/>
    <x v="0"/>
    <x v="6"/>
    <x v="417"/>
    <x v="18"/>
  </r>
  <r>
    <x v="471"/>
    <x v="0"/>
    <x v="23"/>
    <x v="418"/>
    <x v="10"/>
  </r>
  <r>
    <x v="472"/>
    <x v="0"/>
    <x v="6"/>
    <x v="249"/>
    <x v="6"/>
  </r>
  <r>
    <x v="472"/>
    <x v="0"/>
    <x v="8"/>
    <x v="0"/>
    <x v="7"/>
  </r>
  <r>
    <x v="473"/>
    <x v="0"/>
    <x v="21"/>
    <x v="419"/>
    <x v="18"/>
  </r>
  <r>
    <x v="474"/>
    <x v="0"/>
    <x v="22"/>
    <x v="420"/>
    <x v="6"/>
  </r>
  <r>
    <x v="474"/>
    <x v="0"/>
    <x v="30"/>
    <x v="0"/>
    <x v="14"/>
  </r>
  <r>
    <x v="474"/>
    <x v="0"/>
    <x v="13"/>
    <x v="54"/>
    <x v="6"/>
  </r>
  <r>
    <x v="475"/>
    <x v="0"/>
    <x v="11"/>
    <x v="421"/>
    <x v="10"/>
  </r>
  <r>
    <x v="475"/>
    <x v="0"/>
    <x v="6"/>
    <x v="422"/>
    <x v="12"/>
  </r>
  <r>
    <x v="476"/>
    <x v="0"/>
    <x v="6"/>
    <x v="383"/>
    <x v="12"/>
  </r>
  <r>
    <x v="476"/>
    <x v="0"/>
    <x v="11"/>
    <x v="423"/>
    <x v="10"/>
  </r>
  <r>
    <x v="477"/>
    <x v="0"/>
    <x v="4"/>
    <x v="141"/>
    <x v="8"/>
  </r>
  <r>
    <x v="477"/>
    <x v="0"/>
    <x v="17"/>
    <x v="0"/>
    <x v="14"/>
  </r>
  <r>
    <x v="477"/>
    <x v="0"/>
    <x v="8"/>
    <x v="0"/>
    <x v="7"/>
  </r>
  <r>
    <x v="477"/>
    <x v="0"/>
    <x v="34"/>
    <x v="424"/>
    <x v="38"/>
  </r>
  <r>
    <x v="478"/>
    <x v="0"/>
    <x v="11"/>
    <x v="425"/>
    <x v="31"/>
  </r>
  <r>
    <x v="478"/>
    <x v="0"/>
    <x v="11"/>
    <x v="426"/>
    <x v="47"/>
  </r>
  <r>
    <x v="478"/>
    <x v="0"/>
    <x v="5"/>
    <x v="0"/>
    <x v="4"/>
  </r>
  <r>
    <x v="479"/>
    <x v="0"/>
    <x v="4"/>
    <x v="393"/>
    <x v="8"/>
  </r>
  <r>
    <x v="479"/>
    <x v="0"/>
    <x v="19"/>
    <x v="0"/>
    <x v="15"/>
  </r>
  <r>
    <x v="479"/>
    <x v="0"/>
    <x v="33"/>
    <x v="97"/>
    <x v="23"/>
  </r>
  <r>
    <x v="480"/>
    <x v="1"/>
    <x v="11"/>
    <x v="394"/>
    <x v="20"/>
  </r>
  <r>
    <x v="480"/>
    <x v="0"/>
    <x v="35"/>
    <x v="145"/>
    <x v="25"/>
  </r>
  <r>
    <x v="480"/>
    <x v="0"/>
    <x v="25"/>
    <x v="427"/>
    <x v="6"/>
  </r>
  <r>
    <x v="480"/>
    <x v="0"/>
    <x v="19"/>
    <x v="0"/>
    <x v="15"/>
  </r>
  <r>
    <x v="481"/>
    <x v="0"/>
    <x v="11"/>
    <x v="65"/>
    <x v="8"/>
  </r>
  <r>
    <x v="481"/>
    <x v="0"/>
    <x v="8"/>
    <x v="0"/>
    <x v="7"/>
  </r>
  <r>
    <x v="481"/>
    <x v="0"/>
    <x v="4"/>
    <x v="308"/>
    <x v="8"/>
  </r>
  <r>
    <x v="481"/>
    <x v="0"/>
    <x v="33"/>
    <x v="145"/>
    <x v="23"/>
  </r>
  <r>
    <x v="482"/>
    <x v="0"/>
    <x v="18"/>
    <x v="428"/>
    <x v="18"/>
  </r>
  <r>
    <x v="482"/>
    <x v="0"/>
    <x v="18"/>
    <x v="429"/>
    <x v="18"/>
  </r>
  <r>
    <x v="483"/>
    <x v="0"/>
    <x v="21"/>
    <x v="3"/>
    <x v="12"/>
  </r>
  <r>
    <x v="483"/>
    <x v="1"/>
    <x v="16"/>
    <x v="0"/>
    <x v="11"/>
  </r>
  <r>
    <x v="484"/>
    <x v="0"/>
    <x v="4"/>
    <x v="430"/>
    <x v="10"/>
  </r>
  <r>
    <x v="484"/>
    <x v="0"/>
    <x v="18"/>
    <x v="430"/>
    <x v="12"/>
  </r>
  <r>
    <x v="484"/>
    <x v="0"/>
    <x v="29"/>
    <x v="0"/>
    <x v="0"/>
  </r>
  <r>
    <x v="484"/>
    <x v="0"/>
    <x v="36"/>
    <x v="0"/>
    <x v="0"/>
  </r>
  <r>
    <x v="484"/>
    <x v="1"/>
    <x v="16"/>
    <x v="0"/>
    <x v="11"/>
  </r>
  <r>
    <x v="485"/>
    <x v="0"/>
    <x v="4"/>
    <x v="292"/>
    <x v="8"/>
  </r>
  <r>
    <x v="485"/>
    <x v="0"/>
    <x v="8"/>
    <x v="0"/>
    <x v="7"/>
  </r>
  <r>
    <x v="486"/>
    <x v="0"/>
    <x v="11"/>
    <x v="431"/>
    <x v="9"/>
  </r>
  <r>
    <x v="486"/>
    <x v="0"/>
    <x v="31"/>
    <x v="248"/>
    <x v="6"/>
  </r>
  <r>
    <x v="487"/>
    <x v="0"/>
    <x v="13"/>
    <x v="395"/>
    <x v="6"/>
  </r>
  <r>
    <x v="487"/>
    <x v="0"/>
    <x v="4"/>
    <x v="64"/>
    <x v="9"/>
  </r>
  <r>
    <x v="487"/>
    <x v="0"/>
    <x v="20"/>
    <x v="42"/>
    <x v="9"/>
  </r>
  <r>
    <x v="487"/>
    <x v="0"/>
    <x v="8"/>
    <x v="0"/>
    <x v="7"/>
  </r>
  <r>
    <x v="487"/>
    <x v="0"/>
    <x v="26"/>
    <x v="0"/>
    <x v="14"/>
  </r>
  <r>
    <x v="487"/>
    <x v="0"/>
    <x v="21"/>
    <x v="348"/>
    <x v="5"/>
  </r>
  <r>
    <x v="488"/>
    <x v="0"/>
    <x v="23"/>
    <x v="217"/>
    <x v="10"/>
  </r>
  <r>
    <x v="488"/>
    <x v="0"/>
    <x v="10"/>
    <x v="182"/>
    <x v="10"/>
  </r>
  <r>
    <x v="489"/>
    <x v="0"/>
    <x v="40"/>
    <x v="432"/>
    <x v="12"/>
  </r>
  <r>
    <x v="489"/>
    <x v="0"/>
    <x v="5"/>
    <x v="0"/>
    <x v="4"/>
  </r>
  <r>
    <x v="490"/>
    <x v="0"/>
    <x v="14"/>
    <x v="433"/>
    <x v="6"/>
  </r>
  <r>
    <x v="490"/>
    <x v="0"/>
    <x v="4"/>
    <x v="434"/>
    <x v="9"/>
  </r>
  <r>
    <x v="490"/>
    <x v="0"/>
    <x v="6"/>
    <x v="162"/>
    <x v="5"/>
  </r>
  <r>
    <x v="490"/>
    <x v="0"/>
    <x v="15"/>
    <x v="435"/>
    <x v="6"/>
  </r>
  <r>
    <x v="490"/>
    <x v="0"/>
    <x v="11"/>
    <x v="436"/>
    <x v="8"/>
  </r>
  <r>
    <x v="490"/>
    <x v="0"/>
    <x v="13"/>
    <x v="437"/>
    <x v="5"/>
  </r>
  <r>
    <x v="490"/>
    <x v="0"/>
    <x v="11"/>
    <x v="436"/>
    <x v="8"/>
  </r>
  <r>
    <x v="490"/>
    <x v="0"/>
    <x v="4"/>
    <x v="51"/>
    <x v="8"/>
  </r>
  <r>
    <x v="490"/>
    <x v="0"/>
    <x v="4"/>
    <x v="351"/>
    <x v="9"/>
  </r>
  <r>
    <x v="490"/>
    <x v="0"/>
    <x v="4"/>
    <x v="414"/>
    <x v="9"/>
  </r>
  <r>
    <x v="491"/>
    <x v="0"/>
    <x v="4"/>
    <x v="438"/>
    <x v="3"/>
  </r>
  <r>
    <x v="492"/>
    <x v="0"/>
    <x v="11"/>
    <x v="29"/>
    <x v="9"/>
  </r>
  <r>
    <x v="492"/>
    <x v="0"/>
    <x v="8"/>
    <x v="0"/>
    <x v="7"/>
  </r>
  <r>
    <x v="493"/>
    <x v="0"/>
    <x v="4"/>
    <x v="439"/>
    <x v="3"/>
  </r>
  <r>
    <x v="493"/>
    <x v="0"/>
    <x v="11"/>
    <x v="440"/>
    <x v="10"/>
  </r>
  <r>
    <x v="494"/>
    <x v="0"/>
    <x v="15"/>
    <x v="24"/>
    <x v="12"/>
  </r>
  <r>
    <x v="494"/>
    <x v="0"/>
    <x v="1"/>
    <x v="1"/>
    <x v="1"/>
  </r>
  <r>
    <x v="495"/>
    <x v="0"/>
    <x v="8"/>
    <x v="0"/>
    <x v="16"/>
  </r>
  <r>
    <x v="495"/>
    <x v="0"/>
    <x v="6"/>
    <x v="441"/>
    <x v="12"/>
  </r>
  <r>
    <x v="495"/>
    <x v="0"/>
    <x v="12"/>
    <x v="97"/>
    <x v="13"/>
  </r>
  <r>
    <x v="495"/>
    <x v="0"/>
    <x v="12"/>
    <x v="75"/>
    <x v="13"/>
  </r>
  <r>
    <x v="495"/>
    <x v="0"/>
    <x v="3"/>
    <x v="0"/>
    <x v="0"/>
  </r>
  <r>
    <x v="496"/>
    <x v="1"/>
    <x v="11"/>
    <x v="442"/>
    <x v="20"/>
  </r>
  <r>
    <x v="496"/>
    <x v="0"/>
    <x v="8"/>
    <x v="0"/>
    <x v="7"/>
  </r>
  <r>
    <x v="497"/>
    <x v="0"/>
    <x v="4"/>
    <x v="443"/>
    <x v="9"/>
  </r>
  <r>
    <x v="497"/>
    <x v="0"/>
    <x v="4"/>
    <x v="93"/>
    <x v="9"/>
  </r>
  <r>
    <x v="497"/>
    <x v="0"/>
    <x v="8"/>
    <x v="0"/>
    <x v="7"/>
  </r>
  <r>
    <x v="498"/>
    <x v="0"/>
    <x v="21"/>
    <x v="444"/>
    <x v="6"/>
  </r>
  <r>
    <x v="498"/>
    <x v="0"/>
    <x v="8"/>
    <x v="0"/>
    <x v="7"/>
  </r>
  <r>
    <x v="499"/>
    <x v="0"/>
    <x v="4"/>
    <x v="393"/>
    <x v="8"/>
  </r>
  <r>
    <x v="499"/>
    <x v="0"/>
    <x v="19"/>
    <x v="0"/>
    <x v="15"/>
  </r>
  <r>
    <x v="499"/>
    <x v="0"/>
    <x v="33"/>
    <x v="97"/>
    <x v="23"/>
  </r>
  <r>
    <x v="500"/>
    <x v="0"/>
    <x v="45"/>
    <x v="445"/>
    <x v="38"/>
  </r>
  <r>
    <x v="500"/>
    <x v="0"/>
    <x v="0"/>
    <x v="0"/>
    <x v="14"/>
  </r>
  <r>
    <x v="501"/>
    <x v="0"/>
    <x v="6"/>
    <x v="446"/>
    <x v="5"/>
  </r>
  <r>
    <x v="501"/>
    <x v="0"/>
    <x v="33"/>
    <x v="97"/>
    <x v="23"/>
  </r>
  <r>
    <x v="502"/>
    <x v="0"/>
    <x v="11"/>
    <x v="28"/>
    <x v="9"/>
  </r>
  <r>
    <x v="502"/>
    <x v="0"/>
    <x v="8"/>
    <x v="0"/>
    <x v="7"/>
  </r>
  <r>
    <x v="503"/>
    <x v="0"/>
    <x v="18"/>
    <x v="428"/>
    <x v="18"/>
  </r>
  <r>
    <x v="503"/>
    <x v="0"/>
    <x v="18"/>
    <x v="429"/>
    <x v="18"/>
  </r>
  <r>
    <x v="504"/>
    <x v="0"/>
    <x v="0"/>
    <x v="0"/>
    <x v="14"/>
  </r>
  <r>
    <x v="504"/>
    <x v="0"/>
    <x v="14"/>
    <x v="51"/>
    <x v="6"/>
  </r>
  <r>
    <x v="505"/>
    <x v="0"/>
    <x v="11"/>
    <x v="335"/>
    <x v="8"/>
  </r>
  <r>
    <x v="505"/>
    <x v="0"/>
    <x v="22"/>
    <x v="108"/>
    <x v="6"/>
  </r>
  <r>
    <x v="505"/>
    <x v="0"/>
    <x v="0"/>
    <x v="0"/>
    <x v="14"/>
  </r>
  <r>
    <x v="506"/>
    <x v="0"/>
    <x v="24"/>
    <x v="133"/>
    <x v="9"/>
  </r>
  <r>
    <x v="506"/>
    <x v="0"/>
    <x v="33"/>
    <x v="179"/>
    <x v="23"/>
  </r>
  <r>
    <x v="506"/>
    <x v="0"/>
    <x v="15"/>
    <x v="447"/>
    <x v="5"/>
  </r>
  <r>
    <x v="506"/>
    <x v="0"/>
    <x v="33"/>
    <x v="179"/>
    <x v="23"/>
  </r>
  <r>
    <x v="507"/>
    <x v="0"/>
    <x v="21"/>
    <x v="448"/>
    <x v="12"/>
  </r>
  <r>
    <x v="507"/>
    <x v="0"/>
    <x v="0"/>
    <x v="0"/>
    <x v="0"/>
  </r>
  <r>
    <x v="508"/>
    <x v="0"/>
    <x v="33"/>
    <x v="97"/>
    <x v="23"/>
  </r>
  <r>
    <x v="508"/>
    <x v="0"/>
    <x v="10"/>
    <x v="366"/>
    <x v="9"/>
  </r>
  <r>
    <x v="508"/>
    <x v="0"/>
    <x v="33"/>
    <x v="145"/>
    <x v="23"/>
  </r>
  <r>
    <x v="508"/>
    <x v="0"/>
    <x v="11"/>
    <x v="85"/>
    <x v="9"/>
  </r>
  <r>
    <x v="509"/>
    <x v="0"/>
    <x v="23"/>
    <x v="217"/>
    <x v="10"/>
  </r>
  <r>
    <x v="509"/>
    <x v="0"/>
    <x v="8"/>
    <x v="0"/>
    <x v="16"/>
  </r>
  <r>
    <x v="510"/>
    <x v="3"/>
    <x v="11"/>
    <x v="336"/>
    <x v="48"/>
  </r>
  <r>
    <x v="510"/>
    <x v="2"/>
    <x v="6"/>
    <x v="336"/>
    <x v="49"/>
  </r>
  <r>
    <x v="510"/>
    <x v="0"/>
    <x v="23"/>
    <x v="336"/>
    <x v="8"/>
  </r>
  <r>
    <x v="510"/>
    <x v="3"/>
    <x v="0"/>
    <x v="0"/>
    <x v="50"/>
  </r>
  <r>
    <x v="510"/>
    <x v="1"/>
    <x v="8"/>
    <x v="0"/>
    <x v="44"/>
  </r>
  <r>
    <x v="510"/>
    <x v="1"/>
    <x v="17"/>
    <x v="0"/>
    <x v="22"/>
  </r>
  <r>
    <x v="510"/>
    <x v="0"/>
    <x v="35"/>
    <x v="145"/>
    <x v="25"/>
  </r>
  <r>
    <x v="511"/>
    <x v="0"/>
    <x v="23"/>
    <x v="37"/>
    <x v="3"/>
  </r>
  <r>
    <x v="512"/>
    <x v="1"/>
    <x v="6"/>
    <x v="449"/>
    <x v="19"/>
  </r>
  <r>
    <x v="512"/>
    <x v="0"/>
    <x v="3"/>
    <x v="0"/>
    <x v="0"/>
  </r>
  <r>
    <x v="513"/>
    <x v="0"/>
    <x v="18"/>
    <x v="163"/>
    <x v="6"/>
  </r>
  <r>
    <x v="513"/>
    <x v="0"/>
    <x v="4"/>
    <x v="450"/>
    <x v="8"/>
  </r>
  <r>
    <x v="513"/>
    <x v="0"/>
    <x v="19"/>
    <x v="0"/>
    <x v="15"/>
  </r>
  <r>
    <x v="514"/>
    <x v="0"/>
    <x v="10"/>
    <x v="451"/>
    <x v="8"/>
  </r>
  <r>
    <x v="514"/>
    <x v="0"/>
    <x v="8"/>
    <x v="0"/>
    <x v="7"/>
  </r>
  <r>
    <x v="515"/>
    <x v="0"/>
    <x v="11"/>
    <x v="452"/>
    <x v="10"/>
  </r>
  <r>
    <x v="515"/>
    <x v="0"/>
    <x v="5"/>
    <x v="0"/>
    <x v="4"/>
  </r>
  <r>
    <x v="516"/>
    <x v="0"/>
    <x v="11"/>
    <x v="453"/>
    <x v="47"/>
  </r>
  <r>
    <x v="516"/>
    <x v="0"/>
    <x v="6"/>
    <x v="454"/>
    <x v="42"/>
  </r>
  <r>
    <x v="517"/>
    <x v="0"/>
    <x v="11"/>
    <x v="455"/>
    <x v="3"/>
  </r>
  <r>
    <x v="518"/>
    <x v="0"/>
    <x v="8"/>
    <x v="0"/>
    <x v="16"/>
  </r>
  <r>
    <x v="518"/>
    <x v="0"/>
    <x v="6"/>
    <x v="4"/>
    <x v="18"/>
  </r>
  <r>
    <x v="518"/>
    <x v="0"/>
    <x v="6"/>
    <x v="456"/>
    <x v="18"/>
  </r>
  <r>
    <x v="519"/>
    <x v="0"/>
    <x v="8"/>
    <x v="0"/>
    <x v="7"/>
  </r>
  <r>
    <x v="519"/>
    <x v="0"/>
    <x v="10"/>
    <x v="379"/>
    <x v="8"/>
  </r>
  <r>
    <x v="519"/>
    <x v="0"/>
    <x v="35"/>
    <x v="13"/>
    <x v="25"/>
  </r>
  <r>
    <x v="520"/>
    <x v="0"/>
    <x v="11"/>
    <x v="212"/>
    <x v="8"/>
  </r>
  <r>
    <x v="520"/>
    <x v="0"/>
    <x v="4"/>
    <x v="393"/>
    <x v="8"/>
  </r>
  <r>
    <x v="521"/>
    <x v="0"/>
    <x v="6"/>
    <x v="457"/>
    <x v="6"/>
  </r>
  <r>
    <x v="521"/>
    <x v="0"/>
    <x v="33"/>
    <x v="97"/>
    <x v="23"/>
  </r>
  <r>
    <x v="521"/>
    <x v="0"/>
    <x v="8"/>
    <x v="0"/>
    <x v="7"/>
  </r>
  <r>
    <x v="522"/>
    <x v="0"/>
    <x v="11"/>
    <x v="150"/>
    <x v="10"/>
  </r>
  <r>
    <x v="522"/>
    <x v="0"/>
    <x v="5"/>
    <x v="0"/>
    <x v="4"/>
  </r>
  <r>
    <x v="523"/>
    <x v="0"/>
    <x v="14"/>
    <x v="370"/>
    <x v="6"/>
  </r>
  <r>
    <x v="523"/>
    <x v="0"/>
    <x v="8"/>
    <x v="0"/>
    <x v="7"/>
  </r>
  <r>
    <x v="524"/>
    <x v="0"/>
    <x v="6"/>
    <x v="458"/>
    <x v="12"/>
  </r>
  <r>
    <x v="524"/>
    <x v="0"/>
    <x v="12"/>
    <x v="13"/>
    <x v="13"/>
  </r>
  <r>
    <x v="525"/>
    <x v="0"/>
    <x v="4"/>
    <x v="213"/>
    <x v="9"/>
  </r>
  <r>
    <x v="525"/>
    <x v="0"/>
    <x v="30"/>
    <x v="0"/>
    <x v="14"/>
  </r>
  <r>
    <x v="526"/>
    <x v="0"/>
    <x v="21"/>
    <x v="322"/>
    <x v="26"/>
  </r>
  <r>
    <x v="526"/>
    <x v="0"/>
    <x v="15"/>
    <x v="459"/>
    <x v="26"/>
  </r>
  <r>
    <x v="526"/>
    <x v="0"/>
    <x v="8"/>
    <x v="0"/>
    <x v="46"/>
  </r>
  <r>
    <x v="527"/>
    <x v="0"/>
    <x v="4"/>
    <x v="260"/>
    <x v="3"/>
  </r>
  <r>
    <x v="528"/>
    <x v="0"/>
    <x v="24"/>
    <x v="226"/>
    <x v="9"/>
  </r>
  <r>
    <x v="528"/>
    <x v="0"/>
    <x v="4"/>
    <x v="122"/>
    <x v="8"/>
  </r>
  <r>
    <x v="528"/>
    <x v="0"/>
    <x v="4"/>
    <x v="460"/>
    <x v="9"/>
  </r>
  <r>
    <x v="529"/>
    <x v="0"/>
    <x v="13"/>
    <x v="128"/>
    <x v="6"/>
  </r>
  <r>
    <x v="529"/>
    <x v="1"/>
    <x v="19"/>
    <x v="0"/>
    <x v="21"/>
  </r>
  <r>
    <x v="529"/>
    <x v="0"/>
    <x v="4"/>
    <x v="129"/>
    <x v="8"/>
  </r>
  <r>
    <x v="530"/>
    <x v="0"/>
    <x v="4"/>
    <x v="374"/>
    <x v="10"/>
  </r>
  <r>
    <x v="530"/>
    <x v="0"/>
    <x v="8"/>
    <x v="0"/>
    <x v="16"/>
  </r>
  <r>
    <x v="531"/>
    <x v="0"/>
    <x v="5"/>
    <x v="0"/>
    <x v="4"/>
  </r>
  <r>
    <x v="531"/>
    <x v="0"/>
    <x v="21"/>
    <x v="461"/>
    <x v="12"/>
  </r>
  <r>
    <x v="532"/>
    <x v="0"/>
    <x v="4"/>
    <x v="462"/>
    <x v="10"/>
  </r>
  <r>
    <x v="532"/>
    <x v="0"/>
    <x v="5"/>
    <x v="0"/>
    <x v="4"/>
  </r>
  <r>
    <x v="533"/>
    <x v="0"/>
    <x v="6"/>
    <x v="463"/>
    <x v="5"/>
  </r>
  <r>
    <x v="533"/>
    <x v="0"/>
    <x v="11"/>
    <x v="464"/>
    <x v="9"/>
  </r>
  <r>
    <x v="533"/>
    <x v="0"/>
    <x v="34"/>
    <x v="27"/>
    <x v="38"/>
  </r>
  <r>
    <x v="534"/>
    <x v="0"/>
    <x v="21"/>
    <x v="65"/>
    <x v="6"/>
  </r>
  <r>
    <x v="534"/>
    <x v="0"/>
    <x v="26"/>
    <x v="0"/>
    <x v="14"/>
  </r>
  <r>
    <x v="534"/>
    <x v="0"/>
    <x v="21"/>
    <x v="132"/>
    <x v="6"/>
  </r>
  <r>
    <x v="534"/>
    <x v="0"/>
    <x v="0"/>
    <x v="0"/>
    <x v="14"/>
  </r>
  <r>
    <x v="535"/>
    <x v="0"/>
    <x v="28"/>
    <x v="249"/>
    <x v="8"/>
  </r>
  <r>
    <x v="535"/>
    <x v="0"/>
    <x v="8"/>
    <x v="0"/>
    <x v="7"/>
  </r>
  <r>
    <x v="536"/>
    <x v="0"/>
    <x v="8"/>
    <x v="0"/>
    <x v="7"/>
  </r>
  <r>
    <x v="536"/>
    <x v="0"/>
    <x v="24"/>
    <x v="142"/>
    <x v="8"/>
  </r>
  <r>
    <x v="537"/>
    <x v="0"/>
    <x v="11"/>
    <x v="465"/>
    <x v="3"/>
  </r>
  <r>
    <x v="538"/>
    <x v="0"/>
    <x v="6"/>
    <x v="466"/>
    <x v="18"/>
  </r>
  <r>
    <x v="538"/>
    <x v="0"/>
    <x v="11"/>
    <x v="150"/>
    <x v="10"/>
  </r>
  <r>
    <x v="539"/>
    <x v="0"/>
    <x v="6"/>
    <x v="259"/>
    <x v="6"/>
  </r>
  <r>
    <x v="539"/>
    <x v="0"/>
    <x v="8"/>
    <x v="0"/>
    <x v="7"/>
  </r>
  <r>
    <x v="540"/>
    <x v="0"/>
    <x v="6"/>
    <x v="413"/>
    <x v="5"/>
  </r>
  <r>
    <x v="540"/>
    <x v="0"/>
    <x v="45"/>
    <x v="64"/>
    <x v="38"/>
  </r>
  <r>
    <x v="541"/>
    <x v="0"/>
    <x v="25"/>
    <x v="113"/>
    <x v="12"/>
  </r>
  <r>
    <x v="541"/>
    <x v="0"/>
    <x v="11"/>
    <x v="113"/>
    <x v="10"/>
  </r>
  <r>
    <x v="542"/>
    <x v="0"/>
    <x v="4"/>
    <x v="467"/>
    <x v="8"/>
  </r>
  <r>
    <x v="542"/>
    <x v="0"/>
    <x v="21"/>
    <x v="468"/>
    <x v="6"/>
  </r>
  <r>
    <x v="543"/>
    <x v="0"/>
    <x v="11"/>
    <x v="201"/>
    <x v="8"/>
  </r>
  <r>
    <x v="543"/>
    <x v="0"/>
    <x v="4"/>
    <x v="201"/>
    <x v="8"/>
  </r>
  <r>
    <x v="544"/>
    <x v="0"/>
    <x v="6"/>
    <x v="412"/>
    <x v="5"/>
  </r>
  <r>
    <x v="544"/>
    <x v="0"/>
    <x v="22"/>
    <x v="469"/>
    <x v="5"/>
  </r>
  <r>
    <x v="544"/>
    <x v="0"/>
    <x v="8"/>
    <x v="0"/>
    <x v="7"/>
  </r>
  <r>
    <x v="545"/>
    <x v="0"/>
    <x v="11"/>
    <x v="470"/>
    <x v="9"/>
  </r>
  <r>
    <x v="545"/>
    <x v="0"/>
    <x v="14"/>
    <x v="471"/>
    <x v="5"/>
  </r>
  <r>
    <x v="545"/>
    <x v="1"/>
    <x v="33"/>
    <x v="145"/>
    <x v="32"/>
  </r>
  <r>
    <x v="546"/>
    <x v="0"/>
    <x v="6"/>
    <x v="67"/>
    <x v="12"/>
  </r>
  <r>
    <x v="546"/>
    <x v="0"/>
    <x v="5"/>
    <x v="0"/>
    <x v="4"/>
  </r>
  <r>
    <x v="547"/>
    <x v="0"/>
    <x v="15"/>
    <x v="472"/>
    <x v="5"/>
  </r>
  <r>
    <x v="547"/>
    <x v="0"/>
    <x v="19"/>
    <x v="0"/>
    <x v="15"/>
  </r>
  <r>
    <x v="548"/>
    <x v="0"/>
    <x v="33"/>
    <x v="145"/>
    <x v="23"/>
  </r>
  <r>
    <x v="548"/>
    <x v="0"/>
    <x v="15"/>
    <x v="48"/>
    <x v="6"/>
  </r>
  <r>
    <x v="548"/>
    <x v="0"/>
    <x v="9"/>
    <x v="473"/>
    <x v="8"/>
  </r>
  <r>
    <x v="548"/>
    <x v="1"/>
    <x v="8"/>
    <x v="0"/>
    <x v="44"/>
  </r>
  <r>
    <x v="549"/>
    <x v="0"/>
    <x v="18"/>
    <x v="212"/>
    <x v="6"/>
  </r>
  <r>
    <x v="549"/>
    <x v="0"/>
    <x v="26"/>
    <x v="0"/>
    <x v="14"/>
  </r>
  <r>
    <x v="550"/>
    <x v="0"/>
    <x v="23"/>
    <x v="250"/>
    <x v="8"/>
  </r>
  <r>
    <x v="550"/>
    <x v="0"/>
    <x v="11"/>
    <x v="192"/>
    <x v="9"/>
  </r>
  <r>
    <x v="551"/>
    <x v="1"/>
    <x v="8"/>
    <x v="0"/>
    <x v="44"/>
  </r>
  <r>
    <x v="551"/>
    <x v="0"/>
    <x v="20"/>
    <x v="226"/>
    <x v="9"/>
  </r>
  <r>
    <x v="551"/>
    <x v="0"/>
    <x v="7"/>
    <x v="474"/>
    <x v="5"/>
  </r>
  <r>
    <x v="552"/>
    <x v="0"/>
    <x v="21"/>
    <x v="400"/>
    <x v="18"/>
  </r>
  <r>
    <x v="552"/>
    <x v="0"/>
    <x v="5"/>
    <x v="0"/>
    <x v="4"/>
  </r>
  <r>
    <x v="552"/>
    <x v="0"/>
    <x v="2"/>
    <x v="16"/>
    <x v="1"/>
  </r>
  <r>
    <x v="553"/>
    <x v="0"/>
    <x v="18"/>
    <x v="7"/>
    <x v="6"/>
  </r>
  <r>
    <x v="553"/>
    <x v="0"/>
    <x v="30"/>
    <x v="0"/>
    <x v="14"/>
  </r>
  <r>
    <x v="554"/>
    <x v="0"/>
    <x v="15"/>
    <x v="47"/>
    <x v="12"/>
  </r>
  <r>
    <x v="554"/>
    <x v="0"/>
    <x v="5"/>
    <x v="0"/>
    <x v="4"/>
  </r>
  <r>
    <x v="554"/>
    <x v="0"/>
    <x v="10"/>
    <x v="385"/>
    <x v="10"/>
  </r>
  <r>
    <x v="555"/>
    <x v="0"/>
    <x v="11"/>
    <x v="475"/>
    <x v="3"/>
  </r>
  <r>
    <x v="556"/>
    <x v="0"/>
    <x v="24"/>
    <x v="476"/>
    <x v="9"/>
  </r>
  <r>
    <x v="556"/>
    <x v="0"/>
    <x v="0"/>
    <x v="0"/>
    <x v="14"/>
  </r>
  <r>
    <x v="557"/>
    <x v="0"/>
    <x v="7"/>
    <x v="477"/>
    <x v="12"/>
  </r>
  <r>
    <x v="557"/>
    <x v="0"/>
    <x v="5"/>
    <x v="0"/>
    <x v="4"/>
  </r>
  <r>
    <x v="558"/>
    <x v="0"/>
    <x v="4"/>
    <x v="407"/>
    <x v="8"/>
  </r>
  <r>
    <x v="558"/>
    <x v="0"/>
    <x v="19"/>
    <x v="0"/>
    <x v="15"/>
  </r>
  <r>
    <x v="558"/>
    <x v="0"/>
    <x v="33"/>
    <x v="97"/>
    <x v="23"/>
  </r>
  <r>
    <x v="559"/>
    <x v="0"/>
    <x v="4"/>
    <x v="128"/>
    <x v="8"/>
  </r>
  <r>
    <x v="559"/>
    <x v="0"/>
    <x v="30"/>
    <x v="0"/>
    <x v="14"/>
  </r>
  <r>
    <x v="559"/>
    <x v="0"/>
    <x v="6"/>
    <x v="387"/>
    <x v="6"/>
  </r>
  <r>
    <x v="559"/>
    <x v="1"/>
    <x v="33"/>
    <x v="145"/>
    <x v="32"/>
  </r>
  <r>
    <x v="560"/>
    <x v="0"/>
    <x v="24"/>
    <x v="133"/>
    <x v="9"/>
  </r>
  <r>
    <x v="560"/>
    <x v="0"/>
    <x v="33"/>
    <x v="145"/>
    <x v="23"/>
  </r>
  <r>
    <x v="560"/>
    <x v="0"/>
    <x v="15"/>
    <x v="447"/>
    <x v="5"/>
  </r>
  <r>
    <x v="560"/>
    <x v="1"/>
    <x v="33"/>
    <x v="179"/>
    <x v="32"/>
  </r>
  <r>
    <x v="560"/>
    <x v="0"/>
    <x v="4"/>
    <x v="478"/>
    <x v="9"/>
  </r>
  <r>
    <x v="560"/>
    <x v="0"/>
    <x v="16"/>
    <x v="0"/>
    <x v="27"/>
  </r>
  <r>
    <x v="560"/>
    <x v="0"/>
    <x v="10"/>
    <x v="176"/>
    <x v="8"/>
  </r>
  <r>
    <x v="560"/>
    <x v="0"/>
    <x v="33"/>
    <x v="145"/>
    <x v="23"/>
  </r>
  <r>
    <x v="560"/>
    <x v="0"/>
    <x v="26"/>
    <x v="0"/>
    <x v="14"/>
  </r>
  <r>
    <x v="561"/>
    <x v="0"/>
    <x v="18"/>
    <x v="479"/>
    <x v="18"/>
  </r>
  <r>
    <x v="561"/>
    <x v="0"/>
    <x v="6"/>
    <x v="480"/>
    <x v="18"/>
  </r>
  <r>
    <x v="562"/>
    <x v="0"/>
    <x v="4"/>
    <x v="481"/>
    <x v="8"/>
  </r>
  <r>
    <x v="562"/>
    <x v="0"/>
    <x v="4"/>
    <x v="482"/>
    <x v="8"/>
  </r>
  <r>
    <x v="562"/>
    <x v="0"/>
    <x v="19"/>
    <x v="0"/>
    <x v="15"/>
  </r>
  <r>
    <x v="563"/>
    <x v="0"/>
    <x v="6"/>
    <x v="483"/>
    <x v="5"/>
  </r>
  <r>
    <x v="563"/>
    <x v="0"/>
    <x v="33"/>
    <x v="97"/>
    <x v="23"/>
  </r>
  <r>
    <x v="564"/>
    <x v="0"/>
    <x v="31"/>
    <x v="49"/>
    <x v="6"/>
  </r>
  <r>
    <x v="564"/>
    <x v="0"/>
    <x v="22"/>
    <x v="49"/>
    <x v="6"/>
  </r>
  <r>
    <x v="565"/>
    <x v="0"/>
    <x v="35"/>
    <x v="97"/>
    <x v="25"/>
  </r>
  <r>
    <x v="565"/>
    <x v="0"/>
    <x v="15"/>
    <x v="283"/>
    <x v="5"/>
  </r>
  <r>
    <x v="566"/>
    <x v="0"/>
    <x v="23"/>
    <x v="217"/>
    <x v="10"/>
  </r>
  <r>
    <x v="566"/>
    <x v="0"/>
    <x v="43"/>
    <x v="217"/>
    <x v="10"/>
  </r>
  <r>
    <x v="566"/>
    <x v="0"/>
    <x v="12"/>
    <x v="80"/>
    <x v="13"/>
  </r>
  <r>
    <x v="567"/>
    <x v="0"/>
    <x v="4"/>
    <x v="484"/>
    <x v="3"/>
  </r>
  <r>
    <x v="568"/>
    <x v="0"/>
    <x v="11"/>
    <x v="393"/>
    <x v="8"/>
  </r>
  <r>
    <x v="568"/>
    <x v="0"/>
    <x v="33"/>
    <x v="97"/>
    <x v="23"/>
  </r>
  <r>
    <x v="568"/>
    <x v="0"/>
    <x v="19"/>
    <x v="0"/>
    <x v="15"/>
  </r>
  <r>
    <x v="569"/>
    <x v="0"/>
    <x v="4"/>
    <x v="188"/>
    <x v="9"/>
  </r>
  <r>
    <x v="569"/>
    <x v="0"/>
    <x v="16"/>
    <x v="0"/>
    <x v="27"/>
  </r>
  <r>
    <x v="570"/>
    <x v="0"/>
    <x v="11"/>
    <x v="59"/>
    <x v="9"/>
  </r>
  <r>
    <x v="570"/>
    <x v="0"/>
    <x v="24"/>
    <x v="485"/>
    <x v="9"/>
  </r>
  <r>
    <x v="571"/>
    <x v="0"/>
    <x v="4"/>
    <x v="378"/>
    <x v="10"/>
  </r>
  <r>
    <x v="571"/>
    <x v="0"/>
    <x v="11"/>
    <x v="12"/>
    <x v="10"/>
  </r>
  <r>
    <x v="572"/>
    <x v="0"/>
    <x v="4"/>
    <x v="486"/>
    <x v="8"/>
  </r>
  <r>
    <x v="572"/>
    <x v="0"/>
    <x v="16"/>
    <x v="0"/>
    <x v="27"/>
  </r>
  <r>
    <x v="572"/>
    <x v="0"/>
    <x v="33"/>
    <x v="97"/>
    <x v="23"/>
  </r>
  <r>
    <x v="572"/>
    <x v="0"/>
    <x v="16"/>
    <x v="0"/>
    <x v="27"/>
  </r>
  <r>
    <x v="573"/>
    <x v="0"/>
    <x v="4"/>
    <x v="487"/>
    <x v="8"/>
  </r>
  <r>
    <x v="573"/>
    <x v="1"/>
    <x v="33"/>
    <x v="97"/>
    <x v="32"/>
  </r>
  <r>
    <x v="573"/>
    <x v="0"/>
    <x v="19"/>
    <x v="0"/>
    <x v="15"/>
  </r>
  <r>
    <x v="574"/>
    <x v="0"/>
    <x v="46"/>
    <x v="488"/>
    <x v="34"/>
  </r>
  <r>
    <x v="574"/>
    <x v="0"/>
    <x v="46"/>
    <x v="489"/>
    <x v="34"/>
  </r>
  <r>
    <x v="574"/>
    <x v="0"/>
    <x v="8"/>
    <x v="0"/>
    <x v="40"/>
  </r>
  <r>
    <x v="575"/>
    <x v="0"/>
    <x v="18"/>
    <x v="55"/>
    <x v="6"/>
  </r>
  <r>
    <x v="575"/>
    <x v="0"/>
    <x v="45"/>
    <x v="248"/>
    <x v="39"/>
  </r>
  <r>
    <x v="575"/>
    <x v="0"/>
    <x v="18"/>
    <x v="248"/>
    <x v="6"/>
  </r>
  <r>
    <x v="575"/>
    <x v="0"/>
    <x v="18"/>
    <x v="248"/>
    <x v="6"/>
  </r>
  <r>
    <x v="575"/>
    <x v="0"/>
    <x v="45"/>
    <x v="248"/>
    <x v="39"/>
  </r>
  <r>
    <x v="576"/>
    <x v="0"/>
    <x v="20"/>
    <x v="283"/>
    <x v="9"/>
  </r>
  <r>
    <x v="576"/>
    <x v="1"/>
    <x v="8"/>
    <x v="0"/>
    <x v="44"/>
  </r>
  <r>
    <x v="576"/>
    <x v="0"/>
    <x v="11"/>
    <x v="490"/>
    <x v="9"/>
  </r>
  <r>
    <x v="576"/>
    <x v="3"/>
    <x v="16"/>
    <x v="0"/>
    <x v="51"/>
  </r>
  <r>
    <x v="576"/>
    <x v="0"/>
    <x v="10"/>
    <x v="491"/>
    <x v="9"/>
  </r>
  <r>
    <x v="576"/>
    <x v="0"/>
    <x v="4"/>
    <x v="492"/>
    <x v="9"/>
  </r>
  <r>
    <x v="576"/>
    <x v="0"/>
    <x v="24"/>
    <x v="386"/>
    <x v="9"/>
  </r>
  <r>
    <x v="577"/>
    <x v="1"/>
    <x v="4"/>
    <x v="483"/>
    <x v="17"/>
  </r>
  <r>
    <x v="578"/>
    <x v="0"/>
    <x v="15"/>
    <x v="493"/>
    <x v="18"/>
  </r>
  <r>
    <x v="578"/>
    <x v="0"/>
    <x v="12"/>
    <x v="13"/>
    <x v="13"/>
  </r>
  <r>
    <x v="579"/>
    <x v="0"/>
    <x v="4"/>
    <x v="494"/>
    <x v="10"/>
  </r>
  <r>
    <x v="579"/>
    <x v="0"/>
    <x v="24"/>
    <x v="495"/>
    <x v="10"/>
  </r>
  <r>
    <x v="580"/>
    <x v="1"/>
    <x v="11"/>
    <x v="394"/>
    <x v="20"/>
  </r>
  <r>
    <x v="581"/>
    <x v="0"/>
    <x v="11"/>
    <x v="59"/>
    <x v="9"/>
  </r>
  <r>
    <x v="581"/>
    <x v="0"/>
    <x v="16"/>
    <x v="0"/>
    <x v="27"/>
  </r>
  <r>
    <x v="582"/>
    <x v="0"/>
    <x v="31"/>
    <x v="49"/>
    <x v="6"/>
  </r>
  <r>
    <x v="582"/>
    <x v="0"/>
    <x v="10"/>
    <x v="141"/>
    <x v="8"/>
  </r>
  <r>
    <x v="583"/>
    <x v="0"/>
    <x v="8"/>
    <x v="0"/>
    <x v="16"/>
  </r>
  <r>
    <x v="583"/>
    <x v="0"/>
    <x v="23"/>
    <x v="217"/>
    <x v="10"/>
  </r>
  <r>
    <x v="584"/>
    <x v="0"/>
    <x v="24"/>
    <x v="249"/>
    <x v="8"/>
  </r>
  <r>
    <x v="584"/>
    <x v="0"/>
    <x v="4"/>
    <x v="496"/>
    <x v="8"/>
  </r>
  <r>
    <x v="584"/>
    <x v="0"/>
    <x v="11"/>
    <x v="153"/>
    <x v="8"/>
  </r>
  <r>
    <x v="585"/>
    <x v="0"/>
    <x v="11"/>
    <x v="497"/>
    <x v="8"/>
  </r>
  <r>
    <x v="585"/>
    <x v="0"/>
    <x v="11"/>
    <x v="498"/>
    <x v="8"/>
  </r>
  <r>
    <x v="586"/>
    <x v="0"/>
    <x v="21"/>
    <x v="59"/>
    <x v="5"/>
  </r>
  <r>
    <x v="586"/>
    <x v="0"/>
    <x v="16"/>
    <x v="0"/>
    <x v="27"/>
  </r>
  <r>
    <x v="587"/>
    <x v="0"/>
    <x v="11"/>
    <x v="499"/>
    <x v="9"/>
  </r>
  <r>
    <x v="587"/>
    <x v="0"/>
    <x v="4"/>
    <x v="500"/>
    <x v="9"/>
  </r>
  <r>
    <x v="587"/>
    <x v="0"/>
    <x v="30"/>
    <x v="0"/>
    <x v="14"/>
  </r>
  <r>
    <x v="588"/>
    <x v="0"/>
    <x v="25"/>
    <x v="448"/>
    <x v="12"/>
  </r>
  <r>
    <x v="588"/>
    <x v="0"/>
    <x v="11"/>
    <x v="475"/>
    <x v="3"/>
  </r>
  <r>
    <x v="589"/>
    <x v="0"/>
    <x v="6"/>
    <x v="501"/>
    <x v="6"/>
  </r>
  <r>
    <x v="589"/>
    <x v="0"/>
    <x v="24"/>
    <x v="502"/>
    <x v="8"/>
  </r>
  <r>
    <x v="589"/>
    <x v="0"/>
    <x v="8"/>
    <x v="0"/>
    <x v="7"/>
  </r>
  <r>
    <x v="590"/>
    <x v="0"/>
    <x v="4"/>
    <x v="503"/>
    <x v="10"/>
  </r>
  <r>
    <x v="590"/>
    <x v="0"/>
    <x v="12"/>
    <x v="13"/>
    <x v="13"/>
  </r>
  <r>
    <x v="590"/>
    <x v="0"/>
    <x v="29"/>
    <x v="0"/>
    <x v="0"/>
  </r>
  <r>
    <x v="591"/>
    <x v="0"/>
    <x v="23"/>
    <x v="259"/>
    <x v="8"/>
  </r>
  <r>
    <x v="591"/>
    <x v="0"/>
    <x v="20"/>
    <x v="267"/>
    <x v="8"/>
  </r>
  <r>
    <x v="592"/>
    <x v="0"/>
    <x v="21"/>
    <x v="504"/>
    <x v="18"/>
  </r>
  <r>
    <x v="593"/>
    <x v="0"/>
    <x v="14"/>
    <x v="274"/>
    <x v="12"/>
  </r>
  <r>
    <x v="593"/>
    <x v="0"/>
    <x v="11"/>
    <x v="505"/>
    <x v="10"/>
  </r>
  <r>
    <x v="594"/>
    <x v="0"/>
    <x v="11"/>
    <x v="506"/>
    <x v="10"/>
  </r>
  <r>
    <x v="594"/>
    <x v="0"/>
    <x v="0"/>
    <x v="0"/>
    <x v="0"/>
  </r>
  <r>
    <x v="595"/>
    <x v="0"/>
    <x v="11"/>
    <x v="507"/>
    <x v="3"/>
  </r>
  <r>
    <x v="595"/>
    <x v="0"/>
    <x v="10"/>
    <x v="47"/>
    <x v="10"/>
  </r>
  <r>
    <x v="595"/>
    <x v="0"/>
    <x v="8"/>
    <x v="0"/>
    <x v="16"/>
  </r>
  <r>
    <x v="596"/>
    <x v="0"/>
    <x v="6"/>
    <x v="508"/>
    <x v="5"/>
  </r>
  <r>
    <x v="596"/>
    <x v="0"/>
    <x v="8"/>
    <x v="0"/>
    <x v="7"/>
  </r>
  <r>
    <x v="597"/>
    <x v="0"/>
    <x v="20"/>
    <x v="509"/>
    <x v="8"/>
  </r>
  <r>
    <x v="597"/>
    <x v="0"/>
    <x v="19"/>
    <x v="0"/>
    <x v="15"/>
  </r>
  <r>
    <x v="597"/>
    <x v="0"/>
    <x v="33"/>
    <x v="97"/>
    <x v="23"/>
  </r>
  <r>
    <x v="598"/>
    <x v="0"/>
    <x v="4"/>
    <x v="510"/>
    <x v="3"/>
  </r>
  <r>
    <x v="598"/>
    <x v="0"/>
    <x v="21"/>
    <x v="378"/>
    <x v="12"/>
  </r>
  <r>
    <x v="599"/>
    <x v="0"/>
    <x v="10"/>
    <x v="52"/>
    <x v="9"/>
  </r>
  <r>
    <x v="599"/>
    <x v="0"/>
    <x v="16"/>
    <x v="0"/>
    <x v="27"/>
  </r>
  <r>
    <x v="600"/>
    <x v="0"/>
    <x v="4"/>
    <x v="393"/>
    <x v="8"/>
  </r>
  <r>
    <x v="600"/>
    <x v="0"/>
    <x v="19"/>
    <x v="0"/>
    <x v="15"/>
  </r>
  <r>
    <x v="600"/>
    <x v="0"/>
    <x v="33"/>
    <x v="97"/>
    <x v="23"/>
  </r>
  <r>
    <x v="601"/>
    <x v="0"/>
    <x v="11"/>
    <x v="142"/>
    <x v="8"/>
  </r>
  <r>
    <x v="601"/>
    <x v="0"/>
    <x v="21"/>
    <x v="155"/>
    <x v="6"/>
  </r>
  <r>
    <x v="601"/>
    <x v="0"/>
    <x v="20"/>
    <x v="511"/>
    <x v="8"/>
  </r>
  <r>
    <x v="602"/>
    <x v="0"/>
    <x v="4"/>
    <x v="162"/>
    <x v="9"/>
  </r>
  <r>
    <x v="602"/>
    <x v="0"/>
    <x v="16"/>
    <x v="0"/>
    <x v="27"/>
  </r>
  <r>
    <x v="603"/>
    <x v="0"/>
    <x v="11"/>
    <x v="65"/>
    <x v="8"/>
  </r>
  <r>
    <x v="603"/>
    <x v="0"/>
    <x v="33"/>
    <x v="145"/>
    <x v="23"/>
  </r>
  <r>
    <x v="603"/>
    <x v="0"/>
    <x v="8"/>
    <x v="0"/>
    <x v="7"/>
  </r>
  <r>
    <x v="604"/>
    <x v="0"/>
    <x v="10"/>
    <x v="512"/>
    <x v="3"/>
  </r>
  <r>
    <x v="605"/>
    <x v="0"/>
    <x v="4"/>
    <x v="51"/>
    <x v="8"/>
  </r>
  <r>
    <x v="605"/>
    <x v="0"/>
    <x v="26"/>
    <x v="0"/>
    <x v="14"/>
  </r>
  <r>
    <x v="605"/>
    <x v="0"/>
    <x v="33"/>
    <x v="268"/>
    <x v="23"/>
  </r>
  <r>
    <x v="606"/>
    <x v="0"/>
    <x v="11"/>
    <x v="513"/>
    <x v="8"/>
  </r>
  <r>
    <x v="606"/>
    <x v="0"/>
    <x v="0"/>
    <x v="0"/>
    <x v="14"/>
  </r>
  <r>
    <x v="606"/>
    <x v="0"/>
    <x v="33"/>
    <x v="13"/>
    <x v="23"/>
  </r>
  <r>
    <x v="607"/>
    <x v="0"/>
    <x v="10"/>
    <x v="514"/>
    <x v="10"/>
  </r>
  <r>
    <x v="607"/>
    <x v="0"/>
    <x v="23"/>
    <x v="99"/>
    <x v="10"/>
  </r>
  <r>
    <x v="607"/>
    <x v="0"/>
    <x v="0"/>
    <x v="0"/>
    <x v="0"/>
  </r>
  <r>
    <x v="608"/>
    <x v="0"/>
    <x v="4"/>
    <x v="515"/>
    <x v="9"/>
  </r>
  <r>
    <x v="608"/>
    <x v="0"/>
    <x v="33"/>
    <x v="97"/>
    <x v="23"/>
  </r>
  <r>
    <x v="609"/>
    <x v="0"/>
    <x v="11"/>
    <x v="132"/>
    <x v="8"/>
  </r>
  <r>
    <x v="609"/>
    <x v="0"/>
    <x v="11"/>
    <x v="132"/>
    <x v="8"/>
  </r>
  <r>
    <x v="610"/>
    <x v="0"/>
    <x v="21"/>
    <x v="49"/>
    <x v="6"/>
  </r>
  <r>
    <x v="610"/>
    <x v="0"/>
    <x v="4"/>
    <x v="201"/>
    <x v="8"/>
  </r>
  <r>
    <x v="611"/>
    <x v="0"/>
    <x v="34"/>
    <x v="29"/>
    <x v="38"/>
  </r>
  <r>
    <x v="611"/>
    <x v="0"/>
    <x v="33"/>
    <x v="97"/>
    <x v="23"/>
  </r>
  <r>
    <x v="612"/>
    <x v="0"/>
    <x v="4"/>
    <x v="482"/>
    <x v="8"/>
  </r>
  <r>
    <x v="612"/>
    <x v="0"/>
    <x v="19"/>
    <x v="0"/>
    <x v="15"/>
  </r>
  <r>
    <x v="612"/>
    <x v="0"/>
    <x v="33"/>
    <x v="179"/>
    <x v="23"/>
  </r>
  <r>
    <x v="613"/>
    <x v="0"/>
    <x v="6"/>
    <x v="516"/>
    <x v="12"/>
  </r>
  <r>
    <x v="613"/>
    <x v="0"/>
    <x v="12"/>
    <x v="36"/>
    <x v="13"/>
  </r>
  <r>
    <x v="614"/>
    <x v="0"/>
    <x v="4"/>
    <x v="43"/>
    <x v="8"/>
  </r>
  <r>
    <x v="614"/>
    <x v="0"/>
    <x v="8"/>
    <x v="0"/>
    <x v="7"/>
  </r>
  <r>
    <x v="615"/>
    <x v="2"/>
    <x v="4"/>
    <x v="51"/>
    <x v="52"/>
  </r>
  <r>
    <x v="616"/>
    <x v="0"/>
    <x v="4"/>
    <x v="517"/>
    <x v="8"/>
  </r>
  <r>
    <x v="616"/>
    <x v="0"/>
    <x v="8"/>
    <x v="0"/>
    <x v="7"/>
  </r>
  <r>
    <x v="617"/>
    <x v="0"/>
    <x v="6"/>
    <x v="508"/>
    <x v="5"/>
  </r>
  <r>
    <x v="617"/>
    <x v="0"/>
    <x v="17"/>
    <x v="0"/>
    <x v="14"/>
  </r>
  <r>
    <x v="618"/>
    <x v="0"/>
    <x v="4"/>
    <x v="216"/>
    <x v="8"/>
  </r>
  <r>
    <x v="618"/>
    <x v="0"/>
    <x v="11"/>
    <x v="212"/>
    <x v="8"/>
  </r>
  <r>
    <x v="619"/>
    <x v="0"/>
    <x v="6"/>
    <x v="508"/>
    <x v="5"/>
  </r>
  <r>
    <x v="619"/>
    <x v="0"/>
    <x v="11"/>
    <x v="65"/>
    <x v="8"/>
  </r>
  <r>
    <x v="620"/>
    <x v="0"/>
    <x v="4"/>
    <x v="518"/>
    <x v="9"/>
  </r>
  <r>
    <x v="620"/>
    <x v="0"/>
    <x v="20"/>
    <x v="499"/>
    <x v="9"/>
  </r>
  <r>
    <x v="621"/>
    <x v="0"/>
    <x v="4"/>
    <x v="86"/>
    <x v="9"/>
  </r>
  <r>
    <x v="621"/>
    <x v="0"/>
    <x v="8"/>
    <x v="0"/>
    <x v="7"/>
  </r>
  <r>
    <x v="621"/>
    <x v="0"/>
    <x v="33"/>
    <x v="145"/>
    <x v="23"/>
  </r>
  <r>
    <x v="622"/>
    <x v="0"/>
    <x v="4"/>
    <x v="95"/>
    <x v="10"/>
  </r>
  <r>
    <x v="622"/>
    <x v="0"/>
    <x v="4"/>
    <x v="519"/>
    <x v="10"/>
  </r>
  <r>
    <x v="622"/>
    <x v="0"/>
    <x v="4"/>
    <x v="12"/>
    <x v="10"/>
  </r>
  <r>
    <x v="622"/>
    <x v="0"/>
    <x v="13"/>
    <x v="520"/>
    <x v="12"/>
  </r>
  <r>
    <x v="623"/>
    <x v="0"/>
    <x v="13"/>
    <x v="374"/>
    <x v="12"/>
  </r>
  <r>
    <x v="623"/>
    <x v="0"/>
    <x v="36"/>
    <x v="0"/>
    <x v="0"/>
  </r>
  <r>
    <x v="623"/>
    <x v="0"/>
    <x v="36"/>
    <x v="0"/>
    <x v="0"/>
  </r>
  <r>
    <x v="623"/>
    <x v="0"/>
    <x v="8"/>
    <x v="0"/>
    <x v="16"/>
  </r>
  <r>
    <x v="624"/>
    <x v="0"/>
    <x v="4"/>
    <x v="121"/>
    <x v="8"/>
  </r>
  <r>
    <x v="624"/>
    <x v="0"/>
    <x v="8"/>
    <x v="0"/>
    <x v="7"/>
  </r>
  <r>
    <x v="625"/>
    <x v="0"/>
    <x v="19"/>
    <x v="0"/>
    <x v="15"/>
  </r>
  <r>
    <x v="625"/>
    <x v="0"/>
    <x v="21"/>
    <x v="72"/>
    <x v="6"/>
  </r>
  <r>
    <x v="625"/>
    <x v="0"/>
    <x v="33"/>
    <x v="13"/>
    <x v="23"/>
  </r>
  <r>
    <x v="626"/>
    <x v="0"/>
    <x v="11"/>
    <x v="521"/>
    <x v="9"/>
  </r>
  <r>
    <x v="626"/>
    <x v="0"/>
    <x v="7"/>
    <x v="522"/>
    <x v="5"/>
  </r>
  <r>
    <x v="627"/>
    <x v="0"/>
    <x v="4"/>
    <x v="201"/>
    <x v="8"/>
  </r>
  <r>
    <x v="627"/>
    <x v="0"/>
    <x v="8"/>
    <x v="0"/>
    <x v="7"/>
  </r>
  <r>
    <x v="627"/>
    <x v="0"/>
    <x v="4"/>
    <x v="523"/>
    <x v="9"/>
  </r>
  <r>
    <x v="627"/>
    <x v="0"/>
    <x v="19"/>
    <x v="0"/>
    <x v="15"/>
  </r>
  <r>
    <x v="627"/>
    <x v="0"/>
    <x v="20"/>
    <x v="524"/>
    <x v="8"/>
  </r>
  <r>
    <x v="627"/>
    <x v="0"/>
    <x v="8"/>
    <x v="0"/>
    <x v="7"/>
  </r>
  <r>
    <x v="628"/>
    <x v="0"/>
    <x v="11"/>
    <x v="376"/>
    <x v="8"/>
  </r>
  <r>
    <x v="628"/>
    <x v="0"/>
    <x v="11"/>
    <x v="450"/>
    <x v="8"/>
  </r>
  <r>
    <x v="628"/>
    <x v="0"/>
    <x v="33"/>
    <x v="97"/>
    <x v="23"/>
  </r>
  <r>
    <x v="629"/>
    <x v="0"/>
    <x v="4"/>
    <x v="525"/>
    <x v="9"/>
  </r>
  <r>
    <x v="629"/>
    <x v="0"/>
    <x v="19"/>
    <x v="0"/>
    <x v="15"/>
  </r>
  <r>
    <x v="630"/>
    <x v="0"/>
    <x v="4"/>
    <x v="526"/>
    <x v="8"/>
  </r>
  <r>
    <x v="630"/>
    <x v="1"/>
    <x v="30"/>
    <x v="0"/>
    <x v="22"/>
  </r>
  <r>
    <x v="631"/>
    <x v="0"/>
    <x v="21"/>
    <x v="447"/>
    <x v="5"/>
  </r>
  <r>
    <x v="631"/>
    <x v="0"/>
    <x v="33"/>
    <x v="145"/>
    <x v="23"/>
  </r>
  <r>
    <x v="632"/>
    <x v="0"/>
    <x v="6"/>
    <x v="527"/>
    <x v="6"/>
  </r>
  <r>
    <x v="632"/>
    <x v="2"/>
    <x v="33"/>
    <x v="145"/>
    <x v="41"/>
  </r>
  <r>
    <x v="633"/>
    <x v="0"/>
    <x v="10"/>
    <x v="291"/>
    <x v="8"/>
  </r>
  <r>
    <x v="633"/>
    <x v="0"/>
    <x v="33"/>
    <x v="179"/>
    <x v="23"/>
  </r>
  <r>
    <x v="633"/>
    <x v="0"/>
    <x v="8"/>
    <x v="0"/>
    <x v="7"/>
  </r>
  <r>
    <x v="634"/>
    <x v="0"/>
    <x v="21"/>
    <x v="528"/>
    <x v="5"/>
  </r>
  <r>
    <x v="634"/>
    <x v="0"/>
    <x v="8"/>
    <x v="0"/>
    <x v="7"/>
  </r>
  <r>
    <x v="634"/>
    <x v="0"/>
    <x v="11"/>
    <x v="394"/>
    <x v="8"/>
  </r>
  <r>
    <x v="634"/>
    <x v="1"/>
    <x v="21"/>
    <x v="59"/>
    <x v="33"/>
  </r>
  <r>
    <x v="635"/>
    <x v="0"/>
    <x v="11"/>
    <x v="529"/>
    <x v="8"/>
  </r>
  <r>
    <x v="635"/>
    <x v="0"/>
    <x v="17"/>
    <x v="0"/>
    <x v="14"/>
  </r>
  <r>
    <x v="635"/>
    <x v="0"/>
    <x v="11"/>
    <x v="530"/>
    <x v="8"/>
  </r>
  <r>
    <x v="636"/>
    <x v="0"/>
    <x v="4"/>
    <x v="531"/>
    <x v="8"/>
  </r>
  <r>
    <x v="636"/>
    <x v="0"/>
    <x v="34"/>
    <x v="532"/>
    <x v="38"/>
  </r>
  <r>
    <x v="636"/>
    <x v="0"/>
    <x v="8"/>
    <x v="0"/>
    <x v="7"/>
  </r>
  <r>
    <x v="636"/>
    <x v="0"/>
    <x v="17"/>
    <x v="0"/>
    <x v="14"/>
  </r>
  <r>
    <x v="636"/>
    <x v="0"/>
    <x v="33"/>
    <x v="97"/>
    <x v="23"/>
  </r>
  <r>
    <x v="637"/>
    <x v="0"/>
    <x v="4"/>
    <x v="533"/>
    <x v="8"/>
  </r>
  <r>
    <x v="637"/>
    <x v="0"/>
    <x v="8"/>
    <x v="0"/>
    <x v="7"/>
  </r>
  <r>
    <x v="637"/>
    <x v="0"/>
    <x v="17"/>
    <x v="0"/>
    <x v="14"/>
  </r>
  <r>
    <x v="637"/>
    <x v="0"/>
    <x v="33"/>
    <x v="13"/>
    <x v="23"/>
  </r>
  <r>
    <x v="638"/>
    <x v="0"/>
    <x v="4"/>
    <x v="393"/>
    <x v="8"/>
  </r>
  <r>
    <x v="638"/>
    <x v="0"/>
    <x v="19"/>
    <x v="0"/>
    <x v="15"/>
  </r>
  <r>
    <x v="638"/>
    <x v="0"/>
    <x v="33"/>
    <x v="97"/>
    <x v="23"/>
  </r>
  <r>
    <x v="639"/>
    <x v="0"/>
    <x v="6"/>
    <x v="534"/>
    <x v="5"/>
  </r>
  <r>
    <x v="639"/>
    <x v="0"/>
    <x v="17"/>
    <x v="0"/>
    <x v="14"/>
  </r>
  <r>
    <x v="640"/>
    <x v="0"/>
    <x v="13"/>
    <x v="67"/>
    <x v="12"/>
  </r>
  <r>
    <x v="640"/>
    <x v="0"/>
    <x v="2"/>
    <x v="120"/>
    <x v="1"/>
  </r>
  <r>
    <x v="641"/>
    <x v="0"/>
    <x v="6"/>
    <x v="527"/>
    <x v="6"/>
  </r>
  <r>
    <x v="641"/>
    <x v="0"/>
    <x v="31"/>
    <x v="26"/>
    <x v="6"/>
  </r>
  <r>
    <x v="642"/>
    <x v="1"/>
    <x v="4"/>
    <x v="275"/>
    <x v="20"/>
  </r>
  <r>
    <x v="642"/>
    <x v="0"/>
    <x v="17"/>
    <x v="0"/>
    <x v="14"/>
  </r>
  <r>
    <x v="643"/>
    <x v="0"/>
    <x v="34"/>
    <x v="413"/>
    <x v="38"/>
  </r>
  <r>
    <x v="643"/>
    <x v="0"/>
    <x v="16"/>
    <x v="0"/>
    <x v="27"/>
  </r>
  <r>
    <x v="644"/>
    <x v="0"/>
    <x v="4"/>
    <x v="213"/>
    <x v="9"/>
  </r>
  <r>
    <x v="644"/>
    <x v="0"/>
    <x v="17"/>
    <x v="0"/>
    <x v="14"/>
  </r>
  <r>
    <x v="645"/>
    <x v="0"/>
    <x v="15"/>
    <x v="310"/>
    <x v="6"/>
  </r>
  <r>
    <x v="645"/>
    <x v="0"/>
    <x v="11"/>
    <x v="27"/>
    <x v="9"/>
  </r>
  <r>
    <x v="646"/>
    <x v="0"/>
    <x v="4"/>
    <x v="535"/>
    <x v="9"/>
  </r>
  <r>
    <x v="646"/>
    <x v="0"/>
    <x v="30"/>
    <x v="0"/>
    <x v="14"/>
  </r>
  <r>
    <x v="647"/>
    <x v="0"/>
    <x v="4"/>
    <x v="129"/>
    <x v="8"/>
  </r>
  <r>
    <x v="647"/>
    <x v="0"/>
    <x v="13"/>
    <x v="128"/>
    <x v="6"/>
  </r>
  <r>
    <x v="647"/>
    <x v="1"/>
    <x v="19"/>
    <x v="0"/>
    <x v="21"/>
  </r>
  <r>
    <x v="648"/>
    <x v="0"/>
    <x v="20"/>
    <x v="308"/>
    <x v="8"/>
  </r>
  <r>
    <x v="648"/>
    <x v="0"/>
    <x v="4"/>
    <x v="346"/>
    <x v="8"/>
  </r>
  <r>
    <x v="648"/>
    <x v="0"/>
    <x v="4"/>
    <x v="536"/>
    <x v="9"/>
  </r>
  <r>
    <x v="648"/>
    <x v="0"/>
    <x v="4"/>
    <x v="537"/>
    <x v="8"/>
  </r>
  <r>
    <x v="648"/>
    <x v="1"/>
    <x v="19"/>
    <x v="0"/>
    <x v="21"/>
  </r>
  <r>
    <x v="649"/>
    <x v="0"/>
    <x v="11"/>
    <x v="407"/>
    <x v="8"/>
  </r>
  <r>
    <x v="649"/>
    <x v="0"/>
    <x v="33"/>
    <x v="97"/>
    <x v="23"/>
  </r>
  <r>
    <x v="649"/>
    <x v="0"/>
    <x v="19"/>
    <x v="0"/>
    <x v="15"/>
  </r>
  <r>
    <x v="650"/>
    <x v="0"/>
    <x v="4"/>
    <x v="44"/>
    <x v="10"/>
  </r>
  <r>
    <x v="650"/>
    <x v="0"/>
    <x v="4"/>
    <x v="538"/>
    <x v="10"/>
  </r>
  <r>
    <x v="650"/>
    <x v="0"/>
    <x v="1"/>
    <x v="33"/>
    <x v="1"/>
  </r>
  <r>
    <x v="650"/>
    <x v="0"/>
    <x v="1"/>
    <x v="33"/>
    <x v="1"/>
  </r>
  <r>
    <x v="651"/>
    <x v="0"/>
    <x v="11"/>
    <x v="510"/>
    <x v="3"/>
  </r>
  <r>
    <x v="651"/>
    <x v="0"/>
    <x v="10"/>
    <x v="111"/>
    <x v="3"/>
  </r>
  <r>
    <x v="651"/>
    <x v="0"/>
    <x v="3"/>
    <x v="0"/>
    <x v="0"/>
  </r>
  <r>
    <x v="652"/>
    <x v="0"/>
    <x v="11"/>
    <x v="539"/>
    <x v="9"/>
  </r>
  <r>
    <x v="652"/>
    <x v="0"/>
    <x v="7"/>
    <x v="540"/>
    <x v="5"/>
  </r>
  <r>
    <x v="653"/>
    <x v="0"/>
    <x v="21"/>
    <x v="196"/>
    <x v="5"/>
  </r>
  <r>
    <x v="653"/>
    <x v="0"/>
    <x v="33"/>
    <x v="179"/>
    <x v="23"/>
  </r>
  <r>
    <x v="653"/>
    <x v="1"/>
    <x v="26"/>
    <x v="0"/>
    <x v="22"/>
  </r>
  <r>
    <x v="653"/>
    <x v="0"/>
    <x v="20"/>
    <x v="176"/>
    <x v="8"/>
  </r>
  <r>
    <x v="653"/>
    <x v="0"/>
    <x v="24"/>
    <x v="133"/>
    <x v="9"/>
  </r>
  <r>
    <x v="654"/>
    <x v="0"/>
    <x v="21"/>
    <x v="9"/>
    <x v="6"/>
  </r>
  <r>
    <x v="654"/>
    <x v="0"/>
    <x v="8"/>
    <x v="0"/>
    <x v="7"/>
  </r>
  <r>
    <x v="654"/>
    <x v="0"/>
    <x v="16"/>
    <x v="0"/>
    <x v="27"/>
  </r>
  <r>
    <x v="655"/>
    <x v="0"/>
    <x v="2"/>
    <x v="69"/>
    <x v="1"/>
  </r>
  <r>
    <x v="655"/>
    <x v="0"/>
    <x v="14"/>
    <x v="541"/>
    <x v="12"/>
  </r>
  <r>
    <x v="655"/>
    <x v="0"/>
    <x v="29"/>
    <x v="0"/>
    <x v="0"/>
  </r>
  <r>
    <x v="656"/>
    <x v="0"/>
    <x v="4"/>
    <x v="85"/>
    <x v="9"/>
  </r>
  <r>
    <x v="656"/>
    <x v="0"/>
    <x v="19"/>
    <x v="0"/>
    <x v="15"/>
  </r>
  <r>
    <x v="657"/>
    <x v="0"/>
    <x v="23"/>
    <x v="352"/>
    <x v="9"/>
  </r>
  <r>
    <x v="657"/>
    <x v="0"/>
    <x v="40"/>
    <x v="42"/>
    <x v="5"/>
  </r>
  <r>
    <x v="658"/>
    <x v="0"/>
    <x v="6"/>
    <x v="542"/>
    <x v="5"/>
  </r>
  <r>
    <x v="658"/>
    <x v="0"/>
    <x v="8"/>
    <x v="0"/>
    <x v="7"/>
  </r>
  <r>
    <x v="659"/>
    <x v="0"/>
    <x v="6"/>
    <x v="508"/>
    <x v="5"/>
  </r>
  <r>
    <x v="659"/>
    <x v="0"/>
    <x v="8"/>
    <x v="0"/>
    <x v="7"/>
  </r>
  <r>
    <x v="660"/>
    <x v="0"/>
    <x v="6"/>
    <x v="72"/>
    <x v="6"/>
  </r>
  <r>
    <x v="660"/>
    <x v="0"/>
    <x v="4"/>
    <x v="72"/>
    <x v="8"/>
  </r>
  <r>
    <x v="661"/>
    <x v="0"/>
    <x v="11"/>
    <x v="161"/>
    <x v="10"/>
  </r>
  <r>
    <x v="661"/>
    <x v="0"/>
    <x v="6"/>
    <x v="180"/>
    <x v="12"/>
  </r>
  <r>
    <x v="662"/>
    <x v="0"/>
    <x v="11"/>
    <x v="543"/>
    <x v="10"/>
  </r>
  <r>
    <x v="662"/>
    <x v="0"/>
    <x v="22"/>
    <x v="544"/>
    <x v="12"/>
  </r>
  <r>
    <x v="663"/>
    <x v="0"/>
    <x v="18"/>
    <x v="59"/>
    <x v="5"/>
  </r>
  <r>
    <x v="663"/>
    <x v="0"/>
    <x v="24"/>
    <x v="51"/>
    <x v="8"/>
  </r>
  <r>
    <x v="664"/>
    <x v="0"/>
    <x v="4"/>
    <x v="374"/>
    <x v="10"/>
  </r>
  <r>
    <x v="664"/>
    <x v="0"/>
    <x v="8"/>
    <x v="0"/>
    <x v="16"/>
  </r>
  <r>
    <x v="665"/>
    <x v="0"/>
    <x v="8"/>
    <x v="0"/>
    <x v="46"/>
  </r>
  <r>
    <x v="665"/>
    <x v="0"/>
    <x v="13"/>
    <x v="545"/>
    <x v="26"/>
  </r>
  <r>
    <x v="666"/>
    <x v="0"/>
    <x v="4"/>
    <x v="423"/>
    <x v="10"/>
  </r>
  <r>
    <x v="666"/>
    <x v="0"/>
    <x v="18"/>
    <x v="546"/>
    <x v="12"/>
  </r>
  <r>
    <x v="666"/>
    <x v="0"/>
    <x v="4"/>
    <x v="113"/>
    <x v="10"/>
  </r>
  <r>
    <x v="667"/>
    <x v="0"/>
    <x v="23"/>
    <x v="217"/>
    <x v="10"/>
  </r>
  <r>
    <x v="667"/>
    <x v="0"/>
    <x v="47"/>
    <x v="217"/>
    <x v="10"/>
  </r>
  <r>
    <x v="668"/>
    <x v="0"/>
    <x v="11"/>
    <x v="162"/>
    <x v="9"/>
  </r>
  <r>
    <x v="668"/>
    <x v="0"/>
    <x v="19"/>
    <x v="0"/>
    <x v="15"/>
  </r>
  <r>
    <x v="669"/>
    <x v="1"/>
    <x v="11"/>
    <x v="427"/>
    <x v="20"/>
  </r>
  <r>
    <x v="669"/>
    <x v="0"/>
    <x v="10"/>
    <x v="427"/>
    <x v="8"/>
  </r>
  <r>
    <x v="669"/>
    <x v="0"/>
    <x v="30"/>
    <x v="0"/>
    <x v="14"/>
  </r>
  <r>
    <x v="670"/>
    <x v="0"/>
    <x v="11"/>
    <x v="547"/>
    <x v="10"/>
  </r>
  <r>
    <x v="670"/>
    <x v="0"/>
    <x v="4"/>
    <x v="423"/>
    <x v="10"/>
  </r>
  <r>
    <x v="671"/>
    <x v="0"/>
    <x v="11"/>
    <x v="548"/>
    <x v="3"/>
  </r>
  <r>
    <x v="671"/>
    <x v="0"/>
    <x v="12"/>
    <x v="97"/>
    <x v="13"/>
  </r>
  <r>
    <x v="672"/>
    <x v="0"/>
    <x v="11"/>
    <x v="276"/>
    <x v="9"/>
  </r>
  <r>
    <x v="672"/>
    <x v="0"/>
    <x v="19"/>
    <x v="0"/>
    <x v="15"/>
  </r>
  <r>
    <x v="673"/>
    <x v="0"/>
    <x v="26"/>
    <x v="0"/>
    <x v="14"/>
  </r>
  <r>
    <x v="673"/>
    <x v="0"/>
    <x v="33"/>
    <x v="13"/>
    <x v="23"/>
  </r>
  <r>
    <x v="673"/>
    <x v="0"/>
    <x v="11"/>
    <x v="549"/>
    <x v="8"/>
  </r>
  <r>
    <x v="674"/>
    <x v="0"/>
    <x v="31"/>
    <x v="49"/>
    <x v="6"/>
  </r>
  <r>
    <x v="674"/>
    <x v="0"/>
    <x v="22"/>
    <x v="49"/>
    <x v="6"/>
  </r>
  <r>
    <x v="675"/>
    <x v="0"/>
    <x v="18"/>
    <x v="212"/>
    <x v="6"/>
  </r>
  <r>
    <x v="675"/>
    <x v="0"/>
    <x v="26"/>
    <x v="0"/>
    <x v="14"/>
  </r>
  <r>
    <x v="676"/>
    <x v="0"/>
    <x v="4"/>
    <x v="81"/>
    <x v="8"/>
  </r>
  <r>
    <x v="676"/>
    <x v="0"/>
    <x v="19"/>
    <x v="0"/>
    <x v="15"/>
  </r>
  <r>
    <x v="676"/>
    <x v="0"/>
    <x v="33"/>
    <x v="179"/>
    <x v="23"/>
  </r>
  <r>
    <x v="677"/>
    <x v="0"/>
    <x v="6"/>
    <x v="217"/>
    <x v="12"/>
  </r>
  <r>
    <x v="677"/>
    <x v="0"/>
    <x v="8"/>
    <x v="0"/>
    <x v="16"/>
  </r>
  <r>
    <x v="678"/>
    <x v="0"/>
    <x v="14"/>
    <x v="550"/>
    <x v="5"/>
  </r>
  <r>
    <x v="678"/>
    <x v="0"/>
    <x v="19"/>
    <x v="0"/>
    <x v="15"/>
  </r>
  <r>
    <x v="679"/>
    <x v="0"/>
    <x v="15"/>
    <x v="551"/>
    <x v="12"/>
  </r>
  <r>
    <x v="679"/>
    <x v="0"/>
    <x v="1"/>
    <x v="1"/>
    <x v="1"/>
  </r>
  <r>
    <x v="680"/>
    <x v="0"/>
    <x v="6"/>
    <x v="552"/>
    <x v="6"/>
  </r>
  <r>
    <x v="680"/>
    <x v="0"/>
    <x v="10"/>
    <x v="337"/>
    <x v="8"/>
  </r>
  <r>
    <x v="681"/>
    <x v="0"/>
    <x v="4"/>
    <x v="553"/>
    <x v="9"/>
  </r>
  <r>
    <x v="681"/>
    <x v="0"/>
    <x v="4"/>
    <x v="469"/>
    <x v="9"/>
  </r>
  <r>
    <x v="681"/>
    <x v="0"/>
    <x v="8"/>
    <x v="0"/>
    <x v="7"/>
  </r>
  <r>
    <x v="682"/>
    <x v="0"/>
    <x v="4"/>
    <x v="393"/>
    <x v="8"/>
  </r>
  <r>
    <x v="682"/>
    <x v="0"/>
    <x v="19"/>
    <x v="0"/>
    <x v="15"/>
  </r>
  <r>
    <x v="682"/>
    <x v="0"/>
    <x v="33"/>
    <x v="97"/>
    <x v="23"/>
  </r>
  <r>
    <x v="683"/>
    <x v="0"/>
    <x v="6"/>
    <x v="554"/>
    <x v="5"/>
  </r>
  <r>
    <x v="683"/>
    <x v="0"/>
    <x v="8"/>
    <x v="0"/>
    <x v="7"/>
  </r>
  <r>
    <x v="684"/>
    <x v="0"/>
    <x v="6"/>
    <x v="121"/>
    <x v="6"/>
  </r>
  <r>
    <x v="684"/>
    <x v="0"/>
    <x v="0"/>
    <x v="0"/>
    <x v="14"/>
  </r>
  <r>
    <x v="685"/>
    <x v="0"/>
    <x v="4"/>
    <x v="494"/>
    <x v="10"/>
  </r>
  <r>
    <x v="685"/>
    <x v="0"/>
    <x v="48"/>
    <x v="495"/>
    <x v="10"/>
  </r>
  <r>
    <x v="686"/>
    <x v="0"/>
    <x v="23"/>
    <x v="555"/>
    <x v="9"/>
  </r>
  <r>
    <x v="686"/>
    <x v="0"/>
    <x v="10"/>
    <x v="451"/>
    <x v="8"/>
  </r>
  <r>
    <x v="686"/>
    <x v="0"/>
    <x v="8"/>
    <x v="0"/>
    <x v="7"/>
  </r>
  <r>
    <x v="687"/>
    <x v="0"/>
    <x v="11"/>
    <x v="523"/>
    <x v="9"/>
  </r>
  <r>
    <x v="687"/>
    <x v="0"/>
    <x v="43"/>
    <x v="499"/>
    <x v="9"/>
  </r>
  <r>
    <x v="687"/>
    <x v="0"/>
    <x v="11"/>
    <x v="556"/>
    <x v="9"/>
  </r>
  <r>
    <x v="687"/>
    <x v="0"/>
    <x v="4"/>
    <x v="133"/>
    <x v="9"/>
  </r>
  <r>
    <x v="687"/>
    <x v="0"/>
    <x v="8"/>
    <x v="0"/>
    <x v="7"/>
  </r>
  <r>
    <x v="688"/>
    <x v="0"/>
    <x v="4"/>
    <x v="557"/>
    <x v="10"/>
  </r>
  <r>
    <x v="688"/>
    <x v="0"/>
    <x v="5"/>
    <x v="0"/>
    <x v="4"/>
  </r>
  <r>
    <x v="689"/>
    <x v="0"/>
    <x v="4"/>
    <x v="143"/>
    <x v="10"/>
  </r>
  <r>
    <x v="689"/>
    <x v="0"/>
    <x v="2"/>
    <x v="2"/>
    <x v="1"/>
  </r>
  <r>
    <x v="690"/>
    <x v="0"/>
    <x v="11"/>
    <x v="102"/>
    <x v="8"/>
  </r>
  <r>
    <x v="690"/>
    <x v="0"/>
    <x v="20"/>
    <x v="558"/>
    <x v="9"/>
  </r>
  <r>
    <x v="690"/>
    <x v="0"/>
    <x v="6"/>
    <x v="163"/>
    <x v="6"/>
  </r>
  <r>
    <x v="690"/>
    <x v="0"/>
    <x v="11"/>
    <x v="81"/>
    <x v="8"/>
  </r>
  <r>
    <x v="690"/>
    <x v="0"/>
    <x v="4"/>
    <x v="59"/>
    <x v="9"/>
  </r>
  <r>
    <x v="690"/>
    <x v="0"/>
    <x v="11"/>
    <x v="226"/>
    <x v="9"/>
  </r>
  <r>
    <x v="690"/>
    <x v="0"/>
    <x v="6"/>
    <x v="196"/>
    <x v="5"/>
  </r>
  <r>
    <x v="690"/>
    <x v="0"/>
    <x v="11"/>
    <x v="402"/>
    <x v="9"/>
  </r>
  <r>
    <x v="690"/>
    <x v="0"/>
    <x v="6"/>
    <x v="437"/>
    <x v="5"/>
  </r>
  <r>
    <x v="690"/>
    <x v="0"/>
    <x v="4"/>
    <x v="559"/>
    <x v="9"/>
  </r>
  <r>
    <x v="690"/>
    <x v="0"/>
    <x v="6"/>
    <x v="162"/>
    <x v="5"/>
  </r>
  <r>
    <x v="691"/>
    <x v="1"/>
    <x v="11"/>
    <x v="560"/>
    <x v="53"/>
  </r>
  <r>
    <x v="692"/>
    <x v="0"/>
    <x v="4"/>
    <x v="561"/>
    <x v="3"/>
  </r>
  <r>
    <x v="692"/>
    <x v="0"/>
    <x v="5"/>
    <x v="0"/>
    <x v="4"/>
  </r>
  <r>
    <x v="693"/>
    <x v="0"/>
    <x v="7"/>
    <x v="562"/>
    <x v="18"/>
  </r>
  <r>
    <x v="693"/>
    <x v="0"/>
    <x v="21"/>
    <x v="151"/>
    <x v="12"/>
  </r>
  <r>
    <x v="694"/>
    <x v="0"/>
    <x v="11"/>
    <x v="563"/>
    <x v="10"/>
  </r>
  <r>
    <x v="694"/>
    <x v="0"/>
    <x v="5"/>
    <x v="0"/>
    <x v="4"/>
  </r>
  <r>
    <x v="695"/>
    <x v="0"/>
    <x v="21"/>
    <x v="394"/>
    <x v="6"/>
  </r>
  <r>
    <x v="695"/>
    <x v="0"/>
    <x v="19"/>
    <x v="0"/>
    <x v="15"/>
  </r>
  <r>
    <x v="695"/>
    <x v="0"/>
    <x v="16"/>
    <x v="0"/>
    <x v="27"/>
  </r>
  <r>
    <x v="696"/>
    <x v="0"/>
    <x v="11"/>
    <x v="59"/>
    <x v="9"/>
  </r>
  <r>
    <x v="696"/>
    <x v="0"/>
    <x v="16"/>
    <x v="0"/>
    <x v="27"/>
  </r>
  <r>
    <x v="697"/>
    <x v="0"/>
    <x v="4"/>
    <x v="222"/>
    <x v="8"/>
  </r>
  <r>
    <x v="697"/>
    <x v="0"/>
    <x v="4"/>
    <x v="121"/>
    <x v="8"/>
  </r>
  <r>
    <x v="697"/>
    <x v="0"/>
    <x v="26"/>
    <x v="0"/>
    <x v="14"/>
  </r>
  <r>
    <x v="698"/>
    <x v="0"/>
    <x v="4"/>
    <x v="564"/>
    <x v="10"/>
  </r>
  <r>
    <x v="698"/>
    <x v="0"/>
    <x v="5"/>
    <x v="0"/>
    <x v="4"/>
  </r>
  <r>
    <x v="699"/>
    <x v="0"/>
    <x v="4"/>
    <x v="43"/>
    <x v="8"/>
  </r>
  <r>
    <x v="699"/>
    <x v="0"/>
    <x v="26"/>
    <x v="0"/>
    <x v="14"/>
  </r>
  <r>
    <x v="699"/>
    <x v="0"/>
    <x v="33"/>
    <x v="179"/>
    <x v="23"/>
  </r>
  <r>
    <x v="700"/>
    <x v="0"/>
    <x v="20"/>
    <x v="565"/>
    <x v="9"/>
  </r>
  <r>
    <x v="700"/>
    <x v="0"/>
    <x v="19"/>
    <x v="0"/>
    <x v="15"/>
  </r>
  <r>
    <x v="701"/>
    <x v="0"/>
    <x v="15"/>
    <x v="321"/>
    <x v="26"/>
  </r>
  <r>
    <x v="702"/>
    <x v="0"/>
    <x v="4"/>
    <x v="167"/>
    <x v="10"/>
  </r>
  <r>
    <x v="702"/>
    <x v="0"/>
    <x v="4"/>
    <x v="566"/>
    <x v="10"/>
  </r>
  <r>
    <x v="702"/>
    <x v="0"/>
    <x v="4"/>
    <x v="567"/>
    <x v="10"/>
  </r>
  <r>
    <x v="703"/>
    <x v="0"/>
    <x v="21"/>
    <x v="221"/>
    <x v="5"/>
  </r>
  <r>
    <x v="703"/>
    <x v="0"/>
    <x v="33"/>
    <x v="13"/>
    <x v="23"/>
  </r>
  <r>
    <x v="704"/>
    <x v="0"/>
    <x v="18"/>
    <x v="568"/>
    <x v="5"/>
  </r>
  <r>
    <x v="704"/>
    <x v="0"/>
    <x v="11"/>
    <x v="569"/>
    <x v="8"/>
  </r>
  <r>
    <x v="705"/>
    <x v="0"/>
    <x v="11"/>
    <x v="570"/>
    <x v="8"/>
  </r>
  <r>
    <x v="705"/>
    <x v="0"/>
    <x v="24"/>
    <x v="216"/>
    <x v="8"/>
  </r>
  <r>
    <x v="705"/>
    <x v="0"/>
    <x v="8"/>
    <x v="0"/>
    <x v="7"/>
  </r>
  <r>
    <x v="706"/>
    <x v="0"/>
    <x v="11"/>
    <x v="571"/>
    <x v="9"/>
  </r>
  <r>
    <x v="706"/>
    <x v="0"/>
    <x v="16"/>
    <x v="0"/>
    <x v="27"/>
  </r>
  <r>
    <x v="707"/>
    <x v="1"/>
    <x v="6"/>
    <x v="572"/>
    <x v="33"/>
  </r>
  <r>
    <x v="707"/>
    <x v="0"/>
    <x v="22"/>
    <x v="573"/>
    <x v="5"/>
  </r>
  <r>
    <x v="707"/>
    <x v="0"/>
    <x v="35"/>
    <x v="145"/>
    <x v="25"/>
  </r>
  <r>
    <x v="708"/>
    <x v="0"/>
    <x v="20"/>
    <x v="574"/>
    <x v="8"/>
  </r>
  <r>
    <x v="708"/>
    <x v="0"/>
    <x v="8"/>
    <x v="0"/>
    <x v="7"/>
  </r>
  <r>
    <x v="708"/>
    <x v="0"/>
    <x v="35"/>
    <x v="97"/>
    <x v="25"/>
  </r>
  <r>
    <x v="709"/>
    <x v="0"/>
    <x v="4"/>
    <x v="487"/>
    <x v="8"/>
  </r>
  <r>
    <x v="709"/>
    <x v="1"/>
    <x v="33"/>
    <x v="97"/>
    <x v="32"/>
  </r>
  <r>
    <x v="709"/>
    <x v="0"/>
    <x v="19"/>
    <x v="0"/>
    <x v="15"/>
  </r>
  <r>
    <x v="710"/>
    <x v="0"/>
    <x v="4"/>
    <x v="44"/>
    <x v="10"/>
  </r>
  <r>
    <x v="710"/>
    <x v="0"/>
    <x v="36"/>
    <x v="0"/>
    <x v="0"/>
  </r>
  <r>
    <x v="711"/>
    <x v="0"/>
    <x v="11"/>
    <x v="65"/>
    <x v="8"/>
  </r>
  <r>
    <x v="711"/>
    <x v="0"/>
    <x v="6"/>
    <x v="27"/>
    <x v="5"/>
  </r>
  <r>
    <x v="711"/>
    <x v="0"/>
    <x v="8"/>
    <x v="0"/>
    <x v="7"/>
  </r>
  <r>
    <x v="712"/>
    <x v="0"/>
    <x v="15"/>
    <x v="174"/>
    <x v="12"/>
  </r>
  <r>
    <x v="712"/>
    <x v="0"/>
    <x v="23"/>
    <x v="575"/>
    <x v="3"/>
  </r>
  <r>
    <x v="713"/>
    <x v="0"/>
    <x v="6"/>
    <x v="292"/>
    <x v="6"/>
  </r>
  <r>
    <x v="713"/>
    <x v="0"/>
    <x v="0"/>
    <x v="0"/>
    <x v="14"/>
  </r>
  <r>
    <x v="714"/>
    <x v="0"/>
    <x v="6"/>
    <x v="576"/>
    <x v="6"/>
  </r>
  <r>
    <x v="714"/>
    <x v="0"/>
    <x v="31"/>
    <x v="26"/>
    <x v="6"/>
  </r>
  <r>
    <x v="715"/>
    <x v="0"/>
    <x v="6"/>
    <x v="508"/>
    <x v="5"/>
  </r>
  <r>
    <x v="715"/>
    <x v="0"/>
    <x v="11"/>
    <x v="65"/>
    <x v="8"/>
  </r>
  <r>
    <x v="716"/>
    <x v="0"/>
    <x v="11"/>
    <x v="128"/>
    <x v="8"/>
  </r>
  <r>
    <x v="716"/>
    <x v="0"/>
    <x v="11"/>
    <x v="530"/>
    <x v="8"/>
  </r>
  <r>
    <x v="717"/>
    <x v="0"/>
    <x v="4"/>
    <x v="577"/>
    <x v="3"/>
  </r>
  <r>
    <x v="718"/>
    <x v="0"/>
    <x v="23"/>
    <x v="413"/>
    <x v="9"/>
  </r>
  <r>
    <x v="718"/>
    <x v="0"/>
    <x v="21"/>
    <x v="578"/>
    <x v="6"/>
  </r>
  <r>
    <x v="719"/>
    <x v="0"/>
    <x v="4"/>
    <x v="122"/>
    <x v="8"/>
  </r>
  <r>
    <x v="719"/>
    <x v="0"/>
    <x v="10"/>
    <x v="436"/>
    <x v="8"/>
  </r>
  <r>
    <x v="719"/>
    <x v="0"/>
    <x v="19"/>
    <x v="0"/>
    <x v="15"/>
  </r>
  <r>
    <x v="720"/>
    <x v="0"/>
    <x v="4"/>
    <x v="85"/>
    <x v="9"/>
  </r>
  <r>
    <x v="720"/>
    <x v="0"/>
    <x v="19"/>
    <x v="0"/>
    <x v="15"/>
  </r>
  <r>
    <x v="721"/>
    <x v="0"/>
    <x v="8"/>
    <x v="0"/>
    <x v="7"/>
  </r>
  <r>
    <x v="721"/>
    <x v="0"/>
    <x v="21"/>
    <x v="348"/>
    <x v="5"/>
  </r>
  <r>
    <x v="722"/>
    <x v="0"/>
    <x v="4"/>
    <x v="374"/>
    <x v="10"/>
  </r>
  <r>
    <x v="722"/>
    <x v="0"/>
    <x v="0"/>
    <x v="0"/>
    <x v="0"/>
  </r>
  <r>
    <x v="723"/>
    <x v="0"/>
    <x v="31"/>
    <x v="318"/>
    <x v="6"/>
  </r>
  <r>
    <x v="723"/>
    <x v="0"/>
    <x v="33"/>
    <x v="145"/>
    <x v="23"/>
  </r>
  <r>
    <x v="723"/>
    <x v="0"/>
    <x v="33"/>
    <x v="145"/>
    <x v="23"/>
  </r>
  <r>
    <x v="723"/>
    <x v="0"/>
    <x v="33"/>
    <x v="145"/>
    <x v="23"/>
  </r>
  <r>
    <x v="724"/>
    <x v="0"/>
    <x v="33"/>
    <x v="145"/>
    <x v="23"/>
  </r>
  <r>
    <x v="724"/>
    <x v="0"/>
    <x v="4"/>
    <x v="72"/>
    <x v="8"/>
  </r>
  <r>
    <x v="724"/>
    <x v="0"/>
    <x v="19"/>
    <x v="0"/>
    <x v="15"/>
  </r>
  <r>
    <x v="725"/>
    <x v="0"/>
    <x v="4"/>
    <x v="477"/>
    <x v="10"/>
  </r>
  <r>
    <x v="725"/>
    <x v="0"/>
    <x v="5"/>
    <x v="0"/>
    <x v="4"/>
  </r>
  <r>
    <x v="726"/>
    <x v="0"/>
    <x v="4"/>
    <x v="368"/>
    <x v="9"/>
  </r>
  <r>
    <x v="726"/>
    <x v="0"/>
    <x v="16"/>
    <x v="0"/>
    <x v="27"/>
  </r>
  <r>
    <x v="727"/>
    <x v="0"/>
    <x v="11"/>
    <x v="102"/>
    <x v="8"/>
  </r>
  <r>
    <x v="727"/>
    <x v="0"/>
    <x v="10"/>
    <x v="102"/>
    <x v="8"/>
  </r>
  <r>
    <x v="728"/>
    <x v="0"/>
    <x v="4"/>
    <x v="374"/>
    <x v="10"/>
  </r>
  <r>
    <x v="728"/>
    <x v="0"/>
    <x v="8"/>
    <x v="0"/>
    <x v="16"/>
  </r>
  <r>
    <x v="729"/>
    <x v="0"/>
    <x v="18"/>
    <x v="262"/>
    <x v="12"/>
  </r>
  <r>
    <x v="729"/>
    <x v="0"/>
    <x v="12"/>
    <x v="13"/>
    <x v="13"/>
  </r>
  <r>
    <x v="730"/>
    <x v="0"/>
    <x v="20"/>
    <x v="579"/>
    <x v="9"/>
  </r>
  <r>
    <x v="730"/>
    <x v="0"/>
    <x v="33"/>
    <x v="97"/>
    <x v="23"/>
  </r>
  <r>
    <x v="731"/>
    <x v="0"/>
    <x v="11"/>
    <x v="95"/>
    <x v="10"/>
  </r>
  <r>
    <x v="731"/>
    <x v="0"/>
    <x v="0"/>
    <x v="0"/>
    <x v="0"/>
  </r>
  <r>
    <x v="731"/>
    <x v="0"/>
    <x v="10"/>
    <x v="580"/>
    <x v="10"/>
  </r>
  <r>
    <x v="732"/>
    <x v="0"/>
    <x v="4"/>
    <x v="529"/>
    <x v="8"/>
  </r>
  <r>
    <x v="732"/>
    <x v="0"/>
    <x v="13"/>
    <x v="128"/>
    <x v="6"/>
  </r>
  <r>
    <x v="733"/>
    <x v="0"/>
    <x v="20"/>
    <x v="581"/>
    <x v="9"/>
  </r>
  <r>
    <x v="733"/>
    <x v="0"/>
    <x v="8"/>
    <x v="0"/>
    <x v="7"/>
  </r>
  <r>
    <x v="733"/>
    <x v="0"/>
    <x v="20"/>
    <x v="582"/>
    <x v="9"/>
  </r>
  <r>
    <x v="733"/>
    <x v="0"/>
    <x v="34"/>
    <x v="414"/>
    <x v="38"/>
  </r>
  <r>
    <x v="734"/>
    <x v="0"/>
    <x v="6"/>
    <x v="217"/>
    <x v="12"/>
  </r>
  <r>
    <x v="734"/>
    <x v="0"/>
    <x v="10"/>
    <x v="217"/>
    <x v="10"/>
  </r>
  <r>
    <x v="735"/>
    <x v="0"/>
    <x v="11"/>
    <x v="552"/>
    <x v="8"/>
  </r>
  <r>
    <x v="735"/>
    <x v="0"/>
    <x v="8"/>
    <x v="0"/>
    <x v="7"/>
  </r>
  <r>
    <x v="736"/>
    <x v="0"/>
    <x v="11"/>
    <x v="65"/>
    <x v="8"/>
  </r>
  <r>
    <x v="736"/>
    <x v="0"/>
    <x v="21"/>
    <x v="528"/>
    <x v="5"/>
  </r>
  <r>
    <x v="736"/>
    <x v="0"/>
    <x v="21"/>
    <x v="583"/>
    <x v="5"/>
  </r>
  <r>
    <x v="736"/>
    <x v="1"/>
    <x v="8"/>
    <x v="0"/>
    <x v="44"/>
  </r>
  <r>
    <x v="737"/>
    <x v="0"/>
    <x v="45"/>
    <x v="584"/>
    <x v="39"/>
  </r>
  <r>
    <x v="737"/>
    <x v="0"/>
    <x v="0"/>
    <x v="0"/>
    <x v="14"/>
  </r>
  <r>
    <x v="738"/>
    <x v="0"/>
    <x v="11"/>
    <x v="149"/>
    <x v="10"/>
  </r>
  <r>
    <x v="738"/>
    <x v="0"/>
    <x v="8"/>
    <x v="0"/>
    <x v="16"/>
  </r>
  <r>
    <x v="739"/>
    <x v="0"/>
    <x v="4"/>
    <x v="393"/>
    <x v="8"/>
  </r>
  <r>
    <x v="739"/>
    <x v="0"/>
    <x v="19"/>
    <x v="0"/>
    <x v="15"/>
  </r>
  <r>
    <x v="739"/>
    <x v="0"/>
    <x v="33"/>
    <x v="97"/>
    <x v="23"/>
  </r>
  <r>
    <x v="740"/>
    <x v="1"/>
    <x v="4"/>
    <x v="585"/>
    <x v="53"/>
  </r>
  <r>
    <x v="741"/>
    <x v="0"/>
    <x v="24"/>
    <x v="586"/>
    <x v="10"/>
  </r>
  <r>
    <x v="741"/>
    <x v="0"/>
    <x v="5"/>
    <x v="0"/>
    <x v="4"/>
  </r>
  <r>
    <x v="742"/>
    <x v="0"/>
    <x v="11"/>
    <x v="382"/>
    <x v="8"/>
  </r>
  <r>
    <x v="742"/>
    <x v="0"/>
    <x v="8"/>
    <x v="0"/>
    <x v="7"/>
  </r>
  <r>
    <x v="743"/>
    <x v="0"/>
    <x v="10"/>
    <x v="423"/>
    <x v="10"/>
  </r>
  <r>
    <x v="743"/>
    <x v="0"/>
    <x v="40"/>
    <x v="47"/>
    <x v="12"/>
  </r>
  <r>
    <x v="744"/>
    <x v="0"/>
    <x v="4"/>
    <x v="587"/>
    <x v="10"/>
  </r>
  <r>
    <x v="744"/>
    <x v="0"/>
    <x v="8"/>
    <x v="0"/>
    <x v="16"/>
  </r>
  <r>
    <x v="745"/>
    <x v="0"/>
    <x v="24"/>
    <x v="51"/>
    <x v="8"/>
  </r>
  <r>
    <x v="745"/>
    <x v="0"/>
    <x v="11"/>
    <x v="121"/>
    <x v="8"/>
  </r>
  <r>
    <x v="745"/>
    <x v="0"/>
    <x v="0"/>
    <x v="0"/>
    <x v="14"/>
  </r>
  <r>
    <x v="745"/>
    <x v="0"/>
    <x v="9"/>
    <x v="588"/>
    <x v="8"/>
  </r>
  <r>
    <x v="746"/>
    <x v="1"/>
    <x v="11"/>
    <x v="578"/>
    <x v="20"/>
  </r>
  <r>
    <x v="747"/>
    <x v="0"/>
    <x v="13"/>
    <x v="128"/>
    <x v="6"/>
  </r>
  <r>
    <x v="747"/>
    <x v="0"/>
    <x v="17"/>
    <x v="0"/>
    <x v="14"/>
  </r>
  <r>
    <x v="748"/>
    <x v="0"/>
    <x v="4"/>
    <x v="54"/>
    <x v="8"/>
  </r>
  <r>
    <x v="748"/>
    <x v="0"/>
    <x v="35"/>
    <x v="145"/>
    <x v="25"/>
  </r>
  <r>
    <x v="749"/>
    <x v="1"/>
    <x v="19"/>
    <x v="0"/>
    <x v="21"/>
  </r>
  <r>
    <x v="749"/>
    <x v="0"/>
    <x v="4"/>
    <x v="318"/>
    <x v="8"/>
  </r>
  <r>
    <x v="750"/>
    <x v="0"/>
    <x v="4"/>
    <x v="393"/>
    <x v="8"/>
  </r>
  <r>
    <x v="750"/>
    <x v="0"/>
    <x v="19"/>
    <x v="0"/>
    <x v="15"/>
  </r>
  <r>
    <x v="750"/>
    <x v="0"/>
    <x v="16"/>
    <x v="0"/>
    <x v="27"/>
  </r>
  <r>
    <x v="751"/>
    <x v="0"/>
    <x v="4"/>
    <x v="423"/>
    <x v="10"/>
  </r>
  <r>
    <x v="751"/>
    <x v="0"/>
    <x v="4"/>
    <x v="113"/>
    <x v="10"/>
  </r>
  <r>
    <x v="751"/>
    <x v="0"/>
    <x v="36"/>
    <x v="0"/>
    <x v="0"/>
  </r>
  <r>
    <x v="752"/>
    <x v="0"/>
    <x v="6"/>
    <x v="589"/>
    <x v="6"/>
  </r>
  <r>
    <x v="752"/>
    <x v="0"/>
    <x v="8"/>
    <x v="0"/>
    <x v="7"/>
  </r>
  <r>
    <x v="753"/>
    <x v="0"/>
    <x v="35"/>
    <x v="97"/>
    <x v="25"/>
  </r>
  <r>
    <x v="753"/>
    <x v="0"/>
    <x v="6"/>
    <x v="590"/>
    <x v="5"/>
  </r>
  <r>
    <x v="753"/>
    <x v="0"/>
    <x v="8"/>
    <x v="0"/>
    <x v="7"/>
  </r>
  <r>
    <x v="754"/>
    <x v="0"/>
    <x v="24"/>
    <x v="507"/>
    <x v="3"/>
  </r>
  <r>
    <x v="754"/>
    <x v="0"/>
    <x v="5"/>
    <x v="0"/>
    <x v="4"/>
  </r>
  <r>
    <x v="755"/>
    <x v="0"/>
    <x v="44"/>
    <x v="116"/>
    <x v="39"/>
  </r>
  <r>
    <x v="755"/>
    <x v="0"/>
    <x v="27"/>
    <x v="116"/>
    <x v="6"/>
  </r>
  <r>
    <x v="756"/>
    <x v="0"/>
    <x v="21"/>
    <x v="9"/>
    <x v="6"/>
  </r>
  <r>
    <x v="756"/>
    <x v="0"/>
    <x v="0"/>
    <x v="0"/>
    <x v="14"/>
  </r>
  <r>
    <x v="757"/>
    <x v="0"/>
    <x v="11"/>
    <x v="212"/>
    <x v="8"/>
  </r>
  <r>
    <x v="757"/>
    <x v="0"/>
    <x v="19"/>
    <x v="0"/>
    <x v="15"/>
  </r>
  <r>
    <x v="757"/>
    <x v="0"/>
    <x v="33"/>
    <x v="13"/>
    <x v="23"/>
  </r>
  <r>
    <x v="758"/>
    <x v="0"/>
    <x v="4"/>
    <x v="591"/>
    <x v="9"/>
  </r>
  <r>
    <x v="758"/>
    <x v="0"/>
    <x v="15"/>
    <x v="584"/>
    <x v="6"/>
  </r>
  <r>
    <x v="758"/>
    <x v="0"/>
    <x v="10"/>
    <x v="197"/>
    <x v="8"/>
  </r>
  <r>
    <x v="758"/>
    <x v="0"/>
    <x v="24"/>
    <x v="28"/>
    <x v="9"/>
  </r>
  <r>
    <x v="758"/>
    <x v="0"/>
    <x v="4"/>
    <x v="382"/>
    <x v="8"/>
  </r>
  <r>
    <x v="758"/>
    <x v="0"/>
    <x v="4"/>
    <x v="592"/>
    <x v="9"/>
  </r>
  <r>
    <x v="758"/>
    <x v="1"/>
    <x v="33"/>
    <x v="145"/>
    <x v="32"/>
  </r>
  <r>
    <x v="758"/>
    <x v="1"/>
    <x v="33"/>
    <x v="97"/>
    <x v="32"/>
  </r>
  <r>
    <x v="758"/>
    <x v="3"/>
    <x v="16"/>
    <x v="0"/>
    <x v="51"/>
  </r>
  <r>
    <x v="758"/>
    <x v="1"/>
    <x v="8"/>
    <x v="0"/>
    <x v="44"/>
  </r>
  <r>
    <x v="758"/>
    <x v="1"/>
    <x v="0"/>
    <x v="0"/>
    <x v="22"/>
  </r>
  <r>
    <x v="759"/>
    <x v="0"/>
    <x v="20"/>
    <x v="593"/>
    <x v="9"/>
  </r>
  <r>
    <x v="759"/>
    <x v="0"/>
    <x v="28"/>
    <x v="64"/>
    <x v="9"/>
  </r>
  <r>
    <x v="760"/>
    <x v="0"/>
    <x v="11"/>
    <x v="12"/>
    <x v="10"/>
  </r>
  <r>
    <x v="760"/>
    <x v="0"/>
    <x v="11"/>
    <x v="510"/>
    <x v="3"/>
  </r>
  <r>
    <x v="761"/>
    <x v="0"/>
    <x v="4"/>
    <x v="407"/>
    <x v="8"/>
  </r>
  <r>
    <x v="761"/>
    <x v="0"/>
    <x v="19"/>
    <x v="0"/>
    <x v="15"/>
  </r>
  <r>
    <x v="761"/>
    <x v="0"/>
    <x v="16"/>
    <x v="0"/>
    <x v="27"/>
  </r>
  <r>
    <x v="762"/>
    <x v="0"/>
    <x v="21"/>
    <x v="394"/>
    <x v="6"/>
  </r>
  <r>
    <x v="762"/>
    <x v="0"/>
    <x v="33"/>
    <x v="145"/>
    <x v="23"/>
  </r>
  <r>
    <x v="762"/>
    <x v="0"/>
    <x v="16"/>
    <x v="0"/>
    <x v="27"/>
  </r>
  <r>
    <x v="762"/>
    <x v="0"/>
    <x v="19"/>
    <x v="0"/>
    <x v="15"/>
  </r>
  <r>
    <x v="763"/>
    <x v="0"/>
    <x v="33"/>
    <x v="179"/>
    <x v="23"/>
  </r>
  <r>
    <x v="763"/>
    <x v="0"/>
    <x v="4"/>
    <x v="43"/>
    <x v="8"/>
  </r>
  <r>
    <x v="763"/>
    <x v="0"/>
    <x v="26"/>
    <x v="0"/>
    <x v="14"/>
  </r>
  <r>
    <x v="764"/>
    <x v="0"/>
    <x v="10"/>
    <x v="183"/>
    <x v="10"/>
  </r>
  <r>
    <x v="764"/>
    <x v="0"/>
    <x v="8"/>
    <x v="0"/>
    <x v="16"/>
  </r>
  <r>
    <x v="765"/>
    <x v="0"/>
    <x v="20"/>
    <x v="579"/>
    <x v="9"/>
  </r>
  <r>
    <x v="765"/>
    <x v="1"/>
    <x v="19"/>
    <x v="0"/>
    <x v="21"/>
  </r>
  <r>
    <x v="766"/>
    <x v="0"/>
    <x v="21"/>
    <x v="390"/>
    <x v="5"/>
  </r>
  <r>
    <x v="766"/>
    <x v="0"/>
    <x v="19"/>
    <x v="0"/>
    <x v="15"/>
  </r>
  <r>
    <x v="767"/>
    <x v="1"/>
    <x v="27"/>
    <x v="594"/>
    <x v="35"/>
  </r>
  <r>
    <x v="768"/>
    <x v="0"/>
    <x v="4"/>
    <x v="374"/>
    <x v="10"/>
  </r>
  <r>
    <x v="768"/>
    <x v="0"/>
    <x v="0"/>
    <x v="0"/>
    <x v="0"/>
  </r>
  <r>
    <x v="769"/>
    <x v="0"/>
    <x v="4"/>
    <x v="595"/>
    <x v="8"/>
  </r>
  <r>
    <x v="769"/>
    <x v="0"/>
    <x v="8"/>
    <x v="0"/>
    <x v="7"/>
  </r>
  <r>
    <x v="769"/>
    <x v="0"/>
    <x v="15"/>
    <x v="59"/>
    <x v="5"/>
  </r>
  <r>
    <x v="770"/>
    <x v="0"/>
    <x v="14"/>
    <x v="151"/>
    <x v="12"/>
  </r>
  <r>
    <x v="770"/>
    <x v="0"/>
    <x v="8"/>
    <x v="0"/>
    <x v="16"/>
  </r>
  <r>
    <x v="771"/>
    <x v="0"/>
    <x v="6"/>
    <x v="513"/>
    <x v="6"/>
  </r>
  <r>
    <x v="771"/>
    <x v="0"/>
    <x v="7"/>
    <x v="78"/>
    <x v="6"/>
  </r>
  <r>
    <x v="772"/>
    <x v="0"/>
    <x v="16"/>
    <x v="0"/>
    <x v="27"/>
  </r>
  <r>
    <x v="772"/>
    <x v="0"/>
    <x v="4"/>
    <x v="77"/>
    <x v="8"/>
  </r>
  <r>
    <x v="772"/>
    <x v="0"/>
    <x v="26"/>
    <x v="0"/>
    <x v="14"/>
  </r>
  <r>
    <x v="773"/>
    <x v="0"/>
    <x v="35"/>
    <x v="97"/>
    <x v="25"/>
  </r>
  <r>
    <x v="773"/>
    <x v="0"/>
    <x v="15"/>
    <x v="596"/>
    <x v="5"/>
  </r>
  <r>
    <x v="774"/>
    <x v="0"/>
    <x v="11"/>
    <x v="597"/>
    <x v="10"/>
  </r>
  <r>
    <x v="774"/>
    <x v="0"/>
    <x v="6"/>
    <x v="598"/>
    <x v="12"/>
  </r>
  <r>
    <x v="775"/>
    <x v="0"/>
    <x v="4"/>
    <x v="54"/>
    <x v="8"/>
  </r>
  <r>
    <x v="775"/>
    <x v="0"/>
    <x v="8"/>
    <x v="0"/>
    <x v="7"/>
  </r>
  <r>
    <x v="775"/>
    <x v="0"/>
    <x v="35"/>
    <x v="145"/>
    <x v="25"/>
  </r>
  <r>
    <x v="776"/>
    <x v="1"/>
    <x v="20"/>
    <x v="271"/>
    <x v="17"/>
  </r>
  <r>
    <x v="777"/>
    <x v="0"/>
    <x v="21"/>
    <x v="595"/>
    <x v="6"/>
  </r>
  <r>
    <x v="777"/>
    <x v="0"/>
    <x v="30"/>
    <x v="0"/>
    <x v="14"/>
  </r>
  <r>
    <x v="778"/>
    <x v="0"/>
    <x v="4"/>
    <x v="543"/>
    <x v="10"/>
  </r>
  <r>
    <x v="778"/>
    <x v="0"/>
    <x v="5"/>
    <x v="0"/>
    <x v="4"/>
  </r>
  <r>
    <x v="779"/>
    <x v="0"/>
    <x v="4"/>
    <x v="260"/>
    <x v="3"/>
  </r>
  <r>
    <x v="780"/>
    <x v="0"/>
    <x v="4"/>
    <x v="153"/>
    <x v="8"/>
  </r>
  <r>
    <x v="780"/>
    <x v="0"/>
    <x v="8"/>
    <x v="0"/>
    <x v="7"/>
  </r>
  <r>
    <x v="781"/>
    <x v="0"/>
    <x v="4"/>
    <x v="159"/>
    <x v="9"/>
  </r>
  <r>
    <x v="781"/>
    <x v="0"/>
    <x v="26"/>
    <x v="0"/>
    <x v="14"/>
  </r>
  <r>
    <x v="782"/>
    <x v="0"/>
    <x v="21"/>
    <x v="599"/>
    <x v="12"/>
  </r>
  <r>
    <x v="782"/>
    <x v="0"/>
    <x v="4"/>
    <x v="600"/>
    <x v="10"/>
  </r>
  <r>
    <x v="782"/>
    <x v="0"/>
    <x v="3"/>
    <x v="0"/>
    <x v="0"/>
  </r>
  <r>
    <x v="783"/>
    <x v="0"/>
    <x v="6"/>
    <x v="572"/>
    <x v="5"/>
  </r>
  <r>
    <x v="783"/>
    <x v="0"/>
    <x v="35"/>
    <x v="97"/>
    <x v="25"/>
  </r>
  <r>
    <x v="783"/>
    <x v="0"/>
    <x v="10"/>
    <x v="601"/>
    <x v="9"/>
  </r>
  <r>
    <x v="784"/>
    <x v="0"/>
    <x v="6"/>
    <x v="602"/>
    <x v="5"/>
  </r>
  <r>
    <x v="784"/>
    <x v="0"/>
    <x v="0"/>
    <x v="0"/>
    <x v="14"/>
  </r>
  <r>
    <x v="785"/>
    <x v="0"/>
    <x v="21"/>
    <x v="12"/>
    <x v="12"/>
  </r>
  <r>
    <x v="785"/>
    <x v="0"/>
    <x v="5"/>
    <x v="0"/>
    <x v="4"/>
  </r>
  <r>
    <x v="786"/>
    <x v="0"/>
    <x v="21"/>
    <x v="603"/>
    <x v="12"/>
  </r>
  <r>
    <x v="786"/>
    <x v="1"/>
    <x v="12"/>
    <x v="21"/>
    <x v="11"/>
  </r>
  <r>
    <x v="786"/>
    <x v="0"/>
    <x v="12"/>
    <x v="80"/>
    <x v="13"/>
  </r>
  <r>
    <x v="786"/>
    <x v="0"/>
    <x v="6"/>
    <x v="604"/>
    <x v="12"/>
  </r>
  <r>
    <x v="786"/>
    <x v="0"/>
    <x v="14"/>
    <x v="605"/>
    <x v="12"/>
  </r>
  <r>
    <x v="787"/>
    <x v="0"/>
    <x v="12"/>
    <x v="21"/>
    <x v="13"/>
  </r>
  <r>
    <x v="787"/>
    <x v="0"/>
    <x v="6"/>
    <x v="606"/>
    <x v="12"/>
  </r>
  <r>
    <x v="788"/>
    <x v="0"/>
    <x v="6"/>
    <x v="217"/>
    <x v="12"/>
  </r>
  <r>
    <x v="788"/>
    <x v="0"/>
    <x v="10"/>
    <x v="217"/>
    <x v="10"/>
  </r>
  <r>
    <x v="789"/>
    <x v="0"/>
    <x v="4"/>
    <x v="607"/>
    <x v="3"/>
  </r>
  <r>
    <x v="789"/>
    <x v="0"/>
    <x v="12"/>
    <x v="97"/>
    <x v="13"/>
  </r>
  <r>
    <x v="790"/>
    <x v="0"/>
    <x v="6"/>
    <x v="196"/>
    <x v="5"/>
  </r>
  <r>
    <x v="790"/>
    <x v="0"/>
    <x v="21"/>
    <x v="530"/>
    <x v="6"/>
  </r>
  <r>
    <x v="790"/>
    <x v="0"/>
    <x v="20"/>
    <x v="592"/>
    <x v="9"/>
  </r>
  <r>
    <x v="790"/>
    <x v="0"/>
    <x v="11"/>
    <x v="608"/>
    <x v="9"/>
  </r>
  <r>
    <x v="790"/>
    <x v="0"/>
    <x v="19"/>
    <x v="0"/>
    <x v="15"/>
  </r>
  <r>
    <x v="791"/>
    <x v="0"/>
    <x v="23"/>
    <x v="555"/>
    <x v="9"/>
  </r>
  <r>
    <x v="791"/>
    <x v="0"/>
    <x v="10"/>
    <x v="451"/>
    <x v="8"/>
  </r>
  <r>
    <x v="791"/>
    <x v="0"/>
    <x v="8"/>
    <x v="0"/>
    <x v="7"/>
  </r>
  <r>
    <x v="791"/>
    <x v="0"/>
    <x v="30"/>
    <x v="0"/>
    <x v="14"/>
  </r>
  <r>
    <x v="792"/>
    <x v="0"/>
    <x v="31"/>
    <x v="609"/>
    <x v="5"/>
  </r>
  <r>
    <x v="792"/>
    <x v="0"/>
    <x v="16"/>
    <x v="0"/>
    <x v="27"/>
  </r>
  <r>
    <x v="793"/>
    <x v="0"/>
    <x v="6"/>
    <x v="12"/>
    <x v="12"/>
  </r>
  <r>
    <x v="793"/>
    <x v="0"/>
    <x v="4"/>
    <x v="429"/>
    <x v="3"/>
  </r>
  <r>
    <x v="793"/>
    <x v="0"/>
    <x v="3"/>
    <x v="0"/>
    <x v="0"/>
  </r>
  <r>
    <x v="794"/>
    <x v="0"/>
    <x v="11"/>
    <x v="610"/>
    <x v="8"/>
  </r>
  <r>
    <x v="794"/>
    <x v="0"/>
    <x v="19"/>
    <x v="0"/>
    <x v="15"/>
  </r>
  <r>
    <x v="794"/>
    <x v="0"/>
    <x v="18"/>
    <x v="55"/>
    <x v="6"/>
  </r>
  <r>
    <x v="795"/>
    <x v="0"/>
    <x v="16"/>
    <x v="0"/>
    <x v="27"/>
  </r>
  <r>
    <x v="795"/>
    <x v="0"/>
    <x v="4"/>
    <x v="77"/>
    <x v="8"/>
  </r>
  <r>
    <x v="795"/>
    <x v="0"/>
    <x v="19"/>
    <x v="0"/>
    <x v="15"/>
  </r>
  <r>
    <x v="796"/>
    <x v="0"/>
    <x v="8"/>
    <x v="0"/>
    <x v="16"/>
  </r>
  <r>
    <x v="796"/>
    <x v="0"/>
    <x v="21"/>
    <x v="587"/>
    <x v="12"/>
  </r>
  <r>
    <x v="797"/>
    <x v="0"/>
    <x v="35"/>
    <x v="97"/>
    <x v="25"/>
  </r>
  <r>
    <x v="797"/>
    <x v="0"/>
    <x v="20"/>
    <x v="574"/>
    <x v="8"/>
  </r>
  <r>
    <x v="797"/>
    <x v="1"/>
    <x v="8"/>
    <x v="0"/>
    <x v="44"/>
  </r>
  <r>
    <x v="798"/>
    <x v="0"/>
    <x v="7"/>
    <x v="611"/>
    <x v="12"/>
  </r>
  <r>
    <x v="798"/>
    <x v="0"/>
    <x v="8"/>
    <x v="0"/>
    <x v="16"/>
  </r>
  <r>
    <x v="799"/>
    <x v="1"/>
    <x v="11"/>
    <x v="51"/>
    <x v="20"/>
  </r>
  <r>
    <x v="800"/>
    <x v="0"/>
    <x v="23"/>
    <x v="612"/>
    <x v="9"/>
  </r>
  <r>
    <x v="800"/>
    <x v="0"/>
    <x v="33"/>
    <x v="97"/>
    <x v="23"/>
  </r>
  <r>
    <x v="801"/>
    <x v="0"/>
    <x v="4"/>
    <x v="613"/>
    <x v="3"/>
  </r>
  <r>
    <x v="802"/>
    <x v="0"/>
    <x v="22"/>
    <x v="614"/>
    <x v="6"/>
  </r>
  <r>
    <x v="802"/>
    <x v="0"/>
    <x v="8"/>
    <x v="0"/>
    <x v="7"/>
  </r>
  <r>
    <x v="802"/>
    <x v="0"/>
    <x v="33"/>
    <x v="145"/>
    <x v="23"/>
  </r>
  <r>
    <x v="802"/>
    <x v="1"/>
    <x v="16"/>
    <x v="0"/>
    <x v="36"/>
  </r>
  <r>
    <x v="803"/>
    <x v="0"/>
    <x v="4"/>
    <x v="283"/>
    <x v="9"/>
  </r>
  <r>
    <x v="803"/>
    <x v="0"/>
    <x v="8"/>
    <x v="0"/>
    <x v="7"/>
  </r>
  <r>
    <x v="804"/>
    <x v="0"/>
    <x v="8"/>
    <x v="0"/>
    <x v="7"/>
  </r>
  <r>
    <x v="804"/>
    <x v="0"/>
    <x v="26"/>
    <x v="0"/>
    <x v="14"/>
  </r>
  <r>
    <x v="804"/>
    <x v="0"/>
    <x v="6"/>
    <x v="81"/>
    <x v="6"/>
  </r>
  <r>
    <x v="805"/>
    <x v="0"/>
    <x v="4"/>
    <x v="615"/>
    <x v="9"/>
  </r>
  <r>
    <x v="805"/>
    <x v="0"/>
    <x v="19"/>
    <x v="0"/>
    <x v="15"/>
  </r>
  <r>
    <x v="805"/>
    <x v="0"/>
    <x v="4"/>
    <x v="92"/>
    <x v="9"/>
  </r>
  <r>
    <x v="805"/>
    <x v="0"/>
    <x v="4"/>
    <x v="191"/>
    <x v="9"/>
  </r>
  <r>
    <x v="805"/>
    <x v="0"/>
    <x v="8"/>
    <x v="0"/>
    <x v="7"/>
  </r>
  <r>
    <x v="806"/>
    <x v="0"/>
    <x v="26"/>
    <x v="0"/>
    <x v="14"/>
  </r>
  <r>
    <x v="806"/>
    <x v="0"/>
    <x v="31"/>
    <x v="616"/>
    <x v="6"/>
  </r>
  <r>
    <x v="806"/>
    <x v="0"/>
    <x v="4"/>
    <x v="617"/>
    <x v="9"/>
  </r>
  <r>
    <x v="806"/>
    <x v="0"/>
    <x v="33"/>
    <x v="145"/>
    <x v="23"/>
  </r>
  <r>
    <x v="807"/>
    <x v="0"/>
    <x v="4"/>
    <x v="43"/>
    <x v="8"/>
  </r>
  <r>
    <x v="807"/>
    <x v="0"/>
    <x v="26"/>
    <x v="0"/>
    <x v="14"/>
  </r>
  <r>
    <x v="807"/>
    <x v="0"/>
    <x v="33"/>
    <x v="13"/>
    <x v="23"/>
  </r>
  <r>
    <x v="808"/>
    <x v="0"/>
    <x v="4"/>
    <x v="275"/>
    <x v="8"/>
  </r>
  <r>
    <x v="808"/>
    <x v="0"/>
    <x v="8"/>
    <x v="0"/>
    <x v="7"/>
  </r>
  <r>
    <x v="809"/>
    <x v="0"/>
    <x v="6"/>
    <x v="618"/>
    <x v="18"/>
  </r>
  <r>
    <x v="809"/>
    <x v="0"/>
    <x v="6"/>
    <x v="619"/>
    <x v="18"/>
  </r>
  <r>
    <x v="810"/>
    <x v="0"/>
    <x v="4"/>
    <x v="620"/>
    <x v="10"/>
  </r>
  <r>
    <x v="810"/>
    <x v="0"/>
    <x v="36"/>
    <x v="0"/>
    <x v="0"/>
  </r>
  <r>
    <x v="811"/>
    <x v="0"/>
    <x v="4"/>
    <x v="621"/>
    <x v="9"/>
  </r>
  <r>
    <x v="811"/>
    <x v="0"/>
    <x v="18"/>
    <x v="372"/>
    <x v="5"/>
  </r>
  <r>
    <x v="811"/>
    <x v="0"/>
    <x v="19"/>
    <x v="0"/>
    <x v="15"/>
  </r>
  <r>
    <x v="812"/>
    <x v="0"/>
    <x v="16"/>
    <x v="0"/>
    <x v="27"/>
  </r>
  <r>
    <x v="812"/>
    <x v="0"/>
    <x v="19"/>
    <x v="0"/>
    <x v="15"/>
  </r>
  <r>
    <x v="812"/>
    <x v="0"/>
    <x v="4"/>
    <x v="77"/>
    <x v="8"/>
  </r>
  <r>
    <x v="813"/>
    <x v="0"/>
    <x v="4"/>
    <x v="283"/>
    <x v="9"/>
  </r>
  <r>
    <x v="813"/>
    <x v="1"/>
    <x v="8"/>
    <x v="0"/>
    <x v="44"/>
  </r>
  <r>
    <x v="813"/>
    <x v="0"/>
    <x v="4"/>
    <x v="622"/>
    <x v="9"/>
  </r>
  <r>
    <x v="814"/>
    <x v="0"/>
    <x v="4"/>
    <x v="402"/>
    <x v="9"/>
  </r>
  <r>
    <x v="814"/>
    <x v="0"/>
    <x v="33"/>
    <x v="97"/>
    <x v="23"/>
  </r>
  <r>
    <x v="815"/>
    <x v="0"/>
    <x v="8"/>
    <x v="0"/>
    <x v="7"/>
  </r>
  <r>
    <x v="815"/>
    <x v="0"/>
    <x v="6"/>
    <x v="623"/>
    <x v="6"/>
  </r>
  <r>
    <x v="815"/>
    <x v="0"/>
    <x v="25"/>
    <x v="404"/>
    <x v="6"/>
  </r>
  <r>
    <x v="815"/>
    <x v="0"/>
    <x v="11"/>
    <x v="132"/>
    <x v="8"/>
  </r>
  <r>
    <x v="816"/>
    <x v="0"/>
    <x v="15"/>
    <x v="8"/>
    <x v="6"/>
  </r>
  <r>
    <x v="816"/>
    <x v="0"/>
    <x v="24"/>
    <x v="8"/>
    <x v="8"/>
  </r>
  <r>
    <x v="816"/>
    <x v="0"/>
    <x v="11"/>
    <x v="51"/>
    <x v="8"/>
  </r>
  <r>
    <x v="817"/>
    <x v="0"/>
    <x v="21"/>
    <x v="121"/>
    <x v="6"/>
  </r>
  <r>
    <x v="817"/>
    <x v="0"/>
    <x v="20"/>
    <x v="588"/>
    <x v="8"/>
  </r>
  <r>
    <x v="817"/>
    <x v="0"/>
    <x v="14"/>
    <x v="550"/>
    <x v="5"/>
  </r>
  <r>
    <x v="817"/>
    <x v="0"/>
    <x v="15"/>
    <x v="92"/>
    <x v="5"/>
  </r>
  <r>
    <x v="817"/>
    <x v="0"/>
    <x v="24"/>
    <x v="309"/>
    <x v="8"/>
  </r>
  <r>
    <x v="817"/>
    <x v="0"/>
    <x v="4"/>
    <x v="122"/>
    <x v="8"/>
  </r>
  <r>
    <x v="817"/>
    <x v="1"/>
    <x v="8"/>
    <x v="0"/>
    <x v="44"/>
  </r>
  <r>
    <x v="817"/>
    <x v="0"/>
    <x v="0"/>
    <x v="0"/>
    <x v="14"/>
  </r>
  <r>
    <x v="818"/>
    <x v="0"/>
    <x v="4"/>
    <x v="438"/>
    <x v="3"/>
  </r>
  <r>
    <x v="819"/>
    <x v="0"/>
    <x v="24"/>
    <x v="604"/>
    <x v="10"/>
  </r>
  <r>
    <x v="819"/>
    <x v="0"/>
    <x v="11"/>
    <x v="624"/>
    <x v="10"/>
  </r>
  <r>
    <x v="820"/>
    <x v="0"/>
    <x v="11"/>
    <x v="625"/>
    <x v="3"/>
  </r>
  <r>
    <x v="821"/>
    <x v="0"/>
    <x v="21"/>
    <x v="47"/>
    <x v="12"/>
  </r>
  <r>
    <x v="821"/>
    <x v="0"/>
    <x v="21"/>
    <x v="3"/>
    <x v="12"/>
  </r>
  <r>
    <x v="822"/>
    <x v="0"/>
    <x v="6"/>
    <x v="162"/>
    <x v="5"/>
  </r>
  <r>
    <x v="822"/>
    <x v="1"/>
    <x v="11"/>
    <x v="394"/>
    <x v="20"/>
  </r>
  <r>
    <x v="822"/>
    <x v="0"/>
    <x v="21"/>
    <x v="528"/>
    <x v="5"/>
  </r>
  <r>
    <x v="823"/>
    <x v="0"/>
    <x v="8"/>
    <x v="0"/>
    <x v="16"/>
  </r>
  <r>
    <x v="823"/>
    <x v="0"/>
    <x v="10"/>
    <x v="626"/>
    <x v="10"/>
  </r>
  <r>
    <x v="824"/>
    <x v="0"/>
    <x v="4"/>
    <x v="627"/>
    <x v="3"/>
  </r>
  <r>
    <x v="824"/>
    <x v="0"/>
    <x v="5"/>
    <x v="0"/>
    <x v="4"/>
  </r>
  <r>
    <x v="825"/>
    <x v="1"/>
    <x v="11"/>
    <x v="51"/>
    <x v="20"/>
  </r>
  <r>
    <x v="826"/>
    <x v="0"/>
    <x v="6"/>
    <x v="35"/>
    <x v="12"/>
  </r>
  <r>
    <x v="826"/>
    <x v="0"/>
    <x v="29"/>
    <x v="0"/>
    <x v="0"/>
  </r>
  <r>
    <x v="827"/>
    <x v="0"/>
    <x v="6"/>
    <x v="217"/>
    <x v="12"/>
  </r>
  <r>
    <x v="827"/>
    <x v="0"/>
    <x v="0"/>
    <x v="0"/>
    <x v="0"/>
  </r>
  <r>
    <x v="828"/>
    <x v="0"/>
    <x v="33"/>
    <x v="13"/>
    <x v="23"/>
  </r>
  <r>
    <x v="828"/>
    <x v="0"/>
    <x v="4"/>
    <x v="628"/>
    <x v="8"/>
  </r>
  <r>
    <x v="828"/>
    <x v="0"/>
    <x v="26"/>
    <x v="0"/>
    <x v="14"/>
  </r>
  <r>
    <x v="829"/>
    <x v="0"/>
    <x v="6"/>
    <x v="629"/>
    <x v="5"/>
  </r>
  <r>
    <x v="829"/>
    <x v="0"/>
    <x v="10"/>
    <x v="630"/>
    <x v="9"/>
  </r>
  <r>
    <x v="830"/>
    <x v="1"/>
    <x v="11"/>
    <x v="631"/>
    <x v="20"/>
  </r>
  <r>
    <x v="831"/>
    <x v="0"/>
    <x v="4"/>
    <x v="494"/>
    <x v="10"/>
  </r>
  <r>
    <x v="831"/>
    <x v="0"/>
    <x v="24"/>
    <x v="494"/>
    <x v="10"/>
  </r>
  <r>
    <x v="831"/>
    <x v="0"/>
    <x v="0"/>
    <x v="0"/>
    <x v="0"/>
  </r>
  <r>
    <x v="832"/>
    <x v="0"/>
    <x v="4"/>
    <x v="632"/>
    <x v="9"/>
  </r>
  <r>
    <x v="832"/>
    <x v="0"/>
    <x v="16"/>
    <x v="0"/>
    <x v="27"/>
  </r>
  <r>
    <x v="833"/>
    <x v="0"/>
    <x v="23"/>
    <x v="633"/>
    <x v="8"/>
  </r>
  <r>
    <x v="833"/>
    <x v="1"/>
    <x v="16"/>
    <x v="0"/>
    <x v="36"/>
  </r>
  <r>
    <x v="833"/>
    <x v="0"/>
    <x v="33"/>
    <x v="97"/>
    <x v="23"/>
  </r>
  <r>
    <x v="834"/>
    <x v="0"/>
    <x v="4"/>
    <x v="41"/>
    <x v="8"/>
  </r>
  <r>
    <x v="834"/>
    <x v="0"/>
    <x v="8"/>
    <x v="0"/>
    <x v="7"/>
  </r>
  <r>
    <x v="835"/>
    <x v="0"/>
    <x v="21"/>
    <x v="634"/>
    <x v="5"/>
  </r>
  <r>
    <x v="835"/>
    <x v="0"/>
    <x v="18"/>
    <x v="635"/>
    <x v="5"/>
  </r>
  <r>
    <x v="835"/>
    <x v="0"/>
    <x v="8"/>
    <x v="0"/>
    <x v="7"/>
  </r>
  <r>
    <x v="836"/>
    <x v="1"/>
    <x v="4"/>
    <x v="636"/>
    <x v="53"/>
  </r>
  <r>
    <x v="837"/>
    <x v="0"/>
    <x v="10"/>
    <x v="436"/>
    <x v="8"/>
  </r>
  <r>
    <x v="837"/>
    <x v="0"/>
    <x v="8"/>
    <x v="0"/>
    <x v="7"/>
  </r>
  <r>
    <x v="837"/>
    <x v="0"/>
    <x v="10"/>
    <x v="436"/>
    <x v="8"/>
  </r>
  <r>
    <x v="838"/>
    <x v="0"/>
    <x v="10"/>
    <x v="637"/>
    <x v="9"/>
  </r>
  <r>
    <x v="838"/>
    <x v="0"/>
    <x v="31"/>
    <x v="247"/>
    <x v="6"/>
  </r>
  <r>
    <x v="839"/>
    <x v="0"/>
    <x v="6"/>
    <x v="217"/>
    <x v="12"/>
  </r>
  <r>
    <x v="839"/>
    <x v="0"/>
    <x v="0"/>
    <x v="0"/>
    <x v="0"/>
  </r>
  <r>
    <x v="840"/>
    <x v="0"/>
    <x v="22"/>
    <x v="136"/>
    <x v="6"/>
  </r>
  <r>
    <x v="840"/>
    <x v="0"/>
    <x v="23"/>
    <x v="638"/>
    <x v="8"/>
  </r>
  <r>
    <x v="841"/>
    <x v="0"/>
    <x v="11"/>
    <x v="398"/>
    <x v="3"/>
  </r>
  <r>
    <x v="841"/>
    <x v="0"/>
    <x v="10"/>
    <x v="639"/>
    <x v="10"/>
  </r>
  <r>
    <x v="841"/>
    <x v="0"/>
    <x v="8"/>
    <x v="0"/>
    <x v="16"/>
  </r>
  <r>
    <x v="841"/>
    <x v="0"/>
    <x v="1"/>
    <x v="1"/>
    <x v="1"/>
  </r>
  <r>
    <x v="842"/>
    <x v="0"/>
    <x v="21"/>
    <x v="640"/>
    <x v="5"/>
  </r>
  <r>
    <x v="842"/>
    <x v="0"/>
    <x v="16"/>
    <x v="0"/>
    <x v="27"/>
  </r>
  <r>
    <x v="843"/>
    <x v="0"/>
    <x v="8"/>
    <x v="0"/>
    <x v="7"/>
  </r>
  <r>
    <x v="843"/>
    <x v="0"/>
    <x v="14"/>
    <x v="249"/>
    <x v="6"/>
  </r>
  <r>
    <x v="843"/>
    <x v="0"/>
    <x v="11"/>
    <x v="638"/>
    <x v="8"/>
  </r>
  <r>
    <x v="844"/>
    <x v="0"/>
    <x v="33"/>
    <x v="145"/>
    <x v="23"/>
  </r>
  <r>
    <x v="844"/>
    <x v="0"/>
    <x v="21"/>
    <x v="641"/>
    <x v="5"/>
  </r>
  <r>
    <x v="845"/>
    <x v="0"/>
    <x v="23"/>
    <x v="259"/>
    <x v="8"/>
  </r>
  <r>
    <x v="845"/>
    <x v="0"/>
    <x v="16"/>
    <x v="0"/>
    <x v="27"/>
  </r>
  <r>
    <x v="845"/>
    <x v="0"/>
    <x v="11"/>
    <x v="197"/>
    <x v="8"/>
  </r>
  <r>
    <x v="846"/>
    <x v="0"/>
    <x v="4"/>
    <x v="393"/>
    <x v="8"/>
  </r>
  <r>
    <x v="846"/>
    <x v="0"/>
    <x v="19"/>
    <x v="0"/>
    <x v="15"/>
  </r>
  <r>
    <x v="846"/>
    <x v="0"/>
    <x v="16"/>
    <x v="0"/>
    <x v="27"/>
  </r>
  <r>
    <x v="847"/>
    <x v="0"/>
    <x v="11"/>
    <x v="153"/>
    <x v="8"/>
  </r>
  <r>
    <x v="847"/>
    <x v="0"/>
    <x v="26"/>
    <x v="0"/>
    <x v="14"/>
  </r>
  <r>
    <x v="847"/>
    <x v="0"/>
    <x v="4"/>
    <x v="642"/>
    <x v="8"/>
  </r>
  <r>
    <x v="847"/>
    <x v="0"/>
    <x v="11"/>
    <x v="467"/>
    <x v="8"/>
  </r>
  <r>
    <x v="847"/>
    <x v="1"/>
    <x v="4"/>
    <x v="444"/>
    <x v="20"/>
  </r>
  <r>
    <x v="847"/>
    <x v="0"/>
    <x v="11"/>
    <x v="643"/>
    <x v="8"/>
  </r>
  <r>
    <x v="848"/>
    <x v="0"/>
    <x v="35"/>
    <x v="145"/>
    <x v="25"/>
  </r>
  <r>
    <x v="848"/>
    <x v="0"/>
    <x v="8"/>
    <x v="0"/>
    <x v="7"/>
  </r>
  <r>
    <x v="848"/>
    <x v="0"/>
    <x v="11"/>
    <x v="412"/>
    <x v="9"/>
  </r>
  <r>
    <x v="849"/>
    <x v="0"/>
    <x v="20"/>
    <x v="579"/>
    <x v="9"/>
  </r>
  <r>
    <x v="849"/>
    <x v="1"/>
    <x v="19"/>
    <x v="0"/>
    <x v="21"/>
  </r>
  <r>
    <x v="849"/>
    <x v="0"/>
    <x v="20"/>
    <x v="43"/>
    <x v="8"/>
  </r>
  <r>
    <x v="850"/>
    <x v="0"/>
    <x v="4"/>
    <x v="612"/>
    <x v="9"/>
  </r>
  <r>
    <x v="850"/>
    <x v="0"/>
    <x v="8"/>
    <x v="0"/>
    <x v="7"/>
  </r>
  <r>
    <x v="851"/>
    <x v="0"/>
    <x v="6"/>
    <x v="644"/>
    <x v="12"/>
  </r>
  <r>
    <x v="851"/>
    <x v="0"/>
    <x v="0"/>
    <x v="0"/>
    <x v="0"/>
  </r>
  <r>
    <x v="852"/>
    <x v="0"/>
    <x v="6"/>
    <x v="645"/>
    <x v="6"/>
  </r>
  <r>
    <x v="852"/>
    <x v="0"/>
    <x v="31"/>
    <x v="646"/>
    <x v="6"/>
  </r>
  <r>
    <x v="853"/>
    <x v="0"/>
    <x v="6"/>
    <x v="140"/>
    <x v="6"/>
  </r>
  <r>
    <x v="853"/>
    <x v="0"/>
    <x v="8"/>
    <x v="0"/>
    <x v="7"/>
  </r>
  <r>
    <x v="854"/>
    <x v="0"/>
    <x v="6"/>
    <x v="647"/>
    <x v="5"/>
  </r>
  <r>
    <x v="854"/>
    <x v="0"/>
    <x v="24"/>
    <x v="351"/>
    <x v="9"/>
  </r>
  <r>
    <x v="854"/>
    <x v="0"/>
    <x v="0"/>
    <x v="0"/>
    <x v="14"/>
  </r>
  <r>
    <x v="854"/>
    <x v="0"/>
    <x v="19"/>
    <x v="0"/>
    <x v="15"/>
  </r>
  <r>
    <x v="855"/>
    <x v="0"/>
    <x v="11"/>
    <x v="162"/>
    <x v="9"/>
  </r>
  <r>
    <x v="855"/>
    <x v="0"/>
    <x v="11"/>
    <x v="162"/>
    <x v="9"/>
  </r>
  <r>
    <x v="856"/>
    <x v="0"/>
    <x v="4"/>
    <x v="393"/>
    <x v="8"/>
  </r>
  <r>
    <x v="856"/>
    <x v="0"/>
    <x v="19"/>
    <x v="0"/>
    <x v="15"/>
  </r>
  <r>
    <x v="856"/>
    <x v="0"/>
    <x v="16"/>
    <x v="0"/>
    <x v="27"/>
  </r>
  <r>
    <x v="857"/>
    <x v="0"/>
    <x v="13"/>
    <x v="122"/>
    <x v="6"/>
  </r>
  <r>
    <x v="857"/>
    <x v="0"/>
    <x v="8"/>
    <x v="0"/>
    <x v="7"/>
  </r>
  <r>
    <x v="858"/>
    <x v="0"/>
    <x v="11"/>
    <x v="648"/>
    <x v="3"/>
  </r>
  <r>
    <x v="858"/>
    <x v="0"/>
    <x v="6"/>
    <x v="649"/>
    <x v="12"/>
  </r>
  <r>
    <x v="858"/>
    <x v="1"/>
    <x v="12"/>
    <x v="97"/>
    <x v="11"/>
  </r>
  <r>
    <x v="859"/>
    <x v="0"/>
    <x v="11"/>
    <x v="318"/>
    <x v="8"/>
  </r>
  <r>
    <x v="859"/>
    <x v="0"/>
    <x v="8"/>
    <x v="0"/>
    <x v="7"/>
  </r>
  <r>
    <x v="859"/>
    <x v="0"/>
    <x v="33"/>
    <x v="97"/>
    <x v="23"/>
  </r>
  <r>
    <x v="860"/>
    <x v="0"/>
    <x v="7"/>
    <x v="650"/>
    <x v="12"/>
  </r>
  <r>
    <x v="860"/>
    <x v="0"/>
    <x v="29"/>
    <x v="0"/>
    <x v="0"/>
  </r>
  <r>
    <x v="861"/>
    <x v="0"/>
    <x v="8"/>
    <x v="0"/>
    <x v="7"/>
  </r>
  <r>
    <x v="861"/>
    <x v="0"/>
    <x v="11"/>
    <x v="153"/>
    <x v="8"/>
  </r>
  <r>
    <x v="862"/>
    <x v="0"/>
    <x v="11"/>
    <x v="625"/>
    <x v="3"/>
  </r>
  <r>
    <x v="863"/>
    <x v="0"/>
    <x v="7"/>
    <x v="651"/>
    <x v="5"/>
  </r>
  <r>
    <x v="863"/>
    <x v="0"/>
    <x v="16"/>
    <x v="0"/>
    <x v="27"/>
  </r>
  <r>
    <x v="864"/>
    <x v="0"/>
    <x v="4"/>
    <x v="652"/>
    <x v="3"/>
  </r>
  <r>
    <x v="865"/>
    <x v="0"/>
    <x v="21"/>
    <x v="262"/>
    <x v="12"/>
  </r>
  <r>
    <x v="865"/>
    <x v="0"/>
    <x v="4"/>
    <x v="149"/>
    <x v="10"/>
  </r>
  <r>
    <x v="865"/>
    <x v="0"/>
    <x v="8"/>
    <x v="0"/>
    <x v="16"/>
  </r>
  <r>
    <x v="866"/>
    <x v="0"/>
    <x v="6"/>
    <x v="217"/>
    <x v="12"/>
  </r>
  <r>
    <x v="866"/>
    <x v="0"/>
    <x v="10"/>
    <x v="217"/>
    <x v="10"/>
  </r>
  <r>
    <x v="867"/>
    <x v="0"/>
    <x v="8"/>
    <x v="0"/>
    <x v="16"/>
  </r>
  <r>
    <x v="867"/>
    <x v="0"/>
    <x v="11"/>
    <x v="462"/>
    <x v="10"/>
  </r>
  <r>
    <x v="867"/>
    <x v="0"/>
    <x v="11"/>
    <x v="131"/>
    <x v="10"/>
  </r>
  <r>
    <x v="867"/>
    <x v="0"/>
    <x v="6"/>
    <x v="653"/>
    <x v="12"/>
  </r>
  <r>
    <x v="868"/>
    <x v="0"/>
    <x v="28"/>
    <x v="654"/>
    <x v="9"/>
  </r>
  <r>
    <x v="868"/>
    <x v="0"/>
    <x v="4"/>
    <x v="592"/>
    <x v="9"/>
  </r>
  <r>
    <x v="869"/>
    <x v="0"/>
    <x v="11"/>
    <x v="475"/>
    <x v="3"/>
  </r>
  <r>
    <x v="870"/>
    <x v="0"/>
    <x v="11"/>
    <x v="655"/>
    <x v="3"/>
  </r>
  <r>
    <x v="871"/>
    <x v="0"/>
    <x v="11"/>
    <x v="656"/>
    <x v="3"/>
  </r>
  <r>
    <x v="871"/>
    <x v="0"/>
    <x v="3"/>
    <x v="0"/>
    <x v="0"/>
  </r>
  <r>
    <x v="871"/>
    <x v="0"/>
    <x v="2"/>
    <x v="69"/>
    <x v="1"/>
  </r>
  <r>
    <x v="872"/>
    <x v="0"/>
    <x v="4"/>
    <x v="43"/>
    <x v="8"/>
  </r>
  <r>
    <x v="872"/>
    <x v="0"/>
    <x v="33"/>
    <x v="13"/>
    <x v="23"/>
  </r>
  <r>
    <x v="872"/>
    <x v="0"/>
    <x v="0"/>
    <x v="0"/>
    <x v="14"/>
  </r>
  <r>
    <x v="873"/>
    <x v="0"/>
    <x v="21"/>
    <x v="42"/>
    <x v="5"/>
  </r>
  <r>
    <x v="873"/>
    <x v="0"/>
    <x v="16"/>
    <x v="0"/>
    <x v="27"/>
  </r>
  <r>
    <x v="874"/>
    <x v="0"/>
    <x v="4"/>
    <x v="657"/>
    <x v="3"/>
  </r>
  <r>
    <x v="874"/>
    <x v="0"/>
    <x v="5"/>
    <x v="0"/>
    <x v="4"/>
  </r>
  <r>
    <x v="875"/>
    <x v="0"/>
    <x v="8"/>
    <x v="0"/>
    <x v="7"/>
  </r>
  <r>
    <x v="875"/>
    <x v="0"/>
    <x v="11"/>
    <x v="248"/>
    <x v="8"/>
  </r>
  <r>
    <x v="876"/>
    <x v="0"/>
    <x v="4"/>
    <x v="628"/>
    <x v="8"/>
  </r>
  <r>
    <x v="876"/>
    <x v="0"/>
    <x v="4"/>
    <x v="265"/>
    <x v="8"/>
  </r>
  <r>
    <x v="877"/>
    <x v="0"/>
    <x v="4"/>
    <x v="121"/>
    <x v="8"/>
  </r>
  <r>
    <x v="877"/>
    <x v="0"/>
    <x v="8"/>
    <x v="0"/>
    <x v="7"/>
  </r>
  <r>
    <x v="878"/>
    <x v="0"/>
    <x v="6"/>
    <x v="102"/>
    <x v="6"/>
  </r>
  <r>
    <x v="878"/>
    <x v="0"/>
    <x v="23"/>
    <x v="249"/>
    <x v="8"/>
  </r>
  <r>
    <x v="878"/>
    <x v="0"/>
    <x v="4"/>
    <x v="658"/>
    <x v="9"/>
  </r>
  <r>
    <x v="878"/>
    <x v="0"/>
    <x v="4"/>
    <x v="48"/>
    <x v="8"/>
  </r>
  <r>
    <x v="879"/>
    <x v="0"/>
    <x v="8"/>
    <x v="0"/>
    <x v="16"/>
  </r>
  <r>
    <x v="879"/>
    <x v="0"/>
    <x v="21"/>
    <x v="599"/>
    <x v="12"/>
  </r>
  <r>
    <x v="879"/>
    <x v="0"/>
    <x v="11"/>
    <x v="369"/>
    <x v="10"/>
  </r>
  <r>
    <x v="880"/>
    <x v="0"/>
    <x v="4"/>
    <x v="189"/>
    <x v="9"/>
  </r>
  <r>
    <x v="880"/>
    <x v="0"/>
    <x v="11"/>
    <x v="651"/>
    <x v="9"/>
  </r>
  <r>
    <x v="880"/>
    <x v="0"/>
    <x v="11"/>
    <x v="450"/>
    <x v="8"/>
  </r>
  <r>
    <x v="881"/>
    <x v="0"/>
    <x v="8"/>
    <x v="0"/>
    <x v="7"/>
  </r>
  <r>
    <x v="881"/>
    <x v="0"/>
    <x v="4"/>
    <x v="659"/>
    <x v="8"/>
  </r>
  <r>
    <x v="882"/>
    <x v="0"/>
    <x v="8"/>
    <x v="0"/>
    <x v="7"/>
  </r>
  <r>
    <x v="882"/>
    <x v="0"/>
    <x v="33"/>
    <x v="97"/>
    <x v="23"/>
  </r>
  <r>
    <x v="882"/>
    <x v="0"/>
    <x v="4"/>
    <x v="660"/>
    <x v="8"/>
  </r>
  <r>
    <x v="883"/>
    <x v="0"/>
    <x v="4"/>
    <x v="77"/>
    <x v="8"/>
  </r>
  <r>
    <x v="883"/>
    <x v="0"/>
    <x v="16"/>
    <x v="0"/>
    <x v="27"/>
  </r>
  <r>
    <x v="883"/>
    <x v="0"/>
    <x v="19"/>
    <x v="0"/>
    <x v="15"/>
  </r>
  <r>
    <x v="884"/>
    <x v="0"/>
    <x v="15"/>
    <x v="596"/>
    <x v="5"/>
  </r>
  <r>
    <x v="884"/>
    <x v="0"/>
    <x v="6"/>
    <x v="661"/>
    <x v="5"/>
  </r>
  <r>
    <x v="885"/>
    <x v="0"/>
    <x v="21"/>
    <x v="536"/>
    <x v="5"/>
  </r>
  <r>
    <x v="885"/>
    <x v="0"/>
    <x v="21"/>
    <x v="162"/>
    <x v="5"/>
  </r>
  <r>
    <x v="886"/>
    <x v="0"/>
    <x v="21"/>
    <x v="189"/>
    <x v="5"/>
  </r>
  <r>
    <x v="886"/>
    <x v="0"/>
    <x v="16"/>
    <x v="0"/>
    <x v="27"/>
  </r>
  <r>
    <x v="887"/>
    <x v="0"/>
    <x v="11"/>
    <x v="201"/>
    <x v="8"/>
  </r>
  <r>
    <x v="887"/>
    <x v="0"/>
    <x v="31"/>
    <x v="436"/>
    <x v="6"/>
  </r>
  <r>
    <x v="887"/>
    <x v="0"/>
    <x v="33"/>
    <x v="13"/>
    <x v="23"/>
  </r>
  <r>
    <x v="887"/>
    <x v="0"/>
    <x v="11"/>
    <x v="444"/>
    <x v="8"/>
  </r>
  <r>
    <x v="887"/>
    <x v="0"/>
    <x v="19"/>
    <x v="0"/>
    <x v="15"/>
  </r>
  <r>
    <x v="888"/>
    <x v="0"/>
    <x v="6"/>
    <x v="662"/>
    <x v="12"/>
  </r>
  <r>
    <x v="888"/>
    <x v="0"/>
    <x v="12"/>
    <x v="36"/>
    <x v="13"/>
  </r>
  <r>
    <x v="889"/>
    <x v="0"/>
    <x v="8"/>
    <x v="0"/>
    <x v="7"/>
  </r>
  <r>
    <x v="889"/>
    <x v="0"/>
    <x v="11"/>
    <x v="412"/>
    <x v="9"/>
  </r>
  <r>
    <x v="889"/>
    <x v="0"/>
    <x v="21"/>
    <x v="412"/>
    <x v="5"/>
  </r>
  <r>
    <x v="890"/>
    <x v="0"/>
    <x v="19"/>
    <x v="0"/>
    <x v="15"/>
  </r>
  <r>
    <x v="890"/>
    <x v="0"/>
    <x v="4"/>
    <x v="49"/>
    <x v="8"/>
  </r>
  <r>
    <x v="890"/>
    <x v="0"/>
    <x v="11"/>
    <x v="450"/>
    <x v="8"/>
  </r>
  <r>
    <x v="891"/>
    <x v="0"/>
    <x v="33"/>
    <x v="179"/>
    <x v="23"/>
  </r>
  <r>
    <x v="891"/>
    <x v="0"/>
    <x v="21"/>
    <x v="291"/>
    <x v="6"/>
  </r>
  <r>
    <x v="891"/>
    <x v="0"/>
    <x v="19"/>
    <x v="0"/>
    <x v="15"/>
  </r>
  <r>
    <x v="892"/>
    <x v="0"/>
    <x v="6"/>
    <x v="572"/>
    <x v="5"/>
  </r>
  <r>
    <x v="892"/>
    <x v="0"/>
    <x v="11"/>
    <x v="663"/>
    <x v="9"/>
  </r>
  <r>
    <x v="893"/>
    <x v="0"/>
    <x v="23"/>
    <x v="664"/>
    <x v="8"/>
  </r>
  <r>
    <x v="893"/>
    <x v="0"/>
    <x v="23"/>
    <x v="191"/>
    <x v="9"/>
  </r>
  <r>
    <x v="893"/>
    <x v="0"/>
    <x v="8"/>
    <x v="0"/>
    <x v="7"/>
  </r>
  <r>
    <x v="894"/>
    <x v="0"/>
    <x v="11"/>
    <x v="452"/>
    <x v="10"/>
  </r>
  <r>
    <x v="894"/>
    <x v="0"/>
    <x v="5"/>
    <x v="0"/>
    <x v="4"/>
  </r>
  <r>
    <x v="895"/>
    <x v="0"/>
    <x v="28"/>
    <x v="328"/>
    <x v="8"/>
  </r>
  <r>
    <x v="895"/>
    <x v="0"/>
    <x v="20"/>
    <x v="665"/>
    <x v="8"/>
  </r>
  <r>
    <x v="896"/>
    <x v="0"/>
    <x v="6"/>
    <x v="217"/>
    <x v="12"/>
  </r>
  <r>
    <x v="896"/>
    <x v="0"/>
    <x v="10"/>
    <x v="217"/>
    <x v="10"/>
  </r>
  <r>
    <x v="897"/>
    <x v="0"/>
    <x v="25"/>
    <x v="666"/>
    <x v="6"/>
  </r>
  <r>
    <x v="897"/>
    <x v="0"/>
    <x v="4"/>
    <x v="667"/>
    <x v="9"/>
  </r>
  <r>
    <x v="897"/>
    <x v="0"/>
    <x v="26"/>
    <x v="0"/>
    <x v="14"/>
  </r>
  <r>
    <x v="898"/>
    <x v="0"/>
    <x v="8"/>
    <x v="0"/>
    <x v="7"/>
  </r>
  <r>
    <x v="898"/>
    <x v="0"/>
    <x v="25"/>
    <x v="221"/>
    <x v="5"/>
  </r>
  <r>
    <x v="898"/>
    <x v="0"/>
    <x v="35"/>
    <x v="145"/>
    <x v="25"/>
  </r>
  <r>
    <x v="899"/>
    <x v="0"/>
    <x v="15"/>
    <x v="668"/>
    <x v="18"/>
  </r>
  <r>
    <x v="899"/>
    <x v="0"/>
    <x v="21"/>
    <x v="669"/>
    <x v="12"/>
  </r>
  <r>
    <x v="900"/>
    <x v="3"/>
    <x v="12"/>
    <x v="13"/>
    <x v="54"/>
  </r>
  <r>
    <x v="900"/>
    <x v="0"/>
    <x v="6"/>
    <x v="670"/>
    <x v="18"/>
  </r>
  <r>
    <x v="900"/>
    <x v="0"/>
    <x v="6"/>
    <x v="441"/>
    <x v="12"/>
  </r>
  <r>
    <x v="900"/>
    <x v="0"/>
    <x v="11"/>
    <x v="161"/>
    <x v="10"/>
  </r>
  <r>
    <x v="901"/>
    <x v="0"/>
    <x v="14"/>
    <x v="398"/>
    <x v="18"/>
  </r>
  <r>
    <x v="902"/>
    <x v="0"/>
    <x v="4"/>
    <x v="393"/>
    <x v="8"/>
  </r>
  <r>
    <x v="902"/>
    <x v="0"/>
    <x v="19"/>
    <x v="0"/>
    <x v="15"/>
  </r>
  <r>
    <x v="902"/>
    <x v="0"/>
    <x v="16"/>
    <x v="0"/>
    <x v="27"/>
  </r>
  <r>
    <x v="903"/>
    <x v="0"/>
    <x v="13"/>
    <x v="671"/>
    <x v="12"/>
  </r>
  <r>
    <x v="903"/>
    <x v="0"/>
    <x v="5"/>
    <x v="0"/>
    <x v="4"/>
  </r>
  <r>
    <x v="904"/>
    <x v="0"/>
    <x v="4"/>
    <x v="59"/>
    <x v="9"/>
  </r>
  <r>
    <x v="904"/>
    <x v="0"/>
    <x v="33"/>
    <x v="268"/>
    <x v="23"/>
  </r>
  <r>
    <x v="905"/>
    <x v="0"/>
    <x v="31"/>
    <x v="49"/>
    <x v="6"/>
  </r>
  <r>
    <x v="905"/>
    <x v="0"/>
    <x v="22"/>
    <x v="49"/>
    <x v="6"/>
  </r>
  <r>
    <x v="906"/>
    <x v="0"/>
    <x v="10"/>
    <x v="451"/>
    <x v="8"/>
  </r>
  <r>
    <x v="906"/>
    <x v="0"/>
    <x v="7"/>
    <x v="672"/>
    <x v="6"/>
  </r>
  <r>
    <x v="906"/>
    <x v="1"/>
    <x v="8"/>
    <x v="0"/>
    <x v="44"/>
  </r>
  <r>
    <x v="906"/>
    <x v="0"/>
    <x v="19"/>
    <x v="0"/>
    <x v="15"/>
  </r>
  <r>
    <x v="906"/>
    <x v="0"/>
    <x v="18"/>
    <x v="673"/>
    <x v="6"/>
  </r>
  <r>
    <x v="907"/>
    <x v="0"/>
    <x v="11"/>
    <x v="561"/>
    <x v="3"/>
  </r>
  <r>
    <x v="907"/>
    <x v="0"/>
    <x v="11"/>
    <x v="57"/>
    <x v="10"/>
  </r>
  <r>
    <x v="908"/>
    <x v="0"/>
    <x v="4"/>
    <x v="129"/>
    <x v="8"/>
  </r>
  <r>
    <x v="908"/>
    <x v="0"/>
    <x v="13"/>
    <x v="128"/>
    <x v="6"/>
  </r>
  <r>
    <x v="908"/>
    <x v="1"/>
    <x v="19"/>
    <x v="0"/>
    <x v="21"/>
  </r>
  <r>
    <x v="909"/>
    <x v="0"/>
    <x v="22"/>
    <x v="108"/>
    <x v="6"/>
  </r>
  <r>
    <x v="909"/>
    <x v="0"/>
    <x v="4"/>
    <x v="291"/>
    <x v="8"/>
  </r>
  <r>
    <x v="910"/>
    <x v="0"/>
    <x v="11"/>
    <x v="487"/>
    <x v="8"/>
  </r>
  <r>
    <x v="910"/>
    <x v="0"/>
    <x v="19"/>
    <x v="0"/>
    <x v="15"/>
  </r>
  <r>
    <x v="910"/>
    <x v="0"/>
    <x v="33"/>
    <x v="97"/>
    <x v="23"/>
  </r>
  <r>
    <x v="911"/>
    <x v="0"/>
    <x v="4"/>
    <x v="91"/>
    <x v="8"/>
  </r>
  <r>
    <x v="911"/>
    <x v="0"/>
    <x v="33"/>
    <x v="179"/>
    <x v="23"/>
  </r>
  <r>
    <x v="911"/>
    <x v="0"/>
    <x v="4"/>
    <x v="122"/>
    <x v="8"/>
  </r>
  <r>
    <x v="911"/>
    <x v="1"/>
    <x v="0"/>
    <x v="0"/>
    <x v="22"/>
  </r>
  <r>
    <x v="912"/>
    <x v="0"/>
    <x v="15"/>
    <x v="212"/>
    <x v="6"/>
  </r>
  <r>
    <x v="912"/>
    <x v="0"/>
    <x v="28"/>
    <x v="674"/>
    <x v="8"/>
  </r>
  <r>
    <x v="912"/>
    <x v="0"/>
    <x v="14"/>
    <x v="259"/>
    <x v="6"/>
  </r>
  <r>
    <x v="912"/>
    <x v="0"/>
    <x v="8"/>
    <x v="0"/>
    <x v="7"/>
  </r>
  <r>
    <x v="913"/>
    <x v="0"/>
    <x v="21"/>
    <x v="318"/>
    <x v="6"/>
  </r>
  <r>
    <x v="913"/>
    <x v="0"/>
    <x v="21"/>
    <x v="583"/>
    <x v="5"/>
  </r>
  <r>
    <x v="914"/>
    <x v="1"/>
    <x v="33"/>
    <x v="145"/>
    <x v="32"/>
  </r>
  <r>
    <x v="914"/>
    <x v="0"/>
    <x v="21"/>
    <x v="394"/>
    <x v="6"/>
  </r>
  <r>
    <x v="914"/>
    <x v="0"/>
    <x v="19"/>
    <x v="0"/>
    <x v="15"/>
  </r>
  <r>
    <x v="915"/>
    <x v="0"/>
    <x v="21"/>
    <x v="530"/>
    <x v="6"/>
  </r>
  <r>
    <x v="915"/>
    <x v="0"/>
    <x v="16"/>
    <x v="0"/>
    <x v="27"/>
  </r>
  <r>
    <x v="915"/>
    <x v="0"/>
    <x v="33"/>
    <x v="145"/>
    <x v="23"/>
  </r>
  <r>
    <x v="915"/>
    <x v="0"/>
    <x v="23"/>
    <x v="28"/>
    <x v="9"/>
  </r>
  <r>
    <x v="915"/>
    <x v="0"/>
    <x v="26"/>
    <x v="0"/>
    <x v="14"/>
  </r>
  <r>
    <x v="915"/>
    <x v="0"/>
    <x v="4"/>
    <x v="91"/>
    <x v="8"/>
  </r>
  <r>
    <x v="915"/>
    <x v="0"/>
    <x v="10"/>
    <x v="675"/>
    <x v="8"/>
  </r>
  <r>
    <x v="915"/>
    <x v="0"/>
    <x v="10"/>
    <x v="197"/>
    <x v="8"/>
  </r>
  <r>
    <x v="916"/>
    <x v="0"/>
    <x v="11"/>
    <x v="676"/>
    <x v="3"/>
  </r>
  <r>
    <x v="917"/>
    <x v="0"/>
    <x v="11"/>
    <x v="394"/>
    <x v="8"/>
  </r>
  <r>
    <x v="917"/>
    <x v="0"/>
    <x v="10"/>
    <x v="395"/>
    <x v="8"/>
  </r>
  <r>
    <x v="918"/>
    <x v="0"/>
    <x v="11"/>
    <x v="72"/>
    <x v="8"/>
  </r>
  <r>
    <x v="918"/>
    <x v="0"/>
    <x v="19"/>
    <x v="0"/>
    <x v="15"/>
  </r>
  <r>
    <x v="918"/>
    <x v="0"/>
    <x v="33"/>
    <x v="13"/>
    <x v="23"/>
  </r>
  <r>
    <x v="919"/>
    <x v="0"/>
    <x v="11"/>
    <x v="429"/>
    <x v="3"/>
  </r>
  <r>
    <x v="920"/>
    <x v="0"/>
    <x v="4"/>
    <x v="53"/>
    <x v="8"/>
  </r>
  <r>
    <x v="920"/>
    <x v="0"/>
    <x v="19"/>
    <x v="0"/>
    <x v="15"/>
  </r>
  <r>
    <x v="920"/>
    <x v="0"/>
    <x v="16"/>
    <x v="0"/>
    <x v="27"/>
  </r>
  <r>
    <x v="921"/>
    <x v="0"/>
    <x v="4"/>
    <x v="677"/>
    <x v="8"/>
  </r>
  <r>
    <x v="921"/>
    <x v="0"/>
    <x v="17"/>
    <x v="0"/>
    <x v="14"/>
  </r>
  <r>
    <x v="921"/>
    <x v="0"/>
    <x v="33"/>
    <x v="13"/>
    <x v="23"/>
  </r>
  <r>
    <x v="922"/>
    <x v="0"/>
    <x v="31"/>
    <x v="318"/>
    <x v="6"/>
  </r>
  <r>
    <x v="922"/>
    <x v="0"/>
    <x v="31"/>
    <x v="49"/>
    <x v="6"/>
  </r>
  <r>
    <x v="923"/>
    <x v="0"/>
    <x v="11"/>
    <x v="35"/>
    <x v="10"/>
  </r>
  <r>
    <x v="923"/>
    <x v="0"/>
    <x v="29"/>
    <x v="0"/>
    <x v="0"/>
  </r>
  <r>
    <x v="924"/>
    <x v="0"/>
    <x v="11"/>
    <x v="153"/>
    <x v="8"/>
  </r>
  <r>
    <x v="924"/>
    <x v="0"/>
    <x v="8"/>
    <x v="0"/>
    <x v="7"/>
  </r>
  <r>
    <x v="925"/>
    <x v="0"/>
    <x v="6"/>
    <x v="678"/>
    <x v="6"/>
  </r>
  <r>
    <x v="925"/>
    <x v="0"/>
    <x v="4"/>
    <x v="71"/>
    <x v="8"/>
  </r>
  <r>
    <x v="925"/>
    <x v="0"/>
    <x v="4"/>
    <x v="679"/>
    <x v="8"/>
  </r>
  <r>
    <x v="925"/>
    <x v="0"/>
    <x v="4"/>
    <x v="71"/>
    <x v="8"/>
  </r>
  <r>
    <x v="925"/>
    <x v="0"/>
    <x v="21"/>
    <x v="628"/>
    <x v="6"/>
  </r>
  <r>
    <x v="925"/>
    <x v="0"/>
    <x v="4"/>
    <x v="51"/>
    <x v="8"/>
  </r>
  <r>
    <x v="925"/>
    <x v="0"/>
    <x v="6"/>
    <x v="318"/>
    <x v="6"/>
  </r>
  <r>
    <x v="925"/>
    <x v="0"/>
    <x v="11"/>
    <x v="212"/>
    <x v="8"/>
  </r>
  <r>
    <x v="925"/>
    <x v="0"/>
    <x v="4"/>
    <x v="486"/>
    <x v="8"/>
  </r>
  <r>
    <x v="925"/>
    <x v="0"/>
    <x v="4"/>
    <x v="201"/>
    <x v="8"/>
  </r>
  <r>
    <x v="925"/>
    <x v="0"/>
    <x v="20"/>
    <x v="680"/>
    <x v="8"/>
  </r>
  <r>
    <x v="925"/>
    <x v="0"/>
    <x v="21"/>
    <x v="51"/>
    <x v="6"/>
  </r>
  <r>
    <x v="925"/>
    <x v="0"/>
    <x v="11"/>
    <x v="122"/>
    <x v="8"/>
  </r>
  <r>
    <x v="925"/>
    <x v="0"/>
    <x v="21"/>
    <x v="481"/>
    <x v="6"/>
  </r>
  <r>
    <x v="925"/>
    <x v="0"/>
    <x v="4"/>
    <x v="71"/>
    <x v="8"/>
  </r>
  <r>
    <x v="925"/>
    <x v="0"/>
    <x v="21"/>
    <x v="395"/>
    <x v="6"/>
  </r>
  <r>
    <x v="925"/>
    <x v="0"/>
    <x v="11"/>
    <x v="121"/>
    <x v="8"/>
  </r>
  <r>
    <x v="925"/>
    <x v="0"/>
    <x v="4"/>
    <x v="681"/>
    <x v="8"/>
  </r>
  <r>
    <x v="925"/>
    <x v="0"/>
    <x v="4"/>
    <x v="451"/>
    <x v="8"/>
  </r>
  <r>
    <x v="925"/>
    <x v="0"/>
    <x v="13"/>
    <x v="212"/>
    <x v="6"/>
  </r>
  <r>
    <x v="925"/>
    <x v="0"/>
    <x v="11"/>
    <x v="49"/>
    <x v="8"/>
  </r>
  <r>
    <x v="925"/>
    <x v="0"/>
    <x v="21"/>
    <x v="65"/>
    <x v="6"/>
  </r>
  <r>
    <x v="925"/>
    <x v="0"/>
    <x v="24"/>
    <x v="122"/>
    <x v="8"/>
  </r>
  <r>
    <x v="926"/>
    <x v="0"/>
    <x v="6"/>
    <x v="161"/>
    <x v="12"/>
  </r>
  <r>
    <x v="926"/>
    <x v="0"/>
    <x v="6"/>
    <x v="682"/>
    <x v="12"/>
  </r>
  <r>
    <x v="927"/>
    <x v="0"/>
    <x v="4"/>
    <x v="51"/>
    <x v="8"/>
  </r>
  <r>
    <x v="927"/>
    <x v="0"/>
    <x v="26"/>
    <x v="0"/>
    <x v="14"/>
  </r>
  <r>
    <x v="927"/>
    <x v="0"/>
    <x v="33"/>
    <x v="268"/>
    <x v="23"/>
  </r>
  <r>
    <x v="928"/>
    <x v="0"/>
    <x v="21"/>
    <x v="59"/>
    <x v="5"/>
  </r>
  <r>
    <x v="928"/>
    <x v="0"/>
    <x v="16"/>
    <x v="0"/>
    <x v="27"/>
  </r>
  <r>
    <x v="929"/>
    <x v="0"/>
    <x v="4"/>
    <x v="683"/>
    <x v="9"/>
  </r>
  <r>
    <x v="929"/>
    <x v="0"/>
    <x v="4"/>
    <x v="59"/>
    <x v="9"/>
  </r>
  <r>
    <x v="930"/>
    <x v="0"/>
    <x v="4"/>
    <x v="121"/>
    <x v="8"/>
  </r>
  <r>
    <x v="930"/>
    <x v="0"/>
    <x v="16"/>
    <x v="0"/>
    <x v="27"/>
  </r>
  <r>
    <x v="930"/>
    <x v="0"/>
    <x v="19"/>
    <x v="0"/>
    <x v="15"/>
  </r>
  <r>
    <x v="931"/>
    <x v="1"/>
    <x v="4"/>
    <x v="494"/>
    <x v="2"/>
  </r>
  <r>
    <x v="932"/>
    <x v="0"/>
    <x v="21"/>
    <x v="684"/>
    <x v="5"/>
  </r>
  <r>
    <x v="932"/>
    <x v="0"/>
    <x v="16"/>
    <x v="0"/>
    <x v="27"/>
  </r>
  <r>
    <x v="933"/>
    <x v="0"/>
    <x v="4"/>
    <x v="53"/>
    <x v="8"/>
  </r>
  <r>
    <x v="933"/>
    <x v="1"/>
    <x v="19"/>
    <x v="0"/>
    <x v="21"/>
  </r>
  <r>
    <x v="933"/>
    <x v="0"/>
    <x v="16"/>
    <x v="0"/>
    <x v="27"/>
  </r>
  <r>
    <x v="934"/>
    <x v="0"/>
    <x v="11"/>
    <x v="121"/>
    <x v="8"/>
  </r>
  <r>
    <x v="934"/>
    <x v="0"/>
    <x v="30"/>
    <x v="0"/>
    <x v="14"/>
  </r>
  <r>
    <x v="934"/>
    <x v="0"/>
    <x v="33"/>
    <x v="268"/>
    <x v="23"/>
  </r>
  <r>
    <x v="935"/>
    <x v="0"/>
    <x v="33"/>
    <x v="145"/>
    <x v="23"/>
  </r>
  <r>
    <x v="935"/>
    <x v="0"/>
    <x v="6"/>
    <x v="238"/>
    <x v="6"/>
  </r>
  <r>
    <x v="935"/>
    <x v="0"/>
    <x v="8"/>
    <x v="0"/>
    <x v="7"/>
  </r>
  <r>
    <x v="936"/>
    <x v="0"/>
    <x v="4"/>
    <x v="64"/>
    <x v="9"/>
  </r>
  <r>
    <x v="936"/>
    <x v="0"/>
    <x v="11"/>
    <x v="685"/>
    <x v="8"/>
  </r>
  <r>
    <x v="936"/>
    <x v="0"/>
    <x v="8"/>
    <x v="0"/>
    <x v="7"/>
  </r>
  <r>
    <x v="937"/>
    <x v="0"/>
    <x v="4"/>
    <x v="407"/>
    <x v="8"/>
  </r>
  <r>
    <x v="937"/>
    <x v="0"/>
    <x v="19"/>
    <x v="0"/>
    <x v="15"/>
  </r>
  <r>
    <x v="937"/>
    <x v="0"/>
    <x v="33"/>
    <x v="13"/>
    <x v="23"/>
  </r>
  <r>
    <x v="938"/>
    <x v="0"/>
    <x v="4"/>
    <x v="686"/>
    <x v="3"/>
  </r>
  <r>
    <x v="938"/>
    <x v="0"/>
    <x v="5"/>
    <x v="0"/>
    <x v="4"/>
  </r>
  <r>
    <x v="939"/>
    <x v="0"/>
    <x v="11"/>
    <x v="212"/>
    <x v="8"/>
  </r>
  <r>
    <x v="939"/>
    <x v="0"/>
    <x v="33"/>
    <x v="145"/>
    <x v="23"/>
  </r>
  <r>
    <x v="939"/>
    <x v="0"/>
    <x v="4"/>
    <x v="153"/>
    <x v="8"/>
  </r>
  <r>
    <x v="939"/>
    <x v="0"/>
    <x v="33"/>
    <x v="145"/>
    <x v="23"/>
  </r>
  <r>
    <x v="940"/>
    <x v="0"/>
    <x v="4"/>
    <x v="687"/>
    <x v="9"/>
  </r>
  <r>
    <x v="940"/>
    <x v="0"/>
    <x v="11"/>
    <x v="382"/>
    <x v="8"/>
  </r>
  <r>
    <x v="940"/>
    <x v="0"/>
    <x v="4"/>
    <x v="688"/>
    <x v="8"/>
  </r>
  <r>
    <x v="941"/>
    <x v="0"/>
    <x v="11"/>
    <x v="689"/>
    <x v="10"/>
  </r>
  <r>
    <x v="941"/>
    <x v="0"/>
    <x v="5"/>
    <x v="0"/>
    <x v="4"/>
  </r>
  <r>
    <x v="942"/>
    <x v="0"/>
    <x v="15"/>
    <x v="690"/>
    <x v="6"/>
  </r>
  <r>
    <x v="942"/>
    <x v="0"/>
    <x v="6"/>
    <x v="123"/>
    <x v="5"/>
  </r>
  <r>
    <x v="943"/>
    <x v="0"/>
    <x v="4"/>
    <x v="95"/>
    <x v="10"/>
  </r>
  <r>
    <x v="943"/>
    <x v="0"/>
    <x v="29"/>
    <x v="0"/>
    <x v="0"/>
  </r>
  <r>
    <x v="944"/>
    <x v="0"/>
    <x v="18"/>
    <x v="128"/>
    <x v="6"/>
  </r>
  <r>
    <x v="944"/>
    <x v="0"/>
    <x v="30"/>
    <x v="0"/>
    <x v="14"/>
  </r>
  <r>
    <x v="944"/>
    <x v="0"/>
    <x v="35"/>
    <x v="13"/>
    <x v="25"/>
  </r>
  <r>
    <x v="944"/>
    <x v="0"/>
    <x v="9"/>
    <x v="691"/>
    <x v="8"/>
  </r>
  <r>
    <x v="945"/>
    <x v="0"/>
    <x v="24"/>
    <x v="227"/>
    <x v="8"/>
  </r>
  <r>
    <x v="945"/>
    <x v="0"/>
    <x v="6"/>
    <x v="692"/>
    <x v="6"/>
  </r>
  <r>
    <x v="945"/>
    <x v="0"/>
    <x v="4"/>
    <x v="212"/>
    <x v="8"/>
  </r>
  <r>
    <x v="946"/>
    <x v="1"/>
    <x v="2"/>
    <x v="120"/>
    <x v="37"/>
  </r>
  <r>
    <x v="946"/>
    <x v="1"/>
    <x v="6"/>
    <x v="693"/>
    <x v="19"/>
  </r>
  <r>
    <x v="946"/>
    <x v="0"/>
    <x v="2"/>
    <x v="2"/>
    <x v="1"/>
  </r>
  <r>
    <x v="947"/>
    <x v="0"/>
    <x v="14"/>
    <x v="42"/>
    <x v="5"/>
  </r>
  <r>
    <x v="947"/>
    <x v="0"/>
    <x v="4"/>
    <x v="499"/>
    <x v="9"/>
  </r>
  <r>
    <x v="947"/>
    <x v="0"/>
    <x v="43"/>
    <x v="660"/>
    <x v="8"/>
  </r>
  <r>
    <x v="948"/>
    <x v="0"/>
    <x v="8"/>
    <x v="0"/>
    <x v="7"/>
  </r>
  <r>
    <x v="948"/>
    <x v="0"/>
    <x v="21"/>
    <x v="694"/>
    <x v="5"/>
  </r>
  <r>
    <x v="948"/>
    <x v="0"/>
    <x v="21"/>
    <x v="695"/>
    <x v="6"/>
  </r>
  <r>
    <x v="948"/>
    <x v="0"/>
    <x v="11"/>
    <x v="253"/>
    <x v="8"/>
  </r>
  <r>
    <x v="948"/>
    <x v="0"/>
    <x v="35"/>
    <x v="145"/>
    <x v="25"/>
  </r>
  <r>
    <x v="949"/>
    <x v="0"/>
    <x v="6"/>
    <x v="217"/>
    <x v="12"/>
  </r>
  <r>
    <x v="949"/>
    <x v="0"/>
    <x v="0"/>
    <x v="0"/>
    <x v="0"/>
  </r>
  <r>
    <x v="950"/>
    <x v="0"/>
    <x v="24"/>
    <x v="696"/>
    <x v="8"/>
  </r>
  <r>
    <x v="950"/>
    <x v="0"/>
    <x v="11"/>
    <x v="414"/>
    <x v="9"/>
  </r>
  <r>
    <x v="951"/>
    <x v="0"/>
    <x v="6"/>
    <x v="697"/>
    <x v="5"/>
  </r>
  <r>
    <x v="951"/>
    <x v="0"/>
    <x v="8"/>
    <x v="0"/>
    <x v="7"/>
  </r>
  <r>
    <x v="951"/>
    <x v="0"/>
    <x v="4"/>
    <x v="201"/>
    <x v="8"/>
  </r>
  <r>
    <x v="951"/>
    <x v="0"/>
    <x v="19"/>
    <x v="0"/>
    <x v="15"/>
  </r>
  <r>
    <x v="952"/>
    <x v="0"/>
    <x v="13"/>
    <x v="584"/>
    <x v="6"/>
  </r>
  <r>
    <x v="952"/>
    <x v="0"/>
    <x v="18"/>
    <x v="26"/>
    <x v="6"/>
  </r>
  <r>
    <x v="952"/>
    <x v="0"/>
    <x v="13"/>
    <x v="71"/>
    <x v="6"/>
  </r>
  <r>
    <x v="952"/>
    <x v="0"/>
    <x v="34"/>
    <x v="698"/>
    <x v="38"/>
  </r>
  <r>
    <x v="952"/>
    <x v="0"/>
    <x v="21"/>
    <x v="485"/>
    <x v="5"/>
  </r>
  <r>
    <x v="952"/>
    <x v="0"/>
    <x v="20"/>
    <x v="699"/>
    <x v="9"/>
  </r>
  <r>
    <x v="952"/>
    <x v="0"/>
    <x v="15"/>
    <x v="249"/>
    <x v="6"/>
  </r>
  <r>
    <x v="952"/>
    <x v="0"/>
    <x v="6"/>
    <x v="616"/>
    <x v="6"/>
  </r>
  <r>
    <x v="953"/>
    <x v="0"/>
    <x v="4"/>
    <x v="51"/>
    <x v="8"/>
  </r>
  <r>
    <x v="953"/>
    <x v="0"/>
    <x v="4"/>
    <x v="122"/>
    <x v="8"/>
  </r>
  <r>
    <x v="954"/>
    <x v="0"/>
    <x v="4"/>
    <x v="423"/>
    <x v="10"/>
  </r>
  <r>
    <x v="954"/>
    <x v="0"/>
    <x v="5"/>
    <x v="0"/>
    <x v="4"/>
  </r>
  <r>
    <x v="954"/>
    <x v="0"/>
    <x v="16"/>
    <x v="0"/>
    <x v="13"/>
  </r>
  <r>
    <x v="955"/>
    <x v="0"/>
    <x v="4"/>
    <x v="162"/>
    <x v="9"/>
  </r>
  <r>
    <x v="955"/>
    <x v="0"/>
    <x v="16"/>
    <x v="0"/>
    <x v="27"/>
  </r>
  <r>
    <x v="956"/>
    <x v="0"/>
    <x v="11"/>
    <x v="283"/>
    <x v="9"/>
  </r>
  <r>
    <x v="956"/>
    <x v="0"/>
    <x v="11"/>
    <x v="553"/>
    <x v="9"/>
  </r>
  <r>
    <x v="957"/>
    <x v="0"/>
    <x v="21"/>
    <x v="59"/>
    <x v="5"/>
  </r>
  <r>
    <x v="957"/>
    <x v="0"/>
    <x v="16"/>
    <x v="0"/>
    <x v="27"/>
  </r>
  <r>
    <x v="958"/>
    <x v="0"/>
    <x v="11"/>
    <x v="165"/>
    <x v="10"/>
  </r>
  <r>
    <x v="958"/>
    <x v="0"/>
    <x v="25"/>
    <x v="700"/>
    <x v="12"/>
  </r>
  <r>
    <x v="959"/>
    <x v="1"/>
    <x v="20"/>
    <x v="271"/>
    <x v="17"/>
  </r>
  <r>
    <x v="960"/>
    <x v="0"/>
    <x v="11"/>
    <x v="509"/>
    <x v="8"/>
  </r>
  <r>
    <x v="960"/>
    <x v="1"/>
    <x v="19"/>
    <x v="0"/>
    <x v="21"/>
  </r>
  <r>
    <x v="961"/>
    <x v="0"/>
    <x v="9"/>
    <x v="166"/>
    <x v="8"/>
  </r>
  <r>
    <x v="961"/>
    <x v="0"/>
    <x v="20"/>
    <x v="654"/>
    <x v="9"/>
  </r>
  <r>
    <x v="961"/>
    <x v="0"/>
    <x v="19"/>
    <x v="0"/>
    <x v="15"/>
  </r>
  <r>
    <x v="962"/>
    <x v="0"/>
    <x v="23"/>
    <x v="92"/>
    <x v="9"/>
  </r>
  <r>
    <x v="962"/>
    <x v="0"/>
    <x v="26"/>
    <x v="0"/>
    <x v="14"/>
  </r>
  <r>
    <x v="963"/>
    <x v="0"/>
    <x v="8"/>
    <x v="0"/>
    <x v="7"/>
  </r>
  <r>
    <x v="963"/>
    <x v="0"/>
    <x v="4"/>
    <x v="59"/>
    <x v="9"/>
  </r>
  <r>
    <x v="964"/>
    <x v="0"/>
    <x v="4"/>
    <x v="701"/>
    <x v="10"/>
  </r>
  <r>
    <x v="964"/>
    <x v="0"/>
    <x v="2"/>
    <x v="16"/>
    <x v="1"/>
  </r>
  <r>
    <x v="964"/>
    <x v="0"/>
    <x v="0"/>
    <x v="0"/>
    <x v="0"/>
  </r>
  <r>
    <x v="965"/>
    <x v="0"/>
    <x v="21"/>
    <x v="412"/>
    <x v="5"/>
  </r>
  <r>
    <x v="965"/>
    <x v="0"/>
    <x v="19"/>
    <x v="0"/>
    <x v="15"/>
  </r>
  <r>
    <x v="965"/>
    <x v="0"/>
    <x v="22"/>
    <x v="702"/>
    <x v="5"/>
  </r>
  <r>
    <x v="966"/>
    <x v="0"/>
    <x v="6"/>
    <x v="217"/>
    <x v="12"/>
  </r>
  <r>
    <x v="966"/>
    <x v="0"/>
    <x v="0"/>
    <x v="0"/>
    <x v="0"/>
  </r>
  <r>
    <x v="967"/>
    <x v="0"/>
    <x v="4"/>
    <x v="259"/>
    <x v="8"/>
  </r>
  <r>
    <x v="967"/>
    <x v="0"/>
    <x v="6"/>
    <x v="162"/>
    <x v="5"/>
  </r>
  <r>
    <x v="968"/>
    <x v="0"/>
    <x v="34"/>
    <x v="213"/>
    <x v="38"/>
  </r>
  <r>
    <x v="968"/>
    <x v="0"/>
    <x v="33"/>
    <x v="97"/>
    <x v="23"/>
  </r>
  <r>
    <x v="969"/>
    <x v="4"/>
    <x v="16"/>
    <x v="0"/>
    <x v="55"/>
  </r>
  <r>
    <x v="969"/>
    <x v="0"/>
    <x v="45"/>
    <x v="367"/>
    <x v="38"/>
  </r>
  <r>
    <x v="970"/>
    <x v="0"/>
    <x v="12"/>
    <x v="80"/>
    <x v="13"/>
  </r>
  <r>
    <x v="970"/>
    <x v="0"/>
    <x v="24"/>
    <x v="217"/>
    <x v="10"/>
  </r>
  <r>
    <x v="970"/>
    <x v="0"/>
    <x v="0"/>
    <x v="0"/>
    <x v="0"/>
  </r>
  <r>
    <x v="971"/>
    <x v="0"/>
    <x v="4"/>
    <x v="77"/>
    <x v="8"/>
  </r>
  <r>
    <x v="971"/>
    <x v="0"/>
    <x v="11"/>
    <x v="277"/>
    <x v="8"/>
  </r>
  <r>
    <x v="971"/>
    <x v="0"/>
    <x v="4"/>
    <x v="77"/>
    <x v="8"/>
  </r>
  <r>
    <x v="972"/>
    <x v="0"/>
    <x v="4"/>
    <x v="346"/>
    <x v="8"/>
  </r>
  <r>
    <x v="972"/>
    <x v="0"/>
    <x v="7"/>
    <x v="703"/>
    <x v="6"/>
  </r>
  <r>
    <x v="972"/>
    <x v="0"/>
    <x v="4"/>
    <x v="704"/>
    <x v="9"/>
  </r>
  <r>
    <x v="972"/>
    <x v="0"/>
    <x v="4"/>
    <x v="269"/>
    <x v="8"/>
  </r>
  <r>
    <x v="972"/>
    <x v="1"/>
    <x v="8"/>
    <x v="0"/>
    <x v="44"/>
  </r>
  <r>
    <x v="973"/>
    <x v="0"/>
    <x v="14"/>
    <x v="705"/>
    <x v="6"/>
  </r>
  <r>
    <x v="973"/>
    <x v="0"/>
    <x v="10"/>
    <x v="436"/>
    <x v="8"/>
  </r>
  <r>
    <x v="974"/>
    <x v="0"/>
    <x v="11"/>
    <x v="51"/>
    <x v="8"/>
  </r>
  <r>
    <x v="974"/>
    <x v="0"/>
    <x v="21"/>
    <x v="162"/>
    <x v="5"/>
  </r>
  <r>
    <x v="974"/>
    <x v="1"/>
    <x v="16"/>
    <x v="0"/>
    <x v="36"/>
  </r>
  <r>
    <x v="975"/>
    <x v="0"/>
    <x v="16"/>
    <x v="0"/>
    <x v="27"/>
  </r>
  <r>
    <x v="975"/>
    <x v="0"/>
    <x v="4"/>
    <x v="434"/>
    <x v="9"/>
  </r>
  <r>
    <x v="975"/>
    <x v="0"/>
    <x v="25"/>
    <x v="706"/>
    <x v="5"/>
  </r>
  <r>
    <x v="976"/>
    <x v="0"/>
    <x v="13"/>
    <x v="152"/>
    <x v="12"/>
  </r>
  <r>
    <x v="976"/>
    <x v="0"/>
    <x v="11"/>
    <x v="510"/>
    <x v="3"/>
  </r>
  <r>
    <x v="977"/>
    <x v="0"/>
    <x v="8"/>
    <x v="0"/>
    <x v="7"/>
  </r>
  <r>
    <x v="977"/>
    <x v="0"/>
    <x v="10"/>
    <x v="110"/>
    <x v="8"/>
  </r>
  <r>
    <x v="977"/>
    <x v="0"/>
    <x v="19"/>
    <x v="0"/>
    <x v="15"/>
  </r>
  <r>
    <x v="978"/>
    <x v="0"/>
    <x v="6"/>
    <x v="681"/>
    <x v="6"/>
  </r>
  <r>
    <x v="978"/>
    <x v="0"/>
    <x v="11"/>
    <x v="553"/>
    <x v="9"/>
  </r>
  <r>
    <x v="978"/>
    <x v="0"/>
    <x v="8"/>
    <x v="0"/>
    <x v="7"/>
  </r>
  <r>
    <x v="979"/>
    <x v="0"/>
    <x v="5"/>
    <x v="0"/>
    <x v="4"/>
  </r>
  <r>
    <x v="979"/>
    <x v="0"/>
    <x v="24"/>
    <x v="707"/>
    <x v="3"/>
  </r>
  <r>
    <x v="980"/>
    <x v="0"/>
    <x v="21"/>
    <x v="72"/>
    <x v="6"/>
  </r>
  <r>
    <x v="980"/>
    <x v="0"/>
    <x v="21"/>
    <x v="162"/>
    <x v="5"/>
  </r>
  <r>
    <x v="981"/>
    <x v="0"/>
    <x v="6"/>
    <x v="181"/>
    <x v="6"/>
  </r>
  <r>
    <x v="981"/>
    <x v="0"/>
    <x v="8"/>
    <x v="0"/>
    <x v="7"/>
  </r>
  <r>
    <x v="982"/>
    <x v="0"/>
    <x v="4"/>
    <x v="708"/>
    <x v="3"/>
  </r>
  <r>
    <x v="982"/>
    <x v="0"/>
    <x v="8"/>
    <x v="0"/>
    <x v="16"/>
  </r>
  <r>
    <x v="982"/>
    <x v="0"/>
    <x v="4"/>
    <x v="193"/>
    <x v="10"/>
  </r>
  <r>
    <x v="983"/>
    <x v="0"/>
    <x v="33"/>
    <x v="145"/>
    <x v="23"/>
  </r>
  <r>
    <x v="983"/>
    <x v="0"/>
    <x v="6"/>
    <x v="709"/>
    <x v="6"/>
  </r>
  <r>
    <x v="983"/>
    <x v="0"/>
    <x v="8"/>
    <x v="0"/>
    <x v="7"/>
  </r>
  <r>
    <x v="984"/>
    <x v="0"/>
    <x v="23"/>
    <x v="710"/>
    <x v="3"/>
  </r>
  <r>
    <x v="985"/>
    <x v="0"/>
    <x v="4"/>
    <x v="308"/>
    <x v="8"/>
  </r>
  <r>
    <x v="985"/>
    <x v="0"/>
    <x v="4"/>
    <x v="370"/>
    <x v="8"/>
  </r>
  <r>
    <x v="986"/>
    <x v="0"/>
    <x v="6"/>
    <x v="711"/>
    <x v="5"/>
  </r>
  <r>
    <x v="986"/>
    <x v="0"/>
    <x v="11"/>
    <x v="712"/>
    <x v="9"/>
  </r>
  <r>
    <x v="987"/>
    <x v="0"/>
    <x v="4"/>
    <x v="713"/>
    <x v="10"/>
  </r>
  <r>
    <x v="987"/>
    <x v="0"/>
    <x v="15"/>
    <x v="714"/>
    <x v="18"/>
  </r>
  <r>
    <x v="988"/>
    <x v="0"/>
    <x v="8"/>
    <x v="0"/>
    <x v="7"/>
  </r>
  <r>
    <x v="988"/>
    <x v="0"/>
    <x v="33"/>
    <x v="97"/>
    <x v="23"/>
  </r>
  <r>
    <x v="988"/>
    <x v="0"/>
    <x v="11"/>
    <x v="380"/>
    <x v="9"/>
  </r>
  <r>
    <x v="989"/>
    <x v="0"/>
    <x v="6"/>
    <x v="217"/>
    <x v="12"/>
  </r>
  <r>
    <x v="989"/>
    <x v="0"/>
    <x v="12"/>
    <x v="80"/>
    <x v="13"/>
  </r>
  <r>
    <x v="989"/>
    <x v="0"/>
    <x v="0"/>
    <x v="0"/>
    <x v="0"/>
  </r>
  <r>
    <x v="990"/>
    <x v="0"/>
    <x v="4"/>
    <x v="79"/>
    <x v="9"/>
  </r>
  <r>
    <x v="990"/>
    <x v="0"/>
    <x v="19"/>
    <x v="0"/>
    <x v="15"/>
  </r>
  <r>
    <x v="991"/>
    <x v="0"/>
    <x v="4"/>
    <x v="41"/>
    <x v="8"/>
  </r>
  <r>
    <x v="991"/>
    <x v="0"/>
    <x v="8"/>
    <x v="0"/>
    <x v="7"/>
  </r>
  <r>
    <x v="992"/>
    <x v="0"/>
    <x v="11"/>
    <x v="563"/>
    <x v="10"/>
  </r>
  <r>
    <x v="992"/>
    <x v="0"/>
    <x v="5"/>
    <x v="0"/>
    <x v="4"/>
  </r>
  <r>
    <x v="993"/>
    <x v="0"/>
    <x v="11"/>
    <x v="686"/>
    <x v="3"/>
  </r>
  <r>
    <x v="993"/>
    <x v="0"/>
    <x v="5"/>
    <x v="0"/>
    <x v="4"/>
  </r>
  <r>
    <x v="994"/>
    <x v="0"/>
    <x v="6"/>
    <x v="715"/>
    <x v="6"/>
  </r>
  <r>
    <x v="994"/>
    <x v="0"/>
    <x v="8"/>
    <x v="0"/>
    <x v="7"/>
  </r>
  <r>
    <x v="994"/>
    <x v="0"/>
    <x v="4"/>
    <x v="359"/>
    <x v="9"/>
  </r>
  <r>
    <x v="995"/>
    <x v="0"/>
    <x v="10"/>
    <x v="716"/>
    <x v="8"/>
  </r>
  <r>
    <x v="995"/>
    <x v="0"/>
    <x v="9"/>
    <x v="87"/>
    <x v="9"/>
  </r>
  <r>
    <x v="995"/>
    <x v="0"/>
    <x v="6"/>
    <x v="356"/>
    <x v="5"/>
  </r>
  <r>
    <x v="995"/>
    <x v="0"/>
    <x v="10"/>
    <x v="717"/>
    <x v="9"/>
  </r>
  <r>
    <x v="996"/>
    <x v="1"/>
    <x v="4"/>
    <x v="434"/>
    <x v="17"/>
  </r>
  <r>
    <x v="997"/>
    <x v="0"/>
    <x v="4"/>
    <x v="44"/>
    <x v="10"/>
  </r>
  <r>
    <x v="997"/>
    <x v="0"/>
    <x v="0"/>
    <x v="0"/>
    <x v="0"/>
  </r>
  <r>
    <x v="998"/>
    <x v="1"/>
    <x v="33"/>
    <x v="13"/>
    <x v="32"/>
  </r>
  <r>
    <x v="998"/>
    <x v="0"/>
    <x v="10"/>
    <x v="718"/>
    <x v="8"/>
  </r>
  <r>
    <x v="998"/>
    <x v="0"/>
    <x v="9"/>
    <x v="719"/>
    <x v="8"/>
  </r>
  <r>
    <x v="998"/>
    <x v="0"/>
    <x v="6"/>
    <x v="720"/>
    <x v="6"/>
  </r>
  <r>
    <x v="999"/>
    <x v="0"/>
    <x v="18"/>
    <x v="122"/>
    <x v="6"/>
  </r>
  <r>
    <x v="999"/>
    <x v="0"/>
    <x v="4"/>
    <x v="214"/>
    <x v="9"/>
  </r>
  <r>
    <x v="1000"/>
    <x v="0"/>
    <x v="6"/>
    <x v="217"/>
    <x v="12"/>
  </r>
  <r>
    <x v="1000"/>
    <x v="0"/>
    <x v="12"/>
    <x v="80"/>
    <x v="13"/>
  </r>
  <r>
    <x v="1001"/>
    <x v="0"/>
    <x v="13"/>
    <x v="721"/>
    <x v="12"/>
  </r>
  <r>
    <x v="1001"/>
    <x v="0"/>
    <x v="5"/>
    <x v="0"/>
    <x v="4"/>
  </r>
  <r>
    <x v="1002"/>
    <x v="0"/>
    <x v="14"/>
    <x v="372"/>
    <x v="5"/>
  </r>
  <r>
    <x v="1002"/>
    <x v="0"/>
    <x v="33"/>
    <x v="97"/>
    <x v="23"/>
  </r>
  <r>
    <x v="1003"/>
    <x v="1"/>
    <x v="4"/>
    <x v="722"/>
    <x v="53"/>
  </r>
  <r>
    <x v="1004"/>
    <x v="0"/>
    <x v="11"/>
    <x v="212"/>
    <x v="8"/>
  </r>
  <r>
    <x v="1004"/>
    <x v="0"/>
    <x v="19"/>
    <x v="0"/>
    <x v="15"/>
  </r>
  <r>
    <x v="1004"/>
    <x v="0"/>
    <x v="33"/>
    <x v="145"/>
    <x v="23"/>
  </r>
  <r>
    <x v="1005"/>
    <x v="0"/>
    <x v="10"/>
    <x v="203"/>
    <x v="8"/>
  </r>
  <r>
    <x v="1005"/>
    <x v="0"/>
    <x v="24"/>
    <x v="283"/>
    <x v="9"/>
  </r>
  <r>
    <x v="1005"/>
    <x v="0"/>
    <x v="21"/>
    <x v="201"/>
    <x v="6"/>
  </r>
  <r>
    <x v="1005"/>
    <x v="0"/>
    <x v="11"/>
    <x v="536"/>
    <x v="9"/>
  </r>
  <r>
    <x v="1005"/>
    <x v="0"/>
    <x v="4"/>
    <x v="132"/>
    <x v="8"/>
  </r>
  <r>
    <x v="1005"/>
    <x v="0"/>
    <x v="11"/>
    <x v="153"/>
    <x v="8"/>
  </r>
  <r>
    <x v="1005"/>
    <x v="0"/>
    <x v="11"/>
    <x v="414"/>
    <x v="9"/>
  </r>
  <r>
    <x v="1005"/>
    <x v="0"/>
    <x v="19"/>
    <x v="0"/>
    <x v="15"/>
  </r>
  <r>
    <x v="1006"/>
    <x v="0"/>
    <x v="15"/>
    <x v="723"/>
    <x v="12"/>
  </r>
  <r>
    <x v="1006"/>
    <x v="0"/>
    <x v="12"/>
    <x v="75"/>
    <x v="13"/>
  </r>
  <r>
    <x v="1006"/>
    <x v="0"/>
    <x v="5"/>
    <x v="0"/>
    <x v="4"/>
  </r>
  <r>
    <x v="1007"/>
    <x v="0"/>
    <x v="4"/>
    <x v="393"/>
    <x v="8"/>
  </r>
  <r>
    <x v="1007"/>
    <x v="0"/>
    <x v="19"/>
    <x v="0"/>
    <x v="15"/>
  </r>
  <r>
    <x v="1007"/>
    <x v="0"/>
    <x v="33"/>
    <x v="13"/>
    <x v="23"/>
  </r>
  <r>
    <x v="1008"/>
    <x v="0"/>
    <x v="4"/>
    <x v="423"/>
    <x v="10"/>
  </r>
  <r>
    <x v="1008"/>
    <x v="0"/>
    <x v="12"/>
    <x v="97"/>
    <x v="13"/>
  </r>
  <r>
    <x v="1008"/>
    <x v="0"/>
    <x v="16"/>
    <x v="0"/>
    <x v="13"/>
  </r>
  <r>
    <x v="1008"/>
    <x v="0"/>
    <x v="5"/>
    <x v="0"/>
    <x v="4"/>
  </r>
  <r>
    <x v="1009"/>
    <x v="0"/>
    <x v="15"/>
    <x v="724"/>
    <x v="18"/>
  </r>
  <r>
    <x v="1009"/>
    <x v="0"/>
    <x v="4"/>
    <x v="725"/>
    <x v="10"/>
  </r>
  <r>
    <x v="1009"/>
    <x v="0"/>
    <x v="9"/>
    <x v="452"/>
    <x v="10"/>
  </r>
  <r>
    <x v="1009"/>
    <x v="1"/>
    <x v="36"/>
    <x v="0"/>
    <x v="56"/>
  </r>
  <r>
    <x v="1010"/>
    <x v="0"/>
    <x v="31"/>
    <x v="726"/>
    <x v="6"/>
  </r>
  <r>
    <x v="1010"/>
    <x v="0"/>
    <x v="33"/>
    <x v="145"/>
    <x v="23"/>
  </r>
  <r>
    <x v="1010"/>
    <x v="0"/>
    <x v="33"/>
    <x v="145"/>
    <x v="23"/>
  </r>
  <r>
    <x v="1010"/>
    <x v="0"/>
    <x v="33"/>
    <x v="145"/>
    <x v="23"/>
  </r>
  <r>
    <x v="1011"/>
    <x v="0"/>
    <x v="4"/>
    <x v="40"/>
    <x v="9"/>
  </r>
  <r>
    <x v="1011"/>
    <x v="0"/>
    <x v="9"/>
    <x v="87"/>
    <x v="9"/>
  </r>
  <r>
    <x v="1012"/>
    <x v="0"/>
    <x v="15"/>
    <x v="622"/>
    <x v="5"/>
  </r>
  <r>
    <x v="1012"/>
    <x v="0"/>
    <x v="8"/>
    <x v="0"/>
    <x v="7"/>
  </r>
  <r>
    <x v="1012"/>
    <x v="0"/>
    <x v="4"/>
    <x v="42"/>
    <x v="9"/>
  </r>
  <r>
    <x v="1012"/>
    <x v="0"/>
    <x v="8"/>
    <x v="0"/>
    <x v="7"/>
  </r>
  <r>
    <x v="1013"/>
    <x v="0"/>
    <x v="6"/>
    <x v="297"/>
    <x v="12"/>
  </r>
  <r>
    <x v="1013"/>
    <x v="0"/>
    <x v="12"/>
    <x v="80"/>
    <x v="13"/>
  </r>
  <r>
    <x v="1014"/>
    <x v="0"/>
    <x v="20"/>
    <x v="727"/>
    <x v="9"/>
  </r>
  <r>
    <x v="1014"/>
    <x v="0"/>
    <x v="19"/>
    <x v="0"/>
    <x v="15"/>
  </r>
  <r>
    <x v="1015"/>
    <x v="0"/>
    <x v="24"/>
    <x v="728"/>
    <x v="9"/>
  </r>
  <r>
    <x v="1015"/>
    <x v="0"/>
    <x v="21"/>
    <x v="259"/>
    <x v="6"/>
  </r>
  <r>
    <x v="1015"/>
    <x v="0"/>
    <x v="15"/>
    <x v="499"/>
    <x v="5"/>
  </r>
  <r>
    <x v="1016"/>
    <x v="0"/>
    <x v="24"/>
    <x v="729"/>
    <x v="9"/>
  </r>
  <r>
    <x v="1016"/>
    <x v="0"/>
    <x v="4"/>
    <x v="730"/>
    <x v="9"/>
  </r>
  <r>
    <x v="1017"/>
    <x v="0"/>
    <x v="21"/>
    <x v="731"/>
    <x v="6"/>
  </r>
  <r>
    <x v="1017"/>
    <x v="0"/>
    <x v="0"/>
    <x v="0"/>
    <x v="14"/>
  </r>
  <r>
    <x v="1018"/>
    <x v="0"/>
    <x v="11"/>
    <x v="162"/>
    <x v="9"/>
  </r>
  <r>
    <x v="1018"/>
    <x v="0"/>
    <x v="8"/>
    <x v="0"/>
    <x v="7"/>
  </r>
  <r>
    <x v="1019"/>
    <x v="0"/>
    <x v="4"/>
    <x v="43"/>
    <x v="8"/>
  </r>
  <r>
    <x v="1019"/>
    <x v="0"/>
    <x v="26"/>
    <x v="0"/>
    <x v="14"/>
  </r>
  <r>
    <x v="1019"/>
    <x v="0"/>
    <x v="26"/>
    <x v="0"/>
    <x v="14"/>
  </r>
  <r>
    <x v="1020"/>
    <x v="0"/>
    <x v="4"/>
    <x v="288"/>
    <x v="9"/>
  </r>
  <r>
    <x v="1020"/>
    <x v="0"/>
    <x v="16"/>
    <x v="0"/>
    <x v="27"/>
  </r>
  <r>
    <x v="1021"/>
    <x v="0"/>
    <x v="11"/>
    <x v="732"/>
    <x v="3"/>
  </r>
  <r>
    <x v="1022"/>
    <x v="1"/>
    <x v="4"/>
    <x v="733"/>
    <x v="2"/>
  </r>
  <r>
    <x v="1023"/>
    <x v="1"/>
    <x v="14"/>
    <x v="108"/>
    <x v="35"/>
  </r>
  <r>
    <x v="1024"/>
    <x v="0"/>
    <x v="4"/>
    <x v="734"/>
    <x v="3"/>
  </r>
  <r>
    <x v="1024"/>
    <x v="0"/>
    <x v="8"/>
    <x v="0"/>
    <x v="16"/>
  </r>
  <r>
    <x v="1024"/>
    <x v="0"/>
    <x v="12"/>
    <x v="36"/>
    <x v="13"/>
  </r>
  <r>
    <x v="1025"/>
    <x v="0"/>
    <x v="13"/>
    <x v="48"/>
    <x v="6"/>
  </r>
  <r>
    <x v="1025"/>
    <x v="0"/>
    <x v="14"/>
    <x v="310"/>
    <x v="6"/>
  </r>
  <r>
    <x v="1025"/>
    <x v="0"/>
    <x v="11"/>
    <x v="336"/>
    <x v="8"/>
  </r>
  <r>
    <x v="1025"/>
    <x v="0"/>
    <x v="8"/>
    <x v="0"/>
    <x v="7"/>
  </r>
  <r>
    <x v="1026"/>
    <x v="1"/>
    <x v="11"/>
    <x v="51"/>
    <x v="20"/>
  </r>
  <r>
    <x v="1027"/>
    <x v="0"/>
    <x v="4"/>
    <x v="201"/>
    <x v="8"/>
  </r>
  <r>
    <x v="1027"/>
    <x v="0"/>
    <x v="8"/>
    <x v="0"/>
    <x v="7"/>
  </r>
  <r>
    <x v="1028"/>
    <x v="0"/>
    <x v="4"/>
    <x v="153"/>
    <x v="8"/>
  </r>
  <r>
    <x v="1028"/>
    <x v="0"/>
    <x v="33"/>
    <x v="97"/>
    <x v="23"/>
  </r>
  <r>
    <x v="1028"/>
    <x v="0"/>
    <x v="8"/>
    <x v="0"/>
    <x v="7"/>
  </r>
  <r>
    <x v="1029"/>
    <x v="0"/>
    <x v="6"/>
    <x v="451"/>
    <x v="6"/>
  </r>
  <r>
    <x v="1029"/>
    <x v="0"/>
    <x v="11"/>
    <x v="127"/>
    <x v="8"/>
  </r>
  <r>
    <x v="1029"/>
    <x v="0"/>
    <x v="4"/>
    <x v="735"/>
    <x v="8"/>
  </r>
  <r>
    <x v="1030"/>
    <x v="1"/>
    <x v="11"/>
    <x v="153"/>
    <x v="20"/>
  </r>
  <r>
    <x v="1030"/>
    <x v="0"/>
    <x v="8"/>
    <x v="0"/>
    <x v="7"/>
  </r>
  <r>
    <x v="1031"/>
    <x v="0"/>
    <x v="34"/>
    <x v="303"/>
    <x v="39"/>
  </r>
  <r>
    <x v="1031"/>
    <x v="0"/>
    <x v="33"/>
    <x v="97"/>
    <x v="23"/>
  </r>
  <r>
    <x v="1031"/>
    <x v="0"/>
    <x v="30"/>
    <x v="0"/>
    <x v="14"/>
  </r>
  <r>
    <x v="1032"/>
    <x v="0"/>
    <x v="4"/>
    <x v="592"/>
    <x v="9"/>
  </r>
  <r>
    <x v="1032"/>
    <x v="0"/>
    <x v="9"/>
    <x v="303"/>
    <x v="8"/>
  </r>
  <r>
    <x v="1032"/>
    <x v="0"/>
    <x v="23"/>
    <x v="674"/>
    <x v="8"/>
  </r>
  <r>
    <x v="1033"/>
    <x v="0"/>
    <x v="4"/>
    <x v="736"/>
    <x v="9"/>
  </r>
  <r>
    <x v="1033"/>
    <x v="0"/>
    <x v="19"/>
    <x v="0"/>
    <x v="15"/>
  </r>
  <r>
    <x v="1034"/>
    <x v="1"/>
    <x v="8"/>
    <x v="0"/>
    <x v="44"/>
  </r>
  <r>
    <x v="1034"/>
    <x v="0"/>
    <x v="4"/>
    <x v="42"/>
    <x v="9"/>
  </r>
  <r>
    <x v="1034"/>
    <x v="0"/>
    <x v="44"/>
    <x v="27"/>
    <x v="38"/>
  </r>
  <r>
    <x v="1035"/>
    <x v="0"/>
    <x v="4"/>
    <x v="737"/>
    <x v="3"/>
  </r>
  <r>
    <x v="1036"/>
    <x v="0"/>
    <x v="11"/>
    <x v="196"/>
    <x v="9"/>
  </r>
  <r>
    <x v="1036"/>
    <x v="0"/>
    <x v="8"/>
    <x v="0"/>
    <x v="7"/>
  </r>
  <r>
    <x v="1037"/>
    <x v="0"/>
    <x v="4"/>
    <x v="683"/>
    <x v="9"/>
  </r>
  <r>
    <x v="1037"/>
    <x v="0"/>
    <x v="20"/>
    <x v="553"/>
    <x v="9"/>
  </r>
  <r>
    <x v="1038"/>
    <x v="0"/>
    <x v="4"/>
    <x v="606"/>
    <x v="10"/>
  </r>
  <r>
    <x v="1038"/>
    <x v="0"/>
    <x v="11"/>
    <x v="738"/>
    <x v="3"/>
  </r>
  <r>
    <x v="1039"/>
    <x v="0"/>
    <x v="11"/>
    <x v="739"/>
    <x v="10"/>
  </r>
  <r>
    <x v="1039"/>
    <x v="0"/>
    <x v="1"/>
    <x v="1"/>
    <x v="1"/>
  </r>
  <r>
    <x v="1040"/>
    <x v="0"/>
    <x v="18"/>
    <x v="335"/>
    <x v="6"/>
  </r>
  <r>
    <x v="1040"/>
    <x v="0"/>
    <x v="4"/>
    <x v="427"/>
    <x v="8"/>
  </r>
  <r>
    <x v="1040"/>
    <x v="0"/>
    <x v="26"/>
    <x v="0"/>
    <x v="14"/>
  </r>
  <r>
    <x v="1041"/>
    <x v="1"/>
    <x v="16"/>
    <x v="0"/>
    <x v="36"/>
  </r>
  <r>
    <x v="1041"/>
    <x v="0"/>
    <x v="34"/>
    <x v="740"/>
    <x v="39"/>
  </r>
  <r>
    <x v="1042"/>
    <x v="0"/>
    <x v="6"/>
    <x v="741"/>
    <x v="5"/>
  </r>
  <r>
    <x v="1042"/>
    <x v="0"/>
    <x v="0"/>
    <x v="0"/>
    <x v="14"/>
  </r>
  <r>
    <x v="1043"/>
    <x v="0"/>
    <x v="16"/>
    <x v="0"/>
    <x v="27"/>
  </r>
  <r>
    <x v="1043"/>
    <x v="0"/>
    <x v="4"/>
    <x v="742"/>
    <x v="9"/>
  </r>
  <r>
    <x v="1043"/>
    <x v="0"/>
    <x v="25"/>
    <x v="651"/>
    <x v="5"/>
  </r>
  <r>
    <x v="1044"/>
    <x v="0"/>
    <x v="4"/>
    <x v="121"/>
    <x v="8"/>
  </r>
  <r>
    <x v="1044"/>
    <x v="0"/>
    <x v="19"/>
    <x v="0"/>
    <x v="15"/>
  </r>
  <r>
    <x v="1044"/>
    <x v="0"/>
    <x v="16"/>
    <x v="0"/>
    <x v="27"/>
  </r>
  <r>
    <x v="1045"/>
    <x v="0"/>
    <x v="11"/>
    <x v="739"/>
    <x v="10"/>
  </r>
  <r>
    <x v="1045"/>
    <x v="0"/>
    <x v="1"/>
    <x v="1"/>
    <x v="1"/>
  </r>
  <r>
    <x v="1046"/>
    <x v="0"/>
    <x v="21"/>
    <x v="553"/>
    <x v="5"/>
  </r>
  <r>
    <x v="1046"/>
    <x v="0"/>
    <x v="33"/>
    <x v="97"/>
    <x v="23"/>
  </r>
  <r>
    <x v="1047"/>
    <x v="1"/>
    <x v="11"/>
    <x v="51"/>
    <x v="20"/>
  </r>
  <r>
    <x v="1048"/>
    <x v="0"/>
    <x v="23"/>
    <x v="637"/>
    <x v="9"/>
  </r>
  <r>
    <x v="1048"/>
    <x v="0"/>
    <x v="33"/>
    <x v="268"/>
    <x v="23"/>
  </r>
  <r>
    <x v="1049"/>
    <x v="0"/>
    <x v="11"/>
    <x v="530"/>
    <x v="8"/>
  </r>
  <r>
    <x v="1049"/>
    <x v="0"/>
    <x v="17"/>
    <x v="0"/>
    <x v="14"/>
  </r>
  <r>
    <x v="1049"/>
    <x v="0"/>
    <x v="33"/>
    <x v="179"/>
    <x v="23"/>
  </r>
  <r>
    <x v="1050"/>
    <x v="0"/>
    <x v="11"/>
    <x v="571"/>
    <x v="9"/>
  </r>
  <r>
    <x v="1050"/>
    <x v="0"/>
    <x v="21"/>
    <x v="464"/>
    <x v="5"/>
  </r>
  <r>
    <x v="1050"/>
    <x v="2"/>
    <x v="8"/>
    <x v="0"/>
    <x v="57"/>
  </r>
  <r>
    <x v="1050"/>
    <x v="0"/>
    <x v="4"/>
    <x v="213"/>
    <x v="9"/>
  </r>
  <r>
    <x v="1050"/>
    <x v="0"/>
    <x v="15"/>
    <x v="289"/>
    <x v="5"/>
  </r>
  <r>
    <x v="1051"/>
    <x v="0"/>
    <x v="11"/>
    <x v="553"/>
    <x v="9"/>
  </r>
  <r>
    <x v="1051"/>
    <x v="0"/>
    <x v="11"/>
    <x v="283"/>
    <x v="9"/>
  </r>
  <r>
    <x v="1051"/>
    <x v="0"/>
    <x v="8"/>
    <x v="0"/>
    <x v="7"/>
  </r>
  <r>
    <x v="1051"/>
    <x v="0"/>
    <x v="9"/>
    <x v="60"/>
    <x v="9"/>
  </r>
  <r>
    <x v="1052"/>
    <x v="0"/>
    <x v="11"/>
    <x v="47"/>
    <x v="10"/>
  </r>
  <r>
    <x v="1052"/>
    <x v="0"/>
    <x v="2"/>
    <x v="69"/>
    <x v="1"/>
  </r>
  <r>
    <x v="1053"/>
    <x v="0"/>
    <x v="7"/>
    <x v="197"/>
    <x v="6"/>
  </r>
  <r>
    <x v="1053"/>
    <x v="0"/>
    <x v="17"/>
    <x v="0"/>
    <x v="14"/>
  </r>
  <r>
    <x v="1054"/>
    <x v="1"/>
    <x v="3"/>
    <x v="0"/>
    <x v="56"/>
  </r>
  <r>
    <x v="1054"/>
    <x v="0"/>
    <x v="0"/>
    <x v="0"/>
    <x v="0"/>
  </r>
  <r>
    <x v="1054"/>
    <x v="0"/>
    <x v="8"/>
    <x v="0"/>
    <x v="16"/>
  </r>
  <r>
    <x v="1055"/>
    <x v="0"/>
    <x v="6"/>
    <x v="35"/>
    <x v="12"/>
  </r>
  <r>
    <x v="1055"/>
    <x v="0"/>
    <x v="13"/>
    <x v="35"/>
    <x v="12"/>
  </r>
  <r>
    <x v="1056"/>
    <x v="0"/>
    <x v="10"/>
    <x v="87"/>
    <x v="9"/>
  </r>
  <r>
    <x v="1056"/>
    <x v="0"/>
    <x v="10"/>
    <x v="87"/>
    <x v="9"/>
  </r>
  <r>
    <x v="1056"/>
    <x v="0"/>
    <x v="4"/>
    <x v="743"/>
    <x v="8"/>
  </r>
  <r>
    <x v="1057"/>
    <x v="0"/>
    <x v="4"/>
    <x v="133"/>
    <x v="9"/>
  </r>
  <r>
    <x v="1057"/>
    <x v="0"/>
    <x v="26"/>
    <x v="0"/>
    <x v="14"/>
  </r>
  <r>
    <x v="1057"/>
    <x v="0"/>
    <x v="8"/>
    <x v="0"/>
    <x v="7"/>
  </r>
  <r>
    <x v="1058"/>
    <x v="0"/>
    <x v="18"/>
    <x v="128"/>
    <x v="6"/>
  </r>
  <r>
    <x v="1058"/>
    <x v="0"/>
    <x v="9"/>
    <x v="173"/>
    <x v="8"/>
  </r>
  <r>
    <x v="1058"/>
    <x v="0"/>
    <x v="8"/>
    <x v="0"/>
    <x v="7"/>
  </r>
  <r>
    <x v="1059"/>
    <x v="0"/>
    <x v="11"/>
    <x v="744"/>
    <x v="10"/>
  </r>
  <r>
    <x v="1059"/>
    <x v="0"/>
    <x v="10"/>
    <x v="161"/>
    <x v="10"/>
  </r>
  <r>
    <x v="1060"/>
    <x v="0"/>
    <x v="4"/>
    <x v="106"/>
    <x v="3"/>
  </r>
  <r>
    <x v="1061"/>
    <x v="0"/>
    <x v="24"/>
    <x v="745"/>
    <x v="3"/>
  </r>
  <r>
    <x v="1061"/>
    <x v="0"/>
    <x v="8"/>
    <x v="0"/>
    <x v="16"/>
  </r>
  <r>
    <x v="1062"/>
    <x v="0"/>
    <x v="6"/>
    <x v="157"/>
    <x v="5"/>
  </r>
  <r>
    <x v="1062"/>
    <x v="0"/>
    <x v="11"/>
    <x v="215"/>
    <x v="8"/>
  </r>
  <r>
    <x v="1063"/>
    <x v="0"/>
    <x v="21"/>
    <x v="359"/>
    <x v="5"/>
  </r>
  <r>
    <x v="1063"/>
    <x v="0"/>
    <x v="8"/>
    <x v="0"/>
    <x v="7"/>
  </r>
  <r>
    <x v="1063"/>
    <x v="0"/>
    <x v="16"/>
    <x v="0"/>
    <x v="27"/>
  </r>
  <r>
    <x v="1063"/>
    <x v="0"/>
    <x v="33"/>
    <x v="13"/>
    <x v="23"/>
  </r>
  <r>
    <x v="1064"/>
    <x v="0"/>
    <x v="11"/>
    <x v="746"/>
    <x v="10"/>
  </r>
  <r>
    <x v="1064"/>
    <x v="0"/>
    <x v="11"/>
    <x v="12"/>
    <x v="10"/>
  </r>
  <r>
    <x v="1065"/>
    <x v="0"/>
    <x v="28"/>
    <x v="659"/>
    <x v="8"/>
  </r>
  <r>
    <x v="1065"/>
    <x v="0"/>
    <x v="4"/>
    <x v="308"/>
    <x v="8"/>
  </r>
  <r>
    <x v="1066"/>
    <x v="0"/>
    <x v="23"/>
    <x v="259"/>
    <x v="8"/>
  </r>
  <r>
    <x v="1066"/>
    <x v="0"/>
    <x v="14"/>
    <x v="197"/>
    <x v="6"/>
  </r>
  <r>
    <x v="1067"/>
    <x v="0"/>
    <x v="11"/>
    <x v="200"/>
    <x v="8"/>
  </r>
  <r>
    <x v="1067"/>
    <x v="0"/>
    <x v="0"/>
    <x v="0"/>
    <x v="14"/>
  </r>
  <r>
    <x v="1067"/>
    <x v="0"/>
    <x v="33"/>
    <x v="97"/>
    <x v="23"/>
  </r>
  <r>
    <x v="1068"/>
    <x v="0"/>
    <x v="11"/>
    <x v="483"/>
    <x v="9"/>
  </r>
  <r>
    <x v="1068"/>
    <x v="0"/>
    <x v="16"/>
    <x v="0"/>
    <x v="27"/>
  </r>
  <r>
    <x v="1069"/>
    <x v="0"/>
    <x v="11"/>
    <x v="747"/>
    <x v="9"/>
  </r>
  <r>
    <x v="1069"/>
    <x v="0"/>
    <x v="8"/>
    <x v="0"/>
    <x v="7"/>
  </r>
  <r>
    <x v="1069"/>
    <x v="0"/>
    <x v="6"/>
    <x v="748"/>
    <x v="6"/>
  </r>
  <r>
    <x v="1069"/>
    <x v="0"/>
    <x v="10"/>
    <x v="749"/>
    <x v="8"/>
  </r>
  <r>
    <x v="1070"/>
    <x v="0"/>
    <x v="11"/>
    <x v="43"/>
    <x v="8"/>
  </r>
  <r>
    <x v="1070"/>
    <x v="0"/>
    <x v="14"/>
    <x v="132"/>
    <x v="6"/>
  </r>
  <r>
    <x v="1070"/>
    <x v="0"/>
    <x v="11"/>
    <x v="155"/>
    <x v="8"/>
  </r>
  <r>
    <x v="1070"/>
    <x v="0"/>
    <x v="8"/>
    <x v="0"/>
    <x v="7"/>
  </r>
  <r>
    <x v="1070"/>
    <x v="0"/>
    <x v="16"/>
    <x v="0"/>
    <x v="27"/>
  </r>
  <r>
    <x v="1071"/>
    <x v="0"/>
    <x v="4"/>
    <x v="91"/>
    <x v="8"/>
  </r>
  <r>
    <x v="1071"/>
    <x v="0"/>
    <x v="4"/>
    <x v="275"/>
    <x v="8"/>
  </r>
  <r>
    <x v="1072"/>
    <x v="0"/>
    <x v="11"/>
    <x v="12"/>
    <x v="10"/>
  </r>
  <r>
    <x v="1072"/>
    <x v="0"/>
    <x v="5"/>
    <x v="0"/>
    <x v="4"/>
  </r>
  <r>
    <x v="1073"/>
    <x v="0"/>
    <x v="4"/>
    <x v="129"/>
    <x v="8"/>
  </r>
  <r>
    <x v="1073"/>
    <x v="0"/>
    <x v="19"/>
    <x v="0"/>
    <x v="15"/>
  </r>
  <r>
    <x v="1073"/>
    <x v="0"/>
    <x v="13"/>
    <x v="128"/>
    <x v="6"/>
  </r>
  <r>
    <x v="1073"/>
    <x v="0"/>
    <x v="19"/>
    <x v="0"/>
    <x v="15"/>
  </r>
  <r>
    <x v="1074"/>
    <x v="0"/>
    <x v="16"/>
    <x v="0"/>
    <x v="27"/>
  </r>
  <r>
    <x v="1074"/>
    <x v="0"/>
    <x v="4"/>
    <x v="118"/>
    <x v="9"/>
  </r>
  <r>
    <x v="1075"/>
    <x v="0"/>
    <x v="21"/>
    <x v="542"/>
    <x v="5"/>
  </r>
  <r>
    <x v="1075"/>
    <x v="0"/>
    <x v="19"/>
    <x v="0"/>
    <x v="15"/>
  </r>
  <r>
    <x v="1075"/>
    <x v="0"/>
    <x v="35"/>
    <x v="145"/>
    <x v="25"/>
  </r>
  <r>
    <x v="1076"/>
    <x v="0"/>
    <x v="6"/>
    <x v="645"/>
    <x v="6"/>
  </r>
  <r>
    <x v="1076"/>
    <x v="0"/>
    <x v="31"/>
    <x v="26"/>
    <x v="6"/>
  </r>
  <r>
    <x v="1077"/>
    <x v="0"/>
    <x v="4"/>
    <x v="283"/>
    <x v="9"/>
  </r>
  <r>
    <x v="1077"/>
    <x v="0"/>
    <x v="4"/>
    <x v="283"/>
    <x v="9"/>
  </r>
  <r>
    <x v="1078"/>
    <x v="0"/>
    <x v="13"/>
    <x v="64"/>
    <x v="5"/>
  </r>
  <r>
    <x v="1078"/>
    <x v="0"/>
    <x v="15"/>
    <x v="64"/>
    <x v="5"/>
  </r>
  <r>
    <x v="1079"/>
    <x v="0"/>
    <x v="6"/>
    <x v="750"/>
    <x v="5"/>
  </r>
  <r>
    <x v="1079"/>
    <x v="0"/>
    <x v="11"/>
    <x v="27"/>
    <x v="9"/>
  </r>
  <r>
    <x v="1080"/>
    <x v="0"/>
    <x v="11"/>
    <x v="681"/>
    <x v="8"/>
  </r>
  <r>
    <x v="1080"/>
    <x v="0"/>
    <x v="19"/>
    <x v="0"/>
    <x v="15"/>
  </r>
  <r>
    <x v="1080"/>
    <x v="0"/>
    <x v="33"/>
    <x v="268"/>
    <x v="23"/>
  </r>
  <r>
    <x v="1081"/>
    <x v="0"/>
    <x v="15"/>
    <x v="751"/>
    <x v="5"/>
  </r>
  <r>
    <x v="1081"/>
    <x v="0"/>
    <x v="21"/>
    <x v="259"/>
    <x v="6"/>
  </r>
  <r>
    <x v="1081"/>
    <x v="0"/>
    <x v="11"/>
    <x v="565"/>
    <x v="9"/>
  </r>
  <r>
    <x v="1082"/>
    <x v="0"/>
    <x v="20"/>
    <x v="26"/>
    <x v="8"/>
  </r>
  <r>
    <x v="1082"/>
    <x v="1"/>
    <x v="0"/>
    <x v="0"/>
    <x v="22"/>
  </r>
  <r>
    <x v="1083"/>
    <x v="0"/>
    <x v="11"/>
    <x v="51"/>
    <x v="8"/>
  </r>
  <r>
    <x v="1083"/>
    <x v="0"/>
    <x v="8"/>
    <x v="0"/>
    <x v="7"/>
  </r>
  <r>
    <x v="1084"/>
    <x v="0"/>
    <x v="7"/>
    <x v="61"/>
    <x v="6"/>
  </r>
  <r>
    <x v="1084"/>
    <x v="0"/>
    <x v="15"/>
    <x v="122"/>
    <x v="6"/>
  </r>
  <r>
    <x v="1084"/>
    <x v="0"/>
    <x v="8"/>
    <x v="0"/>
    <x v="7"/>
  </r>
  <r>
    <x v="1085"/>
    <x v="0"/>
    <x v="11"/>
    <x v="752"/>
    <x v="9"/>
  </r>
  <r>
    <x v="1085"/>
    <x v="0"/>
    <x v="8"/>
    <x v="0"/>
    <x v="7"/>
  </r>
  <r>
    <x v="1086"/>
    <x v="0"/>
    <x v="11"/>
    <x v="415"/>
    <x v="9"/>
  </r>
  <r>
    <x v="1086"/>
    <x v="0"/>
    <x v="4"/>
    <x v="681"/>
    <x v="8"/>
  </r>
  <r>
    <x v="1086"/>
    <x v="0"/>
    <x v="19"/>
    <x v="0"/>
    <x v="15"/>
  </r>
  <r>
    <x v="1087"/>
    <x v="0"/>
    <x v="34"/>
    <x v="753"/>
    <x v="38"/>
  </r>
  <r>
    <x v="1087"/>
    <x v="0"/>
    <x v="4"/>
    <x v="754"/>
    <x v="9"/>
  </r>
  <r>
    <x v="1088"/>
    <x v="0"/>
    <x v="4"/>
    <x v="43"/>
    <x v="8"/>
  </r>
  <r>
    <x v="1088"/>
    <x v="0"/>
    <x v="26"/>
    <x v="0"/>
    <x v="14"/>
  </r>
  <r>
    <x v="1088"/>
    <x v="0"/>
    <x v="16"/>
    <x v="0"/>
    <x v="27"/>
  </r>
  <r>
    <x v="1089"/>
    <x v="0"/>
    <x v="11"/>
    <x v="509"/>
    <x v="8"/>
  </r>
  <r>
    <x v="1089"/>
    <x v="1"/>
    <x v="19"/>
    <x v="0"/>
    <x v="21"/>
  </r>
  <r>
    <x v="1090"/>
    <x v="0"/>
    <x v="4"/>
    <x v="116"/>
    <x v="8"/>
  </r>
  <r>
    <x v="1090"/>
    <x v="0"/>
    <x v="4"/>
    <x v="359"/>
    <x v="9"/>
  </r>
  <r>
    <x v="1090"/>
    <x v="0"/>
    <x v="18"/>
    <x v="162"/>
    <x v="5"/>
  </r>
  <r>
    <x v="1091"/>
    <x v="0"/>
    <x v="21"/>
    <x v="542"/>
    <x v="5"/>
  </r>
  <r>
    <x v="1091"/>
    <x v="0"/>
    <x v="19"/>
    <x v="0"/>
    <x v="15"/>
  </r>
  <r>
    <x v="1091"/>
    <x v="0"/>
    <x v="11"/>
    <x v="542"/>
    <x v="9"/>
  </r>
  <r>
    <x v="1092"/>
    <x v="0"/>
    <x v="21"/>
    <x v="262"/>
    <x v="12"/>
  </r>
  <r>
    <x v="1092"/>
    <x v="0"/>
    <x v="16"/>
    <x v="0"/>
    <x v="13"/>
  </r>
  <r>
    <x v="1093"/>
    <x v="0"/>
    <x v="23"/>
    <x v="755"/>
    <x v="10"/>
  </r>
  <r>
    <x v="1093"/>
    <x v="0"/>
    <x v="48"/>
    <x v="755"/>
    <x v="10"/>
  </r>
  <r>
    <x v="1094"/>
    <x v="0"/>
    <x v="11"/>
    <x v="756"/>
    <x v="10"/>
  </r>
  <r>
    <x v="1094"/>
    <x v="0"/>
    <x v="1"/>
    <x v="33"/>
    <x v="1"/>
  </r>
  <r>
    <x v="1094"/>
    <x v="0"/>
    <x v="6"/>
    <x v="32"/>
    <x v="12"/>
  </r>
  <r>
    <x v="1095"/>
    <x v="0"/>
    <x v="4"/>
    <x v="757"/>
    <x v="3"/>
  </r>
  <r>
    <x v="1095"/>
    <x v="0"/>
    <x v="8"/>
    <x v="0"/>
    <x v="16"/>
  </r>
  <r>
    <x v="1096"/>
    <x v="0"/>
    <x v="18"/>
    <x v="758"/>
    <x v="5"/>
  </r>
  <r>
    <x v="1096"/>
    <x v="0"/>
    <x v="19"/>
    <x v="0"/>
    <x v="15"/>
  </r>
  <r>
    <x v="1096"/>
    <x v="0"/>
    <x v="10"/>
    <x v="451"/>
    <x v="8"/>
  </r>
  <r>
    <x v="1096"/>
    <x v="0"/>
    <x v="8"/>
    <x v="0"/>
    <x v="7"/>
  </r>
  <r>
    <x v="1096"/>
    <x v="1"/>
    <x v="33"/>
    <x v="97"/>
    <x v="32"/>
  </r>
  <r>
    <x v="1097"/>
    <x v="0"/>
    <x v="6"/>
    <x v="759"/>
    <x v="18"/>
  </r>
  <r>
    <x v="1097"/>
    <x v="0"/>
    <x v="12"/>
    <x v="13"/>
    <x v="13"/>
  </r>
  <r>
    <x v="1098"/>
    <x v="0"/>
    <x v="11"/>
    <x v="99"/>
    <x v="10"/>
  </r>
  <r>
    <x v="1098"/>
    <x v="0"/>
    <x v="11"/>
    <x v="760"/>
    <x v="10"/>
  </r>
  <r>
    <x v="1099"/>
    <x v="1"/>
    <x v="4"/>
    <x v="733"/>
    <x v="2"/>
  </r>
  <r>
    <x v="1100"/>
    <x v="0"/>
    <x v="8"/>
    <x v="0"/>
    <x v="16"/>
  </r>
  <r>
    <x v="1100"/>
    <x v="0"/>
    <x v="24"/>
    <x v="761"/>
    <x v="3"/>
  </r>
  <r>
    <x v="1100"/>
    <x v="0"/>
    <x v="12"/>
    <x v="13"/>
    <x v="13"/>
  </r>
  <r>
    <x v="1101"/>
    <x v="0"/>
    <x v="11"/>
    <x v="259"/>
    <x v="8"/>
  </r>
  <r>
    <x v="1101"/>
    <x v="0"/>
    <x v="0"/>
    <x v="0"/>
    <x v="14"/>
  </r>
  <r>
    <x v="1101"/>
    <x v="0"/>
    <x v="4"/>
    <x v="762"/>
    <x v="8"/>
  </r>
  <r>
    <x v="1102"/>
    <x v="0"/>
    <x v="11"/>
    <x v="109"/>
    <x v="8"/>
  </r>
  <r>
    <x v="1102"/>
    <x v="0"/>
    <x v="0"/>
    <x v="0"/>
    <x v="14"/>
  </r>
  <r>
    <x v="1102"/>
    <x v="0"/>
    <x v="22"/>
    <x v="108"/>
    <x v="6"/>
  </r>
  <r>
    <x v="1103"/>
    <x v="0"/>
    <x v="4"/>
    <x v="763"/>
    <x v="9"/>
  </r>
  <r>
    <x v="1103"/>
    <x v="0"/>
    <x v="19"/>
    <x v="0"/>
    <x v="15"/>
  </r>
  <r>
    <x v="1104"/>
    <x v="0"/>
    <x v="6"/>
    <x v="643"/>
    <x v="6"/>
  </r>
  <r>
    <x v="1104"/>
    <x v="0"/>
    <x v="8"/>
    <x v="0"/>
    <x v="7"/>
  </r>
  <r>
    <x v="1105"/>
    <x v="0"/>
    <x v="8"/>
    <x v="0"/>
    <x v="7"/>
  </r>
  <r>
    <x v="1105"/>
    <x v="0"/>
    <x v="13"/>
    <x v="584"/>
    <x v="6"/>
  </r>
  <r>
    <x v="1105"/>
    <x v="0"/>
    <x v="27"/>
    <x v="52"/>
    <x v="5"/>
  </r>
  <r>
    <x v="1106"/>
    <x v="0"/>
    <x v="21"/>
    <x v="542"/>
    <x v="5"/>
  </r>
  <r>
    <x v="1106"/>
    <x v="0"/>
    <x v="19"/>
    <x v="0"/>
    <x v="15"/>
  </r>
  <r>
    <x v="1107"/>
    <x v="0"/>
    <x v="14"/>
    <x v="49"/>
    <x v="6"/>
  </r>
  <r>
    <x v="1107"/>
    <x v="0"/>
    <x v="11"/>
    <x v="153"/>
    <x v="8"/>
  </r>
  <r>
    <x v="1108"/>
    <x v="0"/>
    <x v="11"/>
    <x v="663"/>
    <x v="9"/>
  </r>
  <r>
    <x v="1108"/>
    <x v="0"/>
    <x v="35"/>
    <x v="97"/>
    <x v="25"/>
  </r>
  <r>
    <x v="1109"/>
    <x v="0"/>
    <x v="4"/>
    <x v="121"/>
    <x v="8"/>
  </r>
  <r>
    <x v="1109"/>
    <x v="0"/>
    <x v="24"/>
    <x v="764"/>
    <x v="9"/>
  </r>
  <r>
    <x v="1109"/>
    <x v="0"/>
    <x v="0"/>
    <x v="0"/>
    <x v="14"/>
  </r>
  <r>
    <x v="1110"/>
    <x v="0"/>
    <x v="11"/>
    <x v="439"/>
    <x v="3"/>
  </r>
  <r>
    <x v="1110"/>
    <x v="0"/>
    <x v="8"/>
    <x v="0"/>
    <x v="16"/>
  </r>
  <r>
    <x v="1111"/>
    <x v="0"/>
    <x v="16"/>
    <x v="0"/>
    <x v="27"/>
  </r>
  <r>
    <x v="1111"/>
    <x v="0"/>
    <x v="18"/>
    <x v="77"/>
    <x v="6"/>
  </r>
  <r>
    <x v="1111"/>
    <x v="0"/>
    <x v="19"/>
    <x v="0"/>
    <x v="15"/>
  </r>
  <r>
    <x v="1112"/>
    <x v="0"/>
    <x v="10"/>
    <x v="765"/>
    <x v="8"/>
  </r>
  <r>
    <x v="1112"/>
    <x v="0"/>
    <x v="24"/>
    <x v="766"/>
    <x v="9"/>
  </r>
  <r>
    <x v="1113"/>
    <x v="0"/>
    <x v="34"/>
    <x v="133"/>
    <x v="38"/>
  </r>
  <r>
    <x v="1113"/>
    <x v="0"/>
    <x v="8"/>
    <x v="0"/>
    <x v="7"/>
  </r>
  <r>
    <x v="1113"/>
    <x v="0"/>
    <x v="16"/>
    <x v="0"/>
    <x v="27"/>
  </r>
  <r>
    <x v="1113"/>
    <x v="0"/>
    <x v="33"/>
    <x v="145"/>
    <x v="23"/>
  </r>
  <r>
    <x v="1114"/>
    <x v="0"/>
    <x v="4"/>
    <x v="51"/>
    <x v="8"/>
  </r>
  <r>
    <x v="1114"/>
    <x v="0"/>
    <x v="4"/>
    <x v="201"/>
    <x v="8"/>
  </r>
  <r>
    <x v="1114"/>
    <x v="0"/>
    <x v="8"/>
    <x v="0"/>
    <x v="7"/>
  </r>
  <r>
    <x v="1115"/>
    <x v="0"/>
    <x v="4"/>
    <x v="742"/>
    <x v="9"/>
  </r>
  <r>
    <x v="1115"/>
    <x v="0"/>
    <x v="25"/>
    <x v="767"/>
    <x v="5"/>
  </r>
  <r>
    <x v="1116"/>
    <x v="0"/>
    <x v="4"/>
    <x v="423"/>
    <x v="10"/>
  </r>
  <r>
    <x v="1116"/>
    <x v="0"/>
    <x v="12"/>
    <x v="75"/>
    <x v="13"/>
  </r>
  <r>
    <x v="1116"/>
    <x v="0"/>
    <x v="16"/>
    <x v="0"/>
    <x v="13"/>
  </r>
  <r>
    <x v="1116"/>
    <x v="0"/>
    <x v="5"/>
    <x v="0"/>
    <x v="4"/>
  </r>
  <r>
    <x v="1117"/>
    <x v="0"/>
    <x v="6"/>
    <x v="768"/>
    <x v="12"/>
  </r>
  <r>
    <x v="1117"/>
    <x v="0"/>
    <x v="2"/>
    <x v="2"/>
    <x v="1"/>
  </r>
  <r>
    <x v="1118"/>
    <x v="0"/>
    <x v="6"/>
    <x v="44"/>
    <x v="12"/>
  </r>
  <r>
    <x v="1118"/>
    <x v="0"/>
    <x v="5"/>
    <x v="0"/>
    <x v="4"/>
  </r>
  <r>
    <x v="1119"/>
    <x v="0"/>
    <x v="11"/>
    <x v="35"/>
    <x v="10"/>
  </r>
  <r>
    <x v="1119"/>
    <x v="0"/>
    <x v="6"/>
    <x v="35"/>
    <x v="12"/>
  </r>
  <r>
    <x v="1120"/>
    <x v="2"/>
    <x v="16"/>
    <x v="0"/>
    <x v="45"/>
  </r>
  <r>
    <x v="1120"/>
    <x v="0"/>
    <x v="6"/>
    <x v="769"/>
    <x v="12"/>
  </r>
  <r>
    <x v="1121"/>
    <x v="0"/>
    <x v="6"/>
    <x v="770"/>
    <x v="12"/>
  </r>
  <r>
    <x v="1121"/>
    <x v="0"/>
    <x v="12"/>
    <x v="80"/>
    <x v="13"/>
  </r>
  <r>
    <x v="1122"/>
    <x v="0"/>
    <x v="4"/>
    <x v="4"/>
    <x v="3"/>
  </r>
  <r>
    <x v="1122"/>
    <x v="0"/>
    <x v="5"/>
    <x v="0"/>
    <x v="4"/>
  </r>
  <r>
    <x v="1123"/>
    <x v="0"/>
    <x v="8"/>
    <x v="0"/>
    <x v="16"/>
  </r>
  <r>
    <x v="1123"/>
    <x v="0"/>
    <x v="10"/>
    <x v="580"/>
    <x v="10"/>
  </r>
  <r>
    <x v="1123"/>
    <x v="0"/>
    <x v="12"/>
    <x v="80"/>
    <x v="13"/>
  </r>
  <r>
    <x v="1124"/>
    <x v="0"/>
    <x v="11"/>
    <x v="121"/>
    <x v="8"/>
  </r>
  <r>
    <x v="1124"/>
    <x v="0"/>
    <x v="11"/>
    <x v="121"/>
    <x v="8"/>
  </r>
  <r>
    <x v="1125"/>
    <x v="0"/>
    <x v="6"/>
    <x v="157"/>
    <x v="5"/>
  </r>
  <r>
    <x v="1125"/>
    <x v="0"/>
    <x v="11"/>
    <x v="215"/>
    <x v="8"/>
  </r>
  <r>
    <x v="1126"/>
    <x v="0"/>
    <x v="6"/>
    <x v="116"/>
    <x v="6"/>
  </r>
  <r>
    <x v="1126"/>
    <x v="0"/>
    <x v="4"/>
    <x v="142"/>
    <x v="8"/>
  </r>
  <r>
    <x v="1127"/>
    <x v="0"/>
    <x v="2"/>
    <x v="120"/>
    <x v="1"/>
  </r>
  <r>
    <x v="1127"/>
    <x v="0"/>
    <x v="6"/>
    <x v="771"/>
    <x v="12"/>
  </r>
  <r>
    <x v="1127"/>
    <x v="0"/>
    <x v="7"/>
    <x v="611"/>
    <x v="12"/>
  </r>
  <r>
    <x v="1127"/>
    <x v="0"/>
    <x v="0"/>
    <x v="0"/>
    <x v="0"/>
  </r>
  <r>
    <x v="1128"/>
    <x v="0"/>
    <x v="25"/>
    <x v="201"/>
    <x v="6"/>
  </r>
  <r>
    <x v="1128"/>
    <x v="0"/>
    <x v="4"/>
    <x v="530"/>
    <x v="8"/>
  </r>
  <r>
    <x v="1129"/>
    <x v="0"/>
    <x v="7"/>
    <x v="110"/>
    <x v="6"/>
  </r>
  <r>
    <x v="1129"/>
    <x v="0"/>
    <x v="6"/>
    <x v="703"/>
    <x v="6"/>
  </r>
  <r>
    <x v="1130"/>
    <x v="0"/>
    <x v="6"/>
    <x v="772"/>
    <x v="12"/>
  </r>
  <r>
    <x v="1130"/>
    <x v="0"/>
    <x v="8"/>
    <x v="0"/>
    <x v="16"/>
  </r>
  <r>
    <x v="1130"/>
    <x v="0"/>
    <x v="3"/>
    <x v="0"/>
    <x v="0"/>
  </r>
  <r>
    <x v="1131"/>
    <x v="0"/>
    <x v="23"/>
    <x v="599"/>
    <x v="10"/>
  </r>
  <r>
    <x v="1131"/>
    <x v="0"/>
    <x v="12"/>
    <x v="97"/>
    <x v="13"/>
  </r>
  <r>
    <x v="1131"/>
    <x v="0"/>
    <x v="43"/>
    <x v="773"/>
    <x v="10"/>
  </r>
  <r>
    <x v="1132"/>
    <x v="0"/>
    <x v="6"/>
    <x v="768"/>
    <x v="12"/>
  </r>
  <r>
    <x v="1132"/>
    <x v="0"/>
    <x v="2"/>
    <x v="2"/>
    <x v="1"/>
  </r>
  <r>
    <x v="1133"/>
    <x v="0"/>
    <x v="10"/>
    <x v="774"/>
    <x v="9"/>
  </r>
  <r>
    <x v="1133"/>
    <x v="0"/>
    <x v="33"/>
    <x v="97"/>
    <x v="23"/>
  </r>
  <r>
    <x v="1134"/>
    <x v="0"/>
    <x v="21"/>
    <x v="587"/>
    <x v="12"/>
  </r>
  <r>
    <x v="1134"/>
    <x v="0"/>
    <x v="8"/>
    <x v="0"/>
    <x v="16"/>
  </r>
  <r>
    <x v="1135"/>
    <x v="0"/>
    <x v="20"/>
    <x v="473"/>
    <x v="8"/>
  </r>
  <r>
    <x v="1135"/>
    <x v="1"/>
    <x v="8"/>
    <x v="0"/>
    <x v="44"/>
  </r>
  <r>
    <x v="1135"/>
    <x v="0"/>
    <x v="35"/>
    <x v="97"/>
    <x v="25"/>
  </r>
  <r>
    <x v="1136"/>
    <x v="0"/>
    <x v="11"/>
    <x v="775"/>
    <x v="8"/>
  </r>
  <r>
    <x v="1136"/>
    <x v="0"/>
    <x v="25"/>
    <x v="703"/>
    <x v="6"/>
  </r>
  <r>
    <x v="1137"/>
    <x v="0"/>
    <x v="20"/>
    <x v="776"/>
    <x v="9"/>
  </r>
  <r>
    <x v="1137"/>
    <x v="0"/>
    <x v="4"/>
    <x v="777"/>
    <x v="9"/>
  </r>
  <r>
    <x v="1138"/>
    <x v="0"/>
    <x v="11"/>
    <x v="593"/>
    <x v="9"/>
  </r>
  <r>
    <x v="1138"/>
    <x v="0"/>
    <x v="33"/>
    <x v="13"/>
    <x v="23"/>
  </r>
  <r>
    <x v="1139"/>
    <x v="0"/>
    <x v="4"/>
    <x v="778"/>
    <x v="8"/>
  </r>
  <r>
    <x v="1139"/>
    <x v="0"/>
    <x v="21"/>
    <x v="779"/>
    <x v="6"/>
  </r>
  <r>
    <x v="1139"/>
    <x v="0"/>
    <x v="8"/>
    <x v="0"/>
    <x v="7"/>
  </r>
  <r>
    <x v="1139"/>
    <x v="0"/>
    <x v="33"/>
    <x v="145"/>
    <x v="23"/>
  </r>
  <r>
    <x v="1140"/>
    <x v="0"/>
    <x v="11"/>
    <x v="102"/>
    <x v="8"/>
  </r>
  <r>
    <x v="1140"/>
    <x v="0"/>
    <x v="33"/>
    <x v="145"/>
    <x v="23"/>
  </r>
  <r>
    <x v="1140"/>
    <x v="0"/>
    <x v="19"/>
    <x v="0"/>
    <x v="15"/>
  </r>
  <r>
    <x v="1141"/>
    <x v="1"/>
    <x v="25"/>
    <x v="147"/>
    <x v="19"/>
  </r>
  <r>
    <x v="1141"/>
    <x v="0"/>
    <x v="6"/>
    <x v="147"/>
    <x v="12"/>
  </r>
  <r>
    <x v="1142"/>
    <x v="0"/>
    <x v="4"/>
    <x v="317"/>
    <x v="8"/>
  </r>
  <r>
    <x v="1142"/>
    <x v="0"/>
    <x v="26"/>
    <x v="0"/>
    <x v="14"/>
  </r>
  <r>
    <x v="1142"/>
    <x v="0"/>
    <x v="33"/>
    <x v="145"/>
    <x v="23"/>
  </r>
  <r>
    <x v="1143"/>
    <x v="0"/>
    <x v="7"/>
    <x v="651"/>
    <x v="5"/>
  </r>
  <r>
    <x v="1143"/>
    <x v="0"/>
    <x v="16"/>
    <x v="0"/>
    <x v="27"/>
  </r>
  <r>
    <x v="1143"/>
    <x v="0"/>
    <x v="16"/>
    <x v="0"/>
    <x v="27"/>
  </r>
  <r>
    <x v="1144"/>
    <x v="0"/>
    <x v="11"/>
    <x v="376"/>
    <x v="8"/>
  </r>
  <r>
    <x v="1144"/>
    <x v="0"/>
    <x v="20"/>
    <x v="237"/>
    <x v="8"/>
  </r>
  <r>
    <x v="1145"/>
    <x v="0"/>
    <x v="14"/>
    <x v="780"/>
    <x v="26"/>
  </r>
  <r>
    <x v="1146"/>
    <x v="0"/>
    <x v="6"/>
    <x v="768"/>
    <x v="12"/>
  </r>
  <r>
    <x v="1146"/>
    <x v="0"/>
    <x v="5"/>
    <x v="0"/>
    <x v="4"/>
  </r>
  <r>
    <x v="1147"/>
    <x v="0"/>
    <x v="15"/>
    <x v="257"/>
    <x v="12"/>
  </r>
  <r>
    <x v="1147"/>
    <x v="0"/>
    <x v="5"/>
    <x v="0"/>
    <x v="4"/>
  </r>
  <r>
    <x v="1148"/>
    <x v="0"/>
    <x v="11"/>
    <x v="781"/>
    <x v="3"/>
  </r>
  <r>
    <x v="1148"/>
    <x v="0"/>
    <x v="8"/>
    <x v="0"/>
    <x v="16"/>
  </r>
  <r>
    <x v="1148"/>
    <x v="0"/>
    <x v="1"/>
    <x v="33"/>
    <x v="1"/>
  </r>
  <r>
    <x v="1149"/>
    <x v="0"/>
    <x v="21"/>
    <x v="782"/>
    <x v="5"/>
  </r>
  <r>
    <x v="1149"/>
    <x v="0"/>
    <x v="19"/>
    <x v="0"/>
    <x v="15"/>
  </r>
  <r>
    <x v="1150"/>
    <x v="0"/>
    <x v="6"/>
    <x v="783"/>
    <x v="5"/>
  </r>
  <r>
    <x v="1150"/>
    <x v="0"/>
    <x v="0"/>
    <x v="0"/>
    <x v="14"/>
  </r>
  <r>
    <x v="1151"/>
    <x v="0"/>
    <x v="4"/>
    <x v="116"/>
    <x v="8"/>
  </r>
  <r>
    <x v="1151"/>
    <x v="0"/>
    <x v="20"/>
    <x v="784"/>
    <x v="8"/>
  </r>
  <r>
    <x v="1152"/>
    <x v="0"/>
    <x v="31"/>
    <x v="133"/>
    <x v="5"/>
  </r>
  <r>
    <x v="1152"/>
    <x v="0"/>
    <x v="4"/>
    <x v="64"/>
    <x v="9"/>
  </r>
  <r>
    <x v="1153"/>
    <x v="0"/>
    <x v="6"/>
    <x v="29"/>
    <x v="5"/>
  </r>
  <r>
    <x v="1153"/>
    <x v="0"/>
    <x v="11"/>
    <x v="785"/>
    <x v="9"/>
  </r>
  <r>
    <x v="1153"/>
    <x v="0"/>
    <x v="8"/>
    <x v="0"/>
    <x v="7"/>
  </r>
  <r>
    <x v="1154"/>
    <x v="0"/>
    <x v="24"/>
    <x v="162"/>
    <x v="9"/>
  </r>
  <r>
    <x v="1154"/>
    <x v="0"/>
    <x v="33"/>
    <x v="97"/>
    <x v="23"/>
  </r>
  <r>
    <x v="1155"/>
    <x v="1"/>
    <x v="12"/>
    <x v="80"/>
    <x v="11"/>
  </r>
  <r>
    <x v="1155"/>
    <x v="1"/>
    <x v="12"/>
    <x v="13"/>
    <x v="11"/>
  </r>
  <r>
    <x v="1155"/>
    <x v="0"/>
    <x v="29"/>
    <x v="0"/>
    <x v="0"/>
  </r>
  <r>
    <x v="1155"/>
    <x v="0"/>
    <x v="9"/>
    <x v="786"/>
    <x v="10"/>
  </r>
  <r>
    <x v="1155"/>
    <x v="0"/>
    <x v="6"/>
    <x v="149"/>
    <x v="12"/>
  </r>
  <r>
    <x v="1155"/>
    <x v="0"/>
    <x v="0"/>
    <x v="0"/>
    <x v="0"/>
  </r>
  <r>
    <x v="1156"/>
    <x v="0"/>
    <x v="23"/>
    <x v="766"/>
    <x v="9"/>
  </r>
  <r>
    <x v="1156"/>
    <x v="0"/>
    <x v="9"/>
    <x v="309"/>
    <x v="8"/>
  </r>
  <r>
    <x v="1157"/>
    <x v="0"/>
    <x v="15"/>
    <x v="596"/>
    <x v="5"/>
  </r>
  <r>
    <x v="1157"/>
    <x v="0"/>
    <x v="15"/>
    <x v="555"/>
    <x v="5"/>
  </r>
  <r>
    <x v="1158"/>
    <x v="0"/>
    <x v="4"/>
    <x v="785"/>
    <x v="9"/>
  </r>
  <r>
    <x v="1158"/>
    <x v="0"/>
    <x v="8"/>
    <x v="0"/>
    <x v="7"/>
  </r>
  <r>
    <x v="1158"/>
    <x v="0"/>
    <x v="19"/>
    <x v="0"/>
    <x v="15"/>
  </r>
  <r>
    <x v="1159"/>
    <x v="0"/>
    <x v="4"/>
    <x v="787"/>
    <x v="47"/>
  </r>
  <r>
    <x v="1159"/>
    <x v="0"/>
    <x v="4"/>
    <x v="788"/>
    <x v="31"/>
  </r>
  <r>
    <x v="1160"/>
    <x v="0"/>
    <x v="8"/>
    <x v="0"/>
    <x v="7"/>
  </r>
  <r>
    <x v="1160"/>
    <x v="0"/>
    <x v="21"/>
    <x v="65"/>
    <x v="6"/>
  </r>
  <r>
    <x v="1161"/>
    <x v="0"/>
    <x v="16"/>
    <x v="0"/>
    <x v="13"/>
  </r>
  <r>
    <x v="1161"/>
    <x v="0"/>
    <x v="21"/>
    <x v="789"/>
    <x v="12"/>
  </r>
  <r>
    <x v="1162"/>
    <x v="0"/>
    <x v="11"/>
    <x v="790"/>
    <x v="9"/>
  </r>
  <r>
    <x v="1162"/>
    <x v="0"/>
    <x v="16"/>
    <x v="0"/>
    <x v="27"/>
  </r>
  <r>
    <x v="1163"/>
    <x v="0"/>
    <x v="15"/>
    <x v="112"/>
    <x v="12"/>
  </r>
  <r>
    <x v="1163"/>
    <x v="0"/>
    <x v="8"/>
    <x v="0"/>
    <x v="16"/>
  </r>
  <r>
    <x v="1164"/>
    <x v="0"/>
    <x v="8"/>
    <x v="0"/>
    <x v="7"/>
  </r>
  <r>
    <x v="1164"/>
    <x v="0"/>
    <x v="21"/>
    <x v="542"/>
    <x v="5"/>
  </r>
  <r>
    <x v="1164"/>
    <x v="0"/>
    <x v="19"/>
    <x v="0"/>
    <x v="15"/>
  </r>
  <r>
    <x v="1165"/>
    <x v="0"/>
    <x v="4"/>
    <x v="750"/>
    <x v="9"/>
  </r>
  <r>
    <x v="1165"/>
    <x v="0"/>
    <x v="10"/>
    <x v="436"/>
    <x v="8"/>
  </r>
  <r>
    <x v="1165"/>
    <x v="0"/>
    <x v="8"/>
    <x v="0"/>
    <x v="7"/>
  </r>
  <r>
    <x v="1166"/>
    <x v="0"/>
    <x v="11"/>
    <x v="210"/>
    <x v="8"/>
  </r>
  <r>
    <x v="1166"/>
    <x v="0"/>
    <x v="13"/>
    <x v="128"/>
    <x v="6"/>
  </r>
  <r>
    <x v="1166"/>
    <x v="2"/>
    <x v="19"/>
    <x v="0"/>
    <x v="58"/>
  </r>
  <r>
    <x v="1166"/>
    <x v="0"/>
    <x v="4"/>
    <x v="129"/>
    <x v="8"/>
  </r>
  <r>
    <x v="1167"/>
    <x v="0"/>
    <x v="20"/>
    <x v="791"/>
    <x v="9"/>
  </r>
  <r>
    <x v="1167"/>
    <x v="0"/>
    <x v="24"/>
    <x v="213"/>
    <x v="9"/>
  </r>
  <r>
    <x v="1168"/>
    <x v="0"/>
    <x v="4"/>
    <x v="163"/>
    <x v="8"/>
  </r>
  <r>
    <x v="1168"/>
    <x v="0"/>
    <x v="21"/>
    <x v="750"/>
    <x v="5"/>
  </r>
  <r>
    <x v="1169"/>
    <x v="1"/>
    <x v="4"/>
    <x v="792"/>
    <x v="53"/>
  </r>
  <r>
    <x v="1169"/>
    <x v="0"/>
    <x v="6"/>
    <x v="793"/>
    <x v="12"/>
  </r>
  <r>
    <x v="1169"/>
    <x v="2"/>
    <x v="5"/>
    <x v="0"/>
    <x v="59"/>
  </r>
  <r>
    <x v="1169"/>
    <x v="0"/>
    <x v="4"/>
    <x v="794"/>
    <x v="10"/>
  </r>
  <r>
    <x v="1170"/>
    <x v="0"/>
    <x v="6"/>
    <x v="748"/>
    <x v="6"/>
  </r>
  <r>
    <x v="1170"/>
    <x v="0"/>
    <x v="11"/>
    <x v="795"/>
    <x v="9"/>
  </r>
  <r>
    <x v="1170"/>
    <x v="0"/>
    <x v="8"/>
    <x v="0"/>
    <x v="7"/>
  </r>
  <r>
    <x v="1171"/>
    <x v="0"/>
    <x v="2"/>
    <x v="120"/>
    <x v="1"/>
  </r>
  <r>
    <x v="1171"/>
    <x v="0"/>
    <x v="11"/>
    <x v="95"/>
    <x v="10"/>
  </r>
  <r>
    <x v="1172"/>
    <x v="0"/>
    <x v="14"/>
    <x v="47"/>
    <x v="12"/>
  </r>
  <r>
    <x v="1172"/>
    <x v="0"/>
    <x v="4"/>
    <x v="35"/>
    <x v="10"/>
  </r>
  <r>
    <x v="1173"/>
    <x v="1"/>
    <x v="11"/>
    <x v="796"/>
    <x v="20"/>
  </r>
  <r>
    <x v="1174"/>
    <x v="1"/>
    <x v="6"/>
    <x v="797"/>
    <x v="60"/>
  </r>
  <r>
    <x v="1175"/>
    <x v="0"/>
    <x v="4"/>
    <x v="798"/>
    <x v="8"/>
  </r>
  <r>
    <x v="1175"/>
    <x v="0"/>
    <x v="4"/>
    <x v="764"/>
    <x v="9"/>
  </r>
  <r>
    <x v="1175"/>
    <x v="0"/>
    <x v="34"/>
    <x v="214"/>
    <x v="38"/>
  </r>
  <r>
    <x v="1175"/>
    <x v="0"/>
    <x v="4"/>
    <x v="799"/>
    <x v="9"/>
  </r>
  <r>
    <x v="1176"/>
    <x v="0"/>
    <x v="4"/>
    <x v="462"/>
    <x v="10"/>
  </r>
  <r>
    <x v="1176"/>
    <x v="0"/>
    <x v="5"/>
    <x v="0"/>
    <x v="4"/>
  </r>
  <r>
    <x v="1176"/>
    <x v="0"/>
    <x v="12"/>
    <x v="13"/>
    <x v="13"/>
  </r>
  <r>
    <x v="1177"/>
    <x v="0"/>
    <x v="13"/>
    <x v="67"/>
    <x v="12"/>
  </r>
  <r>
    <x v="1177"/>
    <x v="0"/>
    <x v="25"/>
    <x v="44"/>
    <x v="12"/>
  </r>
  <r>
    <x v="1178"/>
    <x v="0"/>
    <x v="6"/>
    <x v="43"/>
    <x v="6"/>
  </r>
  <r>
    <x v="1178"/>
    <x v="0"/>
    <x v="9"/>
    <x v="212"/>
    <x v="8"/>
  </r>
  <r>
    <x v="1179"/>
    <x v="0"/>
    <x v="13"/>
    <x v="317"/>
    <x v="6"/>
  </r>
  <r>
    <x v="1179"/>
    <x v="0"/>
    <x v="30"/>
    <x v="0"/>
    <x v="14"/>
  </r>
  <r>
    <x v="1180"/>
    <x v="0"/>
    <x v="32"/>
    <x v="649"/>
    <x v="10"/>
  </r>
  <r>
    <x v="1180"/>
    <x v="0"/>
    <x v="8"/>
    <x v="0"/>
    <x v="16"/>
  </r>
  <r>
    <x v="1181"/>
    <x v="0"/>
    <x v="21"/>
    <x v="800"/>
    <x v="12"/>
  </r>
  <r>
    <x v="1181"/>
    <x v="0"/>
    <x v="4"/>
    <x v="725"/>
    <x v="10"/>
  </r>
  <r>
    <x v="1181"/>
    <x v="2"/>
    <x v="36"/>
    <x v="0"/>
    <x v="61"/>
  </r>
  <r>
    <x v="1181"/>
    <x v="0"/>
    <x v="4"/>
    <x v="725"/>
    <x v="10"/>
  </r>
  <r>
    <x v="1181"/>
    <x v="0"/>
    <x v="21"/>
    <x v="801"/>
    <x v="12"/>
  </r>
  <r>
    <x v="1182"/>
    <x v="1"/>
    <x v="11"/>
    <x v="153"/>
    <x v="20"/>
  </r>
  <r>
    <x v="1183"/>
    <x v="0"/>
    <x v="21"/>
    <x v="53"/>
    <x v="6"/>
  </r>
  <r>
    <x v="1183"/>
    <x v="0"/>
    <x v="21"/>
    <x v="53"/>
    <x v="6"/>
  </r>
  <r>
    <x v="1184"/>
    <x v="0"/>
    <x v="11"/>
    <x v="571"/>
    <x v="9"/>
  </r>
  <r>
    <x v="1184"/>
    <x v="0"/>
    <x v="33"/>
    <x v="145"/>
    <x v="23"/>
  </r>
  <r>
    <x v="1185"/>
    <x v="0"/>
    <x v="15"/>
    <x v="802"/>
    <x v="12"/>
  </r>
  <r>
    <x v="1185"/>
    <x v="0"/>
    <x v="16"/>
    <x v="0"/>
    <x v="13"/>
  </r>
  <r>
    <x v="1186"/>
    <x v="0"/>
    <x v="4"/>
    <x v="51"/>
    <x v="8"/>
  </r>
  <r>
    <x v="1186"/>
    <x v="0"/>
    <x v="8"/>
    <x v="0"/>
    <x v="7"/>
  </r>
  <r>
    <x v="1187"/>
    <x v="0"/>
    <x v="4"/>
    <x v="736"/>
    <x v="9"/>
  </r>
  <r>
    <x v="1187"/>
    <x v="0"/>
    <x v="19"/>
    <x v="0"/>
    <x v="15"/>
  </r>
  <r>
    <x v="1187"/>
    <x v="0"/>
    <x v="13"/>
    <x v="190"/>
    <x v="5"/>
  </r>
  <r>
    <x v="1188"/>
    <x v="0"/>
    <x v="4"/>
    <x v="799"/>
    <x v="9"/>
  </r>
  <r>
    <x v="1188"/>
    <x v="0"/>
    <x v="20"/>
    <x v="698"/>
    <x v="9"/>
  </r>
  <r>
    <x v="1188"/>
    <x v="0"/>
    <x v="20"/>
    <x v="249"/>
    <x v="8"/>
  </r>
  <r>
    <x v="1189"/>
    <x v="0"/>
    <x v="11"/>
    <x v="102"/>
    <x v="8"/>
  </r>
  <r>
    <x v="1189"/>
    <x v="0"/>
    <x v="8"/>
    <x v="0"/>
    <x v="7"/>
  </r>
  <r>
    <x v="1189"/>
    <x v="0"/>
    <x v="33"/>
    <x v="97"/>
    <x v="23"/>
  </r>
  <r>
    <x v="1190"/>
    <x v="0"/>
    <x v="6"/>
    <x v="550"/>
    <x v="5"/>
  </r>
  <r>
    <x v="1190"/>
    <x v="0"/>
    <x v="6"/>
    <x v="803"/>
    <x v="5"/>
  </r>
  <r>
    <x v="1190"/>
    <x v="1"/>
    <x v="33"/>
    <x v="13"/>
    <x v="32"/>
  </r>
  <r>
    <x v="1191"/>
    <x v="0"/>
    <x v="48"/>
    <x v="149"/>
    <x v="10"/>
  </r>
  <r>
    <x v="1191"/>
    <x v="0"/>
    <x v="6"/>
    <x v="689"/>
    <x v="12"/>
  </r>
  <r>
    <x v="1191"/>
    <x v="1"/>
    <x v="16"/>
    <x v="0"/>
    <x v="11"/>
  </r>
  <r>
    <x v="1192"/>
    <x v="0"/>
    <x v="4"/>
    <x v="64"/>
    <x v="9"/>
  </r>
  <r>
    <x v="1192"/>
    <x v="0"/>
    <x v="8"/>
    <x v="0"/>
    <x v="7"/>
  </r>
  <r>
    <x v="1192"/>
    <x v="0"/>
    <x v="20"/>
    <x v="582"/>
    <x v="9"/>
  </r>
  <r>
    <x v="1192"/>
    <x v="0"/>
    <x v="21"/>
    <x v="283"/>
    <x v="5"/>
  </r>
  <r>
    <x v="1193"/>
    <x v="0"/>
    <x v="4"/>
    <x v="804"/>
    <x v="10"/>
  </r>
  <r>
    <x v="1193"/>
    <x v="0"/>
    <x v="15"/>
    <x v="804"/>
    <x v="12"/>
  </r>
  <r>
    <x v="1193"/>
    <x v="0"/>
    <x v="5"/>
    <x v="0"/>
    <x v="4"/>
  </r>
  <r>
    <x v="1194"/>
    <x v="0"/>
    <x v="12"/>
    <x v="80"/>
    <x v="13"/>
  </r>
  <r>
    <x v="1194"/>
    <x v="0"/>
    <x v="21"/>
    <x v="805"/>
    <x v="12"/>
  </r>
  <r>
    <x v="1194"/>
    <x v="0"/>
    <x v="13"/>
    <x v="35"/>
    <x v="12"/>
  </r>
  <r>
    <x v="1195"/>
    <x v="0"/>
    <x v="4"/>
    <x v="632"/>
    <x v="9"/>
  </r>
  <r>
    <x v="1195"/>
    <x v="0"/>
    <x v="35"/>
    <x v="97"/>
    <x v="25"/>
  </r>
  <r>
    <x v="1195"/>
    <x v="0"/>
    <x v="4"/>
    <x v="213"/>
    <x v="9"/>
  </r>
  <r>
    <x v="1196"/>
    <x v="0"/>
    <x v="4"/>
    <x v="132"/>
    <x v="8"/>
  </r>
  <r>
    <x v="1196"/>
    <x v="0"/>
    <x v="8"/>
    <x v="0"/>
    <x v="7"/>
  </r>
  <r>
    <x v="1197"/>
    <x v="0"/>
    <x v="6"/>
    <x v="768"/>
    <x v="12"/>
  </r>
  <r>
    <x v="1197"/>
    <x v="0"/>
    <x v="5"/>
    <x v="0"/>
    <x v="4"/>
  </r>
  <r>
    <x v="1198"/>
    <x v="0"/>
    <x v="21"/>
    <x v="806"/>
    <x v="18"/>
  </r>
  <r>
    <x v="1199"/>
    <x v="0"/>
    <x v="18"/>
    <x v="64"/>
    <x v="5"/>
  </r>
  <r>
    <x v="1199"/>
    <x v="1"/>
    <x v="33"/>
    <x v="97"/>
    <x v="32"/>
  </r>
  <r>
    <x v="1200"/>
    <x v="0"/>
    <x v="4"/>
    <x v="807"/>
    <x v="10"/>
  </r>
  <r>
    <x v="1200"/>
    <x v="0"/>
    <x v="12"/>
    <x v="75"/>
    <x v="13"/>
  </r>
  <r>
    <x v="1200"/>
    <x v="0"/>
    <x v="16"/>
    <x v="0"/>
    <x v="13"/>
  </r>
  <r>
    <x v="1200"/>
    <x v="0"/>
    <x v="5"/>
    <x v="0"/>
    <x v="4"/>
  </r>
  <r>
    <x v="1201"/>
    <x v="0"/>
    <x v="4"/>
    <x v="99"/>
    <x v="10"/>
  </r>
  <r>
    <x v="1201"/>
    <x v="0"/>
    <x v="29"/>
    <x v="0"/>
    <x v="0"/>
  </r>
  <r>
    <x v="1202"/>
    <x v="0"/>
    <x v="18"/>
    <x v="808"/>
    <x v="5"/>
  </r>
  <r>
    <x v="1202"/>
    <x v="0"/>
    <x v="33"/>
    <x v="13"/>
    <x v="23"/>
  </r>
  <r>
    <x v="1203"/>
    <x v="0"/>
    <x v="11"/>
    <x v="809"/>
    <x v="10"/>
  </r>
  <r>
    <x v="1203"/>
    <x v="0"/>
    <x v="5"/>
    <x v="0"/>
    <x v="4"/>
  </r>
  <r>
    <x v="1204"/>
    <x v="0"/>
    <x v="23"/>
    <x v="605"/>
    <x v="10"/>
  </r>
  <r>
    <x v="1204"/>
    <x v="0"/>
    <x v="5"/>
    <x v="0"/>
    <x v="4"/>
  </r>
  <r>
    <x v="1205"/>
    <x v="0"/>
    <x v="13"/>
    <x v="810"/>
    <x v="5"/>
  </r>
  <r>
    <x v="1205"/>
    <x v="0"/>
    <x v="8"/>
    <x v="0"/>
    <x v="7"/>
  </r>
  <r>
    <x v="1205"/>
    <x v="0"/>
    <x v="20"/>
    <x v="197"/>
    <x v="8"/>
  </r>
  <r>
    <x v="1206"/>
    <x v="0"/>
    <x v="4"/>
    <x v="121"/>
    <x v="8"/>
  </r>
  <r>
    <x v="1206"/>
    <x v="0"/>
    <x v="8"/>
    <x v="0"/>
    <x v="7"/>
  </r>
  <r>
    <x v="1207"/>
    <x v="0"/>
    <x v="23"/>
    <x v="664"/>
    <x v="8"/>
  </r>
  <r>
    <x v="1207"/>
    <x v="0"/>
    <x v="23"/>
    <x v="64"/>
    <x v="9"/>
  </r>
  <r>
    <x v="1208"/>
    <x v="0"/>
    <x v="4"/>
    <x v="766"/>
    <x v="9"/>
  </r>
  <r>
    <x v="1208"/>
    <x v="0"/>
    <x v="4"/>
    <x v="584"/>
    <x v="8"/>
  </r>
  <r>
    <x v="1209"/>
    <x v="1"/>
    <x v="8"/>
    <x v="0"/>
    <x v="62"/>
  </r>
  <r>
    <x v="1209"/>
    <x v="0"/>
    <x v="9"/>
    <x v="811"/>
    <x v="10"/>
  </r>
  <r>
    <x v="1209"/>
    <x v="0"/>
    <x v="16"/>
    <x v="0"/>
    <x v="13"/>
  </r>
  <r>
    <x v="1210"/>
    <x v="0"/>
    <x v="10"/>
    <x v="183"/>
    <x v="10"/>
  </r>
  <r>
    <x v="1210"/>
    <x v="0"/>
    <x v="8"/>
    <x v="0"/>
    <x v="16"/>
  </r>
  <r>
    <x v="1211"/>
    <x v="0"/>
    <x v="32"/>
    <x v="649"/>
    <x v="10"/>
  </r>
  <r>
    <x v="1211"/>
    <x v="0"/>
    <x v="8"/>
    <x v="0"/>
    <x v="16"/>
  </r>
  <r>
    <x v="1212"/>
    <x v="0"/>
    <x v="21"/>
    <x v="262"/>
    <x v="12"/>
  </r>
  <r>
    <x v="1212"/>
    <x v="0"/>
    <x v="8"/>
    <x v="0"/>
    <x v="16"/>
  </r>
  <r>
    <x v="1213"/>
    <x v="0"/>
    <x v="11"/>
    <x v="85"/>
    <x v="9"/>
  </r>
  <r>
    <x v="1213"/>
    <x v="0"/>
    <x v="8"/>
    <x v="0"/>
    <x v="7"/>
  </r>
  <r>
    <x v="1214"/>
    <x v="0"/>
    <x v="4"/>
    <x v="812"/>
    <x v="10"/>
  </r>
  <r>
    <x v="1214"/>
    <x v="0"/>
    <x v="36"/>
    <x v="0"/>
    <x v="0"/>
  </r>
  <r>
    <x v="1215"/>
    <x v="0"/>
    <x v="4"/>
    <x v="35"/>
    <x v="10"/>
  </r>
  <r>
    <x v="1215"/>
    <x v="0"/>
    <x v="29"/>
    <x v="0"/>
    <x v="0"/>
  </r>
  <r>
    <x v="1216"/>
    <x v="0"/>
    <x v="8"/>
    <x v="0"/>
    <x v="16"/>
  </r>
  <r>
    <x v="1216"/>
    <x v="0"/>
    <x v="23"/>
    <x v="38"/>
    <x v="10"/>
  </r>
  <r>
    <x v="1217"/>
    <x v="0"/>
    <x v="33"/>
    <x v="145"/>
    <x v="23"/>
  </r>
  <r>
    <x v="1217"/>
    <x v="0"/>
    <x v="4"/>
    <x v="84"/>
    <x v="9"/>
  </r>
  <r>
    <x v="1217"/>
    <x v="0"/>
    <x v="8"/>
    <x v="0"/>
    <x v="7"/>
  </r>
  <r>
    <x v="1218"/>
    <x v="0"/>
    <x v="13"/>
    <x v="318"/>
    <x v="6"/>
  </r>
  <r>
    <x v="1218"/>
    <x v="0"/>
    <x v="8"/>
    <x v="0"/>
    <x v="7"/>
  </r>
  <r>
    <x v="1219"/>
    <x v="0"/>
    <x v="12"/>
    <x v="21"/>
    <x v="13"/>
  </r>
  <r>
    <x v="1219"/>
    <x v="0"/>
    <x v="6"/>
    <x v="331"/>
    <x v="12"/>
  </r>
  <r>
    <x v="1219"/>
    <x v="0"/>
    <x v="8"/>
    <x v="0"/>
    <x v="16"/>
  </r>
  <r>
    <x v="1220"/>
    <x v="0"/>
    <x v="4"/>
    <x v="162"/>
    <x v="9"/>
  </r>
  <r>
    <x v="1220"/>
    <x v="1"/>
    <x v="8"/>
    <x v="0"/>
    <x v="44"/>
  </r>
  <r>
    <x v="1220"/>
    <x v="0"/>
    <x v="31"/>
    <x v="813"/>
    <x v="6"/>
  </r>
  <r>
    <x v="1221"/>
    <x v="0"/>
    <x v="4"/>
    <x v="213"/>
    <x v="9"/>
  </r>
  <r>
    <x v="1221"/>
    <x v="0"/>
    <x v="20"/>
    <x v="814"/>
    <x v="8"/>
  </r>
  <r>
    <x v="1222"/>
    <x v="0"/>
    <x v="4"/>
    <x v="766"/>
    <x v="9"/>
  </r>
  <r>
    <x v="1222"/>
    <x v="0"/>
    <x v="10"/>
    <x v="87"/>
    <x v="9"/>
  </r>
  <r>
    <x v="1222"/>
    <x v="0"/>
    <x v="9"/>
    <x v="815"/>
    <x v="9"/>
  </r>
  <r>
    <x v="1223"/>
    <x v="0"/>
    <x v="4"/>
    <x v="583"/>
    <x v="9"/>
  </r>
  <r>
    <x v="1223"/>
    <x v="0"/>
    <x v="4"/>
    <x v="133"/>
    <x v="9"/>
  </r>
  <r>
    <x v="1224"/>
    <x v="0"/>
    <x v="25"/>
    <x v="183"/>
    <x v="12"/>
  </r>
  <r>
    <x v="1224"/>
    <x v="0"/>
    <x v="4"/>
    <x v="95"/>
    <x v="10"/>
  </r>
  <r>
    <x v="1225"/>
    <x v="0"/>
    <x v="9"/>
    <x v="816"/>
    <x v="8"/>
  </r>
  <r>
    <x v="1225"/>
    <x v="0"/>
    <x v="9"/>
    <x v="355"/>
    <x v="8"/>
  </r>
  <r>
    <x v="1225"/>
    <x v="0"/>
    <x v="8"/>
    <x v="0"/>
    <x v="7"/>
  </r>
  <r>
    <x v="1226"/>
    <x v="1"/>
    <x v="4"/>
    <x v="733"/>
    <x v="2"/>
  </r>
  <r>
    <x v="1227"/>
    <x v="0"/>
    <x v="21"/>
    <x v="28"/>
    <x v="5"/>
  </r>
  <r>
    <x v="1227"/>
    <x v="0"/>
    <x v="24"/>
    <x v="156"/>
    <x v="9"/>
  </r>
  <r>
    <x v="1227"/>
    <x v="0"/>
    <x v="21"/>
    <x v="595"/>
    <x v="6"/>
  </r>
  <r>
    <x v="1227"/>
    <x v="0"/>
    <x v="8"/>
    <x v="0"/>
    <x v="7"/>
  </r>
  <r>
    <x v="1228"/>
    <x v="0"/>
    <x v="25"/>
    <x v="307"/>
    <x v="6"/>
  </r>
  <r>
    <x v="1228"/>
    <x v="0"/>
    <x v="0"/>
    <x v="0"/>
    <x v="14"/>
  </r>
  <r>
    <x v="1229"/>
    <x v="0"/>
    <x v="4"/>
    <x v="817"/>
    <x v="10"/>
  </r>
  <r>
    <x v="1229"/>
    <x v="0"/>
    <x v="5"/>
    <x v="0"/>
    <x v="4"/>
  </r>
  <r>
    <x v="1230"/>
    <x v="2"/>
    <x v="33"/>
    <x v="97"/>
    <x v="41"/>
  </r>
  <r>
    <x v="1230"/>
    <x v="0"/>
    <x v="8"/>
    <x v="0"/>
    <x v="7"/>
  </r>
  <r>
    <x v="1230"/>
    <x v="0"/>
    <x v="21"/>
    <x v="308"/>
    <x v="6"/>
  </r>
  <r>
    <x v="1231"/>
    <x v="0"/>
    <x v="16"/>
    <x v="0"/>
    <x v="27"/>
  </r>
  <r>
    <x v="1231"/>
    <x v="0"/>
    <x v="4"/>
    <x v="818"/>
    <x v="9"/>
  </r>
  <r>
    <x v="1232"/>
    <x v="0"/>
    <x v="6"/>
    <x v="270"/>
    <x v="18"/>
  </r>
  <r>
    <x v="1233"/>
    <x v="0"/>
    <x v="24"/>
    <x v="612"/>
    <x v="9"/>
  </r>
  <r>
    <x v="1233"/>
    <x v="0"/>
    <x v="19"/>
    <x v="0"/>
    <x v="15"/>
  </r>
  <r>
    <x v="1234"/>
    <x v="0"/>
    <x v="11"/>
    <x v="201"/>
    <x v="8"/>
  </r>
  <r>
    <x v="1234"/>
    <x v="0"/>
    <x v="34"/>
    <x v="819"/>
    <x v="39"/>
  </r>
  <r>
    <x v="1235"/>
    <x v="0"/>
    <x v="9"/>
    <x v="354"/>
    <x v="10"/>
  </r>
  <r>
    <x v="1235"/>
    <x v="0"/>
    <x v="8"/>
    <x v="0"/>
    <x v="16"/>
  </r>
  <r>
    <x v="1236"/>
    <x v="0"/>
    <x v="4"/>
    <x v="820"/>
    <x v="47"/>
  </r>
  <r>
    <x v="1236"/>
    <x v="0"/>
    <x v="0"/>
    <x v="0"/>
    <x v="43"/>
  </r>
  <r>
    <x v="1237"/>
    <x v="0"/>
    <x v="15"/>
    <x v="821"/>
    <x v="18"/>
  </r>
  <r>
    <x v="1237"/>
    <x v="0"/>
    <x v="5"/>
    <x v="0"/>
    <x v="4"/>
  </r>
  <r>
    <x v="1238"/>
    <x v="0"/>
    <x v="7"/>
    <x v="822"/>
    <x v="18"/>
  </r>
  <r>
    <x v="1238"/>
    <x v="0"/>
    <x v="8"/>
    <x v="0"/>
    <x v="16"/>
  </r>
  <r>
    <x v="1239"/>
    <x v="0"/>
    <x v="4"/>
    <x v="605"/>
    <x v="10"/>
  </r>
  <r>
    <x v="1239"/>
    <x v="0"/>
    <x v="5"/>
    <x v="0"/>
    <x v="4"/>
  </r>
  <r>
    <x v="1240"/>
    <x v="0"/>
    <x v="6"/>
    <x v="382"/>
    <x v="6"/>
  </r>
  <r>
    <x v="1240"/>
    <x v="0"/>
    <x v="0"/>
    <x v="0"/>
    <x v="14"/>
  </r>
  <r>
    <x v="1241"/>
    <x v="0"/>
    <x v="11"/>
    <x v="12"/>
    <x v="10"/>
  </r>
  <r>
    <x v="1241"/>
    <x v="0"/>
    <x v="5"/>
    <x v="0"/>
    <x v="4"/>
  </r>
  <r>
    <x v="1242"/>
    <x v="0"/>
    <x v="23"/>
    <x v="766"/>
    <x v="9"/>
  </r>
  <r>
    <x v="1242"/>
    <x v="0"/>
    <x v="8"/>
    <x v="0"/>
    <x v="7"/>
  </r>
  <r>
    <x v="1242"/>
    <x v="0"/>
    <x v="44"/>
    <x v="823"/>
    <x v="39"/>
  </r>
  <r>
    <x v="1242"/>
    <x v="0"/>
    <x v="6"/>
    <x v="153"/>
    <x v="6"/>
  </r>
  <r>
    <x v="1242"/>
    <x v="0"/>
    <x v="20"/>
    <x v="681"/>
    <x v="8"/>
  </r>
  <r>
    <x v="1243"/>
    <x v="0"/>
    <x v="11"/>
    <x v="173"/>
    <x v="8"/>
  </r>
  <r>
    <x v="1243"/>
    <x v="0"/>
    <x v="8"/>
    <x v="0"/>
    <x v="7"/>
  </r>
  <r>
    <x v="1243"/>
    <x v="0"/>
    <x v="34"/>
    <x v="622"/>
    <x v="38"/>
  </r>
  <r>
    <x v="1243"/>
    <x v="0"/>
    <x v="8"/>
    <x v="0"/>
    <x v="7"/>
  </r>
  <r>
    <x v="1244"/>
    <x v="0"/>
    <x v="8"/>
    <x v="0"/>
    <x v="7"/>
  </r>
  <r>
    <x v="1244"/>
    <x v="0"/>
    <x v="11"/>
    <x v="227"/>
    <x v="8"/>
  </r>
  <r>
    <x v="1245"/>
    <x v="0"/>
    <x v="4"/>
    <x v="129"/>
    <x v="8"/>
  </r>
  <r>
    <x v="1245"/>
    <x v="0"/>
    <x v="11"/>
    <x v="210"/>
    <x v="8"/>
  </r>
  <r>
    <x v="1245"/>
    <x v="0"/>
    <x v="19"/>
    <x v="0"/>
    <x v="15"/>
  </r>
  <r>
    <x v="1246"/>
    <x v="0"/>
    <x v="11"/>
    <x v="824"/>
    <x v="8"/>
  </r>
  <r>
    <x v="1246"/>
    <x v="2"/>
    <x v="33"/>
    <x v="97"/>
    <x v="41"/>
  </r>
  <r>
    <x v="1247"/>
    <x v="0"/>
    <x v="6"/>
    <x v="584"/>
    <x v="6"/>
  </r>
  <r>
    <x v="1247"/>
    <x v="0"/>
    <x v="11"/>
    <x v="795"/>
    <x v="9"/>
  </r>
  <r>
    <x v="1247"/>
    <x v="0"/>
    <x v="8"/>
    <x v="0"/>
    <x v="7"/>
  </r>
  <r>
    <x v="1247"/>
    <x v="0"/>
    <x v="35"/>
    <x v="97"/>
    <x v="25"/>
  </r>
  <r>
    <x v="1248"/>
    <x v="1"/>
    <x v="4"/>
    <x v="825"/>
    <x v="2"/>
  </r>
  <r>
    <x v="1249"/>
    <x v="1"/>
    <x v="6"/>
    <x v="826"/>
    <x v="35"/>
  </r>
  <r>
    <x v="1249"/>
    <x v="1"/>
    <x v="33"/>
    <x v="145"/>
    <x v="32"/>
  </r>
  <r>
    <x v="1249"/>
    <x v="0"/>
    <x v="26"/>
    <x v="0"/>
    <x v="14"/>
  </r>
  <r>
    <x v="1250"/>
    <x v="0"/>
    <x v="8"/>
    <x v="0"/>
    <x v="16"/>
  </r>
  <r>
    <x v="1250"/>
    <x v="0"/>
    <x v="11"/>
    <x v="827"/>
    <x v="10"/>
  </r>
  <r>
    <x v="1251"/>
    <x v="0"/>
    <x v="11"/>
    <x v="828"/>
    <x v="47"/>
  </r>
  <r>
    <x v="1251"/>
    <x v="0"/>
    <x v="6"/>
    <x v="829"/>
    <x v="26"/>
  </r>
  <r>
    <x v="1252"/>
    <x v="0"/>
    <x v="35"/>
    <x v="179"/>
    <x v="25"/>
  </r>
  <r>
    <x v="1252"/>
    <x v="0"/>
    <x v="21"/>
    <x v="553"/>
    <x v="5"/>
  </r>
  <r>
    <x v="1253"/>
    <x v="0"/>
    <x v="3"/>
    <x v="0"/>
    <x v="0"/>
  </r>
  <r>
    <x v="1253"/>
    <x v="0"/>
    <x v="21"/>
    <x v="830"/>
    <x v="12"/>
  </r>
  <r>
    <x v="1253"/>
    <x v="0"/>
    <x v="12"/>
    <x v="75"/>
    <x v="13"/>
  </r>
  <r>
    <x v="1254"/>
    <x v="0"/>
    <x v="24"/>
    <x v="615"/>
    <x v="9"/>
  </r>
  <r>
    <x v="1254"/>
    <x v="0"/>
    <x v="8"/>
    <x v="0"/>
    <x v="7"/>
  </r>
  <r>
    <x v="1254"/>
    <x v="0"/>
    <x v="24"/>
    <x v="831"/>
    <x v="9"/>
  </r>
  <r>
    <x v="1255"/>
    <x v="0"/>
    <x v="13"/>
    <x v="44"/>
    <x v="12"/>
  </r>
  <r>
    <x v="1255"/>
    <x v="0"/>
    <x v="5"/>
    <x v="0"/>
    <x v="4"/>
  </r>
  <r>
    <x v="1256"/>
    <x v="1"/>
    <x v="4"/>
    <x v="832"/>
    <x v="53"/>
  </r>
  <r>
    <x v="1257"/>
    <x v="1"/>
    <x v="12"/>
    <x v="21"/>
    <x v="11"/>
  </r>
  <r>
    <x v="1257"/>
    <x v="0"/>
    <x v="6"/>
    <x v="516"/>
    <x v="12"/>
  </r>
  <r>
    <x v="1258"/>
    <x v="0"/>
    <x v="21"/>
    <x v="262"/>
    <x v="12"/>
  </r>
  <r>
    <x v="1258"/>
    <x v="0"/>
    <x v="0"/>
    <x v="0"/>
    <x v="0"/>
  </r>
  <r>
    <x v="1259"/>
    <x v="0"/>
    <x v="13"/>
    <x v="833"/>
    <x v="42"/>
  </r>
  <r>
    <x v="1259"/>
    <x v="0"/>
    <x v="5"/>
    <x v="0"/>
    <x v="4"/>
  </r>
  <r>
    <x v="1260"/>
    <x v="1"/>
    <x v="8"/>
    <x v="0"/>
    <x v="44"/>
  </r>
  <r>
    <x v="1260"/>
    <x v="1"/>
    <x v="33"/>
    <x v="97"/>
    <x v="32"/>
  </r>
  <r>
    <x v="1260"/>
    <x v="0"/>
    <x v="10"/>
    <x v="451"/>
    <x v="8"/>
  </r>
  <r>
    <x v="1261"/>
    <x v="0"/>
    <x v="6"/>
    <x v="804"/>
    <x v="12"/>
  </r>
  <r>
    <x v="1261"/>
    <x v="0"/>
    <x v="12"/>
    <x v="80"/>
    <x v="13"/>
  </r>
  <r>
    <x v="1262"/>
    <x v="0"/>
    <x v="48"/>
    <x v="306"/>
    <x v="10"/>
  </r>
  <r>
    <x v="1262"/>
    <x v="0"/>
    <x v="23"/>
    <x v="306"/>
    <x v="10"/>
  </r>
  <r>
    <x v="1263"/>
    <x v="0"/>
    <x v="24"/>
    <x v="249"/>
    <x v="8"/>
  </r>
  <r>
    <x v="1263"/>
    <x v="0"/>
    <x v="8"/>
    <x v="0"/>
    <x v="7"/>
  </r>
  <r>
    <x v="1264"/>
    <x v="1"/>
    <x v="20"/>
    <x v="834"/>
    <x v="20"/>
  </r>
  <r>
    <x v="1265"/>
    <x v="0"/>
    <x v="11"/>
    <x v="835"/>
    <x v="8"/>
  </r>
  <r>
    <x v="1265"/>
    <x v="0"/>
    <x v="6"/>
    <x v="835"/>
    <x v="6"/>
  </r>
  <r>
    <x v="1266"/>
    <x v="0"/>
    <x v="11"/>
    <x v="836"/>
    <x v="10"/>
  </r>
  <r>
    <x v="1266"/>
    <x v="0"/>
    <x v="36"/>
    <x v="0"/>
    <x v="0"/>
  </r>
  <r>
    <x v="1267"/>
    <x v="0"/>
    <x v="4"/>
    <x v="132"/>
    <x v="8"/>
  </r>
  <r>
    <x v="1267"/>
    <x v="0"/>
    <x v="8"/>
    <x v="0"/>
    <x v="7"/>
  </r>
  <r>
    <x v="1268"/>
    <x v="0"/>
    <x v="4"/>
    <x v="837"/>
    <x v="9"/>
  </r>
  <r>
    <x v="1268"/>
    <x v="0"/>
    <x v="20"/>
    <x v="838"/>
    <x v="9"/>
  </r>
  <r>
    <x v="1269"/>
    <x v="0"/>
    <x v="6"/>
    <x v="157"/>
    <x v="5"/>
  </r>
  <r>
    <x v="1269"/>
    <x v="0"/>
    <x v="4"/>
    <x v="215"/>
    <x v="8"/>
  </r>
  <r>
    <x v="1270"/>
    <x v="0"/>
    <x v="4"/>
    <x v="839"/>
    <x v="10"/>
  </r>
  <r>
    <x v="1270"/>
    <x v="0"/>
    <x v="4"/>
    <x v="840"/>
    <x v="10"/>
  </r>
  <r>
    <x v="1270"/>
    <x v="0"/>
    <x v="4"/>
    <x v="514"/>
    <x v="10"/>
  </r>
  <r>
    <x v="1270"/>
    <x v="0"/>
    <x v="6"/>
    <x v="105"/>
    <x v="12"/>
  </r>
  <r>
    <x v="1271"/>
    <x v="0"/>
    <x v="4"/>
    <x v="227"/>
    <x v="8"/>
  </r>
  <r>
    <x v="1271"/>
    <x v="0"/>
    <x v="8"/>
    <x v="0"/>
    <x v="7"/>
  </r>
  <r>
    <x v="1272"/>
    <x v="0"/>
    <x v="22"/>
    <x v="841"/>
    <x v="18"/>
  </r>
  <r>
    <x v="1273"/>
    <x v="0"/>
    <x v="4"/>
    <x v="132"/>
    <x v="8"/>
  </r>
  <r>
    <x v="1273"/>
    <x v="0"/>
    <x v="33"/>
    <x v="145"/>
    <x v="23"/>
  </r>
  <r>
    <x v="1273"/>
    <x v="0"/>
    <x v="19"/>
    <x v="0"/>
    <x v="15"/>
  </r>
  <r>
    <x v="1274"/>
    <x v="0"/>
    <x v="6"/>
    <x v="643"/>
    <x v="6"/>
  </r>
  <r>
    <x v="1274"/>
    <x v="0"/>
    <x v="8"/>
    <x v="0"/>
    <x v="7"/>
  </r>
  <r>
    <x v="1275"/>
    <x v="0"/>
    <x v="21"/>
    <x v="542"/>
    <x v="5"/>
  </r>
  <r>
    <x v="1275"/>
    <x v="0"/>
    <x v="19"/>
    <x v="0"/>
    <x v="15"/>
  </r>
  <r>
    <x v="1275"/>
    <x v="0"/>
    <x v="9"/>
    <x v="298"/>
    <x v="9"/>
  </r>
  <r>
    <x v="1276"/>
    <x v="0"/>
    <x v="6"/>
    <x v="842"/>
    <x v="12"/>
  </r>
  <r>
    <x v="1276"/>
    <x v="0"/>
    <x v="29"/>
    <x v="0"/>
    <x v="0"/>
  </r>
  <r>
    <x v="1277"/>
    <x v="0"/>
    <x v="18"/>
    <x v="843"/>
    <x v="42"/>
  </r>
  <r>
    <x v="1277"/>
    <x v="0"/>
    <x v="21"/>
    <x v="843"/>
    <x v="42"/>
  </r>
  <r>
    <x v="1278"/>
    <x v="0"/>
    <x v="6"/>
    <x v="844"/>
    <x v="5"/>
  </r>
  <r>
    <x v="1278"/>
    <x v="0"/>
    <x v="0"/>
    <x v="0"/>
    <x v="14"/>
  </r>
  <r>
    <x v="1279"/>
    <x v="0"/>
    <x v="6"/>
    <x v="412"/>
    <x v="5"/>
  </r>
  <r>
    <x v="1279"/>
    <x v="0"/>
    <x v="16"/>
    <x v="0"/>
    <x v="27"/>
  </r>
  <r>
    <x v="1280"/>
    <x v="0"/>
    <x v="21"/>
    <x v="153"/>
    <x v="6"/>
  </r>
  <r>
    <x v="1280"/>
    <x v="0"/>
    <x v="8"/>
    <x v="0"/>
    <x v="7"/>
  </r>
  <r>
    <x v="1280"/>
    <x v="0"/>
    <x v="16"/>
    <x v="0"/>
    <x v="27"/>
  </r>
  <r>
    <x v="1281"/>
    <x v="0"/>
    <x v="6"/>
    <x v="845"/>
    <x v="18"/>
  </r>
  <r>
    <x v="1281"/>
    <x v="0"/>
    <x v="7"/>
    <x v="580"/>
    <x v="12"/>
  </r>
  <r>
    <x v="1281"/>
    <x v="0"/>
    <x v="29"/>
    <x v="0"/>
    <x v="0"/>
  </r>
  <r>
    <x v="1282"/>
    <x v="0"/>
    <x v="4"/>
    <x v="553"/>
    <x v="9"/>
  </r>
  <r>
    <x v="1282"/>
    <x v="0"/>
    <x v="45"/>
    <x v="372"/>
    <x v="38"/>
  </r>
  <r>
    <x v="1282"/>
    <x v="0"/>
    <x v="19"/>
    <x v="0"/>
    <x v="15"/>
  </r>
  <r>
    <x v="1282"/>
    <x v="0"/>
    <x v="33"/>
    <x v="97"/>
    <x v="23"/>
  </r>
  <r>
    <x v="1283"/>
    <x v="0"/>
    <x v="22"/>
    <x v="28"/>
    <x v="5"/>
  </r>
  <r>
    <x v="1283"/>
    <x v="0"/>
    <x v="8"/>
    <x v="0"/>
    <x v="7"/>
  </r>
  <r>
    <x v="1284"/>
    <x v="0"/>
    <x v="4"/>
    <x v="50"/>
    <x v="8"/>
  </r>
  <r>
    <x v="1284"/>
    <x v="0"/>
    <x v="4"/>
    <x v="696"/>
    <x v="8"/>
  </r>
  <r>
    <x v="1285"/>
    <x v="0"/>
    <x v="4"/>
    <x v="283"/>
    <x v="9"/>
  </r>
  <r>
    <x v="1285"/>
    <x v="0"/>
    <x v="8"/>
    <x v="0"/>
    <x v="7"/>
  </r>
  <r>
    <x v="1286"/>
    <x v="0"/>
    <x v="4"/>
    <x v="785"/>
    <x v="9"/>
  </r>
  <r>
    <x v="1286"/>
    <x v="0"/>
    <x v="19"/>
    <x v="0"/>
    <x v="15"/>
  </r>
  <r>
    <x v="1286"/>
    <x v="0"/>
    <x v="8"/>
    <x v="0"/>
    <x v="7"/>
  </r>
  <r>
    <x v="1287"/>
    <x v="0"/>
    <x v="4"/>
    <x v="846"/>
    <x v="10"/>
  </r>
  <r>
    <x v="1287"/>
    <x v="0"/>
    <x v="12"/>
    <x v="36"/>
    <x v="13"/>
  </r>
  <r>
    <x v="1287"/>
    <x v="0"/>
    <x v="8"/>
    <x v="0"/>
    <x v="16"/>
  </r>
  <r>
    <x v="1288"/>
    <x v="0"/>
    <x v="28"/>
    <x v="654"/>
    <x v="9"/>
  </r>
  <r>
    <x v="1288"/>
    <x v="0"/>
    <x v="4"/>
    <x v="213"/>
    <x v="9"/>
  </r>
  <r>
    <x v="1289"/>
    <x v="0"/>
    <x v="4"/>
    <x v="217"/>
    <x v="10"/>
  </r>
  <r>
    <x v="1289"/>
    <x v="0"/>
    <x v="0"/>
    <x v="0"/>
    <x v="0"/>
  </r>
  <r>
    <x v="1290"/>
    <x v="0"/>
    <x v="6"/>
    <x v="217"/>
    <x v="12"/>
  </r>
  <r>
    <x v="1290"/>
    <x v="0"/>
    <x v="0"/>
    <x v="0"/>
    <x v="0"/>
  </r>
  <r>
    <x v="1291"/>
    <x v="0"/>
    <x v="4"/>
    <x v="847"/>
    <x v="9"/>
  </r>
  <r>
    <x v="1291"/>
    <x v="0"/>
    <x v="19"/>
    <x v="0"/>
    <x v="15"/>
  </r>
  <r>
    <x v="1292"/>
    <x v="0"/>
    <x v="11"/>
    <x v="212"/>
    <x v="8"/>
  </r>
  <r>
    <x v="1292"/>
    <x v="0"/>
    <x v="0"/>
    <x v="0"/>
    <x v="14"/>
  </r>
  <r>
    <x v="1292"/>
    <x v="0"/>
    <x v="33"/>
    <x v="145"/>
    <x v="23"/>
  </r>
  <r>
    <x v="1293"/>
    <x v="0"/>
    <x v="23"/>
    <x v="664"/>
    <x v="8"/>
  </r>
  <r>
    <x v="1293"/>
    <x v="0"/>
    <x v="23"/>
    <x v="64"/>
    <x v="9"/>
  </r>
  <r>
    <x v="1294"/>
    <x v="1"/>
    <x v="11"/>
    <x v="848"/>
    <x v="20"/>
  </r>
  <r>
    <x v="1295"/>
    <x v="0"/>
    <x v="6"/>
    <x v="214"/>
    <x v="5"/>
  </r>
  <r>
    <x v="1295"/>
    <x v="0"/>
    <x v="21"/>
    <x v="27"/>
    <x v="5"/>
  </r>
  <r>
    <x v="1296"/>
    <x v="0"/>
    <x v="4"/>
    <x v="742"/>
    <x v="9"/>
  </r>
  <r>
    <x v="1296"/>
    <x v="0"/>
    <x v="9"/>
    <x v="767"/>
    <x v="9"/>
  </r>
  <r>
    <x v="1297"/>
    <x v="0"/>
    <x v="8"/>
    <x v="0"/>
    <x v="7"/>
  </r>
  <r>
    <x v="1297"/>
    <x v="1"/>
    <x v="33"/>
    <x v="97"/>
    <x v="32"/>
  </r>
  <r>
    <x v="1297"/>
    <x v="0"/>
    <x v="10"/>
    <x v="451"/>
    <x v="8"/>
  </r>
  <r>
    <x v="1298"/>
    <x v="0"/>
    <x v="15"/>
    <x v="849"/>
    <x v="12"/>
  </r>
  <r>
    <x v="1298"/>
    <x v="0"/>
    <x v="18"/>
    <x v="850"/>
    <x v="12"/>
  </r>
  <r>
    <x v="1298"/>
    <x v="0"/>
    <x v="5"/>
    <x v="0"/>
    <x v="4"/>
  </r>
  <r>
    <x v="1299"/>
    <x v="0"/>
    <x v="6"/>
    <x v="768"/>
    <x v="12"/>
  </r>
  <r>
    <x v="1299"/>
    <x v="0"/>
    <x v="5"/>
    <x v="0"/>
    <x v="4"/>
  </r>
  <r>
    <x v="1300"/>
    <x v="0"/>
    <x v="4"/>
    <x v="851"/>
    <x v="9"/>
  </r>
  <r>
    <x v="1300"/>
    <x v="0"/>
    <x v="33"/>
    <x v="97"/>
    <x v="23"/>
  </r>
  <r>
    <x v="1301"/>
    <x v="0"/>
    <x v="6"/>
    <x v="852"/>
    <x v="26"/>
  </r>
  <r>
    <x v="1301"/>
    <x v="0"/>
    <x v="14"/>
    <x v="853"/>
    <x v="42"/>
  </r>
  <r>
    <x v="1302"/>
    <x v="0"/>
    <x v="18"/>
    <x v="262"/>
    <x v="12"/>
  </r>
  <r>
    <x v="1302"/>
    <x v="0"/>
    <x v="12"/>
    <x v="13"/>
    <x v="13"/>
  </r>
  <r>
    <x v="1303"/>
    <x v="0"/>
    <x v="11"/>
    <x v="854"/>
    <x v="9"/>
  </r>
  <r>
    <x v="1303"/>
    <x v="0"/>
    <x v="11"/>
    <x v="590"/>
    <x v="9"/>
  </r>
  <r>
    <x v="1303"/>
    <x v="0"/>
    <x v="17"/>
    <x v="0"/>
    <x v="14"/>
  </r>
  <r>
    <x v="1303"/>
    <x v="0"/>
    <x v="33"/>
    <x v="13"/>
    <x v="23"/>
  </r>
  <r>
    <x v="1304"/>
    <x v="0"/>
    <x v="20"/>
    <x v="30"/>
    <x v="8"/>
  </r>
  <r>
    <x v="1304"/>
    <x v="0"/>
    <x v="33"/>
    <x v="97"/>
    <x v="23"/>
  </r>
  <r>
    <x v="1304"/>
    <x v="0"/>
    <x v="20"/>
    <x v="303"/>
    <x v="8"/>
  </r>
  <r>
    <x v="1305"/>
    <x v="0"/>
    <x v="4"/>
    <x v="407"/>
    <x v="8"/>
  </r>
  <r>
    <x v="1305"/>
    <x v="0"/>
    <x v="19"/>
    <x v="0"/>
    <x v="15"/>
  </r>
  <r>
    <x v="1305"/>
    <x v="0"/>
    <x v="33"/>
    <x v="13"/>
    <x v="23"/>
  </r>
  <r>
    <x v="1306"/>
    <x v="0"/>
    <x v="4"/>
    <x v="771"/>
    <x v="10"/>
  </r>
  <r>
    <x v="1306"/>
    <x v="0"/>
    <x v="8"/>
    <x v="0"/>
    <x v="16"/>
  </r>
  <r>
    <x v="1307"/>
    <x v="0"/>
    <x v="11"/>
    <x v="35"/>
    <x v="10"/>
  </r>
  <r>
    <x v="1307"/>
    <x v="0"/>
    <x v="29"/>
    <x v="0"/>
    <x v="0"/>
  </r>
  <r>
    <x v="1308"/>
    <x v="0"/>
    <x v="4"/>
    <x v="836"/>
    <x v="10"/>
  </r>
  <r>
    <x v="1308"/>
    <x v="2"/>
    <x v="36"/>
    <x v="0"/>
    <x v="61"/>
  </r>
  <r>
    <x v="1309"/>
    <x v="0"/>
    <x v="11"/>
    <x v="153"/>
    <x v="8"/>
  </r>
  <r>
    <x v="1309"/>
    <x v="0"/>
    <x v="8"/>
    <x v="0"/>
    <x v="7"/>
  </r>
  <r>
    <x v="1310"/>
    <x v="0"/>
    <x v="6"/>
    <x v="855"/>
    <x v="18"/>
  </r>
  <r>
    <x v="1311"/>
    <x v="0"/>
    <x v="23"/>
    <x v="212"/>
    <x v="8"/>
  </r>
  <r>
    <x v="1311"/>
    <x v="0"/>
    <x v="24"/>
    <x v="856"/>
    <x v="8"/>
  </r>
  <r>
    <x v="1312"/>
    <x v="0"/>
    <x v="13"/>
    <x v="429"/>
    <x v="18"/>
  </r>
  <r>
    <x v="1313"/>
    <x v="0"/>
    <x v="4"/>
    <x v="681"/>
    <x v="8"/>
  </r>
  <r>
    <x v="1313"/>
    <x v="0"/>
    <x v="21"/>
    <x v="370"/>
    <x v="6"/>
  </r>
  <r>
    <x v="1314"/>
    <x v="0"/>
    <x v="10"/>
    <x v="563"/>
    <x v="10"/>
  </r>
  <r>
    <x v="1314"/>
    <x v="0"/>
    <x v="8"/>
    <x v="0"/>
    <x v="16"/>
  </r>
  <r>
    <x v="1315"/>
    <x v="0"/>
    <x v="16"/>
    <x v="0"/>
    <x v="27"/>
  </r>
  <r>
    <x v="1315"/>
    <x v="0"/>
    <x v="4"/>
    <x v="641"/>
    <x v="9"/>
  </r>
  <r>
    <x v="1316"/>
    <x v="0"/>
    <x v="4"/>
    <x v="857"/>
    <x v="9"/>
  </r>
  <r>
    <x v="1316"/>
    <x v="0"/>
    <x v="4"/>
    <x v="858"/>
    <x v="8"/>
  </r>
  <r>
    <x v="1317"/>
    <x v="0"/>
    <x v="4"/>
    <x v="265"/>
    <x v="8"/>
  </r>
  <r>
    <x v="1317"/>
    <x v="0"/>
    <x v="8"/>
    <x v="0"/>
    <x v="7"/>
  </r>
  <r>
    <x v="1318"/>
    <x v="0"/>
    <x v="21"/>
    <x v="72"/>
    <x v="6"/>
  </r>
  <r>
    <x v="1318"/>
    <x v="0"/>
    <x v="8"/>
    <x v="0"/>
    <x v="7"/>
  </r>
  <r>
    <x v="1319"/>
    <x v="0"/>
    <x v="11"/>
    <x v="232"/>
    <x v="8"/>
  </r>
  <r>
    <x v="1319"/>
    <x v="0"/>
    <x v="10"/>
    <x v="859"/>
    <x v="8"/>
  </r>
  <r>
    <x v="1319"/>
    <x v="1"/>
    <x v="19"/>
    <x v="0"/>
    <x v="21"/>
  </r>
  <r>
    <x v="1319"/>
    <x v="0"/>
    <x v="26"/>
    <x v="0"/>
    <x v="14"/>
  </r>
  <r>
    <x v="1320"/>
    <x v="0"/>
    <x v="28"/>
    <x v="153"/>
    <x v="8"/>
  </r>
  <r>
    <x v="1320"/>
    <x v="2"/>
    <x v="16"/>
    <x v="0"/>
    <x v="63"/>
  </r>
  <r>
    <x v="1321"/>
    <x v="0"/>
    <x v="6"/>
    <x v="860"/>
    <x v="6"/>
  </r>
  <r>
    <x v="1321"/>
    <x v="0"/>
    <x v="11"/>
    <x v="861"/>
    <x v="9"/>
  </r>
  <r>
    <x v="1321"/>
    <x v="0"/>
    <x v="8"/>
    <x v="0"/>
    <x v="7"/>
  </r>
  <r>
    <x v="1322"/>
    <x v="0"/>
    <x v="4"/>
    <x v="27"/>
    <x v="9"/>
  </r>
  <r>
    <x v="1322"/>
    <x v="0"/>
    <x v="4"/>
    <x v="42"/>
    <x v="9"/>
  </r>
  <r>
    <x v="1322"/>
    <x v="0"/>
    <x v="11"/>
    <x v="457"/>
    <x v="8"/>
  </r>
  <r>
    <x v="1322"/>
    <x v="0"/>
    <x v="13"/>
    <x v="273"/>
    <x v="6"/>
  </r>
  <r>
    <x v="1323"/>
    <x v="0"/>
    <x v="4"/>
    <x v="407"/>
    <x v="8"/>
  </r>
  <r>
    <x v="1323"/>
    <x v="0"/>
    <x v="19"/>
    <x v="0"/>
    <x v="15"/>
  </r>
  <r>
    <x v="1323"/>
    <x v="0"/>
    <x v="33"/>
    <x v="13"/>
    <x v="23"/>
  </r>
  <r>
    <x v="1324"/>
    <x v="0"/>
    <x v="4"/>
    <x v="121"/>
    <x v="8"/>
  </r>
  <r>
    <x v="1324"/>
    <x v="0"/>
    <x v="19"/>
    <x v="0"/>
    <x v="15"/>
  </r>
  <r>
    <x v="1324"/>
    <x v="0"/>
    <x v="33"/>
    <x v="268"/>
    <x v="23"/>
  </r>
  <r>
    <x v="1325"/>
    <x v="0"/>
    <x v="31"/>
    <x v="354"/>
    <x v="12"/>
  </r>
  <r>
    <x v="1325"/>
    <x v="0"/>
    <x v="9"/>
    <x v="331"/>
    <x v="10"/>
  </r>
  <r>
    <x v="1326"/>
    <x v="0"/>
    <x v="20"/>
    <x v="291"/>
    <x v="8"/>
  </r>
  <r>
    <x v="1326"/>
    <x v="0"/>
    <x v="4"/>
    <x v="291"/>
    <x v="8"/>
  </r>
  <r>
    <x v="1326"/>
    <x v="0"/>
    <x v="33"/>
    <x v="13"/>
    <x v="23"/>
  </r>
  <r>
    <x v="1327"/>
    <x v="0"/>
    <x v="6"/>
    <x v="553"/>
    <x v="5"/>
  </r>
  <r>
    <x v="1327"/>
    <x v="2"/>
    <x v="16"/>
    <x v="0"/>
    <x v="63"/>
  </r>
  <r>
    <x v="1328"/>
    <x v="0"/>
    <x v="20"/>
    <x v="486"/>
    <x v="8"/>
  </r>
  <r>
    <x v="1328"/>
    <x v="0"/>
    <x v="11"/>
    <x v="513"/>
    <x v="8"/>
  </r>
  <r>
    <x v="1329"/>
    <x v="0"/>
    <x v="8"/>
    <x v="0"/>
    <x v="16"/>
  </r>
  <r>
    <x v="1329"/>
    <x v="0"/>
    <x v="2"/>
    <x v="120"/>
    <x v="1"/>
  </r>
  <r>
    <x v="1329"/>
    <x v="0"/>
    <x v="11"/>
    <x v="862"/>
    <x v="10"/>
  </r>
  <r>
    <x v="1329"/>
    <x v="0"/>
    <x v="3"/>
    <x v="0"/>
    <x v="0"/>
  </r>
  <r>
    <x v="1329"/>
    <x v="0"/>
    <x v="27"/>
    <x v="863"/>
    <x v="12"/>
  </r>
  <r>
    <x v="1330"/>
    <x v="0"/>
    <x v="16"/>
    <x v="0"/>
    <x v="27"/>
  </r>
  <r>
    <x v="1330"/>
    <x v="0"/>
    <x v="4"/>
    <x v="742"/>
    <x v="9"/>
  </r>
  <r>
    <x v="1330"/>
    <x v="0"/>
    <x v="9"/>
    <x v="256"/>
    <x v="9"/>
  </r>
  <r>
    <x v="1331"/>
    <x v="0"/>
    <x v="4"/>
    <x v="681"/>
    <x v="8"/>
  </r>
  <r>
    <x v="1331"/>
    <x v="0"/>
    <x v="4"/>
    <x v="201"/>
    <x v="8"/>
  </r>
  <r>
    <x v="1331"/>
    <x v="0"/>
    <x v="19"/>
    <x v="0"/>
    <x v="15"/>
  </r>
  <r>
    <x v="1332"/>
    <x v="0"/>
    <x v="4"/>
    <x v="407"/>
    <x v="8"/>
  </r>
  <r>
    <x v="1332"/>
    <x v="0"/>
    <x v="19"/>
    <x v="0"/>
    <x v="15"/>
  </r>
  <r>
    <x v="1332"/>
    <x v="0"/>
    <x v="33"/>
    <x v="13"/>
    <x v="23"/>
  </r>
  <r>
    <x v="1333"/>
    <x v="1"/>
    <x v="11"/>
    <x v="864"/>
    <x v="53"/>
  </r>
  <r>
    <x v="1334"/>
    <x v="0"/>
    <x v="11"/>
    <x v="143"/>
    <x v="10"/>
  </r>
  <r>
    <x v="1334"/>
    <x v="0"/>
    <x v="5"/>
    <x v="0"/>
    <x v="4"/>
  </r>
  <r>
    <x v="1335"/>
    <x v="2"/>
    <x v="21"/>
    <x v="865"/>
    <x v="64"/>
  </r>
  <r>
    <x v="1336"/>
    <x v="0"/>
    <x v="21"/>
    <x v="866"/>
    <x v="5"/>
  </r>
  <r>
    <x v="1336"/>
    <x v="0"/>
    <x v="16"/>
    <x v="0"/>
    <x v="27"/>
  </r>
  <r>
    <x v="1337"/>
    <x v="0"/>
    <x v="21"/>
    <x v="867"/>
    <x v="12"/>
  </r>
  <r>
    <x v="1337"/>
    <x v="0"/>
    <x v="15"/>
    <x v="868"/>
    <x v="12"/>
  </r>
  <r>
    <x v="1338"/>
    <x v="0"/>
    <x v="6"/>
    <x v="869"/>
    <x v="18"/>
  </r>
  <r>
    <x v="1339"/>
    <x v="0"/>
    <x v="31"/>
    <x v="126"/>
    <x v="6"/>
  </r>
  <r>
    <x v="1339"/>
    <x v="0"/>
    <x v="31"/>
    <x v="318"/>
    <x v="6"/>
  </r>
  <r>
    <x v="1340"/>
    <x v="0"/>
    <x v="11"/>
    <x v="51"/>
    <x v="8"/>
  </r>
  <r>
    <x v="1340"/>
    <x v="0"/>
    <x v="4"/>
    <x v="487"/>
    <x v="8"/>
  </r>
  <r>
    <x v="1340"/>
    <x v="0"/>
    <x v="11"/>
    <x v="588"/>
    <x v="8"/>
  </r>
  <r>
    <x v="1340"/>
    <x v="0"/>
    <x v="13"/>
    <x v="308"/>
    <x v="6"/>
  </r>
  <r>
    <x v="1340"/>
    <x v="0"/>
    <x v="4"/>
    <x v="509"/>
    <x v="8"/>
  </r>
  <r>
    <x v="1341"/>
    <x v="0"/>
    <x v="11"/>
    <x v="870"/>
    <x v="8"/>
  </r>
  <r>
    <x v="1341"/>
    <x v="0"/>
    <x v="19"/>
    <x v="0"/>
    <x v="15"/>
  </r>
  <r>
    <x v="1341"/>
    <x v="0"/>
    <x v="33"/>
    <x v="13"/>
    <x v="23"/>
  </r>
  <r>
    <x v="1342"/>
    <x v="0"/>
    <x v="34"/>
    <x v="871"/>
    <x v="38"/>
  </r>
  <r>
    <x v="1342"/>
    <x v="0"/>
    <x v="23"/>
    <x v="259"/>
    <x v="8"/>
  </r>
  <r>
    <x v="1343"/>
    <x v="0"/>
    <x v="6"/>
    <x v="59"/>
    <x v="5"/>
  </r>
  <r>
    <x v="1343"/>
    <x v="0"/>
    <x v="8"/>
    <x v="0"/>
    <x v="7"/>
  </r>
  <r>
    <x v="1344"/>
    <x v="1"/>
    <x v="21"/>
    <x v="43"/>
    <x v="35"/>
  </r>
  <r>
    <x v="1345"/>
    <x v="0"/>
    <x v="21"/>
    <x v="765"/>
    <x v="6"/>
  </r>
  <r>
    <x v="1345"/>
    <x v="0"/>
    <x v="45"/>
    <x v="153"/>
    <x v="39"/>
  </r>
  <r>
    <x v="1346"/>
    <x v="0"/>
    <x v="4"/>
    <x v="143"/>
    <x v="10"/>
  </r>
  <r>
    <x v="1346"/>
    <x v="0"/>
    <x v="36"/>
    <x v="0"/>
    <x v="0"/>
  </r>
  <r>
    <x v="1347"/>
    <x v="0"/>
    <x v="4"/>
    <x v="794"/>
    <x v="10"/>
  </r>
  <r>
    <x v="1347"/>
    <x v="0"/>
    <x v="5"/>
    <x v="0"/>
    <x v="4"/>
  </r>
  <r>
    <x v="1347"/>
    <x v="0"/>
    <x v="16"/>
    <x v="0"/>
    <x v="13"/>
  </r>
  <r>
    <x v="1348"/>
    <x v="0"/>
    <x v="6"/>
    <x v="872"/>
    <x v="12"/>
  </r>
  <r>
    <x v="1348"/>
    <x v="0"/>
    <x v="32"/>
    <x v="217"/>
    <x v="10"/>
  </r>
  <r>
    <x v="1348"/>
    <x v="1"/>
    <x v="12"/>
    <x v="80"/>
    <x v="11"/>
  </r>
  <r>
    <x v="1349"/>
    <x v="0"/>
    <x v="4"/>
    <x v="412"/>
    <x v="9"/>
  </r>
  <r>
    <x v="1349"/>
    <x v="0"/>
    <x v="33"/>
    <x v="268"/>
    <x v="23"/>
  </r>
  <r>
    <x v="1350"/>
    <x v="0"/>
    <x v="23"/>
    <x v="306"/>
    <x v="10"/>
  </r>
  <r>
    <x v="1350"/>
    <x v="0"/>
    <x v="2"/>
    <x v="69"/>
    <x v="1"/>
  </r>
  <r>
    <x v="1351"/>
    <x v="0"/>
    <x v="11"/>
    <x v="257"/>
    <x v="10"/>
  </r>
  <r>
    <x v="1351"/>
    <x v="0"/>
    <x v="8"/>
    <x v="0"/>
    <x v="16"/>
  </r>
  <r>
    <x v="1352"/>
    <x v="0"/>
    <x v="11"/>
    <x v="536"/>
    <x v="9"/>
  </r>
  <r>
    <x v="1352"/>
    <x v="0"/>
    <x v="9"/>
    <x v="201"/>
    <x v="8"/>
  </r>
  <r>
    <x v="1353"/>
    <x v="0"/>
    <x v="11"/>
    <x v="257"/>
    <x v="10"/>
  </r>
  <r>
    <x v="1353"/>
    <x v="0"/>
    <x v="5"/>
    <x v="0"/>
    <x v="4"/>
  </r>
  <r>
    <x v="1354"/>
    <x v="1"/>
    <x v="11"/>
    <x v="369"/>
    <x v="2"/>
  </r>
  <r>
    <x v="1355"/>
    <x v="0"/>
    <x v="18"/>
    <x v="43"/>
    <x v="6"/>
  </r>
  <r>
    <x v="1355"/>
    <x v="0"/>
    <x v="6"/>
    <x v="43"/>
    <x v="6"/>
  </r>
  <r>
    <x v="1355"/>
    <x v="0"/>
    <x v="6"/>
    <x v="658"/>
    <x v="5"/>
  </r>
  <r>
    <x v="1355"/>
    <x v="0"/>
    <x v="33"/>
    <x v="97"/>
    <x v="23"/>
  </r>
  <r>
    <x v="1356"/>
    <x v="0"/>
    <x v="20"/>
    <x v="871"/>
    <x v="9"/>
  </r>
  <r>
    <x v="1356"/>
    <x v="0"/>
    <x v="20"/>
    <x v="197"/>
    <x v="8"/>
  </r>
  <r>
    <x v="1357"/>
    <x v="0"/>
    <x v="11"/>
    <x v="725"/>
    <x v="10"/>
  </r>
  <r>
    <x v="1357"/>
    <x v="0"/>
    <x v="4"/>
    <x v="620"/>
    <x v="10"/>
  </r>
  <r>
    <x v="1358"/>
    <x v="0"/>
    <x v="4"/>
    <x v="91"/>
    <x v="8"/>
  </r>
  <r>
    <x v="1358"/>
    <x v="0"/>
    <x v="33"/>
    <x v="97"/>
    <x v="23"/>
  </r>
  <r>
    <x v="1358"/>
    <x v="0"/>
    <x v="33"/>
    <x v="179"/>
    <x v="23"/>
  </r>
  <r>
    <x v="1358"/>
    <x v="0"/>
    <x v="33"/>
    <x v="268"/>
    <x v="23"/>
  </r>
  <r>
    <x v="1359"/>
    <x v="0"/>
    <x v="11"/>
    <x v="663"/>
    <x v="9"/>
  </r>
  <r>
    <x v="1359"/>
    <x v="1"/>
    <x v="35"/>
    <x v="97"/>
    <x v="65"/>
  </r>
  <r>
    <x v="1359"/>
    <x v="0"/>
    <x v="6"/>
    <x v="115"/>
    <x v="5"/>
  </r>
  <r>
    <x v="1359"/>
    <x v="0"/>
    <x v="13"/>
    <x v="115"/>
    <x v="5"/>
  </r>
  <r>
    <x v="1359"/>
    <x v="0"/>
    <x v="8"/>
    <x v="0"/>
    <x v="7"/>
  </r>
  <r>
    <x v="1360"/>
    <x v="0"/>
    <x v="4"/>
    <x v="162"/>
    <x v="9"/>
  </r>
  <r>
    <x v="1360"/>
    <x v="0"/>
    <x v="18"/>
    <x v="162"/>
    <x v="5"/>
  </r>
  <r>
    <x v="1361"/>
    <x v="0"/>
    <x v="4"/>
    <x v="873"/>
    <x v="3"/>
  </r>
  <r>
    <x v="1361"/>
    <x v="0"/>
    <x v="4"/>
    <x v="874"/>
    <x v="10"/>
  </r>
  <r>
    <x v="1362"/>
    <x v="0"/>
    <x v="24"/>
    <x v="875"/>
    <x v="10"/>
  </r>
  <r>
    <x v="1362"/>
    <x v="0"/>
    <x v="29"/>
    <x v="0"/>
    <x v="0"/>
  </r>
  <r>
    <x v="1363"/>
    <x v="0"/>
    <x v="6"/>
    <x v="876"/>
    <x v="6"/>
  </r>
  <r>
    <x v="1363"/>
    <x v="0"/>
    <x v="11"/>
    <x v="861"/>
    <x v="9"/>
  </r>
  <r>
    <x v="1364"/>
    <x v="0"/>
    <x v="11"/>
    <x v="877"/>
    <x v="8"/>
  </r>
  <r>
    <x v="1364"/>
    <x v="0"/>
    <x v="17"/>
    <x v="0"/>
    <x v="14"/>
  </r>
  <r>
    <x v="1364"/>
    <x v="0"/>
    <x v="16"/>
    <x v="0"/>
    <x v="27"/>
  </r>
  <r>
    <x v="1365"/>
    <x v="0"/>
    <x v="23"/>
    <x v="64"/>
    <x v="9"/>
  </r>
  <r>
    <x v="1365"/>
    <x v="0"/>
    <x v="0"/>
    <x v="0"/>
    <x v="14"/>
  </r>
  <r>
    <x v="1366"/>
    <x v="0"/>
    <x v="25"/>
    <x v="267"/>
    <x v="6"/>
  </r>
  <r>
    <x v="1366"/>
    <x v="0"/>
    <x v="0"/>
    <x v="0"/>
    <x v="14"/>
  </r>
  <r>
    <x v="1366"/>
    <x v="0"/>
    <x v="21"/>
    <x v="132"/>
    <x v="6"/>
  </r>
  <r>
    <x v="1366"/>
    <x v="0"/>
    <x v="4"/>
    <x v="132"/>
    <x v="8"/>
  </r>
  <r>
    <x v="1367"/>
    <x v="0"/>
    <x v="20"/>
    <x v="515"/>
    <x v="9"/>
  </r>
  <r>
    <x v="1367"/>
    <x v="0"/>
    <x v="20"/>
    <x v="878"/>
    <x v="8"/>
  </r>
  <r>
    <x v="1368"/>
    <x v="0"/>
    <x v="24"/>
    <x v="309"/>
    <x v="8"/>
  </r>
  <r>
    <x v="1368"/>
    <x v="0"/>
    <x v="8"/>
    <x v="0"/>
    <x v="7"/>
  </r>
  <r>
    <x v="1369"/>
    <x v="0"/>
    <x v="11"/>
    <x v="571"/>
    <x v="9"/>
  </r>
  <r>
    <x v="1369"/>
    <x v="0"/>
    <x v="33"/>
    <x v="145"/>
    <x v="23"/>
  </r>
  <r>
    <x v="1370"/>
    <x v="0"/>
    <x v="11"/>
    <x v="200"/>
    <x v="8"/>
  </r>
  <r>
    <x v="1370"/>
    <x v="0"/>
    <x v="0"/>
    <x v="0"/>
    <x v="14"/>
  </r>
  <r>
    <x v="1370"/>
    <x v="1"/>
    <x v="33"/>
    <x v="97"/>
    <x v="32"/>
  </r>
  <r>
    <x v="1371"/>
    <x v="0"/>
    <x v="6"/>
    <x v="395"/>
    <x v="6"/>
  </r>
  <r>
    <x v="1371"/>
    <x v="0"/>
    <x v="13"/>
    <x v="48"/>
    <x v="6"/>
  </r>
  <r>
    <x v="1372"/>
    <x v="0"/>
    <x v="14"/>
    <x v="584"/>
    <x v="6"/>
  </r>
  <r>
    <x v="1372"/>
    <x v="0"/>
    <x v="35"/>
    <x v="145"/>
    <x v="25"/>
  </r>
  <r>
    <x v="1373"/>
    <x v="1"/>
    <x v="4"/>
    <x v="201"/>
    <x v="20"/>
  </r>
  <r>
    <x v="1374"/>
    <x v="0"/>
    <x v="4"/>
    <x v="879"/>
    <x v="10"/>
  </r>
  <r>
    <x v="1374"/>
    <x v="0"/>
    <x v="5"/>
    <x v="0"/>
    <x v="4"/>
  </r>
  <r>
    <x v="1375"/>
    <x v="0"/>
    <x v="11"/>
    <x v="880"/>
    <x v="10"/>
  </r>
  <r>
    <x v="1375"/>
    <x v="0"/>
    <x v="8"/>
    <x v="0"/>
    <x v="16"/>
  </r>
  <r>
    <x v="1376"/>
    <x v="0"/>
    <x v="4"/>
    <x v="881"/>
    <x v="8"/>
  </r>
  <r>
    <x v="1376"/>
    <x v="0"/>
    <x v="26"/>
    <x v="0"/>
    <x v="14"/>
  </r>
  <r>
    <x v="1376"/>
    <x v="0"/>
    <x v="26"/>
    <x v="0"/>
    <x v="14"/>
  </r>
  <r>
    <x v="1377"/>
    <x v="0"/>
    <x v="11"/>
    <x v="882"/>
    <x v="10"/>
  </r>
  <r>
    <x v="1377"/>
    <x v="0"/>
    <x v="21"/>
    <x v="883"/>
    <x v="12"/>
  </r>
  <r>
    <x v="1378"/>
    <x v="0"/>
    <x v="6"/>
    <x v="884"/>
    <x v="12"/>
  </r>
  <r>
    <x v="1378"/>
    <x v="0"/>
    <x v="12"/>
    <x v="13"/>
    <x v="13"/>
  </r>
  <r>
    <x v="1379"/>
    <x v="0"/>
    <x v="11"/>
    <x v="53"/>
    <x v="8"/>
  </r>
  <r>
    <x v="1379"/>
    <x v="0"/>
    <x v="8"/>
    <x v="0"/>
    <x v="7"/>
  </r>
  <r>
    <x v="1379"/>
    <x v="0"/>
    <x v="33"/>
    <x v="145"/>
    <x v="23"/>
  </r>
  <r>
    <x v="1380"/>
    <x v="0"/>
    <x v="4"/>
    <x v="742"/>
    <x v="9"/>
  </r>
  <r>
    <x v="1380"/>
    <x v="0"/>
    <x v="25"/>
    <x v="256"/>
    <x v="5"/>
  </r>
  <r>
    <x v="1381"/>
    <x v="0"/>
    <x v="4"/>
    <x v="885"/>
    <x v="9"/>
  </r>
  <r>
    <x v="1381"/>
    <x v="0"/>
    <x v="14"/>
    <x v="212"/>
    <x v="6"/>
  </r>
  <r>
    <x v="1382"/>
    <x v="0"/>
    <x v="20"/>
    <x v="886"/>
    <x v="9"/>
  </r>
  <r>
    <x v="1382"/>
    <x v="0"/>
    <x v="16"/>
    <x v="0"/>
    <x v="27"/>
  </r>
  <r>
    <x v="1383"/>
    <x v="0"/>
    <x v="4"/>
    <x v="85"/>
    <x v="9"/>
  </r>
  <r>
    <x v="1383"/>
    <x v="0"/>
    <x v="19"/>
    <x v="0"/>
    <x v="15"/>
  </r>
  <r>
    <x v="1384"/>
    <x v="0"/>
    <x v="11"/>
    <x v="270"/>
    <x v="3"/>
  </r>
  <r>
    <x v="1385"/>
    <x v="0"/>
    <x v="11"/>
    <x v="43"/>
    <x v="8"/>
  </r>
  <r>
    <x v="1385"/>
    <x v="0"/>
    <x v="21"/>
    <x v="414"/>
    <x v="5"/>
  </r>
  <r>
    <x v="1386"/>
    <x v="0"/>
    <x v="30"/>
    <x v="0"/>
    <x v="14"/>
  </r>
  <r>
    <x v="1386"/>
    <x v="0"/>
    <x v="11"/>
    <x v="499"/>
    <x v="9"/>
  </r>
  <r>
    <x v="1387"/>
    <x v="0"/>
    <x v="4"/>
    <x v="196"/>
    <x v="9"/>
  </r>
  <r>
    <x v="1387"/>
    <x v="0"/>
    <x v="7"/>
    <x v="436"/>
    <x v="6"/>
  </r>
  <r>
    <x v="1388"/>
    <x v="0"/>
    <x v="11"/>
    <x v="379"/>
    <x v="8"/>
  </r>
  <r>
    <x v="1388"/>
    <x v="0"/>
    <x v="6"/>
    <x v="487"/>
    <x v="6"/>
  </r>
  <r>
    <x v="1388"/>
    <x v="0"/>
    <x v="10"/>
    <x v="173"/>
    <x v="8"/>
  </r>
  <r>
    <x v="1389"/>
    <x v="0"/>
    <x v="4"/>
    <x v="395"/>
    <x v="8"/>
  </r>
  <r>
    <x v="1389"/>
    <x v="0"/>
    <x v="4"/>
    <x v="887"/>
    <x v="8"/>
  </r>
  <r>
    <x v="1389"/>
    <x v="0"/>
    <x v="33"/>
    <x v="145"/>
    <x v="23"/>
  </r>
  <r>
    <x v="1390"/>
    <x v="0"/>
    <x v="4"/>
    <x v="434"/>
    <x v="9"/>
  </r>
  <r>
    <x v="1390"/>
    <x v="0"/>
    <x v="16"/>
    <x v="0"/>
    <x v="27"/>
  </r>
  <r>
    <x v="1390"/>
    <x v="0"/>
    <x v="19"/>
    <x v="0"/>
    <x v="15"/>
  </r>
  <r>
    <x v="1391"/>
    <x v="0"/>
    <x v="11"/>
    <x v="51"/>
    <x v="8"/>
  </r>
  <r>
    <x v="1391"/>
    <x v="0"/>
    <x v="11"/>
    <x v="595"/>
    <x v="8"/>
  </r>
  <r>
    <x v="1391"/>
    <x v="0"/>
    <x v="4"/>
    <x v="854"/>
    <x v="9"/>
  </r>
  <r>
    <x v="1392"/>
    <x v="0"/>
    <x v="11"/>
    <x v="8"/>
    <x v="8"/>
  </r>
  <r>
    <x v="1392"/>
    <x v="0"/>
    <x v="11"/>
    <x v="888"/>
    <x v="8"/>
  </r>
  <r>
    <x v="1393"/>
    <x v="0"/>
    <x v="4"/>
    <x v="443"/>
    <x v="9"/>
  </r>
  <r>
    <x v="1393"/>
    <x v="0"/>
    <x v="8"/>
    <x v="0"/>
    <x v="7"/>
  </r>
  <r>
    <x v="1394"/>
    <x v="0"/>
    <x v="23"/>
    <x v="889"/>
    <x v="10"/>
  </r>
  <r>
    <x v="1394"/>
    <x v="0"/>
    <x v="23"/>
    <x v="890"/>
    <x v="10"/>
  </r>
  <r>
    <x v="1394"/>
    <x v="0"/>
    <x v="48"/>
    <x v="755"/>
    <x v="10"/>
  </r>
  <r>
    <x v="1395"/>
    <x v="0"/>
    <x v="9"/>
    <x v="786"/>
    <x v="10"/>
  </r>
  <r>
    <x v="1395"/>
    <x v="0"/>
    <x v="7"/>
    <x v="369"/>
    <x v="12"/>
  </r>
  <r>
    <x v="1395"/>
    <x v="0"/>
    <x v="5"/>
    <x v="0"/>
    <x v="4"/>
  </r>
  <r>
    <x v="1395"/>
    <x v="0"/>
    <x v="0"/>
    <x v="0"/>
    <x v="0"/>
  </r>
  <r>
    <x v="1395"/>
    <x v="0"/>
    <x v="12"/>
    <x v="80"/>
    <x v="13"/>
  </r>
  <r>
    <x v="1395"/>
    <x v="0"/>
    <x v="12"/>
    <x v="21"/>
    <x v="13"/>
  </r>
  <r>
    <x v="1396"/>
    <x v="0"/>
    <x v="23"/>
    <x v="42"/>
    <x v="9"/>
  </r>
  <r>
    <x v="1396"/>
    <x v="0"/>
    <x v="17"/>
    <x v="0"/>
    <x v="14"/>
  </r>
  <r>
    <x v="1397"/>
    <x v="2"/>
    <x v="15"/>
    <x v="27"/>
    <x v="66"/>
  </r>
  <r>
    <x v="1398"/>
    <x v="0"/>
    <x v="4"/>
    <x v="891"/>
    <x v="8"/>
  </r>
  <r>
    <x v="1398"/>
    <x v="0"/>
    <x v="26"/>
    <x v="0"/>
    <x v="14"/>
  </r>
  <r>
    <x v="1398"/>
    <x v="0"/>
    <x v="33"/>
    <x v="13"/>
    <x v="23"/>
  </r>
  <r>
    <x v="1399"/>
    <x v="0"/>
    <x v="4"/>
    <x v="892"/>
    <x v="9"/>
  </r>
  <r>
    <x v="1399"/>
    <x v="0"/>
    <x v="19"/>
    <x v="0"/>
    <x v="15"/>
  </r>
  <r>
    <x v="1400"/>
    <x v="0"/>
    <x v="21"/>
    <x v="893"/>
    <x v="6"/>
  </r>
  <r>
    <x v="1400"/>
    <x v="0"/>
    <x v="8"/>
    <x v="0"/>
    <x v="7"/>
  </r>
  <r>
    <x v="1401"/>
    <x v="0"/>
    <x v="11"/>
    <x v="328"/>
    <x v="8"/>
  </r>
  <r>
    <x v="1401"/>
    <x v="0"/>
    <x v="4"/>
    <x v="501"/>
    <x v="8"/>
  </r>
  <r>
    <x v="1401"/>
    <x v="0"/>
    <x v="11"/>
    <x v="894"/>
    <x v="8"/>
  </r>
  <r>
    <x v="1401"/>
    <x v="0"/>
    <x v="8"/>
    <x v="0"/>
    <x v="7"/>
  </r>
  <r>
    <x v="1402"/>
    <x v="0"/>
    <x v="33"/>
    <x v="97"/>
    <x v="23"/>
  </r>
  <r>
    <x v="1402"/>
    <x v="0"/>
    <x v="34"/>
    <x v="895"/>
    <x v="38"/>
  </r>
  <r>
    <x v="1403"/>
    <x v="0"/>
    <x v="4"/>
    <x v="129"/>
    <x v="8"/>
  </r>
  <r>
    <x v="1403"/>
    <x v="0"/>
    <x v="19"/>
    <x v="0"/>
    <x v="15"/>
  </r>
  <r>
    <x v="1403"/>
    <x v="0"/>
    <x v="33"/>
    <x v="97"/>
    <x v="23"/>
  </r>
  <r>
    <x v="1404"/>
    <x v="0"/>
    <x v="4"/>
    <x v="423"/>
    <x v="10"/>
  </r>
  <r>
    <x v="1404"/>
    <x v="0"/>
    <x v="12"/>
    <x v="75"/>
    <x v="13"/>
  </r>
  <r>
    <x v="1404"/>
    <x v="0"/>
    <x v="16"/>
    <x v="0"/>
    <x v="13"/>
  </r>
  <r>
    <x v="1404"/>
    <x v="0"/>
    <x v="5"/>
    <x v="0"/>
    <x v="4"/>
  </r>
  <r>
    <x v="1405"/>
    <x v="0"/>
    <x v="6"/>
    <x v="896"/>
    <x v="42"/>
  </r>
  <r>
    <x v="1405"/>
    <x v="0"/>
    <x v="41"/>
    <x v="897"/>
    <x v="42"/>
  </r>
  <r>
    <x v="1406"/>
    <x v="0"/>
    <x v="25"/>
    <x v="291"/>
    <x v="6"/>
  </r>
  <r>
    <x v="1406"/>
    <x v="0"/>
    <x v="0"/>
    <x v="0"/>
    <x v="14"/>
  </r>
  <r>
    <x v="1407"/>
    <x v="0"/>
    <x v="4"/>
    <x v="619"/>
    <x v="3"/>
  </r>
  <r>
    <x v="1407"/>
    <x v="0"/>
    <x v="0"/>
    <x v="0"/>
    <x v="0"/>
  </r>
  <r>
    <x v="1408"/>
    <x v="1"/>
    <x v="20"/>
    <x v="271"/>
    <x v="17"/>
  </r>
  <r>
    <x v="1409"/>
    <x v="1"/>
    <x v="4"/>
    <x v="832"/>
    <x v="53"/>
  </r>
  <r>
    <x v="1410"/>
    <x v="0"/>
    <x v="4"/>
    <x v="898"/>
    <x v="3"/>
  </r>
  <r>
    <x v="1410"/>
    <x v="0"/>
    <x v="4"/>
    <x v="804"/>
    <x v="10"/>
  </r>
  <r>
    <x v="1410"/>
    <x v="0"/>
    <x v="5"/>
    <x v="0"/>
    <x v="4"/>
  </r>
  <r>
    <x v="1411"/>
    <x v="0"/>
    <x v="13"/>
    <x v="899"/>
    <x v="5"/>
  </r>
  <r>
    <x v="1411"/>
    <x v="0"/>
    <x v="17"/>
    <x v="0"/>
    <x v="14"/>
  </r>
  <r>
    <x v="1412"/>
    <x v="0"/>
    <x v="4"/>
    <x v="900"/>
    <x v="8"/>
  </r>
  <r>
    <x v="1412"/>
    <x v="0"/>
    <x v="4"/>
    <x v="42"/>
    <x v="9"/>
  </r>
  <r>
    <x v="1413"/>
    <x v="0"/>
    <x v="11"/>
    <x v="901"/>
    <x v="8"/>
  </r>
  <r>
    <x v="1413"/>
    <x v="0"/>
    <x v="6"/>
    <x v="7"/>
    <x v="6"/>
  </r>
  <r>
    <x v="1413"/>
    <x v="0"/>
    <x v="10"/>
    <x v="901"/>
    <x v="8"/>
  </r>
  <r>
    <x v="1414"/>
    <x v="0"/>
    <x v="11"/>
    <x v="828"/>
    <x v="47"/>
  </r>
  <r>
    <x v="1414"/>
    <x v="0"/>
    <x v="11"/>
    <x v="902"/>
    <x v="31"/>
  </r>
  <r>
    <x v="1415"/>
    <x v="0"/>
    <x v="11"/>
    <x v="903"/>
    <x v="8"/>
  </r>
  <r>
    <x v="1415"/>
    <x v="0"/>
    <x v="17"/>
    <x v="0"/>
    <x v="14"/>
  </r>
  <r>
    <x v="1415"/>
    <x v="0"/>
    <x v="16"/>
    <x v="0"/>
    <x v="27"/>
  </r>
  <r>
    <x v="1416"/>
    <x v="1"/>
    <x v="33"/>
    <x v="145"/>
    <x v="32"/>
  </r>
  <r>
    <x v="1416"/>
    <x v="0"/>
    <x v="15"/>
    <x v="501"/>
    <x v="6"/>
  </r>
  <r>
    <x v="1416"/>
    <x v="0"/>
    <x v="8"/>
    <x v="0"/>
    <x v="7"/>
  </r>
  <r>
    <x v="1417"/>
    <x v="0"/>
    <x v="6"/>
    <x v="642"/>
    <x v="6"/>
  </r>
  <r>
    <x v="1417"/>
    <x v="0"/>
    <x v="11"/>
    <x v="904"/>
    <x v="9"/>
  </r>
  <r>
    <x v="1418"/>
    <x v="0"/>
    <x v="14"/>
    <x v="853"/>
    <x v="42"/>
  </r>
  <r>
    <x v="1418"/>
    <x v="0"/>
    <x v="6"/>
    <x v="905"/>
    <x v="42"/>
  </r>
  <r>
    <x v="1418"/>
    <x v="0"/>
    <x v="8"/>
    <x v="0"/>
    <x v="46"/>
  </r>
  <r>
    <x v="1419"/>
    <x v="0"/>
    <x v="6"/>
    <x v="896"/>
    <x v="42"/>
  </r>
  <r>
    <x v="1419"/>
    <x v="0"/>
    <x v="5"/>
    <x v="0"/>
    <x v="4"/>
  </r>
  <r>
    <x v="1420"/>
    <x v="0"/>
    <x v="8"/>
    <x v="0"/>
    <x v="7"/>
  </r>
  <r>
    <x v="1420"/>
    <x v="0"/>
    <x v="6"/>
    <x v="72"/>
    <x v="6"/>
  </r>
  <r>
    <x v="1421"/>
    <x v="0"/>
    <x v="4"/>
    <x v="785"/>
    <x v="9"/>
  </r>
  <r>
    <x v="1421"/>
    <x v="0"/>
    <x v="8"/>
    <x v="0"/>
    <x v="7"/>
  </r>
  <r>
    <x v="1421"/>
    <x v="0"/>
    <x v="19"/>
    <x v="0"/>
    <x v="15"/>
  </r>
  <r>
    <x v="1422"/>
    <x v="0"/>
    <x v="11"/>
    <x v="896"/>
    <x v="47"/>
  </r>
  <r>
    <x v="1422"/>
    <x v="0"/>
    <x v="6"/>
    <x v="896"/>
    <x v="42"/>
  </r>
  <r>
    <x v="1423"/>
    <x v="0"/>
    <x v="8"/>
    <x v="0"/>
    <x v="7"/>
  </r>
  <r>
    <x v="1423"/>
    <x v="0"/>
    <x v="23"/>
    <x v="27"/>
    <x v="9"/>
  </r>
  <r>
    <x v="1424"/>
    <x v="0"/>
    <x v="33"/>
    <x v="145"/>
    <x v="23"/>
  </r>
  <r>
    <x v="1424"/>
    <x v="0"/>
    <x v="11"/>
    <x v="571"/>
    <x v="9"/>
  </r>
  <r>
    <x v="1424"/>
    <x v="0"/>
    <x v="4"/>
    <x v="132"/>
    <x v="8"/>
  </r>
  <r>
    <x v="1425"/>
    <x v="0"/>
    <x v="45"/>
    <x v="221"/>
    <x v="38"/>
  </r>
  <r>
    <x v="1425"/>
    <x v="0"/>
    <x v="18"/>
    <x v="536"/>
    <x v="5"/>
  </r>
  <r>
    <x v="1425"/>
    <x v="0"/>
    <x v="22"/>
    <x v="906"/>
    <x v="5"/>
  </r>
  <r>
    <x v="1425"/>
    <x v="0"/>
    <x v="18"/>
    <x v="51"/>
    <x v="6"/>
  </r>
  <r>
    <x v="1426"/>
    <x v="0"/>
    <x v="4"/>
    <x v="153"/>
    <x v="8"/>
  </r>
  <r>
    <x v="1426"/>
    <x v="0"/>
    <x v="19"/>
    <x v="0"/>
    <x v="15"/>
  </r>
  <r>
    <x v="1426"/>
    <x v="0"/>
    <x v="16"/>
    <x v="0"/>
    <x v="27"/>
  </r>
  <r>
    <x v="1427"/>
    <x v="0"/>
    <x v="6"/>
    <x v="542"/>
    <x v="5"/>
  </r>
  <r>
    <x v="1427"/>
    <x v="0"/>
    <x v="8"/>
    <x v="0"/>
    <x v="7"/>
  </r>
  <r>
    <x v="1428"/>
    <x v="0"/>
    <x v="8"/>
    <x v="0"/>
    <x v="16"/>
  </r>
  <r>
    <x v="1428"/>
    <x v="0"/>
    <x v="6"/>
    <x v="682"/>
    <x v="12"/>
  </r>
  <r>
    <x v="1428"/>
    <x v="0"/>
    <x v="11"/>
    <x v="806"/>
    <x v="3"/>
  </r>
  <r>
    <x v="1428"/>
    <x v="0"/>
    <x v="36"/>
    <x v="0"/>
    <x v="0"/>
  </r>
  <r>
    <x v="1429"/>
    <x v="0"/>
    <x v="33"/>
    <x v="13"/>
    <x v="23"/>
  </r>
  <r>
    <x v="1429"/>
    <x v="0"/>
    <x v="17"/>
    <x v="0"/>
    <x v="14"/>
  </r>
  <r>
    <x v="1429"/>
    <x v="0"/>
    <x v="4"/>
    <x v="692"/>
    <x v="8"/>
  </r>
  <r>
    <x v="1430"/>
    <x v="0"/>
    <x v="17"/>
    <x v="0"/>
    <x v="14"/>
  </r>
  <r>
    <x v="1430"/>
    <x v="0"/>
    <x v="6"/>
    <x v="51"/>
    <x v="6"/>
  </r>
  <r>
    <x v="1430"/>
    <x v="0"/>
    <x v="6"/>
    <x v="382"/>
    <x v="6"/>
  </r>
  <r>
    <x v="1430"/>
    <x v="0"/>
    <x v="6"/>
    <x v="212"/>
    <x v="6"/>
  </r>
  <r>
    <x v="1430"/>
    <x v="0"/>
    <x v="11"/>
    <x v="387"/>
    <x v="8"/>
  </r>
  <r>
    <x v="1430"/>
    <x v="0"/>
    <x v="19"/>
    <x v="0"/>
    <x v="15"/>
  </r>
  <r>
    <x v="1431"/>
    <x v="0"/>
    <x v="6"/>
    <x v="269"/>
    <x v="6"/>
  </r>
  <r>
    <x v="1431"/>
    <x v="0"/>
    <x v="7"/>
    <x v="197"/>
    <x v="6"/>
  </r>
  <r>
    <x v="1432"/>
    <x v="0"/>
    <x v="2"/>
    <x v="69"/>
    <x v="1"/>
  </r>
  <r>
    <x v="1432"/>
    <x v="0"/>
    <x v="11"/>
    <x v="22"/>
    <x v="10"/>
  </r>
  <r>
    <x v="1432"/>
    <x v="0"/>
    <x v="10"/>
    <x v="611"/>
    <x v="10"/>
  </r>
  <r>
    <x v="1432"/>
    <x v="0"/>
    <x v="3"/>
    <x v="0"/>
    <x v="0"/>
  </r>
  <r>
    <x v="1433"/>
    <x v="0"/>
    <x v="11"/>
    <x v="907"/>
    <x v="3"/>
  </r>
  <r>
    <x v="1433"/>
    <x v="0"/>
    <x v="12"/>
    <x v="21"/>
    <x v="13"/>
  </r>
  <r>
    <x v="1433"/>
    <x v="0"/>
    <x v="12"/>
    <x v="80"/>
    <x v="13"/>
  </r>
  <r>
    <x v="1433"/>
    <x v="0"/>
    <x v="11"/>
    <x v="369"/>
    <x v="10"/>
  </r>
  <r>
    <x v="1434"/>
    <x v="0"/>
    <x v="20"/>
    <x v="186"/>
    <x v="9"/>
  </r>
  <r>
    <x v="1434"/>
    <x v="0"/>
    <x v="33"/>
    <x v="97"/>
    <x v="23"/>
  </r>
  <r>
    <x v="1435"/>
    <x v="0"/>
    <x v="21"/>
    <x v="262"/>
    <x v="12"/>
  </r>
  <r>
    <x v="1435"/>
    <x v="0"/>
    <x v="16"/>
    <x v="0"/>
    <x v="13"/>
  </r>
  <r>
    <x v="1436"/>
    <x v="0"/>
    <x v="4"/>
    <x v="393"/>
    <x v="8"/>
  </r>
  <r>
    <x v="1436"/>
    <x v="0"/>
    <x v="19"/>
    <x v="0"/>
    <x v="15"/>
  </r>
  <r>
    <x v="1436"/>
    <x v="0"/>
    <x v="16"/>
    <x v="0"/>
    <x v="27"/>
  </r>
  <r>
    <x v="1437"/>
    <x v="0"/>
    <x v="8"/>
    <x v="0"/>
    <x v="16"/>
  </r>
  <r>
    <x v="1437"/>
    <x v="0"/>
    <x v="4"/>
    <x v="771"/>
    <x v="10"/>
  </r>
  <r>
    <x v="1438"/>
    <x v="0"/>
    <x v="4"/>
    <x v="116"/>
    <x v="8"/>
  </r>
  <r>
    <x v="1438"/>
    <x v="0"/>
    <x v="19"/>
    <x v="0"/>
    <x v="15"/>
  </r>
  <r>
    <x v="1438"/>
    <x v="0"/>
    <x v="16"/>
    <x v="0"/>
    <x v="27"/>
  </r>
  <r>
    <x v="1439"/>
    <x v="0"/>
    <x v="11"/>
    <x v="908"/>
    <x v="10"/>
  </r>
  <r>
    <x v="1439"/>
    <x v="0"/>
    <x v="4"/>
    <x v="117"/>
    <x v="3"/>
  </r>
  <r>
    <x v="1439"/>
    <x v="1"/>
    <x v="12"/>
    <x v="97"/>
    <x v="11"/>
  </r>
  <r>
    <x v="1440"/>
    <x v="0"/>
    <x v="9"/>
    <x v="43"/>
    <x v="8"/>
  </r>
  <r>
    <x v="1440"/>
    <x v="0"/>
    <x v="19"/>
    <x v="0"/>
    <x v="15"/>
  </r>
  <r>
    <x v="1440"/>
    <x v="0"/>
    <x v="16"/>
    <x v="0"/>
    <x v="27"/>
  </r>
  <r>
    <x v="1441"/>
    <x v="0"/>
    <x v="8"/>
    <x v="0"/>
    <x v="7"/>
  </r>
  <r>
    <x v="1441"/>
    <x v="0"/>
    <x v="7"/>
    <x v="595"/>
    <x v="6"/>
  </r>
  <r>
    <x v="1442"/>
    <x v="5"/>
    <x v="0"/>
    <x v="0"/>
    <x v="67"/>
  </r>
  <r>
    <x v="1442"/>
    <x v="6"/>
    <x v="16"/>
    <x v="0"/>
    <x v="68"/>
  </r>
  <r>
    <x v="1442"/>
    <x v="0"/>
    <x v="35"/>
    <x v="145"/>
    <x v="25"/>
  </r>
  <r>
    <x v="1442"/>
    <x v="2"/>
    <x v="23"/>
    <x v="413"/>
    <x v="69"/>
  </r>
  <r>
    <x v="1442"/>
    <x v="3"/>
    <x v="11"/>
    <x v="153"/>
    <x v="48"/>
  </r>
  <r>
    <x v="1442"/>
    <x v="2"/>
    <x v="6"/>
    <x v="153"/>
    <x v="49"/>
  </r>
  <r>
    <x v="1442"/>
    <x v="1"/>
    <x v="16"/>
    <x v="0"/>
    <x v="36"/>
  </r>
  <r>
    <x v="1443"/>
    <x v="0"/>
    <x v="4"/>
    <x v="542"/>
    <x v="9"/>
  </r>
  <r>
    <x v="1443"/>
    <x v="0"/>
    <x v="25"/>
    <x v="256"/>
    <x v="5"/>
  </r>
  <r>
    <x v="1444"/>
    <x v="0"/>
    <x v="4"/>
    <x v="619"/>
    <x v="3"/>
  </r>
  <r>
    <x v="1444"/>
    <x v="0"/>
    <x v="0"/>
    <x v="0"/>
    <x v="0"/>
  </r>
  <r>
    <x v="1445"/>
    <x v="1"/>
    <x v="33"/>
    <x v="97"/>
    <x v="32"/>
  </r>
  <r>
    <x v="1445"/>
    <x v="0"/>
    <x v="10"/>
    <x v="451"/>
    <x v="8"/>
  </r>
  <r>
    <x v="1445"/>
    <x v="0"/>
    <x v="8"/>
    <x v="0"/>
    <x v="7"/>
  </r>
  <r>
    <x v="1446"/>
    <x v="1"/>
    <x v="4"/>
    <x v="909"/>
    <x v="2"/>
  </r>
  <r>
    <x v="1447"/>
    <x v="0"/>
    <x v="11"/>
    <x v="163"/>
    <x v="8"/>
  </r>
  <r>
    <x v="1447"/>
    <x v="0"/>
    <x v="35"/>
    <x v="268"/>
    <x v="25"/>
  </r>
  <r>
    <x v="1448"/>
    <x v="1"/>
    <x v="11"/>
    <x v="566"/>
    <x v="2"/>
  </r>
  <r>
    <x v="1448"/>
    <x v="1"/>
    <x v="6"/>
    <x v="566"/>
    <x v="19"/>
  </r>
  <r>
    <x v="1448"/>
    <x v="1"/>
    <x v="24"/>
    <x v="278"/>
    <x v="2"/>
  </r>
  <r>
    <x v="1448"/>
    <x v="1"/>
    <x v="4"/>
    <x v="566"/>
    <x v="2"/>
  </r>
  <r>
    <x v="1448"/>
    <x v="0"/>
    <x v="14"/>
    <x v="910"/>
    <x v="12"/>
  </r>
  <r>
    <x v="1448"/>
    <x v="0"/>
    <x v="31"/>
    <x v="452"/>
    <x v="12"/>
  </r>
  <r>
    <x v="1448"/>
    <x v="0"/>
    <x v="10"/>
    <x v="364"/>
    <x v="10"/>
  </r>
  <r>
    <x v="1449"/>
    <x v="0"/>
    <x v="6"/>
    <x v="911"/>
    <x v="6"/>
  </r>
  <r>
    <x v="1449"/>
    <x v="0"/>
    <x v="20"/>
    <x v="912"/>
    <x v="8"/>
  </r>
  <r>
    <x v="1449"/>
    <x v="0"/>
    <x v="17"/>
    <x v="0"/>
    <x v="14"/>
  </r>
  <r>
    <x v="1450"/>
    <x v="0"/>
    <x v="7"/>
    <x v="822"/>
    <x v="18"/>
  </r>
  <r>
    <x v="1450"/>
    <x v="0"/>
    <x v="3"/>
    <x v="0"/>
    <x v="0"/>
  </r>
  <r>
    <x v="1451"/>
    <x v="0"/>
    <x v="6"/>
    <x v="913"/>
    <x v="12"/>
  </r>
  <r>
    <x v="1451"/>
    <x v="0"/>
    <x v="29"/>
    <x v="0"/>
    <x v="0"/>
  </r>
  <r>
    <x v="1452"/>
    <x v="0"/>
    <x v="11"/>
    <x v="196"/>
    <x v="9"/>
  </r>
  <r>
    <x v="1452"/>
    <x v="0"/>
    <x v="8"/>
    <x v="0"/>
    <x v="7"/>
  </r>
  <r>
    <x v="1452"/>
    <x v="0"/>
    <x v="9"/>
    <x v="681"/>
    <x v="8"/>
  </r>
  <r>
    <x v="1452"/>
    <x v="0"/>
    <x v="13"/>
    <x v="681"/>
    <x v="6"/>
  </r>
  <r>
    <x v="1453"/>
    <x v="0"/>
    <x v="35"/>
    <x v="145"/>
    <x v="25"/>
  </r>
  <r>
    <x v="1453"/>
    <x v="2"/>
    <x v="11"/>
    <x v="291"/>
    <x v="52"/>
  </r>
  <r>
    <x v="1453"/>
    <x v="0"/>
    <x v="10"/>
    <x v="394"/>
    <x v="8"/>
  </r>
  <r>
    <x v="1453"/>
    <x v="2"/>
    <x v="11"/>
    <x v="394"/>
    <x v="52"/>
  </r>
  <r>
    <x v="1453"/>
    <x v="0"/>
    <x v="10"/>
    <x v="394"/>
    <x v="8"/>
  </r>
  <r>
    <x v="1453"/>
    <x v="0"/>
    <x v="9"/>
    <x v="394"/>
    <x v="8"/>
  </r>
  <r>
    <x v="1454"/>
    <x v="0"/>
    <x v="4"/>
    <x v="283"/>
    <x v="9"/>
  </r>
  <r>
    <x v="1454"/>
    <x v="0"/>
    <x v="20"/>
    <x v="914"/>
    <x v="9"/>
  </r>
  <r>
    <x v="1454"/>
    <x v="0"/>
    <x v="19"/>
    <x v="0"/>
    <x v="15"/>
  </r>
  <r>
    <x v="1455"/>
    <x v="0"/>
    <x v="33"/>
    <x v="13"/>
    <x v="23"/>
  </r>
  <r>
    <x v="1455"/>
    <x v="0"/>
    <x v="6"/>
    <x v="915"/>
    <x v="5"/>
  </r>
  <r>
    <x v="1456"/>
    <x v="0"/>
    <x v="11"/>
    <x v="116"/>
    <x v="8"/>
  </r>
  <r>
    <x v="1456"/>
    <x v="0"/>
    <x v="19"/>
    <x v="0"/>
    <x v="15"/>
  </r>
  <r>
    <x v="1456"/>
    <x v="0"/>
    <x v="16"/>
    <x v="0"/>
    <x v="27"/>
  </r>
  <r>
    <x v="1457"/>
    <x v="0"/>
    <x v="4"/>
    <x v="916"/>
    <x v="9"/>
  </r>
  <r>
    <x v="1457"/>
    <x v="0"/>
    <x v="19"/>
    <x v="0"/>
    <x v="15"/>
  </r>
  <r>
    <x v="1458"/>
    <x v="0"/>
    <x v="6"/>
    <x v="917"/>
    <x v="12"/>
  </r>
  <r>
    <x v="1458"/>
    <x v="0"/>
    <x v="36"/>
    <x v="0"/>
    <x v="0"/>
  </r>
  <r>
    <x v="1459"/>
    <x v="0"/>
    <x v="4"/>
    <x v="93"/>
    <x v="9"/>
  </r>
  <r>
    <x v="1459"/>
    <x v="0"/>
    <x v="4"/>
    <x v="443"/>
    <x v="9"/>
  </r>
  <r>
    <x v="1459"/>
    <x v="0"/>
    <x v="19"/>
    <x v="0"/>
    <x v="15"/>
  </r>
  <r>
    <x v="1460"/>
    <x v="0"/>
    <x v="4"/>
    <x v="918"/>
    <x v="9"/>
  </r>
  <r>
    <x v="1460"/>
    <x v="0"/>
    <x v="4"/>
    <x v="213"/>
    <x v="9"/>
  </r>
  <r>
    <x v="1460"/>
    <x v="0"/>
    <x v="20"/>
    <x v="919"/>
    <x v="8"/>
  </r>
  <r>
    <x v="1461"/>
    <x v="1"/>
    <x v="3"/>
    <x v="0"/>
    <x v="56"/>
  </r>
  <r>
    <x v="1461"/>
    <x v="1"/>
    <x v="10"/>
    <x v="920"/>
    <x v="53"/>
  </r>
  <r>
    <x v="1462"/>
    <x v="0"/>
    <x v="24"/>
    <x v="921"/>
    <x v="10"/>
  </r>
  <r>
    <x v="1462"/>
    <x v="0"/>
    <x v="36"/>
    <x v="0"/>
    <x v="0"/>
  </r>
  <r>
    <x v="1463"/>
    <x v="0"/>
    <x v="6"/>
    <x v="552"/>
    <x v="6"/>
  </r>
  <r>
    <x v="1463"/>
    <x v="0"/>
    <x v="0"/>
    <x v="0"/>
    <x v="14"/>
  </r>
  <r>
    <x v="1464"/>
    <x v="1"/>
    <x v="4"/>
    <x v="733"/>
    <x v="2"/>
  </r>
  <r>
    <x v="1465"/>
    <x v="0"/>
    <x v="4"/>
    <x v="922"/>
    <x v="47"/>
  </r>
  <r>
    <x v="1465"/>
    <x v="0"/>
    <x v="8"/>
    <x v="0"/>
    <x v="46"/>
  </r>
  <r>
    <x v="1466"/>
    <x v="0"/>
    <x v="21"/>
    <x v="112"/>
    <x v="12"/>
  </r>
  <r>
    <x v="1466"/>
    <x v="0"/>
    <x v="16"/>
    <x v="0"/>
    <x v="13"/>
  </r>
  <r>
    <x v="1467"/>
    <x v="0"/>
    <x v="6"/>
    <x v="923"/>
    <x v="12"/>
  </r>
  <r>
    <x v="1467"/>
    <x v="0"/>
    <x v="1"/>
    <x v="33"/>
    <x v="1"/>
  </r>
  <r>
    <x v="1468"/>
    <x v="0"/>
    <x v="6"/>
    <x v="135"/>
    <x v="6"/>
  </r>
  <r>
    <x v="1468"/>
    <x v="0"/>
    <x v="8"/>
    <x v="0"/>
    <x v="7"/>
  </r>
  <r>
    <x v="1469"/>
    <x v="0"/>
    <x v="4"/>
    <x v="832"/>
    <x v="3"/>
  </r>
  <r>
    <x v="1469"/>
    <x v="0"/>
    <x v="4"/>
    <x v="924"/>
    <x v="3"/>
  </r>
  <r>
    <x v="1470"/>
    <x v="1"/>
    <x v="11"/>
    <x v="51"/>
    <x v="20"/>
  </r>
  <r>
    <x v="1471"/>
    <x v="0"/>
    <x v="4"/>
    <x v="352"/>
    <x v="9"/>
  </r>
  <r>
    <x v="1471"/>
    <x v="0"/>
    <x v="33"/>
    <x v="145"/>
    <x v="23"/>
  </r>
  <r>
    <x v="1471"/>
    <x v="0"/>
    <x v="24"/>
    <x v="765"/>
    <x v="8"/>
  </r>
  <r>
    <x v="1472"/>
    <x v="0"/>
    <x v="6"/>
    <x v="344"/>
    <x v="5"/>
  </r>
  <r>
    <x v="1472"/>
    <x v="0"/>
    <x v="8"/>
    <x v="0"/>
    <x v="7"/>
  </r>
  <r>
    <x v="1473"/>
    <x v="0"/>
    <x v="4"/>
    <x v="226"/>
    <x v="9"/>
  </r>
  <r>
    <x v="1473"/>
    <x v="0"/>
    <x v="20"/>
    <x v="925"/>
    <x v="9"/>
  </r>
  <r>
    <x v="1474"/>
    <x v="0"/>
    <x v="6"/>
    <x v="926"/>
    <x v="12"/>
  </r>
  <r>
    <x v="1474"/>
    <x v="0"/>
    <x v="12"/>
    <x v="80"/>
    <x v="13"/>
  </r>
  <r>
    <x v="1475"/>
    <x v="0"/>
    <x v="4"/>
    <x v="898"/>
    <x v="3"/>
  </r>
  <r>
    <x v="1475"/>
    <x v="0"/>
    <x v="4"/>
    <x v="804"/>
    <x v="10"/>
  </r>
  <r>
    <x v="1475"/>
    <x v="0"/>
    <x v="5"/>
    <x v="0"/>
    <x v="4"/>
  </r>
  <r>
    <x v="1476"/>
    <x v="0"/>
    <x v="20"/>
    <x v="927"/>
    <x v="9"/>
  </r>
  <r>
    <x v="1476"/>
    <x v="0"/>
    <x v="31"/>
    <x v="197"/>
    <x v="6"/>
  </r>
  <r>
    <x v="1477"/>
    <x v="1"/>
    <x v="11"/>
    <x v="928"/>
    <x v="2"/>
  </r>
  <r>
    <x v="1478"/>
    <x v="0"/>
    <x v="4"/>
    <x v="142"/>
    <x v="8"/>
  </r>
  <r>
    <x v="1478"/>
    <x v="0"/>
    <x v="8"/>
    <x v="0"/>
    <x v="7"/>
  </r>
  <r>
    <x v="1479"/>
    <x v="0"/>
    <x v="11"/>
    <x v="929"/>
    <x v="9"/>
  </r>
  <r>
    <x v="1479"/>
    <x v="0"/>
    <x v="35"/>
    <x v="97"/>
    <x v="25"/>
  </r>
  <r>
    <x v="1479"/>
    <x v="0"/>
    <x v="25"/>
    <x v="930"/>
    <x v="5"/>
  </r>
  <r>
    <x v="1480"/>
    <x v="0"/>
    <x v="31"/>
    <x v="49"/>
    <x v="6"/>
  </r>
  <r>
    <x v="1480"/>
    <x v="0"/>
    <x v="13"/>
    <x v="49"/>
    <x v="6"/>
  </r>
  <r>
    <x v="1481"/>
    <x v="0"/>
    <x v="11"/>
    <x v="121"/>
    <x v="8"/>
  </r>
  <r>
    <x v="1481"/>
    <x v="0"/>
    <x v="8"/>
    <x v="0"/>
    <x v="7"/>
  </r>
  <r>
    <x v="1481"/>
    <x v="1"/>
    <x v="33"/>
    <x v="97"/>
    <x v="32"/>
  </r>
  <r>
    <x v="1482"/>
    <x v="0"/>
    <x v="4"/>
    <x v="122"/>
    <x v="8"/>
  </r>
  <r>
    <x v="1482"/>
    <x v="0"/>
    <x v="21"/>
    <x v="931"/>
    <x v="5"/>
  </r>
  <r>
    <x v="1482"/>
    <x v="0"/>
    <x v="11"/>
    <x v="932"/>
    <x v="8"/>
  </r>
  <r>
    <x v="1482"/>
    <x v="0"/>
    <x v="21"/>
    <x v="155"/>
    <x v="6"/>
  </r>
  <r>
    <x v="1482"/>
    <x v="0"/>
    <x v="6"/>
    <x v="28"/>
    <x v="5"/>
  </r>
  <r>
    <x v="1482"/>
    <x v="0"/>
    <x v="7"/>
    <x v="933"/>
    <x v="6"/>
  </r>
  <r>
    <x v="1482"/>
    <x v="0"/>
    <x v="20"/>
    <x v="934"/>
    <x v="8"/>
  </r>
  <r>
    <x v="1482"/>
    <x v="0"/>
    <x v="21"/>
    <x v="935"/>
    <x v="6"/>
  </r>
  <r>
    <x v="1482"/>
    <x v="0"/>
    <x v="4"/>
    <x v="109"/>
    <x v="8"/>
  </r>
  <r>
    <x v="1482"/>
    <x v="0"/>
    <x v="4"/>
    <x v="28"/>
    <x v="9"/>
  </r>
  <r>
    <x v="1482"/>
    <x v="0"/>
    <x v="7"/>
    <x v="221"/>
    <x v="5"/>
  </r>
  <r>
    <x v="1482"/>
    <x v="0"/>
    <x v="15"/>
    <x v="765"/>
    <x v="6"/>
  </r>
  <r>
    <x v="1482"/>
    <x v="0"/>
    <x v="20"/>
    <x v="935"/>
    <x v="8"/>
  </r>
  <r>
    <x v="1482"/>
    <x v="0"/>
    <x v="21"/>
    <x v="28"/>
    <x v="5"/>
  </r>
  <r>
    <x v="1483"/>
    <x v="0"/>
    <x v="11"/>
    <x v="369"/>
    <x v="10"/>
  </r>
  <r>
    <x v="1483"/>
    <x v="0"/>
    <x v="12"/>
    <x v="21"/>
    <x v="13"/>
  </r>
  <r>
    <x v="1483"/>
    <x v="0"/>
    <x v="12"/>
    <x v="21"/>
    <x v="13"/>
  </r>
  <r>
    <x v="1484"/>
    <x v="0"/>
    <x v="4"/>
    <x v="423"/>
    <x v="10"/>
  </r>
  <r>
    <x v="1484"/>
    <x v="0"/>
    <x v="12"/>
    <x v="75"/>
    <x v="13"/>
  </r>
  <r>
    <x v="1484"/>
    <x v="0"/>
    <x v="5"/>
    <x v="0"/>
    <x v="4"/>
  </r>
  <r>
    <x v="1485"/>
    <x v="0"/>
    <x v="4"/>
    <x v="936"/>
    <x v="9"/>
  </r>
  <r>
    <x v="1485"/>
    <x v="0"/>
    <x v="33"/>
    <x v="179"/>
    <x v="23"/>
  </r>
  <r>
    <x v="1486"/>
    <x v="0"/>
    <x v="4"/>
    <x v="407"/>
    <x v="8"/>
  </r>
  <r>
    <x v="1486"/>
    <x v="0"/>
    <x v="19"/>
    <x v="0"/>
    <x v="15"/>
  </r>
  <r>
    <x v="1486"/>
    <x v="0"/>
    <x v="16"/>
    <x v="0"/>
    <x v="27"/>
  </r>
  <r>
    <x v="1487"/>
    <x v="0"/>
    <x v="4"/>
    <x v="605"/>
    <x v="10"/>
  </r>
  <r>
    <x v="1487"/>
    <x v="0"/>
    <x v="5"/>
    <x v="0"/>
    <x v="4"/>
  </r>
  <r>
    <x v="1488"/>
    <x v="0"/>
    <x v="33"/>
    <x v="97"/>
    <x v="23"/>
  </r>
  <r>
    <x v="1488"/>
    <x v="0"/>
    <x v="4"/>
    <x v="43"/>
    <x v="8"/>
  </r>
  <r>
    <x v="1488"/>
    <x v="0"/>
    <x v="26"/>
    <x v="0"/>
    <x v="14"/>
  </r>
  <r>
    <x v="1489"/>
    <x v="0"/>
    <x v="32"/>
    <x v="649"/>
    <x v="10"/>
  </r>
  <r>
    <x v="1489"/>
    <x v="0"/>
    <x v="8"/>
    <x v="0"/>
    <x v="16"/>
  </r>
  <r>
    <x v="1490"/>
    <x v="0"/>
    <x v="11"/>
    <x v="937"/>
    <x v="10"/>
  </r>
  <r>
    <x v="1490"/>
    <x v="0"/>
    <x v="32"/>
    <x v="938"/>
    <x v="10"/>
  </r>
  <r>
    <x v="1491"/>
    <x v="0"/>
    <x v="11"/>
    <x v="132"/>
    <x v="8"/>
  </r>
  <r>
    <x v="1491"/>
    <x v="0"/>
    <x v="24"/>
    <x v="162"/>
    <x v="9"/>
  </r>
  <r>
    <x v="1491"/>
    <x v="0"/>
    <x v="19"/>
    <x v="0"/>
    <x v="15"/>
  </r>
  <r>
    <x v="1492"/>
    <x v="0"/>
    <x v="16"/>
    <x v="0"/>
    <x v="27"/>
  </r>
  <r>
    <x v="1492"/>
    <x v="0"/>
    <x v="21"/>
    <x v="751"/>
    <x v="5"/>
  </r>
  <r>
    <x v="1493"/>
    <x v="0"/>
    <x v="6"/>
    <x v="884"/>
    <x v="12"/>
  </r>
  <r>
    <x v="1493"/>
    <x v="0"/>
    <x v="12"/>
    <x v="13"/>
    <x v="13"/>
  </r>
  <r>
    <x v="1494"/>
    <x v="0"/>
    <x v="4"/>
    <x v="438"/>
    <x v="3"/>
  </r>
  <r>
    <x v="1495"/>
    <x v="0"/>
    <x v="4"/>
    <x v="939"/>
    <x v="3"/>
  </r>
  <r>
    <x v="1496"/>
    <x v="0"/>
    <x v="4"/>
    <x v="162"/>
    <x v="9"/>
  </r>
  <r>
    <x v="1496"/>
    <x v="0"/>
    <x v="33"/>
    <x v="13"/>
    <x v="23"/>
  </r>
  <r>
    <x v="1497"/>
    <x v="0"/>
    <x v="24"/>
    <x v="249"/>
    <x v="8"/>
  </r>
  <r>
    <x v="1497"/>
    <x v="0"/>
    <x v="8"/>
    <x v="0"/>
    <x v="7"/>
  </r>
  <r>
    <x v="1498"/>
    <x v="0"/>
    <x v="8"/>
    <x v="0"/>
    <x v="7"/>
  </r>
  <r>
    <x v="1498"/>
    <x v="0"/>
    <x v="33"/>
    <x v="13"/>
    <x v="23"/>
  </r>
  <r>
    <x v="1498"/>
    <x v="0"/>
    <x v="44"/>
    <x v="622"/>
    <x v="38"/>
  </r>
  <r>
    <x v="1499"/>
    <x v="0"/>
    <x v="49"/>
    <x v="940"/>
    <x v="12"/>
  </r>
  <r>
    <x v="1499"/>
    <x v="0"/>
    <x v="6"/>
    <x v="941"/>
    <x v="12"/>
  </r>
  <r>
    <x v="1500"/>
    <x v="0"/>
    <x v="11"/>
    <x v="162"/>
    <x v="9"/>
  </r>
  <r>
    <x v="1500"/>
    <x v="0"/>
    <x v="8"/>
    <x v="0"/>
    <x v="7"/>
  </r>
  <r>
    <x v="1501"/>
    <x v="1"/>
    <x v="21"/>
    <x v="40"/>
    <x v="33"/>
  </r>
  <r>
    <x v="1502"/>
    <x v="0"/>
    <x v="23"/>
    <x v="755"/>
    <x v="10"/>
  </r>
  <r>
    <x v="1502"/>
    <x v="0"/>
    <x v="8"/>
    <x v="0"/>
    <x v="16"/>
  </r>
  <r>
    <x v="1503"/>
    <x v="0"/>
    <x v="14"/>
    <x v="135"/>
    <x v="6"/>
  </r>
  <r>
    <x v="1503"/>
    <x v="0"/>
    <x v="8"/>
    <x v="0"/>
    <x v="7"/>
  </r>
  <r>
    <x v="1504"/>
    <x v="0"/>
    <x v="8"/>
    <x v="0"/>
    <x v="7"/>
  </r>
  <r>
    <x v="1504"/>
    <x v="0"/>
    <x v="6"/>
    <x v="43"/>
    <x v="6"/>
  </r>
  <r>
    <x v="1505"/>
    <x v="0"/>
    <x v="11"/>
    <x v="153"/>
    <x v="8"/>
  </r>
  <r>
    <x v="1505"/>
    <x v="0"/>
    <x v="8"/>
    <x v="0"/>
    <x v="7"/>
  </r>
  <r>
    <x v="1506"/>
    <x v="0"/>
    <x v="11"/>
    <x v="51"/>
    <x v="8"/>
  </r>
  <r>
    <x v="1506"/>
    <x v="0"/>
    <x v="11"/>
    <x v="51"/>
    <x v="8"/>
  </r>
  <r>
    <x v="1507"/>
    <x v="0"/>
    <x v="6"/>
    <x v="162"/>
    <x v="5"/>
  </r>
  <r>
    <x v="1507"/>
    <x v="0"/>
    <x v="35"/>
    <x v="145"/>
    <x v="25"/>
  </r>
  <r>
    <x v="1508"/>
    <x v="1"/>
    <x v="11"/>
    <x v="65"/>
    <x v="20"/>
  </r>
  <r>
    <x v="1508"/>
    <x v="0"/>
    <x v="8"/>
    <x v="0"/>
    <x v="7"/>
  </r>
  <r>
    <x v="1509"/>
    <x v="0"/>
    <x v="11"/>
    <x v="121"/>
    <x v="8"/>
  </r>
  <r>
    <x v="1509"/>
    <x v="0"/>
    <x v="0"/>
    <x v="0"/>
    <x v="14"/>
  </r>
  <r>
    <x v="1509"/>
    <x v="0"/>
    <x v="16"/>
    <x v="0"/>
    <x v="27"/>
  </r>
  <r>
    <x v="1510"/>
    <x v="0"/>
    <x v="11"/>
    <x v="200"/>
    <x v="8"/>
  </r>
  <r>
    <x v="1510"/>
    <x v="0"/>
    <x v="4"/>
    <x v="942"/>
    <x v="8"/>
  </r>
  <r>
    <x v="1510"/>
    <x v="0"/>
    <x v="11"/>
    <x v="308"/>
    <x v="8"/>
  </r>
  <r>
    <x v="1510"/>
    <x v="0"/>
    <x v="8"/>
    <x v="0"/>
    <x v="7"/>
  </r>
  <r>
    <x v="1510"/>
    <x v="0"/>
    <x v="23"/>
    <x v="42"/>
    <x v="9"/>
  </r>
  <r>
    <x v="1511"/>
    <x v="0"/>
    <x v="4"/>
    <x v="742"/>
    <x v="9"/>
  </r>
  <r>
    <x v="1511"/>
    <x v="0"/>
    <x v="25"/>
    <x v="256"/>
    <x v="5"/>
  </r>
  <r>
    <x v="1512"/>
    <x v="0"/>
    <x v="11"/>
    <x v="758"/>
    <x v="9"/>
  </r>
  <r>
    <x v="1512"/>
    <x v="0"/>
    <x v="30"/>
    <x v="0"/>
    <x v="14"/>
  </r>
  <r>
    <x v="1513"/>
    <x v="0"/>
    <x v="4"/>
    <x v="133"/>
    <x v="9"/>
  </r>
  <r>
    <x v="1513"/>
    <x v="0"/>
    <x v="8"/>
    <x v="0"/>
    <x v="7"/>
  </r>
  <r>
    <x v="1513"/>
    <x v="1"/>
    <x v="16"/>
    <x v="0"/>
    <x v="36"/>
  </r>
  <r>
    <x v="1513"/>
    <x v="0"/>
    <x v="33"/>
    <x v="97"/>
    <x v="23"/>
  </r>
  <r>
    <x v="1514"/>
    <x v="0"/>
    <x v="0"/>
    <x v="0"/>
    <x v="14"/>
  </r>
  <r>
    <x v="1514"/>
    <x v="0"/>
    <x v="13"/>
    <x v="943"/>
    <x v="6"/>
  </r>
  <r>
    <x v="1515"/>
    <x v="0"/>
    <x v="21"/>
    <x v="830"/>
    <x v="12"/>
  </r>
  <r>
    <x v="1515"/>
    <x v="0"/>
    <x v="3"/>
    <x v="0"/>
    <x v="0"/>
  </r>
  <r>
    <x v="1516"/>
    <x v="0"/>
    <x v="35"/>
    <x v="97"/>
    <x v="25"/>
  </r>
  <r>
    <x v="1516"/>
    <x v="0"/>
    <x v="20"/>
    <x v="473"/>
    <x v="8"/>
  </r>
  <r>
    <x v="1516"/>
    <x v="1"/>
    <x v="8"/>
    <x v="0"/>
    <x v="44"/>
  </r>
  <r>
    <x v="1517"/>
    <x v="0"/>
    <x v="15"/>
    <x v="944"/>
    <x v="18"/>
  </r>
  <r>
    <x v="1517"/>
    <x v="0"/>
    <x v="12"/>
    <x v="97"/>
    <x v="13"/>
  </r>
  <r>
    <x v="1518"/>
    <x v="0"/>
    <x v="11"/>
    <x v="314"/>
    <x v="3"/>
  </r>
  <r>
    <x v="1519"/>
    <x v="0"/>
    <x v="13"/>
    <x v="945"/>
    <x v="6"/>
  </r>
  <r>
    <x v="1519"/>
    <x v="0"/>
    <x v="7"/>
    <x v="748"/>
    <x v="6"/>
  </r>
  <r>
    <x v="1520"/>
    <x v="0"/>
    <x v="20"/>
    <x v="515"/>
    <x v="9"/>
  </r>
  <r>
    <x v="1520"/>
    <x v="0"/>
    <x v="20"/>
    <x v="303"/>
    <x v="8"/>
  </r>
  <r>
    <x v="1521"/>
    <x v="0"/>
    <x v="6"/>
    <x v="766"/>
    <x v="5"/>
  </r>
  <r>
    <x v="1521"/>
    <x v="0"/>
    <x v="20"/>
    <x v="730"/>
    <x v="9"/>
  </r>
  <r>
    <x v="1522"/>
    <x v="0"/>
    <x v="4"/>
    <x v="28"/>
    <x v="9"/>
  </r>
  <r>
    <x v="1522"/>
    <x v="0"/>
    <x v="33"/>
    <x v="268"/>
    <x v="23"/>
  </r>
  <r>
    <x v="1523"/>
    <x v="0"/>
    <x v="14"/>
    <x v="946"/>
    <x v="6"/>
  </r>
  <r>
    <x v="1523"/>
    <x v="0"/>
    <x v="8"/>
    <x v="0"/>
    <x v="7"/>
  </r>
  <r>
    <x v="1524"/>
    <x v="0"/>
    <x v="6"/>
    <x v="153"/>
    <x v="6"/>
  </r>
  <r>
    <x v="1524"/>
    <x v="0"/>
    <x v="35"/>
    <x v="13"/>
    <x v="25"/>
  </r>
  <r>
    <x v="1525"/>
    <x v="0"/>
    <x v="6"/>
    <x v="40"/>
    <x v="5"/>
  </r>
  <r>
    <x v="1525"/>
    <x v="0"/>
    <x v="21"/>
    <x v="27"/>
    <x v="5"/>
  </r>
  <r>
    <x v="1526"/>
    <x v="0"/>
    <x v="13"/>
    <x v="947"/>
    <x v="12"/>
  </r>
  <r>
    <x v="1526"/>
    <x v="0"/>
    <x v="3"/>
    <x v="0"/>
    <x v="0"/>
  </r>
  <r>
    <x v="1527"/>
    <x v="0"/>
    <x v="4"/>
    <x v="948"/>
    <x v="10"/>
  </r>
  <r>
    <x v="1527"/>
    <x v="0"/>
    <x v="4"/>
    <x v="949"/>
    <x v="10"/>
  </r>
  <r>
    <x v="1528"/>
    <x v="0"/>
    <x v="13"/>
    <x v="49"/>
    <x v="6"/>
  </r>
  <r>
    <x v="1528"/>
    <x v="0"/>
    <x v="31"/>
    <x v="49"/>
    <x v="6"/>
  </r>
  <r>
    <x v="1529"/>
    <x v="0"/>
    <x v="33"/>
    <x v="145"/>
    <x v="23"/>
  </r>
  <r>
    <x v="1529"/>
    <x v="0"/>
    <x v="9"/>
    <x v="307"/>
    <x v="8"/>
  </r>
  <r>
    <x v="1529"/>
    <x v="0"/>
    <x v="17"/>
    <x v="0"/>
    <x v="14"/>
  </r>
  <r>
    <x v="1530"/>
    <x v="0"/>
    <x v="6"/>
    <x v="854"/>
    <x v="5"/>
  </r>
  <r>
    <x v="1530"/>
    <x v="0"/>
    <x v="19"/>
    <x v="0"/>
    <x v="15"/>
  </r>
  <r>
    <x v="1531"/>
    <x v="0"/>
    <x v="24"/>
    <x v="755"/>
    <x v="10"/>
  </r>
  <r>
    <x v="1531"/>
    <x v="0"/>
    <x v="23"/>
    <x v="755"/>
    <x v="10"/>
  </r>
  <r>
    <x v="1532"/>
    <x v="0"/>
    <x v="18"/>
    <x v="950"/>
    <x v="42"/>
  </r>
  <r>
    <x v="1532"/>
    <x v="1"/>
    <x v="11"/>
    <x v="951"/>
    <x v="70"/>
  </r>
  <r>
    <x v="1532"/>
    <x v="0"/>
    <x v="11"/>
    <x v="952"/>
    <x v="47"/>
  </r>
  <r>
    <x v="1532"/>
    <x v="0"/>
    <x v="8"/>
    <x v="0"/>
    <x v="46"/>
  </r>
  <r>
    <x v="1532"/>
    <x v="0"/>
    <x v="0"/>
    <x v="0"/>
    <x v="43"/>
  </r>
  <r>
    <x v="1533"/>
    <x v="0"/>
    <x v="13"/>
    <x v="296"/>
    <x v="5"/>
  </r>
  <r>
    <x v="1533"/>
    <x v="0"/>
    <x v="11"/>
    <x v="201"/>
    <x v="8"/>
  </r>
  <r>
    <x v="1533"/>
    <x v="0"/>
    <x v="11"/>
    <x v="201"/>
    <x v="8"/>
  </r>
  <r>
    <x v="1534"/>
    <x v="0"/>
    <x v="4"/>
    <x v="265"/>
    <x v="8"/>
  </r>
  <r>
    <x v="1534"/>
    <x v="0"/>
    <x v="8"/>
    <x v="0"/>
    <x v="7"/>
  </r>
  <r>
    <x v="1535"/>
    <x v="0"/>
    <x v="11"/>
    <x v="24"/>
    <x v="10"/>
  </r>
  <r>
    <x v="1535"/>
    <x v="0"/>
    <x v="10"/>
    <x v="24"/>
    <x v="10"/>
  </r>
  <r>
    <x v="1536"/>
    <x v="0"/>
    <x v="6"/>
    <x v="212"/>
    <x v="6"/>
  </r>
  <r>
    <x v="1536"/>
    <x v="0"/>
    <x v="11"/>
    <x v="212"/>
    <x v="8"/>
  </r>
  <r>
    <x v="1536"/>
    <x v="0"/>
    <x v="35"/>
    <x v="145"/>
    <x v="25"/>
  </r>
  <r>
    <x v="1536"/>
    <x v="0"/>
    <x v="0"/>
    <x v="0"/>
    <x v="14"/>
  </r>
  <r>
    <x v="1537"/>
    <x v="0"/>
    <x v="4"/>
    <x v="64"/>
    <x v="9"/>
  </r>
  <r>
    <x v="1537"/>
    <x v="0"/>
    <x v="4"/>
    <x v="175"/>
    <x v="9"/>
  </r>
  <r>
    <x v="1537"/>
    <x v="0"/>
    <x v="19"/>
    <x v="0"/>
    <x v="15"/>
  </r>
  <r>
    <x v="1538"/>
    <x v="0"/>
    <x v="6"/>
    <x v="643"/>
    <x v="6"/>
  </r>
  <r>
    <x v="1538"/>
    <x v="0"/>
    <x v="6"/>
    <x v="803"/>
    <x v="5"/>
  </r>
  <r>
    <x v="1539"/>
    <x v="1"/>
    <x v="4"/>
    <x v="953"/>
    <x v="53"/>
  </r>
  <r>
    <x v="1540"/>
    <x v="0"/>
    <x v="11"/>
    <x v="606"/>
    <x v="10"/>
  </r>
  <r>
    <x v="1540"/>
    <x v="0"/>
    <x v="2"/>
    <x v="120"/>
    <x v="1"/>
  </r>
  <r>
    <x v="1540"/>
    <x v="0"/>
    <x v="5"/>
    <x v="0"/>
    <x v="4"/>
  </r>
  <r>
    <x v="1540"/>
    <x v="0"/>
    <x v="23"/>
    <x v="149"/>
    <x v="10"/>
  </r>
  <r>
    <x v="1541"/>
    <x v="0"/>
    <x v="4"/>
    <x v="122"/>
    <x v="8"/>
  </r>
  <r>
    <x v="1541"/>
    <x v="0"/>
    <x v="8"/>
    <x v="0"/>
    <x v="7"/>
  </r>
  <r>
    <x v="1542"/>
    <x v="0"/>
    <x v="4"/>
    <x v="194"/>
    <x v="10"/>
  </r>
  <r>
    <x v="1542"/>
    <x v="0"/>
    <x v="8"/>
    <x v="0"/>
    <x v="16"/>
  </r>
  <r>
    <x v="1543"/>
    <x v="0"/>
    <x v="11"/>
    <x v="954"/>
    <x v="9"/>
  </r>
  <r>
    <x v="1543"/>
    <x v="0"/>
    <x v="4"/>
    <x v="955"/>
    <x v="8"/>
  </r>
  <r>
    <x v="1544"/>
    <x v="0"/>
    <x v="11"/>
    <x v="283"/>
    <x v="9"/>
  </r>
  <r>
    <x v="1544"/>
    <x v="0"/>
    <x v="19"/>
    <x v="0"/>
    <x v="15"/>
  </r>
  <r>
    <x v="1545"/>
    <x v="0"/>
    <x v="21"/>
    <x v="904"/>
    <x v="5"/>
  </r>
  <r>
    <x v="1545"/>
    <x v="0"/>
    <x v="8"/>
    <x v="0"/>
    <x v="7"/>
  </r>
  <r>
    <x v="1546"/>
    <x v="0"/>
    <x v="11"/>
    <x v="904"/>
    <x v="9"/>
  </r>
  <r>
    <x v="1546"/>
    <x v="0"/>
    <x v="6"/>
    <x v="65"/>
    <x v="6"/>
  </r>
  <r>
    <x v="1546"/>
    <x v="0"/>
    <x v="10"/>
    <x v="173"/>
    <x v="8"/>
  </r>
  <r>
    <x v="1547"/>
    <x v="1"/>
    <x v="6"/>
    <x v="370"/>
    <x v="35"/>
  </r>
  <r>
    <x v="1548"/>
    <x v="0"/>
    <x v="16"/>
    <x v="0"/>
    <x v="27"/>
  </r>
  <r>
    <x v="1548"/>
    <x v="0"/>
    <x v="4"/>
    <x v="116"/>
    <x v="8"/>
  </r>
  <r>
    <x v="1548"/>
    <x v="0"/>
    <x v="19"/>
    <x v="0"/>
    <x v="15"/>
  </r>
  <r>
    <x v="1549"/>
    <x v="0"/>
    <x v="21"/>
    <x v="137"/>
    <x v="18"/>
  </r>
  <r>
    <x v="1549"/>
    <x v="1"/>
    <x v="12"/>
    <x v="36"/>
    <x v="11"/>
  </r>
  <r>
    <x v="1549"/>
    <x v="0"/>
    <x v="8"/>
    <x v="0"/>
    <x v="16"/>
  </r>
  <r>
    <x v="1550"/>
    <x v="0"/>
    <x v="4"/>
    <x v="118"/>
    <x v="9"/>
  </r>
  <r>
    <x v="1550"/>
    <x v="0"/>
    <x v="16"/>
    <x v="0"/>
    <x v="27"/>
  </r>
  <r>
    <x v="1551"/>
    <x v="0"/>
    <x v="7"/>
    <x v="956"/>
    <x v="12"/>
  </r>
  <r>
    <x v="1551"/>
    <x v="0"/>
    <x v="3"/>
    <x v="0"/>
    <x v="0"/>
  </r>
  <r>
    <x v="1552"/>
    <x v="0"/>
    <x v="6"/>
    <x v="957"/>
    <x v="5"/>
  </r>
  <r>
    <x v="1552"/>
    <x v="0"/>
    <x v="16"/>
    <x v="0"/>
    <x v="27"/>
  </r>
  <r>
    <x v="1553"/>
    <x v="0"/>
    <x v="4"/>
    <x v="785"/>
    <x v="9"/>
  </r>
  <r>
    <x v="1553"/>
    <x v="0"/>
    <x v="35"/>
    <x v="97"/>
    <x v="25"/>
  </r>
  <r>
    <x v="1553"/>
    <x v="0"/>
    <x v="8"/>
    <x v="0"/>
    <x v="7"/>
  </r>
  <r>
    <x v="1553"/>
    <x v="0"/>
    <x v="24"/>
    <x v="499"/>
    <x v="9"/>
  </r>
  <r>
    <x v="1554"/>
    <x v="0"/>
    <x v="11"/>
    <x v="958"/>
    <x v="10"/>
  </r>
  <r>
    <x v="1554"/>
    <x v="0"/>
    <x v="8"/>
    <x v="0"/>
    <x v="16"/>
  </r>
  <r>
    <x v="1555"/>
    <x v="1"/>
    <x v="33"/>
    <x v="145"/>
    <x v="32"/>
  </r>
  <r>
    <x v="1555"/>
    <x v="0"/>
    <x v="11"/>
    <x v="201"/>
    <x v="8"/>
  </r>
  <r>
    <x v="1555"/>
    <x v="0"/>
    <x v="14"/>
    <x v="127"/>
    <x v="6"/>
  </r>
  <r>
    <x v="1556"/>
    <x v="0"/>
    <x v="8"/>
    <x v="0"/>
    <x v="16"/>
  </r>
  <r>
    <x v="1556"/>
    <x v="0"/>
    <x v="6"/>
    <x v="959"/>
    <x v="12"/>
  </r>
  <r>
    <x v="1557"/>
    <x v="0"/>
    <x v="4"/>
    <x v="41"/>
    <x v="8"/>
  </r>
  <r>
    <x v="1557"/>
    <x v="0"/>
    <x v="35"/>
    <x v="97"/>
    <x v="25"/>
  </r>
  <r>
    <x v="1558"/>
    <x v="7"/>
    <x v="5"/>
    <x v="0"/>
    <x v="71"/>
  </r>
  <r>
    <x v="1558"/>
    <x v="1"/>
    <x v="10"/>
    <x v="960"/>
    <x v="2"/>
  </r>
  <r>
    <x v="1558"/>
    <x v="1"/>
    <x v="43"/>
    <x v="653"/>
    <x v="2"/>
  </r>
  <r>
    <x v="1558"/>
    <x v="1"/>
    <x v="40"/>
    <x v="563"/>
    <x v="19"/>
  </r>
  <r>
    <x v="1558"/>
    <x v="1"/>
    <x v="9"/>
    <x v="262"/>
    <x v="2"/>
  </r>
  <r>
    <x v="1559"/>
    <x v="0"/>
    <x v="4"/>
    <x v="132"/>
    <x v="8"/>
  </r>
  <r>
    <x v="1559"/>
    <x v="0"/>
    <x v="4"/>
    <x v="116"/>
    <x v="8"/>
  </r>
  <r>
    <x v="1560"/>
    <x v="0"/>
    <x v="4"/>
    <x v="40"/>
    <x v="9"/>
  </r>
  <r>
    <x v="1560"/>
    <x v="0"/>
    <x v="4"/>
    <x v="42"/>
    <x v="9"/>
  </r>
  <r>
    <x v="1561"/>
    <x v="0"/>
    <x v="11"/>
    <x v="768"/>
    <x v="10"/>
  </r>
  <r>
    <x v="1561"/>
    <x v="0"/>
    <x v="12"/>
    <x v="36"/>
    <x v="13"/>
  </r>
  <r>
    <x v="1561"/>
    <x v="0"/>
    <x v="5"/>
    <x v="0"/>
    <x v="4"/>
  </r>
  <r>
    <x v="1562"/>
    <x v="0"/>
    <x v="33"/>
    <x v="179"/>
    <x v="23"/>
  </r>
  <r>
    <x v="1562"/>
    <x v="0"/>
    <x v="7"/>
    <x v="197"/>
    <x v="6"/>
  </r>
  <r>
    <x v="1562"/>
    <x v="0"/>
    <x v="17"/>
    <x v="0"/>
    <x v="14"/>
  </r>
  <r>
    <x v="1563"/>
    <x v="0"/>
    <x v="13"/>
    <x v="961"/>
    <x v="42"/>
  </r>
  <r>
    <x v="1563"/>
    <x v="0"/>
    <x v="11"/>
    <x v="961"/>
    <x v="47"/>
  </r>
  <r>
    <x v="1564"/>
    <x v="0"/>
    <x v="11"/>
    <x v="35"/>
    <x v="10"/>
  </r>
  <r>
    <x v="1564"/>
    <x v="0"/>
    <x v="29"/>
    <x v="0"/>
    <x v="0"/>
  </r>
  <r>
    <x v="1565"/>
    <x v="0"/>
    <x v="11"/>
    <x v="12"/>
    <x v="10"/>
  </r>
  <r>
    <x v="1565"/>
    <x v="0"/>
    <x v="0"/>
    <x v="0"/>
    <x v="0"/>
  </r>
  <r>
    <x v="1566"/>
    <x v="0"/>
    <x v="4"/>
    <x v="479"/>
    <x v="3"/>
  </r>
  <r>
    <x v="1567"/>
    <x v="0"/>
    <x v="6"/>
    <x v="44"/>
    <x v="12"/>
  </r>
  <r>
    <x v="1567"/>
    <x v="0"/>
    <x v="7"/>
    <x v="67"/>
    <x v="12"/>
  </r>
  <r>
    <x v="1568"/>
    <x v="0"/>
    <x v="5"/>
    <x v="0"/>
    <x v="4"/>
  </r>
  <r>
    <x v="1568"/>
    <x v="0"/>
    <x v="23"/>
    <x v="962"/>
    <x v="10"/>
  </r>
  <r>
    <x v="1569"/>
    <x v="0"/>
    <x v="4"/>
    <x v="127"/>
    <x v="8"/>
  </r>
  <r>
    <x v="1569"/>
    <x v="0"/>
    <x v="11"/>
    <x v="127"/>
    <x v="8"/>
  </r>
  <r>
    <x v="1570"/>
    <x v="0"/>
    <x v="4"/>
    <x v="661"/>
    <x v="9"/>
  </r>
  <r>
    <x v="1570"/>
    <x v="0"/>
    <x v="8"/>
    <x v="0"/>
    <x v="7"/>
  </r>
  <r>
    <x v="1571"/>
    <x v="0"/>
    <x v="8"/>
    <x v="0"/>
    <x v="7"/>
  </r>
  <r>
    <x v="1571"/>
    <x v="1"/>
    <x v="11"/>
    <x v="963"/>
    <x v="20"/>
  </r>
  <r>
    <x v="1572"/>
    <x v="0"/>
    <x v="11"/>
    <x v="964"/>
    <x v="8"/>
  </r>
  <r>
    <x v="1572"/>
    <x v="0"/>
    <x v="8"/>
    <x v="0"/>
    <x v="7"/>
  </r>
  <r>
    <x v="1573"/>
    <x v="0"/>
    <x v="4"/>
    <x v="153"/>
    <x v="8"/>
  </r>
  <r>
    <x v="1573"/>
    <x v="0"/>
    <x v="19"/>
    <x v="0"/>
    <x v="15"/>
  </r>
  <r>
    <x v="1573"/>
    <x v="0"/>
    <x v="16"/>
    <x v="0"/>
    <x v="27"/>
  </r>
  <r>
    <x v="1573"/>
    <x v="0"/>
    <x v="16"/>
    <x v="0"/>
    <x v="27"/>
  </r>
  <r>
    <x v="1574"/>
    <x v="0"/>
    <x v="21"/>
    <x v="965"/>
    <x v="12"/>
  </r>
  <r>
    <x v="1574"/>
    <x v="0"/>
    <x v="12"/>
    <x v="21"/>
    <x v="13"/>
  </r>
  <r>
    <x v="1575"/>
    <x v="0"/>
    <x v="4"/>
    <x v="200"/>
    <x v="8"/>
  </r>
  <r>
    <x v="1575"/>
    <x v="0"/>
    <x v="8"/>
    <x v="0"/>
    <x v="7"/>
  </r>
  <r>
    <x v="1576"/>
    <x v="0"/>
    <x v="4"/>
    <x v="212"/>
    <x v="8"/>
  </r>
  <r>
    <x v="1576"/>
    <x v="0"/>
    <x v="4"/>
    <x v="966"/>
    <x v="8"/>
  </r>
  <r>
    <x v="1576"/>
    <x v="0"/>
    <x v="4"/>
    <x v="954"/>
    <x v="9"/>
  </r>
  <r>
    <x v="1576"/>
    <x v="1"/>
    <x v="19"/>
    <x v="0"/>
    <x v="21"/>
  </r>
  <r>
    <x v="1577"/>
    <x v="0"/>
    <x v="4"/>
    <x v="423"/>
    <x v="10"/>
  </r>
  <r>
    <x v="1577"/>
    <x v="0"/>
    <x v="5"/>
    <x v="0"/>
    <x v="4"/>
  </r>
  <r>
    <x v="1577"/>
    <x v="0"/>
    <x v="16"/>
    <x v="0"/>
    <x v="13"/>
  </r>
  <r>
    <x v="1577"/>
    <x v="0"/>
    <x v="12"/>
    <x v="75"/>
    <x v="13"/>
  </r>
  <r>
    <x v="1578"/>
    <x v="0"/>
    <x v="4"/>
    <x v="393"/>
    <x v="8"/>
  </r>
  <r>
    <x v="1578"/>
    <x v="0"/>
    <x v="19"/>
    <x v="0"/>
    <x v="15"/>
  </r>
  <r>
    <x v="1578"/>
    <x v="0"/>
    <x v="16"/>
    <x v="0"/>
    <x v="27"/>
  </r>
  <r>
    <x v="1579"/>
    <x v="0"/>
    <x v="31"/>
    <x v="364"/>
    <x v="12"/>
  </r>
  <r>
    <x v="1579"/>
    <x v="0"/>
    <x v="11"/>
    <x v="967"/>
    <x v="10"/>
  </r>
  <r>
    <x v="1579"/>
    <x v="0"/>
    <x v="8"/>
    <x v="0"/>
    <x v="16"/>
  </r>
  <r>
    <x v="1580"/>
    <x v="0"/>
    <x v="4"/>
    <x v="121"/>
    <x v="8"/>
  </r>
  <r>
    <x v="1580"/>
    <x v="0"/>
    <x v="19"/>
    <x v="0"/>
    <x v="15"/>
  </r>
  <r>
    <x v="1580"/>
    <x v="0"/>
    <x v="33"/>
    <x v="268"/>
    <x v="23"/>
  </r>
  <r>
    <x v="1581"/>
    <x v="0"/>
    <x v="25"/>
    <x v="201"/>
    <x v="6"/>
  </r>
  <r>
    <x v="1581"/>
    <x v="0"/>
    <x v="0"/>
    <x v="0"/>
    <x v="14"/>
  </r>
  <r>
    <x v="1582"/>
    <x v="0"/>
    <x v="11"/>
    <x v="42"/>
    <x v="9"/>
  </r>
  <r>
    <x v="1582"/>
    <x v="0"/>
    <x v="8"/>
    <x v="0"/>
    <x v="7"/>
  </r>
  <r>
    <x v="1583"/>
    <x v="0"/>
    <x v="25"/>
    <x v="517"/>
    <x v="6"/>
  </r>
  <r>
    <x v="1583"/>
    <x v="0"/>
    <x v="0"/>
    <x v="0"/>
    <x v="14"/>
  </r>
  <r>
    <x v="1584"/>
    <x v="0"/>
    <x v="8"/>
    <x v="0"/>
    <x v="16"/>
  </r>
  <r>
    <x v="1584"/>
    <x v="0"/>
    <x v="6"/>
    <x v="968"/>
    <x v="12"/>
  </r>
  <r>
    <x v="1584"/>
    <x v="0"/>
    <x v="23"/>
    <x v="969"/>
    <x v="10"/>
  </r>
  <r>
    <x v="1585"/>
    <x v="0"/>
    <x v="11"/>
    <x v="135"/>
    <x v="8"/>
  </r>
  <r>
    <x v="1585"/>
    <x v="0"/>
    <x v="11"/>
    <x v="116"/>
    <x v="8"/>
  </r>
  <r>
    <x v="1585"/>
    <x v="0"/>
    <x v="11"/>
    <x v="970"/>
    <x v="9"/>
  </r>
  <r>
    <x v="1585"/>
    <x v="0"/>
    <x v="6"/>
    <x v="108"/>
    <x v="6"/>
  </r>
  <r>
    <x v="1585"/>
    <x v="0"/>
    <x v="11"/>
    <x v="971"/>
    <x v="8"/>
  </r>
  <r>
    <x v="1585"/>
    <x v="0"/>
    <x v="8"/>
    <x v="0"/>
    <x v="7"/>
  </r>
  <r>
    <x v="1586"/>
    <x v="0"/>
    <x v="11"/>
    <x v="667"/>
    <x v="9"/>
  </r>
  <r>
    <x v="1586"/>
    <x v="0"/>
    <x v="33"/>
    <x v="145"/>
    <x v="23"/>
  </r>
  <r>
    <x v="1587"/>
    <x v="0"/>
    <x v="6"/>
    <x v="395"/>
    <x v="6"/>
  </r>
  <r>
    <x v="1587"/>
    <x v="0"/>
    <x v="11"/>
    <x v="29"/>
    <x v="9"/>
  </r>
  <r>
    <x v="1587"/>
    <x v="0"/>
    <x v="8"/>
    <x v="0"/>
    <x v="7"/>
  </r>
  <r>
    <x v="1587"/>
    <x v="0"/>
    <x v="0"/>
    <x v="0"/>
    <x v="14"/>
  </r>
  <r>
    <x v="1588"/>
    <x v="0"/>
    <x v="11"/>
    <x v="475"/>
    <x v="3"/>
  </r>
  <r>
    <x v="1589"/>
    <x v="0"/>
    <x v="4"/>
    <x v="972"/>
    <x v="8"/>
  </r>
  <r>
    <x v="1589"/>
    <x v="0"/>
    <x v="11"/>
    <x v="201"/>
    <x v="8"/>
  </r>
  <r>
    <x v="1590"/>
    <x v="1"/>
    <x v="6"/>
    <x v="973"/>
    <x v="35"/>
  </r>
  <r>
    <x v="1591"/>
    <x v="0"/>
    <x v="21"/>
    <x v="335"/>
    <x v="6"/>
  </r>
  <r>
    <x v="1591"/>
    <x v="0"/>
    <x v="6"/>
    <x v="974"/>
    <x v="6"/>
  </r>
  <r>
    <x v="1591"/>
    <x v="3"/>
    <x v="33"/>
    <x v="145"/>
    <x v="72"/>
  </r>
  <r>
    <x v="1591"/>
    <x v="0"/>
    <x v="20"/>
    <x v="971"/>
    <x v="8"/>
  </r>
  <r>
    <x v="1591"/>
    <x v="0"/>
    <x v="17"/>
    <x v="0"/>
    <x v="14"/>
  </r>
  <r>
    <x v="1592"/>
    <x v="1"/>
    <x v="4"/>
    <x v="733"/>
    <x v="2"/>
  </r>
  <r>
    <x v="1593"/>
    <x v="0"/>
    <x v="4"/>
    <x v="641"/>
    <x v="9"/>
  </r>
  <r>
    <x v="1593"/>
    <x v="0"/>
    <x v="0"/>
    <x v="0"/>
    <x v="14"/>
  </r>
  <r>
    <x v="1594"/>
    <x v="0"/>
    <x v="4"/>
    <x v="153"/>
    <x v="8"/>
  </r>
  <r>
    <x v="1594"/>
    <x v="0"/>
    <x v="19"/>
    <x v="0"/>
    <x v="15"/>
  </r>
  <r>
    <x v="1594"/>
    <x v="0"/>
    <x v="16"/>
    <x v="0"/>
    <x v="27"/>
  </r>
  <r>
    <x v="1595"/>
    <x v="0"/>
    <x v="32"/>
    <x v="975"/>
    <x v="10"/>
  </r>
  <r>
    <x v="1595"/>
    <x v="0"/>
    <x v="0"/>
    <x v="0"/>
    <x v="0"/>
  </r>
  <r>
    <x v="1596"/>
    <x v="0"/>
    <x v="21"/>
    <x v="395"/>
    <x v="6"/>
  </r>
  <r>
    <x v="1596"/>
    <x v="0"/>
    <x v="19"/>
    <x v="0"/>
    <x v="15"/>
  </r>
  <r>
    <x v="1596"/>
    <x v="0"/>
    <x v="33"/>
    <x v="268"/>
    <x v="23"/>
  </r>
  <r>
    <x v="1597"/>
    <x v="0"/>
    <x v="11"/>
    <x v="976"/>
    <x v="47"/>
  </r>
  <r>
    <x v="1597"/>
    <x v="0"/>
    <x v="6"/>
    <x v="977"/>
    <x v="42"/>
  </r>
  <r>
    <x v="1597"/>
    <x v="0"/>
    <x v="32"/>
    <x v="978"/>
    <x v="47"/>
  </r>
  <r>
    <x v="1597"/>
    <x v="0"/>
    <x v="11"/>
    <x v="979"/>
    <x v="47"/>
  </r>
  <r>
    <x v="1598"/>
    <x v="0"/>
    <x v="11"/>
    <x v="530"/>
    <x v="8"/>
  </r>
  <r>
    <x v="1598"/>
    <x v="0"/>
    <x v="17"/>
    <x v="0"/>
    <x v="14"/>
  </r>
  <r>
    <x v="1598"/>
    <x v="0"/>
    <x v="33"/>
    <x v="268"/>
    <x v="23"/>
  </r>
  <r>
    <x v="1599"/>
    <x v="0"/>
    <x v="25"/>
    <x v="197"/>
    <x v="6"/>
  </r>
  <r>
    <x v="1599"/>
    <x v="0"/>
    <x v="17"/>
    <x v="0"/>
    <x v="14"/>
  </r>
  <r>
    <x v="1600"/>
    <x v="0"/>
    <x v="4"/>
    <x v="352"/>
    <x v="9"/>
  </r>
  <r>
    <x v="1600"/>
    <x v="0"/>
    <x v="20"/>
    <x v="980"/>
    <x v="8"/>
  </r>
  <r>
    <x v="1600"/>
    <x v="0"/>
    <x v="4"/>
    <x v="499"/>
    <x v="9"/>
  </r>
  <r>
    <x v="1600"/>
    <x v="0"/>
    <x v="4"/>
    <x v="42"/>
    <x v="9"/>
  </r>
  <r>
    <x v="1601"/>
    <x v="0"/>
    <x v="6"/>
    <x v="789"/>
    <x v="12"/>
  </r>
  <r>
    <x v="1601"/>
    <x v="0"/>
    <x v="16"/>
    <x v="0"/>
    <x v="13"/>
  </r>
  <r>
    <x v="1602"/>
    <x v="0"/>
    <x v="13"/>
    <x v="9"/>
    <x v="6"/>
  </r>
  <r>
    <x v="1602"/>
    <x v="0"/>
    <x v="6"/>
    <x v="9"/>
    <x v="6"/>
  </r>
  <r>
    <x v="1602"/>
    <x v="0"/>
    <x v="8"/>
    <x v="0"/>
    <x v="7"/>
  </r>
  <r>
    <x v="1603"/>
    <x v="0"/>
    <x v="4"/>
    <x v="830"/>
    <x v="10"/>
  </r>
  <r>
    <x v="1603"/>
    <x v="0"/>
    <x v="8"/>
    <x v="0"/>
    <x v="16"/>
  </r>
  <r>
    <x v="1603"/>
    <x v="0"/>
    <x v="3"/>
    <x v="0"/>
    <x v="0"/>
  </r>
  <r>
    <x v="1603"/>
    <x v="0"/>
    <x v="12"/>
    <x v="97"/>
    <x v="13"/>
  </r>
  <r>
    <x v="1604"/>
    <x v="0"/>
    <x v="6"/>
    <x v="981"/>
    <x v="12"/>
  </r>
  <r>
    <x v="1604"/>
    <x v="0"/>
    <x v="4"/>
    <x v="67"/>
    <x v="10"/>
  </r>
  <r>
    <x v="1605"/>
    <x v="0"/>
    <x v="4"/>
    <x v="122"/>
    <x v="8"/>
  </r>
  <r>
    <x v="1605"/>
    <x v="0"/>
    <x v="20"/>
    <x v="291"/>
    <x v="8"/>
  </r>
  <r>
    <x v="1606"/>
    <x v="0"/>
    <x v="4"/>
    <x v="742"/>
    <x v="9"/>
  </r>
  <r>
    <x v="1606"/>
    <x v="0"/>
    <x v="25"/>
    <x v="256"/>
    <x v="5"/>
  </r>
  <r>
    <x v="1607"/>
    <x v="0"/>
    <x v="8"/>
    <x v="0"/>
    <x v="7"/>
  </r>
  <r>
    <x v="1607"/>
    <x v="1"/>
    <x v="33"/>
    <x v="97"/>
    <x v="32"/>
  </r>
  <r>
    <x v="1607"/>
    <x v="0"/>
    <x v="10"/>
    <x v="382"/>
    <x v="8"/>
  </r>
  <r>
    <x v="1608"/>
    <x v="0"/>
    <x v="23"/>
    <x v="306"/>
    <x v="10"/>
  </r>
  <r>
    <x v="1608"/>
    <x v="0"/>
    <x v="2"/>
    <x v="69"/>
    <x v="1"/>
  </r>
  <r>
    <x v="1609"/>
    <x v="0"/>
    <x v="11"/>
    <x v="513"/>
    <x v="8"/>
  </r>
  <r>
    <x v="1609"/>
    <x v="0"/>
    <x v="21"/>
    <x v="216"/>
    <x v="6"/>
  </r>
  <r>
    <x v="1609"/>
    <x v="0"/>
    <x v="8"/>
    <x v="0"/>
    <x v="7"/>
  </r>
  <r>
    <x v="1609"/>
    <x v="0"/>
    <x v="33"/>
    <x v="179"/>
    <x v="23"/>
  </r>
  <r>
    <x v="1610"/>
    <x v="0"/>
    <x v="4"/>
    <x v="785"/>
    <x v="9"/>
  </r>
  <r>
    <x v="1610"/>
    <x v="0"/>
    <x v="19"/>
    <x v="0"/>
    <x v="15"/>
  </r>
  <r>
    <x v="1610"/>
    <x v="0"/>
    <x v="8"/>
    <x v="0"/>
    <x v="7"/>
  </r>
  <r>
    <x v="1610"/>
    <x v="1"/>
    <x v="33"/>
    <x v="145"/>
    <x v="32"/>
  </r>
  <r>
    <x v="1611"/>
    <x v="0"/>
    <x v="21"/>
    <x v="653"/>
    <x v="12"/>
  </r>
  <r>
    <x v="1611"/>
    <x v="0"/>
    <x v="8"/>
    <x v="0"/>
    <x v="16"/>
  </r>
  <r>
    <x v="1612"/>
    <x v="0"/>
    <x v="10"/>
    <x v="691"/>
    <x v="8"/>
  </r>
  <r>
    <x v="1612"/>
    <x v="0"/>
    <x v="19"/>
    <x v="0"/>
    <x v="15"/>
  </r>
  <r>
    <x v="1612"/>
    <x v="0"/>
    <x v="21"/>
    <x v="982"/>
    <x v="5"/>
  </r>
  <r>
    <x v="1613"/>
    <x v="0"/>
    <x v="6"/>
    <x v="764"/>
    <x v="5"/>
  </r>
  <r>
    <x v="1613"/>
    <x v="0"/>
    <x v="33"/>
    <x v="145"/>
    <x v="23"/>
  </r>
  <r>
    <x v="1614"/>
    <x v="0"/>
    <x v="20"/>
    <x v="511"/>
    <x v="8"/>
  </r>
  <r>
    <x v="1614"/>
    <x v="0"/>
    <x v="34"/>
    <x v="511"/>
    <x v="39"/>
  </r>
  <r>
    <x v="1614"/>
    <x v="0"/>
    <x v="11"/>
    <x v="42"/>
    <x v="9"/>
  </r>
  <r>
    <x v="1614"/>
    <x v="0"/>
    <x v="7"/>
    <x v="983"/>
    <x v="6"/>
  </r>
  <r>
    <x v="1615"/>
    <x v="0"/>
    <x v="13"/>
    <x v="173"/>
    <x v="6"/>
  </r>
  <r>
    <x v="1615"/>
    <x v="0"/>
    <x v="26"/>
    <x v="0"/>
    <x v="14"/>
  </r>
  <r>
    <x v="1616"/>
    <x v="0"/>
    <x v="14"/>
    <x v="334"/>
    <x v="6"/>
  </r>
  <r>
    <x v="1616"/>
    <x v="0"/>
    <x v="8"/>
    <x v="0"/>
    <x v="7"/>
  </r>
  <r>
    <x v="1617"/>
    <x v="0"/>
    <x v="33"/>
    <x v="97"/>
    <x v="23"/>
  </r>
  <r>
    <x v="1617"/>
    <x v="0"/>
    <x v="15"/>
    <x v="244"/>
    <x v="6"/>
  </r>
  <r>
    <x v="1617"/>
    <x v="0"/>
    <x v="4"/>
    <x v="955"/>
    <x v="8"/>
  </r>
  <r>
    <x v="1618"/>
    <x v="0"/>
    <x v="18"/>
    <x v="984"/>
    <x v="5"/>
  </r>
  <r>
    <x v="1618"/>
    <x v="0"/>
    <x v="16"/>
    <x v="0"/>
    <x v="27"/>
  </r>
  <r>
    <x v="1619"/>
    <x v="0"/>
    <x v="4"/>
    <x v="584"/>
    <x v="8"/>
  </r>
  <r>
    <x v="1619"/>
    <x v="0"/>
    <x v="8"/>
    <x v="0"/>
    <x v="7"/>
  </r>
  <r>
    <x v="1620"/>
    <x v="0"/>
    <x v="21"/>
    <x v="985"/>
    <x v="12"/>
  </r>
  <r>
    <x v="1620"/>
    <x v="0"/>
    <x v="12"/>
    <x v="13"/>
    <x v="13"/>
  </r>
  <r>
    <x v="1621"/>
    <x v="0"/>
    <x v="7"/>
    <x v="197"/>
    <x v="6"/>
  </r>
  <r>
    <x v="1621"/>
    <x v="0"/>
    <x v="0"/>
    <x v="0"/>
    <x v="14"/>
  </r>
  <r>
    <x v="1622"/>
    <x v="0"/>
    <x v="21"/>
    <x v="986"/>
    <x v="12"/>
  </r>
  <r>
    <x v="1622"/>
    <x v="0"/>
    <x v="5"/>
    <x v="0"/>
    <x v="4"/>
  </r>
  <r>
    <x v="1623"/>
    <x v="0"/>
    <x v="18"/>
    <x v="828"/>
    <x v="42"/>
  </r>
  <r>
    <x v="1623"/>
    <x v="0"/>
    <x v="5"/>
    <x v="0"/>
    <x v="4"/>
  </r>
  <r>
    <x v="1624"/>
    <x v="0"/>
    <x v="4"/>
    <x v="987"/>
    <x v="9"/>
  </r>
  <r>
    <x v="1624"/>
    <x v="0"/>
    <x v="8"/>
    <x v="0"/>
    <x v="7"/>
  </r>
  <r>
    <x v="1625"/>
    <x v="0"/>
    <x v="4"/>
    <x v="308"/>
    <x v="8"/>
  </r>
  <r>
    <x v="1625"/>
    <x v="0"/>
    <x v="11"/>
    <x v="132"/>
    <x v="8"/>
  </r>
  <r>
    <x v="1625"/>
    <x v="0"/>
    <x v="8"/>
    <x v="0"/>
    <x v="7"/>
  </r>
  <r>
    <x v="1626"/>
    <x v="0"/>
    <x v="4"/>
    <x v="162"/>
    <x v="9"/>
  </r>
  <r>
    <x v="1626"/>
    <x v="0"/>
    <x v="20"/>
    <x v="51"/>
    <x v="8"/>
  </r>
  <r>
    <x v="1626"/>
    <x v="0"/>
    <x v="0"/>
    <x v="0"/>
    <x v="14"/>
  </r>
  <r>
    <x v="1626"/>
    <x v="0"/>
    <x v="16"/>
    <x v="0"/>
    <x v="27"/>
  </r>
  <r>
    <x v="1627"/>
    <x v="0"/>
    <x v="11"/>
    <x v="988"/>
    <x v="47"/>
  </r>
  <r>
    <x v="1627"/>
    <x v="0"/>
    <x v="6"/>
    <x v="896"/>
    <x v="42"/>
  </r>
  <r>
    <x v="1628"/>
    <x v="0"/>
    <x v="16"/>
    <x v="0"/>
    <x v="13"/>
  </r>
  <r>
    <x v="1628"/>
    <x v="0"/>
    <x v="5"/>
    <x v="0"/>
    <x v="4"/>
  </r>
  <r>
    <x v="1628"/>
    <x v="0"/>
    <x v="4"/>
    <x v="462"/>
    <x v="10"/>
  </r>
  <r>
    <x v="1629"/>
    <x v="0"/>
    <x v="11"/>
    <x v="53"/>
    <x v="8"/>
  </r>
  <r>
    <x v="1629"/>
    <x v="0"/>
    <x v="0"/>
    <x v="0"/>
    <x v="14"/>
  </r>
  <r>
    <x v="1629"/>
    <x v="0"/>
    <x v="33"/>
    <x v="145"/>
    <x v="23"/>
  </r>
  <r>
    <x v="1630"/>
    <x v="0"/>
    <x v="4"/>
    <x v="771"/>
    <x v="10"/>
  </r>
  <r>
    <x v="1630"/>
    <x v="0"/>
    <x v="8"/>
    <x v="0"/>
    <x v="16"/>
  </r>
  <r>
    <x v="1631"/>
    <x v="0"/>
    <x v="4"/>
    <x v="510"/>
    <x v="3"/>
  </r>
  <r>
    <x v="1631"/>
    <x v="0"/>
    <x v="2"/>
    <x v="120"/>
    <x v="1"/>
  </r>
  <r>
    <x v="1632"/>
    <x v="0"/>
    <x v="20"/>
    <x v="791"/>
    <x v="9"/>
  </r>
  <r>
    <x v="1632"/>
    <x v="0"/>
    <x v="24"/>
    <x v="213"/>
    <x v="9"/>
  </r>
  <r>
    <x v="1632"/>
    <x v="0"/>
    <x v="19"/>
    <x v="0"/>
    <x v="15"/>
  </r>
  <r>
    <x v="1633"/>
    <x v="1"/>
    <x v="21"/>
    <x v="53"/>
    <x v="35"/>
  </r>
  <r>
    <x v="1634"/>
    <x v="0"/>
    <x v="23"/>
    <x v="306"/>
    <x v="10"/>
  </r>
  <r>
    <x v="1634"/>
    <x v="0"/>
    <x v="48"/>
    <x v="306"/>
    <x v="10"/>
  </r>
  <r>
    <x v="1635"/>
    <x v="0"/>
    <x v="20"/>
    <x v="329"/>
    <x v="9"/>
  </r>
  <r>
    <x v="1635"/>
    <x v="0"/>
    <x v="16"/>
    <x v="0"/>
    <x v="27"/>
  </r>
  <r>
    <x v="1636"/>
    <x v="0"/>
    <x v="4"/>
    <x v="605"/>
    <x v="10"/>
  </r>
  <r>
    <x v="1636"/>
    <x v="0"/>
    <x v="36"/>
    <x v="0"/>
    <x v="0"/>
  </r>
  <r>
    <x v="1637"/>
    <x v="0"/>
    <x v="6"/>
    <x v="423"/>
    <x v="12"/>
  </r>
  <r>
    <x v="1637"/>
    <x v="0"/>
    <x v="0"/>
    <x v="0"/>
    <x v="0"/>
  </r>
  <r>
    <x v="1638"/>
    <x v="0"/>
    <x v="6"/>
    <x v="59"/>
    <x v="5"/>
  </r>
  <r>
    <x v="1638"/>
    <x v="0"/>
    <x v="8"/>
    <x v="0"/>
    <x v="7"/>
  </r>
  <r>
    <x v="1639"/>
    <x v="1"/>
    <x v="11"/>
    <x v="153"/>
    <x v="20"/>
  </r>
  <r>
    <x v="1640"/>
    <x v="0"/>
    <x v="6"/>
    <x v="122"/>
    <x v="6"/>
  </r>
  <r>
    <x v="1640"/>
    <x v="0"/>
    <x v="31"/>
    <x v="370"/>
    <x v="6"/>
  </r>
  <r>
    <x v="1641"/>
    <x v="0"/>
    <x v="4"/>
    <x v="71"/>
    <x v="8"/>
  </r>
  <r>
    <x v="1641"/>
    <x v="0"/>
    <x v="8"/>
    <x v="0"/>
    <x v="7"/>
  </r>
  <r>
    <x v="1641"/>
    <x v="2"/>
    <x v="33"/>
    <x v="97"/>
    <x v="41"/>
  </r>
  <r>
    <x v="1642"/>
    <x v="0"/>
    <x v="4"/>
    <x v="116"/>
    <x v="8"/>
  </r>
  <r>
    <x v="1642"/>
    <x v="0"/>
    <x v="8"/>
    <x v="0"/>
    <x v="7"/>
  </r>
  <r>
    <x v="1642"/>
    <x v="0"/>
    <x v="6"/>
    <x v="40"/>
    <x v="5"/>
  </r>
  <r>
    <x v="1642"/>
    <x v="0"/>
    <x v="0"/>
    <x v="0"/>
    <x v="14"/>
  </r>
  <r>
    <x v="1643"/>
    <x v="0"/>
    <x v="33"/>
    <x v="179"/>
    <x v="23"/>
  </r>
  <r>
    <x v="1643"/>
    <x v="0"/>
    <x v="8"/>
    <x v="0"/>
    <x v="7"/>
  </r>
  <r>
    <x v="1643"/>
    <x v="0"/>
    <x v="4"/>
    <x v="121"/>
    <x v="8"/>
  </r>
  <r>
    <x v="1644"/>
    <x v="0"/>
    <x v="33"/>
    <x v="145"/>
    <x v="23"/>
  </r>
  <r>
    <x v="1644"/>
    <x v="0"/>
    <x v="16"/>
    <x v="0"/>
    <x v="27"/>
  </r>
  <r>
    <x v="1644"/>
    <x v="0"/>
    <x v="6"/>
    <x v="135"/>
    <x v="6"/>
  </r>
  <r>
    <x v="1645"/>
    <x v="0"/>
    <x v="28"/>
    <x v="92"/>
    <x v="9"/>
  </r>
  <r>
    <x v="1645"/>
    <x v="0"/>
    <x v="4"/>
    <x v="777"/>
    <x v="9"/>
  </r>
  <r>
    <x v="1646"/>
    <x v="0"/>
    <x v="4"/>
    <x v="213"/>
    <x v="9"/>
  </r>
  <r>
    <x v="1646"/>
    <x v="0"/>
    <x v="4"/>
    <x v="213"/>
    <x v="9"/>
  </r>
  <r>
    <x v="1647"/>
    <x v="0"/>
    <x v="6"/>
    <x v="81"/>
    <x v="6"/>
  </r>
  <r>
    <x v="1647"/>
    <x v="0"/>
    <x v="11"/>
    <x v="795"/>
    <x v="9"/>
  </r>
  <r>
    <x v="1647"/>
    <x v="0"/>
    <x v="8"/>
    <x v="0"/>
    <x v="7"/>
  </r>
  <r>
    <x v="1647"/>
    <x v="0"/>
    <x v="9"/>
    <x v="749"/>
    <x v="8"/>
  </r>
  <r>
    <x v="1648"/>
    <x v="0"/>
    <x v="6"/>
    <x v="181"/>
    <x v="6"/>
  </r>
  <r>
    <x v="1648"/>
    <x v="0"/>
    <x v="10"/>
    <x v="71"/>
    <x v="8"/>
  </r>
  <r>
    <x v="1649"/>
    <x v="0"/>
    <x v="10"/>
    <x v="511"/>
    <x v="8"/>
  </r>
  <r>
    <x v="1649"/>
    <x v="0"/>
    <x v="8"/>
    <x v="0"/>
    <x v="7"/>
  </r>
  <r>
    <x v="1650"/>
    <x v="0"/>
    <x v="4"/>
    <x v="128"/>
    <x v="8"/>
  </r>
  <r>
    <x v="1650"/>
    <x v="0"/>
    <x v="33"/>
    <x v="179"/>
    <x v="23"/>
  </r>
  <r>
    <x v="1650"/>
    <x v="0"/>
    <x v="19"/>
    <x v="0"/>
    <x v="15"/>
  </r>
  <r>
    <x v="1651"/>
    <x v="0"/>
    <x v="4"/>
    <x v="129"/>
    <x v="8"/>
  </r>
  <r>
    <x v="1651"/>
    <x v="0"/>
    <x v="11"/>
    <x v="128"/>
    <x v="8"/>
  </r>
  <r>
    <x v="1651"/>
    <x v="1"/>
    <x v="19"/>
    <x v="0"/>
    <x v="21"/>
  </r>
  <r>
    <x v="1652"/>
    <x v="0"/>
    <x v="4"/>
    <x v="91"/>
    <x v="8"/>
  </r>
  <r>
    <x v="1652"/>
    <x v="0"/>
    <x v="33"/>
    <x v="13"/>
    <x v="23"/>
  </r>
  <r>
    <x v="1652"/>
    <x v="0"/>
    <x v="17"/>
    <x v="0"/>
    <x v="14"/>
  </r>
  <r>
    <x v="1653"/>
    <x v="0"/>
    <x v="7"/>
    <x v="291"/>
    <x v="6"/>
  </r>
  <r>
    <x v="1653"/>
    <x v="0"/>
    <x v="26"/>
    <x v="0"/>
    <x v="14"/>
  </r>
  <r>
    <x v="1654"/>
    <x v="0"/>
    <x v="8"/>
    <x v="0"/>
    <x v="7"/>
  </r>
  <r>
    <x v="1654"/>
    <x v="0"/>
    <x v="4"/>
    <x v="162"/>
    <x v="9"/>
  </r>
  <r>
    <x v="1654"/>
    <x v="0"/>
    <x v="23"/>
    <x v="28"/>
    <x v="9"/>
  </r>
  <r>
    <x v="1654"/>
    <x v="0"/>
    <x v="18"/>
    <x v="122"/>
    <x v="6"/>
  </r>
  <r>
    <x v="1654"/>
    <x v="0"/>
    <x v="31"/>
    <x v="681"/>
    <x v="6"/>
  </r>
  <r>
    <x v="1654"/>
    <x v="2"/>
    <x v="16"/>
    <x v="0"/>
    <x v="63"/>
  </r>
  <r>
    <x v="1655"/>
    <x v="0"/>
    <x v="6"/>
    <x v="590"/>
    <x v="5"/>
  </r>
  <r>
    <x v="1655"/>
    <x v="0"/>
    <x v="33"/>
    <x v="179"/>
    <x v="23"/>
  </r>
  <r>
    <x v="1656"/>
    <x v="0"/>
    <x v="18"/>
    <x v="356"/>
    <x v="5"/>
  </r>
  <r>
    <x v="1656"/>
    <x v="0"/>
    <x v="14"/>
    <x v="989"/>
    <x v="5"/>
  </r>
  <r>
    <x v="1656"/>
    <x v="0"/>
    <x v="33"/>
    <x v="145"/>
    <x v="23"/>
  </r>
  <r>
    <x v="1656"/>
    <x v="0"/>
    <x v="33"/>
    <x v="268"/>
    <x v="23"/>
  </r>
  <r>
    <x v="1657"/>
    <x v="0"/>
    <x v="21"/>
    <x v="990"/>
    <x v="6"/>
  </r>
  <r>
    <x v="1657"/>
    <x v="0"/>
    <x v="8"/>
    <x v="0"/>
    <x v="7"/>
  </r>
  <r>
    <x v="1658"/>
    <x v="0"/>
    <x v="11"/>
    <x v="162"/>
    <x v="9"/>
  </r>
  <r>
    <x v="1658"/>
    <x v="0"/>
    <x v="31"/>
    <x v="991"/>
    <x v="5"/>
  </r>
  <r>
    <x v="1659"/>
    <x v="1"/>
    <x v="11"/>
    <x v="394"/>
    <x v="20"/>
  </r>
  <r>
    <x v="1659"/>
    <x v="0"/>
    <x v="19"/>
    <x v="0"/>
    <x v="15"/>
  </r>
  <r>
    <x v="1659"/>
    <x v="0"/>
    <x v="33"/>
    <x v="145"/>
    <x v="23"/>
  </r>
  <r>
    <x v="1659"/>
    <x v="0"/>
    <x v="4"/>
    <x v="64"/>
    <x v="9"/>
  </r>
  <r>
    <x v="1659"/>
    <x v="8"/>
    <x v="16"/>
    <x v="0"/>
    <x v="73"/>
  </r>
  <r>
    <x v="1659"/>
    <x v="0"/>
    <x v="24"/>
    <x v="485"/>
    <x v="9"/>
  </r>
  <r>
    <x v="1659"/>
    <x v="0"/>
    <x v="8"/>
    <x v="0"/>
    <x v="7"/>
  </r>
  <r>
    <x v="1659"/>
    <x v="0"/>
    <x v="8"/>
    <x v="0"/>
    <x v="7"/>
  </r>
  <r>
    <x v="1659"/>
    <x v="0"/>
    <x v="26"/>
    <x v="0"/>
    <x v="14"/>
  </r>
  <r>
    <x v="1660"/>
    <x v="0"/>
    <x v="4"/>
    <x v="892"/>
    <x v="9"/>
  </r>
  <r>
    <x v="1660"/>
    <x v="0"/>
    <x v="19"/>
    <x v="0"/>
    <x v="15"/>
  </r>
  <r>
    <x v="1661"/>
    <x v="0"/>
    <x v="33"/>
    <x v="13"/>
    <x v="23"/>
  </r>
  <r>
    <x v="1661"/>
    <x v="0"/>
    <x v="16"/>
    <x v="0"/>
    <x v="27"/>
  </r>
  <r>
    <x v="1661"/>
    <x v="0"/>
    <x v="11"/>
    <x v="992"/>
    <x v="8"/>
  </r>
  <r>
    <x v="1661"/>
    <x v="0"/>
    <x v="10"/>
    <x v="366"/>
    <x v="9"/>
  </r>
  <r>
    <x v="1661"/>
    <x v="0"/>
    <x v="0"/>
    <x v="0"/>
    <x v="14"/>
  </r>
  <r>
    <x v="1662"/>
    <x v="0"/>
    <x v="11"/>
    <x v="42"/>
    <x v="9"/>
  </r>
  <r>
    <x v="1662"/>
    <x v="0"/>
    <x v="33"/>
    <x v="13"/>
    <x v="23"/>
  </r>
  <r>
    <x v="1663"/>
    <x v="0"/>
    <x v="19"/>
    <x v="0"/>
    <x v="15"/>
  </r>
  <r>
    <x v="1663"/>
    <x v="0"/>
    <x v="4"/>
    <x v="162"/>
    <x v="9"/>
  </r>
  <r>
    <x v="1663"/>
    <x v="0"/>
    <x v="15"/>
    <x v="819"/>
    <x v="6"/>
  </r>
  <r>
    <x v="1663"/>
    <x v="0"/>
    <x v="35"/>
    <x v="97"/>
    <x v="25"/>
  </r>
  <r>
    <x v="1664"/>
    <x v="0"/>
    <x v="33"/>
    <x v="97"/>
    <x v="23"/>
  </r>
  <r>
    <x v="1664"/>
    <x v="0"/>
    <x v="11"/>
    <x v="487"/>
    <x v="8"/>
  </r>
  <r>
    <x v="1664"/>
    <x v="0"/>
    <x v="19"/>
    <x v="0"/>
    <x v="15"/>
  </r>
  <r>
    <x v="1665"/>
    <x v="0"/>
    <x v="4"/>
    <x v="775"/>
    <x v="8"/>
  </r>
  <r>
    <x v="1665"/>
    <x v="0"/>
    <x v="35"/>
    <x v="145"/>
    <x v="25"/>
  </r>
  <r>
    <x v="1666"/>
    <x v="0"/>
    <x v="11"/>
    <x v="993"/>
    <x v="9"/>
  </r>
  <r>
    <x v="1666"/>
    <x v="0"/>
    <x v="16"/>
    <x v="0"/>
    <x v="27"/>
  </r>
  <r>
    <x v="1667"/>
    <x v="0"/>
    <x v="24"/>
    <x v="51"/>
    <x v="8"/>
  </r>
  <r>
    <x v="1667"/>
    <x v="0"/>
    <x v="8"/>
    <x v="0"/>
    <x v="7"/>
  </r>
  <r>
    <x v="1668"/>
    <x v="0"/>
    <x v="11"/>
    <x v="394"/>
    <x v="8"/>
  </r>
  <r>
    <x v="1668"/>
    <x v="0"/>
    <x v="8"/>
    <x v="0"/>
    <x v="7"/>
  </r>
  <r>
    <x v="1669"/>
    <x v="0"/>
    <x v="7"/>
    <x v="318"/>
    <x v="6"/>
  </r>
  <r>
    <x v="1669"/>
    <x v="0"/>
    <x v="22"/>
    <x v="49"/>
    <x v="6"/>
  </r>
  <r>
    <x v="1669"/>
    <x v="0"/>
    <x v="33"/>
    <x v="145"/>
    <x v="23"/>
  </r>
  <r>
    <x v="1669"/>
    <x v="0"/>
    <x v="33"/>
    <x v="13"/>
    <x v="23"/>
  </r>
  <r>
    <x v="1670"/>
    <x v="0"/>
    <x v="4"/>
    <x v="72"/>
    <x v="8"/>
  </r>
  <r>
    <x v="1670"/>
    <x v="2"/>
    <x v="16"/>
    <x v="0"/>
    <x v="63"/>
  </r>
  <r>
    <x v="1671"/>
    <x v="0"/>
    <x v="4"/>
    <x v="553"/>
    <x v="9"/>
  </r>
  <r>
    <x v="1671"/>
    <x v="0"/>
    <x v="33"/>
    <x v="145"/>
    <x v="23"/>
  </r>
  <r>
    <x v="1672"/>
    <x v="0"/>
    <x v="16"/>
    <x v="0"/>
    <x v="27"/>
  </r>
  <r>
    <x v="1672"/>
    <x v="0"/>
    <x v="21"/>
    <x v="212"/>
    <x v="6"/>
  </r>
  <r>
    <x v="1672"/>
    <x v="0"/>
    <x v="19"/>
    <x v="0"/>
    <x v="15"/>
  </r>
  <r>
    <x v="1672"/>
    <x v="0"/>
    <x v="4"/>
    <x v="994"/>
    <x v="9"/>
  </r>
  <r>
    <x v="1672"/>
    <x v="0"/>
    <x v="8"/>
    <x v="0"/>
    <x v="7"/>
  </r>
  <r>
    <x v="1673"/>
    <x v="0"/>
    <x v="4"/>
    <x v="583"/>
    <x v="9"/>
  </r>
  <r>
    <x v="1673"/>
    <x v="0"/>
    <x v="8"/>
    <x v="0"/>
    <x v="7"/>
  </r>
  <r>
    <x v="1674"/>
    <x v="0"/>
    <x v="4"/>
    <x v="136"/>
    <x v="8"/>
  </r>
  <r>
    <x v="1674"/>
    <x v="0"/>
    <x v="8"/>
    <x v="0"/>
    <x v="7"/>
  </r>
  <r>
    <x v="1675"/>
    <x v="0"/>
    <x v="6"/>
    <x v="995"/>
    <x v="6"/>
  </r>
  <r>
    <x v="1675"/>
    <x v="0"/>
    <x v="8"/>
    <x v="0"/>
    <x v="7"/>
  </r>
  <r>
    <x v="1675"/>
    <x v="0"/>
    <x v="33"/>
    <x v="145"/>
    <x v="23"/>
  </r>
  <r>
    <x v="1676"/>
    <x v="0"/>
    <x v="28"/>
    <x v="996"/>
    <x v="9"/>
  </r>
  <r>
    <x v="1676"/>
    <x v="0"/>
    <x v="8"/>
    <x v="0"/>
    <x v="7"/>
  </r>
  <r>
    <x v="1677"/>
    <x v="0"/>
    <x v="4"/>
    <x v="72"/>
    <x v="8"/>
  </r>
  <r>
    <x v="1677"/>
    <x v="0"/>
    <x v="8"/>
    <x v="0"/>
    <x v="7"/>
  </r>
  <r>
    <x v="1678"/>
    <x v="0"/>
    <x v="20"/>
    <x v="527"/>
    <x v="8"/>
  </r>
  <r>
    <x v="1678"/>
    <x v="0"/>
    <x v="19"/>
    <x v="0"/>
    <x v="15"/>
  </r>
  <r>
    <x v="1678"/>
    <x v="0"/>
    <x v="20"/>
    <x v="444"/>
    <x v="8"/>
  </r>
  <r>
    <x v="1678"/>
    <x v="0"/>
    <x v="8"/>
    <x v="0"/>
    <x v="7"/>
  </r>
  <r>
    <x v="1678"/>
    <x v="0"/>
    <x v="4"/>
    <x v="997"/>
    <x v="8"/>
  </r>
  <r>
    <x v="1679"/>
    <x v="0"/>
    <x v="21"/>
    <x v="410"/>
    <x v="5"/>
  </r>
  <r>
    <x v="1679"/>
    <x v="0"/>
    <x v="16"/>
    <x v="0"/>
    <x v="27"/>
  </r>
  <r>
    <x v="1680"/>
    <x v="0"/>
    <x v="11"/>
    <x v="998"/>
    <x v="9"/>
  </r>
  <r>
    <x v="1680"/>
    <x v="0"/>
    <x v="8"/>
    <x v="0"/>
    <x v="7"/>
  </r>
  <r>
    <x v="1681"/>
    <x v="0"/>
    <x v="4"/>
    <x v="393"/>
    <x v="8"/>
  </r>
  <r>
    <x v="1681"/>
    <x v="0"/>
    <x v="19"/>
    <x v="0"/>
    <x v="15"/>
  </r>
  <r>
    <x v="1681"/>
    <x v="0"/>
    <x v="16"/>
    <x v="0"/>
    <x v="27"/>
  </r>
  <r>
    <x v="1682"/>
    <x v="0"/>
    <x v="4"/>
    <x v="91"/>
    <x v="8"/>
  </r>
  <r>
    <x v="1682"/>
    <x v="0"/>
    <x v="8"/>
    <x v="0"/>
    <x v="7"/>
  </r>
  <r>
    <x v="1683"/>
    <x v="0"/>
    <x v="11"/>
    <x v="675"/>
    <x v="8"/>
  </r>
  <r>
    <x v="1683"/>
    <x v="0"/>
    <x v="21"/>
    <x v="617"/>
    <x v="5"/>
  </r>
  <r>
    <x v="1684"/>
    <x v="0"/>
    <x v="4"/>
    <x v="692"/>
    <x v="8"/>
  </r>
  <r>
    <x v="1684"/>
    <x v="0"/>
    <x v="11"/>
    <x v="999"/>
    <x v="8"/>
  </r>
  <r>
    <x v="1685"/>
    <x v="0"/>
    <x v="20"/>
    <x v="791"/>
    <x v="9"/>
  </r>
  <r>
    <x v="1685"/>
    <x v="0"/>
    <x v="24"/>
    <x v="213"/>
    <x v="9"/>
  </r>
  <r>
    <x v="1686"/>
    <x v="0"/>
    <x v="16"/>
    <x v="0"/>
    <x v="27"/>
  </r>
  <r>
    <x v="1686"/>
    <x v="0"/>
    <x v="4"/>
    <x v="238"/>
    <x v="8"/>
  </r>
  <r>
    <x v="1686"/>
    <x v="0"/>
    <x v="19"/>
    <x v="0"/>
    <x v="15"/>
  </r>
  <r>
    <x v="1687"/>
    <x v="0"/>
    <x v="21"/>
    <x v="396"/>
    <x v="5"/>
  </r>
  <r>
    <x v="1687"/>
    <x v="0"/>
    <x v="19"/>
    <x v="0"/>
    <x v="15"/>
  </r>
  <r>
    <x v="1688"/>
    <x v="0"/>
    <x v="7"/>
    <x v="197"/>
    <x v="6"/>
  </r>
  <r>
    <x v="1688"/>
    <x v="0"/>
    <x v="0"/>
    <x v="0"/>
    <x v="14"/>
  </r>
  <r>
    <x v="1689"/>
    <x v="1"/>
    <x v="21"/>
    <x v="43"/>
    <x v="35"/>
  </r>
  <r>
    <x v="1689"/>
    <x v="0"/>
    <x v="33"/>
    <x v="145"/>
    <x v="23"/>
  </r>
  <r>
    <x v="1689"/>
    <x v="0"/>
    <x v="8"/>
    <x v="0"/>
    <x v="7"/>
  </r>
  <r>
    <x v="1690"/>
    <x v="0"/>
    <x v="4"/>
    <x v="1000"/>
    <x v="74"/>
  </r>
  <r>
    <x v="1690"/>
    <x v="0"/>
    <x v="4"/>
    <x v="1000"/>
    <x v="74"/>
  </r>
  <r>
    <x v="1690"/>
    <x v="1"/>
    <x v="8"/>
    <x v="0"/>
    <x v="74"/>
  </r>
  <r>
    <x v="1691"/>
    <x v="0"/>
    <x v="20"/>
    <x v="1001"/>
    <x v="9"/>
  </r>
  <r>
    <x v="1691"/>
    <x v="0"/>
    <x v="44"/>
    <x v="271"/>
    <x v="38"/>
  </r>
  <r>
    <x v="1691"/>
    <x v="0"/>
    <x v="33"/>
    <x v="97"/>
    <x v="23"/>
  </r>
  <r>
    <x v="1692"/>
    <x v="0"/>
    <x v="34"/>
    <x v="155"/>
    <x v="39"/>
  </r>
  <r>
    <x v="1692"/>
    <x v="0"/>
    <x v="8"/>
    <x v="0"/>
    <x v="7"/>
  </r>
  <r>
    <x v="1693"/>
    <x v="0"/>
    <x v="4"/>
    <x v="72"/>
    <x v="8"/>
  </r>
  <r>
    <x v="1693"/>
    <x v="0"/>
    <x v="19"/>
    <x v="0"/>
    <x v="15"/>
  </r>
  <r>
    <x v="1693"/>
    <x v="0"/>
    <x v="16"/>
    <x v="0"/>
    <x v="27"/>
  </r>
  <r>
    <x v="1694"/>
    <x v="0"/>
    <x v="6"/>
    <x v="982"/>
    <x v="5"/>
  </r>
  <r>
    <x v="1694"/>
    <x v="0"/>
    <x v="10"/>
    <x v="691"/>
    <x v="8"/>
  </r>
  <r>
    <x v="1694"/>
    <x v="0"/>
    <x v="6"/>
    <x v="65"/>
    <x v="6"/>
  </r>
  <r>
    <x v="1695"/>
    <x v="0"/>
    <x v="14"/>
    <x v="135"/>
    <x v="6"/>
  </r>
  <r>
    <x v="1695"/>
    <x v="0"/>
    <x v="8"/>
    <x v="0"/>
    <x v="7"/>
  </r>
  <r>
    <x v="1695"/>
    <x v="0"/>
    <x v="33"/>
    <x v="145"/>
    <x v="23"/>
  </r>
  <r>
    <x v="1695"/>
    <x v="0"/>
    <x v="11"/>
    <x v="40"/>
    <x v="9"/>
  </r>
  <r>
    <x v="1696"/>
    <x v="0"/>
    <x v="21"/>
    <x v="51"/>
    <x v="6"/>
  </r>
  <r>
    <x v="1696"/>
    <x v="0"/>
    <x v="17"/>
    <x v="0"/>
    <x v="14"/>
  </r>
  <r>
    <x v="1697"/>
    <x v="0"/>
    <x v="4"/>
    <x v="129"/>
    <x v="8"/>
  </r>
  <r>
    <x v="1697"/>
    <x v="0"/>
    <x v="11"/>
    <x v="210"/>
    <x v="8"/>
  </r>
  <r>
    <x v="1697"/>
    <x v="0"/>
    <x v="19"/>
    <x v="0"/>
    <x v="15"/>
  </r>
  <r>
    <x v="1698"/>
    <x v="0"/>
    <x v="11"/>
    <x v="51"/>
    <x v="8"/>
  </r>
  <r>
    <x v="1698"/>
    <x v="0"/>
    <x v="4"/>
    <x v="523"/>
    <x v="9"/>
  </r>
  <r>
    <x v="1698"/>
    <x v="0"/>
    <x v="4"/>
    <x v="283"/>
    <x v="9"/>
  </r>
  <r>
    <x v="1699"/>
    <x v="0"/>
    <x v="28"/>
    <x v="485"/>
    <x v="9"/>
  </r>
  <r>
    <x v="1699"/>
    <x v="0"/>
    <x v="6"/>
    <x v="283"/>
    <x v="5"/>
  </r>
  <r>
    <x v="1700"/>
    <x v="0"/>
    <x v="11"/>
    <x v="283"/>
    <x v="9"/>
  </r>
  <r>
    <x v="1700"/>
    <x v="0"/>
    <x v="19"/>
    <x v="0"/>
    <x v="15"/>
  </r>
  <r>
    <x v="1700"/>
    <x v="0"/>
    <x v="24"/>
    <x v="162"/>
    <x v="9"/>
  </r>
  <r>
    <x v="1700"/>
    <x v="0"/>
    <x v="19"/>
    <x v="0"/>
    <x v="15"/>
  </r>
  <r>
    <x v="1701"/>
    <x v="0"/>
    <x v="21"/>
    <x v="1002"/>
    <x v="12"/>
  </r>
  <r>
    <x v="1701"/>
    <x v="0"/>
    <x v="6"/>
    <x v="1002"/>
    <x v="12"/>
  </r>
  <r>
    <x v="1702"/>
    <x v="0"/>
    <x v="11"/>
    <x v="201"/>
    <x v="8"/>
  </r>
  <r>
    <x v="1702"/>
    <x v="0"/>
    <x v="6"/>
    <x v="142"/>
    <x v="6"/>
  </r>
  <r>
    <x v="1702"/>
    <x v="0"/>
    <x v="22"/>
    <x v="1003"/>
    <x v="6"/>
  </r>
  <r>
    <x v="1702"/>
    <x v="0"/>
    <x v="11"/>
    <x v="42"/>
    <x v="9"/>
  </r>
  <r>
    <x v="1703"/>
    <x v="0"/>
    <x v="4"/>
    <x v="1004"/>
    <x v="8"/>
  </r>
  <r>
    <x v="1703"/>
    <x v="0"/>
    <x v="8"/>
    <x v="0"/>
    <x v="7"/>
  </r>
  <r>
    <x v="1704"/>
    <x v="0"/>
    <x v="11"/>
    <x v="318"/>
    <x v="8"/>
  </r>
  <r>
    <x v="1704"/>
    <x v="0"/>
    <x v="33"/>
    <x v="97"/>
    <x v="23"/>
  </r>
  <r>
    <x v="1704"/>
    <x v="0"/>
    <x v="8"/>
    <x v="0"/>
    <x v="7"/>
  </r>
  <r>
    <x v="1705"/>
    <x v="0"/>
    <x v="23"/>
    <x v="500"/>
    <x v="9"/>
  </r>
  <r>
    <x v="1705"/>
    <x v="0"/>
    <x v="33"/>
    <x v="145"/>
    <x v="23"/>
  </r>
  <r>
    <x v="1706"/>
    <x v="0"/>
    <x v="11"/>
    <x v="201"/>
    <x v="8"/>
  </r>
  <r>
    <x v="1706"/>
    <x v="0"/>
    <x v="11"/>
    <x v="116"/>
    <x v="8"/>
  </r>
  <r>
    <x v="1707"/>
    <x v="0"/>
    <x v="24"/>
    <x v="704"/>
    <x v="9"/>
  </r>
  <r>
    <x v="1707"/>
    <x v="0"/>
    <x v="4"/>
    <x v="51"/>
    <x v="8"/>
  </r>
  <r>
    <x v="1708"/>
    <x v="0"/>
    <x v="33"/>
    <x v="97"/>
    <x v="23"/>
  </r>
  <r>
    <x v="1708"/>
    <x v="0"/>
    <x v="33"/>
    <x v="13"/>
    <x v="23"/>
  </r>
  <r>
    <x v="1708"/>
    <x v="0"/>
    <x v="33"/>
    <x v="268"/>
    <x v="23"/>
  </r>
  <r>
    <x v="1708"/>
    <x v="0"/>
    <x v="7"/>
    <x v="197"/>
    <x v="6"/>
  </r>
  <r>
    <x v="1709"/>
    <x v="0"/>
    <x v="13"/>
    <x v="1005"/>
    <x v="5"/>
  </r>
  <r>
    <x v="1709"/>
    <x v="0"/>
    <x v="19"/>
    <x v="0"/>
    <x v="15"/>
  </r>
  <r>
    <x v="1710"/>
    <x v="0"/>
    <x v="10"/>
    <x v="116"/>
    <x v="8"/>
  </r>
  <r>
    <x v="1710"/>
    <x v="0"/>
    <x v="8"/>
    <x v="0"/>
    <x v="7"/>
  </r>
  <r>
    <x v="1711"/>
    <x v="0"/>
    <x v="4"/>
    <x v="696"/>
    <x v="8"/>
  </r>
  <r>
    <x v="1711"/>
    <x v="0"/>
    <x v="8"/>
    <x v="0"/>
    <x v="7"/>
  </r>
  <r>
    <x v="1712"/>
    <x v="0"/>
    <x v="4"/>
    <x v="353"/>
    <x v="9"/>
  </r>
  <r>
    <x v="1712"/>
    <x v="0"/>
    <x v="21"/>
    <x v="692"/>
    <x v="6"/>
  </r>
  <r>
    <x v="1713"/>
    <x v="0"/>
    <x v="11"/>
    <x v="140"/>
    <x v="8"/>
  </r>
  <r>
    <x v="1713"/>
    <x v="0"/>
    <x v="7"/>
    <x v="1006"/>
    <x v="6"/>
  </r>
  <r>
    <x v="1713"/>
    <x v="0"/>
    <x v="8"/>
    <x v="0"/>
    <x v="7"/>
  </r>
  <r>
    <x v="1714"/>
    <x v="0"/>
    <x v="6"/>
    <x v="29"/>
    <x v="5"/>
  </r>
  <r>
    <x v="1714"/>
    <x v="0"/>
    <x v="8"/>
    <x v="0"/>
    <x v="7"/>
  </r>
  <r>
    <x v="1714"/>
    <x v="0"/>
    <x v="33"/>
    <x v="145"/>
    <x v="23"/>
  </r>
  <r>
    <x v="1715"/>
    <x v="0"/>
    <x v="8"/>
    <x v="0"/>
    <x v="7"/>
  </r>
  <r>
    <x v="1715"/>
    <x v="0"/>
    <x v="21"/>
    <x v="175"/>
    <x v="5"/>
  </r>
  <r>
    <x v="1716"/>
    <x v="0"/>
    <x v="21"/>
    <x v="121"/>
    <x v="6"/>
  </r>
  <r>
    <x v="1716"/>
    <x v="0"/>
    <x v="4"/>
    <x v="1007"/>
    <x v="9"/>
  </r>
  <r>
    <x v="1716"/>
    <x v="0"/>
    <x v="19"/>
    <x v="0"/>
    <x v="15"/>
  </r>
  <r>
    <x v="1717"/>
    <x v="1"/>
    <x v="21"/>
    <x v="532"/>
    <x v="33"/>
  </r>
  <r>
    <x v="1717"/>
    <x v="0"/>
    <x v="21"/>
    <x v="749"/>
    <x v="6"/>
  </r>
  <r>
    <x v="1717"/>
    <x v="0"/>
    <x v="19"/>
    <x v="0"/>
    <x v="15"/>
  </r>
  <r>
    <x v="1718"/>
    <x v="1"/>
    <x v="6"/>
    <x v="1008"/>
    <x v="35"/>
  </r>
  <r>
    <x v="1718"/>
    <x v="0"/>
    <x v="10"/>
    <x v="72"/>
    <x v="8"/>
  </r>
  <r>
    <x v="1718"/>
    <x v="1"/>
    <x v="26"/>
    <x v="0"/>
    <x v="22"/>
  </r>
  <r>
    <x v="1719"/>
    <x v="0"/>
    <x v="34"/>
    <x v="226"/>
    <x v="38"/>
  </r>
  <r>
    <x v="1719"/>
    <x v="0"/>
    <x v="8"/>
    <x v="0"/>
    <x v="7"/>
  </r>
  <r>
    <x v="1720"/>
    <x v="0"/>
    <x v="24"/>
    <x v="309"/>
    <x v="8"/>
  </r>
  <r>
    <x v="1720"/>
    <x v="0"/>
    <x v="8"/>
    <x v="0"/>
    <x v="7"/>
  </r>
  <r>
    <x v="1721"/>
    <x v="0"/>
    <x v="6"/>
    <x v="181"/>
    <x v="6"/>
  </r>
  <r>
    <x v="1721"/>
    <x v="0"/>
    <x v="0"/>
    <x v="0"/>
    <x v="14"/>
  </r>
  <r>
    <x v="1722"/>
    <x v="0"/>
    <x v="23"/>
    <x v="1009"/>
    <x v="9"/>
  </r>
  <r>
    <x v="1722"/>
    <x v="0"/>
    <x v="26"/>
    <x v="0"/>
    <x v="14"/>
  </r>
  <r>
    <x v="1723"/>
    <x v="0"/>
    <x v="11"/>
    <x v="615"/>
    <x v="9"/>
  </r>
  <r>
    <x v="1723"/>
    <x v="0"/>
    <x v="9"/>
    <x v="1010"/>
    <x v="9"/>
  </r>
  <r>
    <x v="1724"/>
    <x v="0"/>
    <x v="4"/>
    <x v="899"/>
    <x v="9"/>
  </r>
  <r>
    <x v="1724"/>
    <x v="0"/>
    <x v="0"/>
    <x v="0"/>
    <x v="14"/>
  </r>
  <r>
    <x v="1725"/>
    <x v="0"/>
    <x v="6"/>
    <x v="133"/>
    <x v="5"/>
  </r>
  <r>
    <x v="1725"/>
    <x v="0"/>
    <x v="31"/>
    <x v="51"/>
    <x v="6"/>
  </r>
  <r>
    <x v="1726"/>
    <x v="0"/>
    <x v="6"/>
    <x v="292"/>
    <x v="6"/>
  </r>
  <r>
    <x v="1726"/>
    <x v="0"/>
    <x v="17"/>
    <x v="0"/>
    <x v="14"/>
  </r>
  <r>
    <x v="1727"/>
    <x v="0"/>
    <x v="4"/>
    <x v="1011"/>
    <x v="9"/>
  </r>
  <r>
    <x v="1727"/>
    <x v="0"/>
    <x v="19"/>
    <x v="0"/>
    <x v="15"/>
  </r>
  <r>
    <x v="1728"/>
    <x v="0"/>
    <x v="6"/>
    <x v="135"/>
    <x v="6"/>
  </r>
  <r>
    <x v="1728"/>
    <x v="1"/>
    <x v="8"/>
    <x v="0"/>
    <x v="44"/>
  </r>
  <r>
    <x v="1729"/>
    <x v="0"/>
    <x v="20"/>
    <x v="173"/>
    <x v="8"/>
  </r>
  <r>
    <x v="1729"/>
    <x v="0"/>
    <x v="11"/>
    <x v="100"/>
    <x v="9"/>
  </r>
  <r>
    <x v="1730"/>
    <x v="0"/>
    <x v="20"/>
    <x v="791"/>
    <x v="9"/>
  </r>
  <r>
    <x v="1730"/>
    <x v="0"/>
    <x v="24"/>
    <x v="213"/>
    <x v="9"/>
  </r>
  <r>
    <x v="1731"/>
    <x v="0"/>
    <x v="4"/>
    <x v="482"/>
    <x v="8"/>
  </r>
  <r>
    <x v="1731"/>
    <x v="0"/>
    <x v="19"/>
    <x v="0"/>
    <x v="15"/>
  </r>
  <r>
    <x v="1731"/>
    <x v="0"/>
    <x v="33"/>
    <x v="145"/>
    <x v="23"/>
  </r>
  <r>
    <x v="1732"/>
    <x v="0"/>
    <x v="4"/>
    <x v="283"/>
    <x v="9"/>
  </r>
  <r>
    <x v="1732"/>
    <x v="0"/>
    <x v="33"/>
    <x v="13"/>
    <x v="23"/>
  </r>
  <r>
    <x v="1733"/>
    <x v="0"/>
    <x v="4"/>
    <x v="212"/>
    <x v="8"/>
  </r>
  <r>
    <x v="1733"/>
    <x v="0"/>
    <x v="8"/>
    <x v="0"/>
    <x v="7"/>
  </r>
  <r>
    <x v="1734"/>
    <x v="0"/>
    <x v="33"/>
    <x v="145"/>
    <x v="23"/>
  </r>
  <r>
    <x v="1734"/>
    <x v="0"/>
    <x v="4"/>
    <x v="542"/>
    <x v="9"/>
  </r>
  <r>
    <x v="1734"/>
    <x v="0"/>
    <x v="9"/>
    <x v="256"/>
    <x v="9"/>
  </r>
  <r>
    <x v="1735"/>
    <x v="0"/>
    <x v="13"/>
    <x v="133"/>
    <x v="5"/>
  </r>
  <r>
    <x v="1735"/>
    <x v="0"/>
    <x v="33"/>
    <x v="145"/>
    <x v="23"/>
  </r>
  <r>
    <x v="1736"/>
    <x v="0"/>
    <x v="20"/>
    <x v="329"/>
    <x v="9"/>
  </r>
  <r>
    <x v="1736"/>
    <x v="0"/>
    <x v="11"/>
    <x v="667"/>
    <x v="9"/>
  </r>
  <r>
    <x v="1736"/>
    <x v="0"/>
    <x v="4"/>
    <x v="667"/>
    <x v="9"/>
  </r>
  <r>
    <x v="1737"/>
    <x v="0"/>
    <x v="20"/>
    <x v="1012"/>
    <x v="8"/>
  </r>
  <r>
    <x v="1737"/>
    <x v="0"/>
    <x v="11"/>
    <x v="1013"/>
    <x v="8"/>
  </r>
  <r>
    <x v="1737"/>
    <x v="1"/>
    <x v="7"/>
    <x v="197"/>
    <x v="35"/>
  </r>
  <r>
    <x v="1738"/>
    <x v="0"/>
    <x v="13"/>
    <x v="608"/>
    <x v="5"/>
  </r>
  <r>
    <x v="1738"/>
    <x v="0"/>
    <x v="33"/>
    <x v="145"/>
    <x v="23"/>
  </r>
  <r>
    <x v="1739"/>
    <x v="0"/>
    <x v="8"/>
    <x v="0"/>
    <x v="7"/>
  </r>
  <r>
    <x v="1739"/>
    <x v="0"/>
    <x v="13"/>
    <x v="153"/>
    <x v="6"/>
  </r>
  <r>
    <x v="1740"/>
    <x v="0"/>
    <x v="35"/>
    <x v="145"/>
    <x v="25"/>
  </r>
  <r>
    <x v="1740"/>
    <x v="0"/>
    <x v="8"/>
    <x v="0"/>
    <x v="7"/>
  </r>
  <r>
    <x v="1740"/>
    <x v="0"/>
    <x v="11"/>
    <x v="1014"/>
    <x v="8"/>
  </r>
  <r>
    <x v="1741"/>
    <x v="0"/>
    <x v="4"/>
    <x v="1015"/>
    <x v="9"/>
  </r>
  <r>
    <x v="1741"/>
    <x v="0"/>
    <x v="35"/>
    <x v="97"/>
    <x v="25"/>
  </r>
  <r>
    <x v="1741"/>
    <x v="0"/>
    <x v="21"/>
    <x v="115"/>
    <x v="5"/>
  </r>
  <r>
    <x v="1742"/>
    <x v="0"/>
    <x v="11"/>
    <x v="132"/>
    <x v="8"/>
  </r>
  <r>
    <x v="1742"/>
    <x v="0"/>
    <x v="21"/>
    <x v="273"/>
    <x v="6"/>
  </r>
  <r>
    <x v="1743"/>
    <x v="0"/>
    <x v="4"/>
    <x v="359"/>
    <x v="9"/>
  </r>
  <r>
    <x v="1743"/>
    <x v="0"/>
    <x v="19"/>
    <x v="0"/>
    <x v="15"/>
  </r>
  <r>
    <x v="1744"/>
    <x v="0"/>
    <x v="4"/>
    <x v="201"/>
    <x v="8"/>
  </r>
  <r>
    <x v="1744"/>
    <x v="0"/>
    <x v="8"/>
    <x v="0"/>
    <x v="7"/>
  </r>
  <r>
    <x v="1744"/>
    <x v="0"/>
    <x v="9"/>
    <x v="213"/>
    <x v="9"/>
  </r>
  <r>
    <x v="1744"/>
    <x v="0"/>
    <x v="8"/>
    <x v="0"/>
    <x v="7"/>
  </r>
  <r>
    <x v="1745"/>
    <x v="0"/>
    <x v="11"/>
    <x v="122"/>
    <x v="8"/>
  </r>
  <r>
    <x v="1745"/>
    <x v="0"/>
    <x v="15"/>
    <x v="292"/>
    <x v="6"/>
  </r>
  <r>
    <x v="1745"/>
    <x v="0"/>
    <x v="8"/>
    <x v="0"/>
    <x v="7"/>
  </r>
  <r>
    <x v="1745"/>
    <x v="0"/>
    <x v="33"/>
    <x v="179"/>
    <x v="23"/>
  </r>
  <r>
    <x v="1745"/>
    <x v="0"/>
    <x v="33"/>
    <x v="13"/>
    <x v="23"/>
  </r>
  <r>
    <x v="1746"/>
    <x v="0"/>
    <x v="4"/>
    <x v="1016"/>
    <x v="8"/>
  </r>
  <r>
    <x v="1746"/>
    <x v="0"/>
    <x v="11"/>
    <x v="415"/>
    <x v="9"/>
  </r>
  <r>
    <x v="1747"/>
    <x v="0"/>
    <x v="18"/>
    <x v="64"/>
    <x v="5"/>
  </r>
  <r>
    <x v="1747"/>
    <x v="0"/>
    <x v="19"/>
    <x v="0"/>
    <x v="15"/>
  </r>
  <r>
    <x v="1747"/>
    <x v="0"/>
    <x v="6"/>
    <x v="499"/>
    <x v="5"/>
  </r>
  <r>
    <x v="1748"/>
    <x v="0"/>
    <x v="8"/>
    <x v="0"/>
    <x v="7"/>
  </r>
  <r>
    <x v="1748"/>
    <x v="0"/>
    <x v="6"/>
    <x v="29"/>
    <x v="5"/>
  </r>
  <r>
    <x v="1748"/>
    <x v="0"/>
    <x v="33"/>
    <x v="145"/>
    <x v="23"/>
  </r>
  <r>
    <x v="1749"/>
    <x v="0"/>
    <x v="14"/>
    <x v="1017"/>
    <x v="5"/>
  </r>
  <r>
    <x v="1749"/>
    <x v="0"/>
    <x v="21"/>
    <x v="785"/>
    <x v="5"/>
  </r>
  <r>
    <x v="1750"/>
    <x v="0"/>
    <x v="20"/>
    <x v="10"/>
    <x v="9"/>
  </r>
  <r>
    <x v="1750"/>
    <x v="1"/>
    <x v="19"/>
    <x v="0"/>
    <x v="21"/>
  </r>
  <r>
    <x v="1750"/>
    <x v="0"/>
    <x v="45"/>
    <x v="181"/>
    <x v="39"/>
  </r>
  <r>
    <x v="1751"/>
    <x v="0"/>
    <x v="34"/>
    <x v="1018"/>
    <x v="39"/>
  </r>
  <r>
    <x v="1751"/>
    <x v="0"/>
    <x v="4"/>
    <x v="1019"/>
    <x v="8"/>
  </r>
  <r>
    <x v="1752"/>
    <x v="0"/>
    <x v="33"/>
    <x v="145"/>
    <x v="23"/>
  </r>
  <r>
    <x v="1752"/>
    <x v="0"/>
    <x v="6"/>
    <x v="238"/>
    <x v="6"/>
  </r>
  <r>
    <x v="1752"/>
    <x v="0"/>
    <x v="8"/>
    <x v="0"/>
    <x v="7"/>
  </r>
  <r>
    <x v="1753"/>
    <x v="0"/>
    <x v="4"/>
    <x v="1020"/>
    <x v="9"/>
  </r>
  <r>
    <x v="1753"/>
    <x v="0"/>
    <x v="33"/>
    <x v="13"/>
    <x v="23"/>
  </r>
  <r>
    <x v="1754"/>
    <x v="0"/>
    <x v="4"/>
    <x v="1021"/>
    <x v="8"/>
  </r>
  <r>
    <x v="1754"/>
    <x v="0"/>
    <x v="33"/>
    <x v="145"/>
    <x v="23"/>
  </r>
  <r>
    <x v="1754"/>
    <x v="0"/>
    <x v="17"/>
    <x v="0"/>
    <x v="14"/>
  </r>
  <r>
    <x v="1755"/>
    <x v="0"/>
    <x v="4"/>
    <x v="1022"/>
    <x v="9"/>
  </r>
  <r>
    <x v="1755"/>
    <x v="0"/>
    <x v="8"/>
    <x v="0"/>
    <x v="7"/>
  </r>
  <r>
    <x v="1756"/>
    <x v="0"/>
    <x v="11"/>
    <x v="53"/>
    <x v="8"/>
  </r>
  <r>
    <x v="1756"/>
    <x v="0"/>
    <x v="16"/>
    <x v="0"/>
    <x v="27"/>
  </r>
  <r>
    <x v="1756"/>
    <x v="0"/>
    <x v="8"/>
    <x v="0"/>
    <x v="7"/>
  </r>
  <r>
    <x v="1757"/>
    <x v="0"/>
    <x v="8"/>
    <x v="0"/>
    <x v="7"/>
  </r>
  <r>
    <x v="1757"/>
    <x v="0"/>
    <x v="6"/>
    <x v="881"/>
    <x v="6"/>
  </r>
  <r>
    <x v="1758"/>
    <x v="0"/>
    <x v="4"/>
    <x v="43"/>
    <x v="8"/>
  </r>
  <r>
    <x v="1758"/>
    <x v="0"/>
    <x v="26"/>
    <x v="0"/>
    <x v="14"/>
  </r>
  <r>
    <x v="1758"/>
    <x v="0"/>
    <x v="33"/>
    <x v="97"/>
    <x v="23"/>
  </r>
  <r>
    <x v="1759"/>
    <x v="0"/>
    <x v="4"/>
    <x v="766"/>
    <x v="9"/>
  </r>
  <r>
    <x v="1759"/>
    <x v="0"/>
    <x v="26"/>
    <x v="0"/>
    <x v="14"/>
  </r>
  <r>
    <x v="1760"/>
    <x v="0"/>
    <x v="4"/>
    <x v="129"/>
    <x v="8"/>
  </r>
  <r>
    <x v="1760"/>
    <x v="0"/>
    <x v="11"/>
    <x v="128"/>
    <x v="8"/>
  </r>
  <r>
    <x v="1760"/>
    <x v="0"/>
    <x v="11"/>
    <x v="210"/>
    <x v="8"/>
  </r>
  <r>
    <x v="1760"/>
    <x v="0"/>
    <x v="11"/>
    <x v="1023"/>
    <x v="8"/>
  </r>
  <r>
    <x v="1760"/>
    <x v="1"/>
    <x v="19"/>
    <x v="0"/>
    <x v="21"/>
  </r>
  <r>
    <x v="1761"/>
    <x v="0"/>
    <x v="6"/>
    <x v="1024"/>
    <x v="6"/>
  </r>
  <r>
    <x v="1761"/>
    <x v="0"/>
    <x v="34"/>
    <x v="531"/>
    <x v="39"/>
  </r>
  <r>
    <x v="1762"/>
    <x v="0"/>
    <x v="8"/>
    <x v="0"/>
    <x v="7"/>
  </r>
  <r>
    <x v="1762"/>
    <x v="0"/>
    <x v="14"/>
    <x v="135"/>
    <x v="6"/>
  </r>
  <r>
    <x v="1762"/>
    <x v="0"/>
    <x v="33"/>
    <x v="145"/>
    <x v="23"/>
  </r>
  <r>
    <x v="1763"/>
    <x v="1"/>
    <x v="4"/>
    <x v="1025"/>
    <x v="17"/>
  </r>
  <r>
    <x v="1763"/>
    <x v="0"/>
    <x v="8"/>
    <x v="0"/>
    <x v="7"/>
  </r>
  <r>
    <x v="1763"/>
    <x v="0"/>
    <x v="0"/>
    <x v="0"/>
    <x v="14"/>
  </r>
  <r>
    <x v="1763"/>
    <x v="0"/>
    <x v="19"/>
    <x v="0"/>
    <x v="15"/>
  </r>
  <r>
    <x v="1763"/>
    <x v="1"/>
    <x v="21"/>
    <x v="1026"/>
    <x v="33"/>
  </r>
  <r>
    <x v="1764"/>
    <x v="0"/>
    <x v="15"/>
    <x v="283"/>
    <x v="5"/>
  </r>
  <r>
    <x v="1764"/>
    <x v="0"/>
    <x v="19"/>
    <x v="0"/>
    <x v="15"/>
  </r>
  <r>
    <x v="1764"/>
    <x v="0"/>
    <x v="33"/>
    <x v="145"/>
    <x v="23"/>
  </r>
  <r>
    <x v="1765"/>
    <x v="0"/>
    <x v="6"/>
    <x v="135"/>
    <x v="6"/>
  </r>
  <r>
    <x v="1765"/>
    <x v="0"/>
    <x v="8"/>
    <x v="0"/>
    <x v="7"/>
  </r>
  <r>
    <x v="1765"/>
    <x v="0"/>
    <x v="4"/>
    <x v="59"/>
    <x v="9"/>
  </r>
  <r>
    <x v="1765"/>
    <x v="0"/>
    <x v="6"/>
    <x v="993"/>
    <x v="5"/>
  </r>
  <r>
    <x v="1766"/>
    <x v="1"/>
    <x v="4"/>
    <x v="584"/>
    <x v="20"/>
  </r>
  <r>
    <x v="1767"/>
    <x v="0"/>
    <x v="4"/>
    <x v="51"/>
    <x v="8"/>
  </r>
  <r>
    <x v="1767"/>
    <x v="0"/>
    <x v="14"/>
    <x v="42"/>
    <x v="5"/>
  </r>
  <r>
    <x v="1767"/>
    <x v="0"/>
    <x v="10"/>
    <x v="753"/>
    <x v="9"/>
  </r>
  <r>
    <x v="1768"/>
    <x v="0"/>
    <x v="20"/>
    <x v="51"/>
    <x v="8"/>
  </r>
  <r>
    <x v="1768"/>
    <x v="0"/>
    <x v="8"/>
    <x v="0"/>
    <x v="7"/>
  </r>
  <r>
    <x v="1769"/>
    <x v="0"/>
    <x v="18"/>
    <x v="93"/>
    <x v="5"/>
  </r>
  <r>
    <x v="1769"/>
    <x v="0"/>
    <x v="16"/>
    <x v="0"/>
    <x v="27"/>
  </r>
  <r>
    <x v="1770"/>
    <x v="0"/>
    <x v="4"/>
    <x v="823"/>
    <x v="8"/>
  </r>
  <r>
    <x v="1770"/>
    <x v="0"/>
    <x v="4"/>
    <x v="109"/>
    <x v="8"/>
  </r>
  <r>
    <x v="1771"/>
    <x v="0"/>
    <x v="6"/>
    <x v="982"/>
    <x v="5"/>
  </r>
  <r>
    <x v="1771"/>
    <x v="0"/>
    <x v="6"/>
    <x v="65"/>
    <x v="6"/>
  </r>
  <r>
    <x v="1771"/>
    <x v="0"/>
    <x v="11"/>
    <x v="904"/>
    <x v="9"/>
  </r>
  <r>
    <x v="1772"/>
    <x v="0"/>
    <x v="8"/>
    <x v="0"/>
    <x v="7"/>
  </r>
  <r>
    <x v="1772"/>
    <x v="0"/>
    <x v="21"/>
    <x v="175"/>
    <x v="5"/>
  </r>
  <r>
    <x v="1773"/>
    <x v="0"/>
    <x v="40"/>
    <x v="1027"/>
    <x v="6"/>
  </r>
  <r>
    <x v="1773"/>
    <x v="0"/>
    <x v="8"/>
    <x v="0"/>
    <x v="7"/>
  </r>
  <r>
    <x v="1774"/>
    <x v="0"/>
    <x v="24"/>
    <x v="815"/>
    <x v="9"/>
  </r>
  <r>
    <x v="1774"/>
    <x v="0"/>
    <x v="9"/>
    <x v="1028"/>
    <x v="8"/>
  </r>
  <r>
    <x v="1774"/>
    <x v="0"/>
    <x v="11"/>
    <x v="210"/>
    <x v="8"/>
  </r>
  <r>
    <x v="1775"/>
    <x v="0"/>
    <x v="19"/>
    <x v="0"/>
    <x v="15"/>
  </r>
  <r>
    <x v="1775"/>
    <x v="0"/>
    <x v="16"/>
    <x v="0"/>
    <x v="27"/>
  </r>
  <r>
    <x v="1775"/>
    <x v="0"/>
    <x v="11"/>
    <x v="393"/>
    <x v="8"/>
  </r>
  <r>
    <x v="1776"/>
    <x v="0"/>
    <x v="8"/>
    <x v="0"/>
    <x v="7"/>
  </r>
  <r>
    <x v="1776"/>
    <x v="0"/>
    <x v="21"/>
    <x v="317"/>
    <x v="6"/>
  </r>
  <r>
    <x v="1777"/>
    <x v="0"/>
    <x v="11"/>
    <x v="173"/>
    <x v="8"/>
  </r>
  <r>
    <x v="1777"/>
    <x v="0"/>
    <x v="16"/>
    <x v="0"/>
    <x v="27"/>
  </r>
  <r>
    <x v="1777"/>
    <x v="0"/>
    <x v="33"/>
    <x v="179"/>
    <x v="23"/>
  </r>
  <r>
    <x v="1777"/>
    <x v="0"/>
    <x v="33"/>
    <x v="179"/>
    <x v="23"/>
  </r>
  <r>
    <x v="1778"/>
    <x v="0"/>
    <x v="33"/>
    <x v="97"/>
    <x v="23"/>
  </r>
  <r>
    <x v="1778"/>
    <x v="0"/>
    <x v="4"/>
    <x v="43"/>
    <x v="8"/>
  </r>
  <r>
    <x v="1778"/>
    <x v="0"/>
    <x v="26"/>
    <x v="0"/>
    <x v="14"/>
  </r>
  <r>
    <x v="1779"/>
    <x v="0"/>
    <x v="20"/>
    <x v="791"/>
    <x v="9"/>
  </r>
  <r>
    <x v="1779"/>
    <x v="0"/>
    <x v="24"/>
    <x v="213"/>
    <x v="9"/>
  </r>
  <r>
    <x v="1780"/>
    <x v="0"/>
    <x v="16"/>
    <x v="0"/>
    <x v="27"/>
  </r>
  <r>
    <x v="1780"/>
    <x v="0"/>
    <x v="21"/>
    <x v="751"/>
    <x v="5"/>
  </r>
  <r>
    <x v="1781"/>
    <x v="0"/>
    <x v="23"/>
    <x v="28"/>
    <x v="9"/>
  </r>
  <r>
    <x v="1781"/>
    <x v="0"/>
    <x v="19"/>
    <x v="0"/>
    <x v="15"/>
  </r>
  <r>
    <x v="1782"/>
    <x v="0"/>
    <x v="6"/>
    <x v="552"/>
    <x v="6"/>
  </r>
  <r>
    <x v="1782"/>
    <x v="0"/>
    <x v="10"/>
    <x v="337"/>
    <x v="8"/>
  </r>
  <r>
    <x v="1783"/>
    <x v="0"/>
    <x v="15"/>
    <x v="536"/>
    <x v="5"/>
  </r>
  <r>
    <x v="1783"/>
    <x v="0"/>
    <x v="17"/>
    <x v="0"/>
    <x v="14"/>
  </r>
  <r>
    <x v="1784"/>
    <x v="0"/>
    <x v="16"/>
    <x v="0"/>
    <x v="27"/>
  </r>
  <r>
    <x v="1784"/>
    <x v="0"/>
    <x v="11"/>
    <x v="393"/>
    <x v="8"/>
  </r>
  <r>
    <x v="1784"/>
    <x v="0"/>
    <x v="16"/>
    <x v="0"/>
    <x v="27"/>
  </r>
  <r>
    <x v="1784"/>
    <x v="0"/>
    <x v="33"/>
    <x v="97"/>
    <x v="23"/>
  </r>
  <r>
    <x v="1785"/>
    <x v="0"/>
    <x v="4"/>
    <x v="394"/>
    <x v="8"/>
  </r>
  <r>
    <x v="1785"/>
    <x v="0"/>
    <x v="14"/>
    <x v="785"/>
    <x v="5"/>
  </r>
  <r>
    <x v="1785"/>
    <x v="0"/>
    <x v="4"/>
    <x v="29"/>
    <x v="9"/>
  </r>
  <r>
    <x v="1785"/>
    <x v="0"/>
    <x v="4"/>
    <x v="42"/>
    <x v="9"/>
  </r>
  <r>
    <x v="1785"/>
    <x v="0"/>
    <x v="18"/>
    <x v="766"/>
    <x v="5"/>
  </r>
  <r>
    <x v="1785"/>
    <x v="0"/>
    <x v="4"/>
    <x v="162"/>
    <x v="9"/>
  </r>
  <r>
    <x v="1785"/>
    <x v="0"/>
    <x v="14"/>
    <x v="359"/>
    <x v="5"/>
  </r>
  <r>
    <x v="1785"/>
    <x v="0"/>
    <x v="4"/>
    <x v="275"/>
    <x v="8"/>
  </r>
  <r>
    <x v="1785"/>
    <x v="3"/>
    <x v="8"/>
    <x v="0"/>
    <x v="75"/>
  </r>
  <r>
    <x v="1785"/>
    <x v="3"/>
    <x v="33"/>
    <x v="145"/>
    <x v="72"/>
  </r>
  <r>
    <x v="1785"/>
    <x v="3"/>
    <x v="33"/>
    <x v="13"/>
    <x v="72"/>
  </r>
  <r>
    <x v="1786"/>
    <x v="0"/>
    <x v="11"/>
    <x v="382"/>
    <x v="8"/>
  </r>
  <r>
    <x v="1786"/>
    <x v="0"/>
    <x v="17"/>
    <x v="0"/>
    <x v="14"/>
  </r>
  <r>
    <x v="1786"/>
    <x v="0"/>
    <x v="33"/>
    <x v="179"/>
    <x v="23"/>
  </r>
  <r>
    <x v="1787"/>
    <x v="0"/>
    <x v="4"/>
    <x v="1026"/>
    <x v="9"/>
  </r>
  <r>
    <x v="1787"/>
    <x v="0"/>
    <x v="33"/>
    <x v="13"/>
    <x v="23"/>
  </r>
  <r>
    <x v="1787"/>
    <x v="0"/>
    <x v="19"/>
    <x v="0"/>
    <x v="15"/>
  </r>
  <r>
    <x v="1788"/>
    <x v="0"/>
    <x v="4"/>
    <x v="1029"/>
    <x v="9"/>
  </r>
  <r>
    <x v="1788"/>
    <x v="1"/>
    <x v="33"/>
    <x v="145"/>
    <x v="32"/>
  </r>
  <r>
    <x v="1788"/>
    <x v="0"/>
    <x v="15"/>
    <x v="9"/>
    <x v="6"/>
  </r>
  <r>
    <x v="1789"/>
    <x v="0"/>
    <x v="33"/>
    <x v="13"/>
    <x v="23"/>
  </r>
  <r>
    <x v="1789"/>
    <x v="0"/>
    <x v="10"/>
    <x v="871"/>
    <x v="9"/>
  </r>
  <r>
    <x v="1789"/>
    <x v="0"/>
    <x v="0"/>
    <x v="0"/>
    <x v="14"/>
  </r>
  <r>
    <x v="1790"/>
    <x v="0"/>
    <x v="15"/>
    <x v="508"/>
    <x v="5"/>
  </r>
  <r>
    <x v="1790"/>
    <x v="0"/>
    <x v="19"/>
    <x v="0"/>
    <x v="15"/>
  </r>
  <r>
    <x v="1791"/>
    <x v="0"/>
    <x v="4"/>
    <x v="553"/>
    <x v="9"/>
  </r>
  <r>
    <x v="1791"/>
    <x v="0"/>
    <x v="16"/>
    <x v="0"/>
    <x v="27"/>
  </r>
  <r>
    <x v="1792"/>
    <x v="0"/>
    <x v="6"/>
    <x v="1030"/>
    <x v="12"/>
  </r>
  <r>
    <x v="1792"/>
    <x v="0"/>
    <x v="19"/>
    <x v="0"/>
    <x v="76"/>
  </r>
  <r>
    <x v="1792"/>
    <x v="0"/>
    <x v="18"/>
    <x v="1031"/>
    <x v="77"/>
  </r>
  <r>
    <x v="1793"/>
    <x v="0"/>
    <x v="4"/>
    <x v="533"/>
    <x v="8"/>
  </r>
  <r>
    <x v="1793"/>
    <x v="0"/>
    <x v="8"/>
    <x v="0"/>
    <x v="7"/>
  </r>
  <r>
    <x v="1793"/>
    <x v="0"/>
    <x v="33"/>
    <x v="97"/>
    <x v="23"/>
  </r>
  <r>
    <x v="1794"/>
    <x v="0"/>
    <x v="10"/>
    <x v="116"/>
    <x v="8"/>
  </r>
  <r>
    <x v="1794"/>
    <x v="0"/>
    <x v="8"/>
    <x v="0"/>
    <x v="7"/>
  </r>
  <r>
    <x v="1794"/>
    <x v="0"/>
    <x v="33"/>
    <x v="13"/>
    <x v="23"/>
  </r>
  <r>
    <x v="1795"/>
    <x v="0"/>
    <x v="16"/>
    <x v="0"/>
    <x v="27"/>
  </r>
  <r>
    <x v="1795"/>
    <x v="0"/>
    <x v="21"/>
    <x v="1032"/>
    <x v="5"/>
  </r>
  <r>
    <x v="1796"/>
    <x v="0"/>
    <x v="23"/>
    <x v="259"/>
    <x v="8"/>
  </r>
  <r>
    <x v="1796"/>
    <x v="0"/>
    <x v="20"/>
    <x v="267"/>
    <x v="8"/>
  </r>
  <r>
    <x v="1797"/>
    <x v="0"/>
    <x v="11"/>
    <x v="929"/>
    <x v="9"/>
  </r>
  <r>
    <x v="1797"/>
    <x v="0"/>
    <x v="35"/>
    <x v="97"/>
    <x v="25"/>
  </r>
  <r>
    <x v="1797"/>
    <x v="0"/>
    <x v="25"/>
    <x v="930"/>
    <x v="5"/>
  </r>
  <r>
    <x v="1798"/>
    <x v="0"/>
    <x v="11"/>
    <x v="487"/>
    <x v="8"/>
  </r>
  <r>
    <x v="1798"/>
    <x v="0"/>
    <x v="19"/>
    <x v="0"/>
    <x v="15"/>
  </r>
  <r>
    <x v="1798"/>
    <x v="0"/>
    <x v="33"/>
    <x v="13"/>
    <x v="23"/>
  </r>
  <r>
    <x v="1799"/>
    <x v="0"/>
    <x v="35"/>
    <x v="97"/>
    <x v="25"/>
  </r>
  <r>
    <x v="1799"/>
    <x v="0"/>
    <x v="11"/>
    <x v="277"/>
    <x v="8"/>
  </r>
  <r>
    <x v="1799"/>
    <x v="0"/>
    <x v="8"/>
    <x v="0"/>
    <x v="7"/>
  </r>
  <r>
    <x v="1800"/>
    <x v="0"/>
    <x v="11"/>
    <x v="176"/>
    <x v="8"/>
  </r>
  <r>
    <x v="1800"/>
    <x v="0"/>
    <x v="8"/>
    <x v="0"/>
    <x v="7"/>
  </r>
  <r>
    <x v="1801"/>
    <x v="0"/>
    <x v="4"/>
    <x v="122"/>
    <x v="8"/>
  </r>
  <r>
    <x v="1801"/>
    <x v="0"/>
    <x v="11"/>
    <x v="40"/>
    <x v="9"/>
  </r>
  <r>
    <x v="1802"/>
    <x v="0"/>
    <x v="8"/>
    <x v="0"/>
    <x v="7"/>
  </r>
  <r>
    <x v="1802"/>
    <x v="0"/>
    <x v="35"/>
    <x v="179"/>
    <x v="25"/>
  </r>
  <r>
    <x v="1802"/>
    <x v="0"/>
    <x v="6"/>
    <x v="1033"/>
    <x v="6"/>
  </r>
  <r>
    <x v="1803"/>
    <x v="0"/>
    <x v="4"/>
    <x v="153"/>
    <x v="8"/>
  </r>
  <r>
    <x v="1803"/>
    <x v="0"/>
    <x v="33"/>
    <x v="145"/>
    <x v="23"/>
  </r>
  <r>
    <x v="1803"/>
    <x v="0"/>
    <x v="8"/>
    <x v="0"/>
    <x v="7"/>
  </r>
  <r>
    <x v="1804"/>
    <x v="0"/>
    <x v="4"/>
    <x v="1034"/>
    <x v="9"/>
  </r>
  <r>
    <x v="1804"/>
    <x v="0"/>
    <x v="28"/>
    <x v="250"/>
    <x v="8"/>
  </r>
  <r>
    <x v="1805"/>
    <x v="0"/>
    <x v="16"/>
    <x v="0"/>
    <x v="27"/>
  </r>
  <r>
    <x v="1805"/>
    <x v="0"/>
    <x v="11"/>
    <x v="393"/>
    <x v="8"/>
  </r>
  <r>
    <x v="1805"/>
    <x v="0"/>
    <x v="16"/>
    <x v="0"/>
    <x v="27"/>
  </r>
  <r>
    <x v="1805"/>
    <x v="0"/>
    <x v="33"/>
    <x v="97"/>
    <x v="23"/>
  </r>
  <r>
    <x v="1806"/>
    <x v="0"/>
    <x v="6"/>
    <x v="43"/>
    <x v="6"/>
  </r>
  <r>
    <x v="1806"/>
    <x v="0"/>
    <x v="34"/>
    <x v="859"/>
    <x v="39"/>
  </r>
  <r>
    <x v="1807"/>
    <x v="0"/>
    <x v="8"/>
    <x v="0"/>
    <x v="7"/>
  </r>
  <r>
    <x v="1807"/>
    <x v="0"/>
    <x v="7"/>
    <x v="1035"/>
    <x v="6"/>
  </r>
  <r>
    <x v="1808"/>
    <x v="0"/>
    <x v="10"/>
    <x v="511"/>
    <x v="8"/>
  </r>
  <r>
    <x v="1808"/>
    <x v="0"/>
    <x v="8"/>
    <x v="0"/>
    <x v="7"/>
  </r>
  <r>
    <x v="1808"/>
    <x v="0"/>
    <x v="33"/>
    <x v="13"/>
    <x v="23"/>
  </r>
  <r>
    <x v="1809"/>
    <x v="0"/>
    <x v="4"/>
    <x v="1036"/>
    <x v="9"/>
  </r>
  <r>
    <x v="1809"/>
    <x v="0"/>
    <x v="25"/>
    <x v="256"/>
    <x v="5"/>
  </r>
  <r>
    <x v="1810"/>
    <x v="0"/>
    <x v="4"/>
    <x v="71"/>
    <x v="8"/>
  </r>
  <r>
    <x v="1810"/>
    <x v="0"/>
    <x v="11"/>
    <x v="289"/>
    <x v="9"/>
  </r>
  <r>
    <x v="1810"/>
    <x v="0"/>
    <x v="31"/>
    <x v="310"/>
    <x v="6"/>
  </r>
  <r>
    <x v="1811"/>
    <x v="0"/>
    <x v="11"/>
    <x v="51"/>
    <x v="8"/>
  </r>
  <r>
    <x v="1811"/>
    <x v="0"/>
    <x v="11"/>
    <x v="1037"/>
    <x v="9"/>
  </r>
  <r>
    <x v="1811"/>
    <x v="1"/>
    <x v="33"/>
    <x v="145"/>
    <x v="32"/>
  </r>
  <r>
    <x v="1812"/>
    <x v="1"/>
    <x v="20"/>
    <x v="30"/>
    <x v="20"/>
  </r>
  <r>
    <x v="1813"/>
    <x v="0"/>
    <x v="15"/>
    <x v="679"/>
    <x v="6"/>
  </r>
  <r>
    <x v="1813"/>
    <x v="0"/>
    <x v="8"/>
    <x v="0"/>
    <x v="7"/>
  </r>
  <r>
    <x v="1814"/>
    <x v="0"/>
    <x v="4"/>
    <x v="191"/>
    <x v="9"/>
  </r>
  <r>
    <x v="1814"/>
    <x v="0"/>
    <x v="33"/>
    <x v="13"/>
    <x v="23"/>
  </r>
  <r>
    <x v="1815"/>
    <x v="0"/>
    <x v="11"/>
    <x v="1038"/>
    <x v="8"/>
  </r>
  <r>
    <x v="1815"/>
    <x v="0"/>
    <x v="8"/>
    <x v="0"/>
    <x v="7"/>
  </r>
  <r>
    <x v="1816"/>
    <x v="0"/>
    <x v="16"/>
    <x v="0"/>
    <x v="27"/>
  </r>
  <r>
    <x v="1816"/>
    <x v="0"/>
    <x v="11"/>
    <x v="393"/>
    <x v="8"/>
  </r>
  <r>
    <x v="1816"/>
    <x v="0"/>
    <x v="16"/>
    <x v="0"/>
    <x v="27"/>
  </r>
  <r>
    <x v="1816"/>
    <x v="0"/>
    <x v="33"/>
    <x v="97"/>
    <x v="23"/>
  </r>
  <r>
    <x v="1817"/>
    <x v="0"/>
    <x v="34"/>
    <x v="303"/>
    <x v="39"/>
  </r>
  <r>
    <x v="1817"/>
    <x v="0"/>
    <x v="28"/>
    <x v="30"/>
    <x v="8"/>
  </r>
  <r>
    <x v="1818"/>
    <x v="0"/>
    <x v="4"/>
    <x v="141"/>
    <x v="8"/>
  </r>
  <r>
    <x v="1818"/>
    <x v="0"/>
    <x v="8"/>
    <x v="0"/>
    <x v="7"/>
  </r>
  <r>
    <x v="1819"/>
    <x v="0"/>
    <x v="4"/>
    <x v="553"/>
    <x v="9"/>
  </r>
  <r>
    <x v="1819"/>
    <x v="0"/>
    <x v="33"/>
    <x v="145"/>
    <x v="23"/>
  </r>
  <r>
    <x v="1820"/>
    <x v="0"/>
    <x v="14"/>
    <x v="946"/>
    <x v="6"/>
  </r>
  <r>
    <x v="1820"/>
    <x v="0"/>
    <x v="8"/>
    <x v="0"/>
    <x v="7"/>
  </r>
  <r>
    <x v="1821"/>
    <x v="0"/>
    <x v="20"/>
    <x v="341"/>
    <x v="9"/>
  </r>
  <r>
    <x v="1821"/>
    <x v="0"/>
    <x v="4"/>
    <x v="775"/>
    <x v="8"/>
  </r>
  <r>
    <x v="1821"/>
    <x v="1"/>
    <x v="16"/>
    <x v="0"/>
    <x v="36"/>
  </r>
  <r>
    <x v="1822"/>
    <x v="0"/>
    <x v="4"/>
    <x v="269"/>
    <x v="8"/>
  </r>
  <r>
    <x v="1822"/>
    <x v="0"/>
    <x v="19"/>
    <x v="0"/>
    <x v="15"/>
  </r>
  <r>
    <x v="1822"/>
    <x v="0"/>
    <x v="33"/>
    <x v="97"/>
    <x v="23"/>
  </r>
  <r>
    <x v="1823"/>
    <x v="0"/>
    <x v="4"/>
    <x v="162"/>
    <x v="9"/>
  </r>
  <r>
    <x v="1823"/>
    <x v="0"/>
    <x v="4"/>
    <x v="59"/>
    <x v="9"/>
  </r>
  <r>
    <x v="1823"/>
    <x v="0"/>
    <x v="8"/>
    <x v="0"/>
    <x v="7"/>
  </r>
  <r>
    <x v="1824"/>
    <x v="0"/>
    <x v="4"/>
    <x v="276"/>
    <x v="9"/>
  </r>
  <r>
    <x v="1824"/>
    <x v="0"/>
    <x v="4"/>
    <x v="188"/>
    <x v="9"/>
  </r>
  <r>
    <x v="1824"/>
    <x v="0"/>
    <x v="4"/>
    <x v="77"/>
    <x v="8"/>
  </r>
  <r>
    <x v="1824"/>
    <x v="0"/>
    <x v="13"/>
    <x v="1039"/>
    <x v="5"/>
  </r>
  <r>
    <x v="1824"/>
    <x v="0"/>
    <x v="15"/>
    <x v="1040"/>
    <x v="5"/>
  </r>
  <r>
    <x v="1824"/>
    <x v="0"/>
    <x v="18"/>
    <x v="1041"/>
    <x v="5"/>
  </r>
  <r>
    <x v="1825"/>
    <x v="0"/>
    <x v="4"/>
    <x v="1042"/>
    <x v="8"/>
  </r>
  <r>
    <x v="1825"/>
    <x v="0"/>
    <x v="8"/>
    <x v="0"/>
    <x v="7"/>
  </r>
  <r>
    <x v="1825"/>
    <x v="0"/>
    <x v="33"/>
    <x v="268"/>
    <x v="23"/>
  </r>
  <r>
    <x v="1825"/>
    <x v="0"/>
    <x v="16"/>
    <x v="0"/>
    <x v="27"/>
  </r>
  <r>
    <x v="1826"/>
    <x v="0"/>
    <x v="4"/>
    <x v="26"/>
    <x v="8"/>
  </r>
  <r>
    <x v="1826"/>
    <x v="0"/>
    <x v="8"/>
    <x v="0"/>
    <x v="7"/>
  </r>
  <r>
    <x v="1826"/>
    <x v="0"/>
    <x v="33"/>
    <x v="97"/>
    <x v="23"/>
  </r>
  <r>
    <x v="1826"/>
    <x v="0"/>
    <x v="13"/>
    <x v="247"/>
    <x v="6"/>
  </r>
  <r>
    <x v="1826"/>
    <x v="0"/>
    <x v="13"/>
    <x v="247"/>
    <x v="6"/>
  </r>
  <r>
    <x v="1827"/>
    <x v="0"/>
    <x v="4"/>
    <x v="153"/>
    <x v="8"/>
  </r>
  <r>
    <x v="1827"/>
    <x v="0"/>
    <x v="8"/>
    <x v="0"/>
    <x v="7"/>
  </r>
  <r>
    <x v="1827"/>
    <x v="0"/>
    <x v="33"/>
    <x v="145"/>
    <x v="23"/>
  </r>
  <r>
    <x v="1828"/>
    <x v="0"/>
    <x v="6"/>
    <x v="687"/>
    <x v="5"/>
  </r>
  <r>
    <x v="1828"/>
    <x v="0"/>
    <x v="23"/>
    <x v="92"/>
    <x v="9"/>
  </r>
  <r>
    <x v="1828"/>
    <x v="0"/>
    <x v="33"/>
    <x v="13"/>
    <x v="23"/>
  </r>
  <r>
    <x v="1829"/>
    <x v="0"/>
    <x v="6"/>
    <x v="904"/>
    <x v="5"/>
  </r>
  <r>
    <x v="1829"/>
    <x v="0"/>
    <x v="23"/>
    <x v="1043"/>
    <x v="9"/>
  </r>
  <r>
    <x v="1830"/>
    <x v="0"/>
    <x v="15"/>
    <x v="132"/>
    <x v="6"/>
  </r>
  <r>
    <x v="1830"/>
    <x v="0"/>
    <x v="19"/>
    <x v="0"/>
    <x v="15"/>
  </r>
  <r>
    <x v="1830"/>
    <x v="0"/>
    <x v="16"/>
    <x v="0"/>
    <x v="27"/>
  </r>
  <r>
    <x v="1831"/>
    <x v="0"/>
    <x v="10"/>
    <x v="116"/>
    <x v="8"/>
  </r>
  <r>
    <x v="1831"/>
    <x v="0"/>
    <x v="8"/>
    <x v="0"/>
    <x v="7"/>
  </r>
  <r>
    <x v="1832"/>
    <x v="0"/>
    <x v="6"/>
    <x v="276"/>
    <x v="5"/>
  </r>
  <r>
    <x v="1832"/>
    <x v="0"/>
    <x v="6"/>
    <x v="904"/>
    <x v="5"/>
  </r>
  <r>
    <x v="1833"/>
    <x v="0"/>
    <x v="20"/>
    <x v="515"/>
    <x v="9"/>
  </r>
  <r>
    <x v="1833"/>
    <x v="0"/>
    <x v="20"/>
    <x v="303"/>
    <x v="8"/>
  </r>
  <r>
    <x v="1833"/>
    <x v="0"/>
    <x v="20"/>
    <x v="30"/>
    <x v="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21">
  <r>
    <x v="0"/>
  </r>
  <r>
    <x v="1"/>
  </r>
  <r>
    <x v="2"/>
  </r>
  <r>
    <x v="3"/>
  </r>
  <r>
    <x v="3"/>
  </r>
  <r>
    <x v="4"/>
  </r>
  <r>
    <x v="5"/>
  </r>
  <r>
    <x v="6"/>
  </r>
  <r>
    <x v="5"/>
  </r>
  <r>
    <x v="7"/>
  </r>
  <r>
    <x v="8"/>
  </r>
  <r>
    <x v="9"/>
  </r>
  <r>
    <x v="3"/>
  </r>
  <r>
    <x v="7"/>
  </r>
  <r>
    <x v="2"/>
  </r>
  <r>
    <x v="10"/>
  </r>
  <r>
    <x v="10"/>
  </r>
  <r>
    <x v="11"/>
  </r>
  <r>
    <x v="3"/>
  </r>
  <r>
    <x v="7"/>
  </r>
  <r>
    <x v="12"/>
  </r>
  <r>
    <x v="1"/>
  </r>
  <r>
    <x v="10"/>
  </r>
  <r>
    <x v="0"/>
  </r>
  <r>
    <x v="13"/>
  </r>
  <r>
    <x v="3"/>
  </r>
  <r>
    <x v="14"/>
  </r>
  <r>
    <x v="11"/>
  </r>
  <r>
    <x v="10"/>
  </r>
  <r>
    <x v="2"/>
  </r>
  <r>
    <x v="5"/>
  </r>
  <r>
    <x v="4"/>
  </r>
  <r>
    <x v="15"/>
  </r>
  <r>
    <x v="16"/>
  </r>
  <r>
    <x v="9"/>
  </r>
  <r>
    <x v="9"/>
  </r>
  <r>
    <x v="7"/>
  </r>
  <r>
    <x v="17"/>
  </r>
  <r>
    <x v="18"/>
  </r>
  <r>
    <x v="19"/>
  </r>
  <r>
    <x v="7"/>
  </r>
  <r>
    <x v="3"/>
  </r>
  <r>
    <x v="5"/>
  </r>
  <r>
    <x v="20"/>
  </r>
  <r>
    <x v="10"/>
  </r>
  <r>
    <x v="5"/>
  </r>
  <r>
    <x v="0"/>
  </r>
  <r>
    <x v="5"/>
  </r>
  <r>
    <x v="7"/>
  </r>
  <r>
    <x v="5"/>
  </r>
  <r>
    <x v="11"/>
  </r>
  <r>
    <x v="10"/>
  </r>
  <r>
    <x v="11"/>
  </r>
  <r>
    <x v="21"/>
  </r>
  <r>
    <x v="13"/>
  </r>
  <r>
    <x v="22"/>
  </r>
  <r>
    <x v="23"/>
  </r>
  <r>
    <x v="18"/>
  </r>
  <r>
    <x v="19"/>
  </r>
  <r>
    <x v="7"/>
  </r>
  <r>
    <x v="6"/>
  </r>
  <r>
    <x v="24"/>
  </r>
  <r>
    <x v="10"/>
  </r>
  <r>
    <x v="5"/>
  </r>
  <r>
    <x v="6"/>
  </r>
  <r>
    <x v="0"/>
  </r>
  <r>
    <x v="5"/>
  </r>
  <r>
    <x v="10"/>
  </r>
  <r>
    <x v="5"/>
  </r>
  <r>
    <x v="4"/>
  </r>
  <r>
    <x v="5"/>
  </r>
  <r>
    <x v="7"/>
  </r>
  <r>
    <x v="10"/>
  </r>
  <r>
    <x v="7"/>
  </r>
  <r>
    <x v="9"/>
  </r>
  <r>
    <x v="3"/>
  </r>
  <r>
    <x v="19"/>
  </r>
  <r>
    <x v="3"/>
  </r>
  <r>
    <x v="9"/>
  </r>
  <r>
    <x v="19"/>
  </r>
  <r>
    <x v="12"/>
  </r>
  <r>
    <x v="10"/>
  </r>
  <r>
    <x v="10"/>
  </r>
  <r>
    <x v="6"/>
  </r>
  <r>
    <x v="24"/>
  </r>
  <r>
    <x v="21"/>
  </r>
  <r>
    <x v="16"/>
  </r>
  <r>
    <x v="14"/>
  </r>
  <r>
    <x v="13"/>
  </r>
  <r>
    <x v="21"/>
  </r>
  <r>
    <x v="21"/>
  </r>
  <r>
    <x v="25"/>
  </r>
  <r>
    <x v="14"/>
  </r>
  <r>
    <x v="7"/>
  </r>
  <r>
    <x v="18"/>
  </r>
  <r>
    <x v="7"/>
  </r>
  <r>
    <x v="15"/>
  </r>
  <r>
    <x v="10"/>
  </r>
  <r>
    <x v="3"/>
  </r>
  <r>
    <x v="7"/>
  </r>
  <r>
    <x v="5"/>
  </r>
  <r>
    <x v="21"/>
  </r>
  <r>
    <x v="7"/>
  </r>
  <r>
    <x v="23"/>
  </r>
  <r>
    <x v="1"/>
  </r>
  <r>
    <x v="5"/>
  </r>
  <r>
    <x v="11"/>
  </r>
  <r>
    <x v="5"/>
  </r>
  <r>
    <x v="7"/>
  </r>
  <r>
    <x v="3"/>
  </r>
  <r>
    <x v="26"/>
  </r>
  <r>
    <x v="7"/>
  </r>
  <r>
    <x v="2"/>
  </r>
  <r>
    <x v="10"/>
  </r>
  <r>
    <x v="18"/>
  </r>
  <r>
    <x v="10"/>
  </r>
  <r>
    <x v="11"/>
  </r>
  <r>
    <x v="6"/>
  </r>
  <r>
    <x v="7"/>
  </r>
  <r>
    <x v="10"/>
  </r>
  <r>
    <x v="12"/>
  </r>
  <r>
    <x v="7"/>
  </r>
  <r>
    <x v="3"/>
  </r>
  <r>
    <x v="7"/>
  </r>
  <r>
    <x v="5"/>
  </r>
  <r>
    <x v="11"/>
  </r>
  <r>
    <x v="18"/>
  </r>
  <r>
    <x v="26"/>
  </r>
  <r>
    <x v="7"/>
  </r>
  <r>
    <x v="12"/>
  </r>
  <r>
    <x v="7"/>
  </r>
  <r>
    <x v="10"/>
  </r>
  <r>
    <x v="2"/>
  </r>
  <r>
    <x v="10"/>
  </r>
  <r>
    <x v="20"/>
  </r>
  <r>
    <x v="18"/>
  </r>
  <r>
    <x v="7"/>
  </r>
  <r>
    <x v="3"/>
  </r>
  <r>
    <x v="7"/>
  </r>
  <r>
    <x v="3"/>
  </r>
  <r>
    <x v="7"/>
  </r>
  <r>
    <x v="3"/>
  </r>
  <r>
    <x v="24"/>
  </r>
  <r>
    <x v="12"/>
  </r>
  <r>
    <x v="15"/>
  </r>
  <r>
    <x v="7"/>
  </r>
  <r>
    <x v="5"/>
  </r>
  <r>
    <x v="5"/>
  </r>
  <r>
    <x v="4"/>
  </r>
  <r>
    <x v="10"/>
  </r>
  <r>
    <x v="7"/>
  </r>
  <r>
    <x v="10"/>
  </r>
  <r>
    <x v="2"/>
  </r>
  <r>
    <x v="3"/>
  </r>
  <r>
    <x v="7"/>
  </r>
  <r>
    <x v="7"/>
  </r>
  <r>
    <x v="24"/>
  </r>
  <r>
    <x v="5"/>
  </r>
  <r>
    <x v="10"/>
  </r>
  <r>
    <x v="3"/>
  </r>
  <r>
    <x v="10"/>
  </r>
  <r>
    <x v="11"/>
  </r>
  <r>
    <x v="15"/>
  </r>
  <r>
    <x v="24"/>
  </r>
  <r>
    <x v="2"/>
  </r>
  <r>
    <x v="7"/>
  </r>
  <r>
    <x v="10"/>
  </r>
  <r>
    <x v="27"/>
  </r>
  <r>
    <x v="10"/>
  </r>
  <r>
    <x v="10"/>
  </r>
  <r>
    <x v="11"/>
  </r>
  <r>
    <x v="10"/>
  </r>
  <r>
    <x v="1"/>
  </r>
  <r>
    <x v="10"/>
  </r>
  <r>
    <x v="6"/>
  </r>
  <r>
    <x v="3"/>
  </r>
  <r>
    <x v="5"/>
  </r>
  <r>
    <x v="10"/>
  </r>
  <r>
    <x v="11"/>
  </r>
  <r>
    <x v="11"/>
  </r>
  <r>
    <x v="22"/>
  </r>
  <r>
    <x v="3"/>
  </r>
  <r>
    <x v="13"/>
  </r>
  <r>
    <x v="6"/>
  </r>
  <r>
    <x v="7"/>
  </r>
  <r>
    <x v="28"/>
  </r>
  <r>
    <x v="21"/>
  </r>
  <r>
    <x v="10"/>
  </r>
  <r>
    <x v="10"/>
  </r>
  <r>
    <x v="5"/>
  </r>
  <r>
    <x v="29"/>
  </r>
  <r>
    <x v="24"/>
  </r>
  <r>
    <x v="3"/>
  </r>
  <r>
    <x v="13"/>
  </r>
  <r>
    <x v="11"/>
  </r>
  <r>
    <x v="5"/>
  </r>
  <r>
    <x v="10"/>
  </r>
  <r>
    <x v="2"/>
  </r>
  <r>
    <x v="3"/>
  </r>
  <r>
    <x v="11"/>
  </r>
  <r>
    <x v="7"/>
  </r>
  <r>
    <x v="10"/>
  </r>
  <r>
    <x v="10"/>
  </r>
  <r>
    <x v="10"/>
  </r>
  <r>
    <x v="1"/>
  </r>
  <r>
    <x v="3"/>
  </r>
  <r>
    <x v="21"/>
  </r>
  <r>
    <x v="19"/>
  </r>
  <r>
    <x v="3"/>
  </r>
  <r>
    <x v="24"/>
  </r>
  <r>
    <x v="3"/>
  </r>
  <r>
    <x v="7"/>
  </r>
  <r>
    <x v="20"/>
  </r>
  <r>
    <x v="7"/>
  </r>
  <r>
    <x v="21"/>
  </r>
  <r>
    <x v="10"/>
  </r>
  <r>
    <x v="8"/>
  </r>
  <r>
    <x v="3"/>
  </r>
  <r>
    <x v="18"/>
  </r>
  <r>
    <x v="3"/>
  </r>
  <r>
    <x v="19"/>
  </r>
  <r>
    <x v="12"/>
  </r>
  <r>
    <x v="19"/>
  </r>
  <r>
    <x v="3"/>
  </r>
  <r>
    <x v="23"/>
  </r>
  <r>
    <x v="19"/>
  </r>
  <r>
    <x v="5"/>
  </r>
  <r>
    <x v="11"/>
  </r>
  <r>
    <x v="5"/>
  </r>
  <r>
    <x v="7"/>
  </r>
  <r>
    <x v="3"/>
  </r>
  <r>
    <x v="17"/>
  </r>
  <r>
    <x v="30"/>
  </r>
  <r>
    <x v="5"/>
  </r>
  <r>
    <x v="17"/>
  </r>
  <r>
    <x v="5"/>
  </r>
  <r>
    <x v="31"/>
  </r>
  <r>
    <x v="5"/>
  </r>
  <r>
    <x v="14"/>
  </r>
  <r>
    <x v="13"/>
  </r>
  <r>
    <x v="10"/>
  </r>
  <r>
    <x v="10"/>
  </r>
  <r>
    <x v="21"/>
  </r>
  <r>
    <x v="10"/>
  </r>
  <r>
    <x v="5"/>
  </r>
  <r>
    <x v="11"/>
  </r>
  <r>
    <x v="11"/>
  </r>
  <r>
    <x v="11"/>
  </r>
  <r>
    <x v="12"/>
  </r>
  <r>
    <x v="32"/>
  </r>
  <r>
    <x v="11"/>
  </r>
  <r>
    <x v="3"/>
  </r>
  <r>
    <x v="24"/>
  </r>
  <r>
    <x v="18"/>
  </r>
  <r>
    <x v="27"/>
  </r>
  <r>
    <x v="20"/>
  </r>
  <r>
    <x v="3"/>
  </r>
  <r>
    <x v="5"/>
  </r>
  <r>
    <x v="21"/>
  </r>
  <r>
    <x v="21"/>
  </r>
  <r>
    <x v="11"/>
  </r>
  <r>
    <x v="21"/>
  </r>
  <r>
    <x v="33"/>
  </r>
  <r>
    <x v="5"/>
  </r>
  <r>
    <x v="13"/>
  </r>
  <r>
    <x v="6"/>
  </r>
  <r>
    <x v="13"/>
  </r>
  <r>
    <x v="22"/>
  </r>
  <r>
    <x v="7"/>
  </r>
  <r>
    <x v="10"/>
  </r>
  <r>
    <x v="2"/>
  </r>
  <r>
    <x v="10"/>
  </r>
  <r>
    <x v="10"/>
  </r>
  <r>
    <x v="10"/>
  </r>
  <r>
    <x v="4"/>
  </r>
  <r>
    <x v="10"/>
  </r>
  <r>
    <x v="7"/>
  </r>
  <r>
    <x v="6"/>
  </r>
  <r>
    <x v="4"/>
  </r>
  <r>
    <x v="11"/>
  </r>
  <r>
    <x v="34"/>
  </r>
  <r>
    <x v="3"/>
  </r>
  <r>
    <x v="19"/>
  </r>
  <r>
    <x v="3"/>
  </r>
  <r>
    <x v="21"/>
  </r>
  <r>
    <x v="21"/>
  </r>
  <r>
    <x v="24"/>
  </r>
  <r>
    <x v="7"/>
  </r>
  <r>
    <x v="10"/>
  </r>
  <r>
    <x v="3"/>
  </r>
  <r>
    <x v="3"/>
  </r>
  <r>
    <x v="33"/>
  </r>
  <r>
    <x v="6"/>
  </r>
  <r>
    <x v="7"/>
  </r>
  <r>
    <x v="28"/>
  </r>
  <r>
    <x v="5"/>
  </r>
  <r>
    <x v="5"/>
  </r>
  <r>
    <x v="35"/>
  </r>
  <r>
    <x v="6"/>
  </r>
  <r>
    <x v="36"/>
  </r>
  <r>
    <x v="3"/>
  </r>
  <r>
    <x v="13"/>
  </r>
  <r>
    <x v="3"/>
  </r>
  <r>
    <x v="3"/>
  </r>
  <r>
    <x v="19"/>
  </r>
  <r>
    <x v="21"/>
  </r>
  <r>
    <x v="4"/>
  </r>
  <r>
    <x v="10"/>
  </r>
  <r>
    <x v="10"/>
  </r>
  <r>
    <x v="19"/>
  </r>
  <r>
    <x v="7"/>
  </r>
  <r>
    <x v="3"/>
  </r>
  <r>
    <x v="9"/>
  </r>
  <r>
    <x v="5"/>
  </r>
  <r>
    <x v="20"/>
  </r>
  <r>
    <x v="10"/>
  </r>
  <r>
    <x v="11"/>
  </r>
  <r>
    <x v="16"/>
  </r>
  <r>
    <x v="3"/>
  </r>
  <r>
    <x v="33"/>
  </r>
  <r>
    <x v="19"/>
  </r>
  <r>
    <x v="5"/>
  </r>
  <r>
    <x v="10"/>
  </r>
  <r>
    <x v="9"/>
  </r>
  <r>
    <x v="5"/>
  </r>
  <r>
    <x v="13"/>
  </r>
  <r>
    <x v="3"/>
  </r>
  <r>
    <x v="19"/>
  </r>
  <r>
    <x v="16"/>
  </r>
  <r>
    <x v="10"/>
  </r>
  <r>
    <x v="19"/>
  </r>
  <r>
    <x v="9"/>
  </r>
  <r>
    <x v="9"/>
  </r>
  <r>
    <x v="12"/>
  </r>
  <r>
    <x v="5"/>
  </r>
  <r>
    <x v="21"/>
  </r>
  <r>
    <x v="33"/>
  </r>
  <r>
    <x v="10"/>
  </r>
  <r>
    <x v="10"/>
  </r>
  <r>
    <x v="7"/>
  </r>
  <r>
    <x v="35"/>
  </r>
  <r>
    <x v="6"/>
  </r>
  <r>
    <x v="13"/>
  </r>
  <r>
    <x v="9"/>
  </r>
  <r>
    <x v="7"/>
  </r>
  <r>
    <x v="33"/>
  </r>
  <r>
    <x v="33"/>
  </r>
  <r>
    <x v="3"/>
  </r>
  <r>
    <x v="36"/>
  </r>
  <r>
    <x v="11"/>
  </r>
  <r>
    <x v="10"/>
  </r>
  <r>
    <x v="11"/>
  </r>
  <r>
    <x v="5"/>
  </r>
  <r>
    <x v="9"/>
  </r>
  <r>
    <x v="10"/>
  </r>
  <r>
    <x v="26"/>
  </r>
  <r>
    <x v="35"/>
  </r>
  <r>
    <x v="5"/>
  </r>
  <r>
    <x v="0"/>
  </r>
  <r>
    <x v="0"/>
  </r>
  <r>
    <x v="5"/>
  </r>
  <r>
    <x v="10"/>
  </r>
  <r>
    <x v="10"/>
  </r>
  <r>
    <x v="19"/>
  </r>
  <r>
    <x v="8"/>
  </r>
  <r>
    <x v="17"/>
  </r>
  <r>
    <x v="10"/>
  </r>
  <r>
    <x v="33"/>
  </r>
  <r>
    <x v="5"/>
  </r>
  <r>
    <x v="11"/>
  </r>
  <r>
    <x v="3"/>
  </r>
  <r>
    <x v="10"/>
  </r>
  <r>
    <x v="14"/>
  </r>
  <r>
    <x v="13"/>
  </r>
  <r>
    <x v="12"/>
  </r>
  <r>
    <x v="16"/>
  </r>
  <r>
    <x v="5"/>
  </r>
  <r>
    <x v="11"/>
  </r>
  <r>
    <x v="3"/>
  </r>
  <r>
    <x v="33"/>
  </r>
  <r>
    <x v="33"/>
  </r>
  <r>
    <x v="10"/>
  </r>
  <r>
    <x v="5"/>
  </r>
  <r>
    <x v="19"/>
  </r>
  <r>
    <x v="12"/>
  </r>
  <r>
    <x v="4"/>
  </r>
  <r>
    <x v="21"/>
  </r>
  <r>
    <x v="35"/>
  </r>
  <r>
    <x v="10"/>
  </r>
  <r>
    <x v="6"/>
  </r>
  <r>
    <x v="10"/>
  </r>
  <r>
    <x v="7"/>
  </r>
  <r>
    <x v="33"/>
  </r>
  <r>
    <x v="23"/>
  </r>
  <r>
    <x v="7"/>
  </r>
  <r>
    <x v="10"/>
  </r>
  <r>
    <x v="12"/>
  </r>
  <r>
    <x v="10"/>
  </r>
  <r>
    <x v="15"/>
  </r>
  <r>
    <x v="10"/>
  </r>
  <r>
    <x v="33"/>
  </r>
  <r>
    <x v="5"/>
  </r>
  <r>
    <x v="33"/>
  </r>
  <r>
    <x v="5"/>
  </r>
  <r>
    <x v="31"/>
  </r>
  <r>
    <x v="7"/>
  </r>
  <r>
    <x v="3"/>
  </r>
  <r>
    <x v="19"/>
  </r>
  <r>
    <x v="3"/>
  </r>
  <r>
    <x v="33"/>
  </r>
  <r>
    <x v="3"/>
  </r>
  <r>
    <x v="21"/>
  </r>
  <r>
    <x v="4"/>
  </r>
  <r>
    <x v="11"/>
  </r>
  <r>
    <x v="3"/>
  </r>
  <r>
    <x v="7"/>
  </r>
  <r>
    <x v="35"/>
  </r>
  <r>
    <x v="18"/>
  </r>
  <r>
    <x v="9"/>
  </r>
  <r>
    <x v="5"/>
  </r>
  <r>
    <x v="14"/>
  </r>
  <r>
    <x v="3"/>
  </r>
  <r>
    <x v="10"/>
  </r>
  <r>
    <x v="19"/>
  </r>
  <r>
    <x v="13"/>
  </r>
  <r>
    <x v="9"/>
  </r>
  <r>
    <x v="9"/>
  </r>
  <r>
    <x v="21"/>
  </r>
  <r>
    <x v="27"/>
  </r>
  <r>
    <x v="0"/>
  </r>
  <r>
    <x v="5"/>
  </r>
  <r>
    <x v="4"/>
  </r>
  <r>
    <x v="15"/>
  </r>
  <r>
    <x v="11"/>
  </r>
  <r>
    <x v="23"/>
  </r>
  <r>
    <x v="1"/>
  </r>
  <r>
    <x v="25"/>
  </r>
  <r>
    <x v="11"/>
  </r>
  <r>
    <x v="5"/>
  </r>
  <r>
    <x v="9"/>
  </r>
  <r>
    <x v="10"/>
  </r>
  <r>
    <x v="7"/>
  </r>
  <r>
    <x v="26"/>
  </r>
  <r>
    <x v="21"/>
  </r>
  <r>
    <x v="37"/>
  </r>
  <r>
    <x v="10"/>
  </r>
  <r>
    <x v="5"/>
  </r>
  <r>
    <x v="10"/>
  </r>
  <r>
    <x v="3"/>
  </r>
  <r>
    <x v="12"/>
  </r>
  <r>
    <x v="10"/>
  </r>
  <r>
    <x v="10"/>
  </r>
  <r>
    <x v="31"/>
  </r>
  <r>
    <x v="3"/>
  </r>
  <r>
    <x v="28"/>
  </r>
  <r>
    <x v="3"/>
  </r>
  <r>
    <x v="10"/>
  </r>
  <r>
    <x v="13"/>
  </r>
  <r>
    <x v="33"/>
  </r>
  <r>
    <x v="3"/>
  </r>
  <r>
    <x v="4"/>
  </r>
  <r>
    <x v="14"/>
  </r>
  <r>
    <x v="10"/>
  </r>
  <r>
    <x v="3"/>
  </r>
  <r>
    <x v="3"/>
  </r>
  <r>
    <x v="7"/>
  </r>
  <r>
    <x v="23"/>
  </r>
  <r>
    <x v="7"/>
  </r>
  <r>
    <x v="23"/>
  </r>
  <r>
    <x v="7"/>
  </r>
  <r>
    <x v="18"/>
  </r>
  <r>
    <x v="4"/>
  </r>
  <r>
    <x v="11"/>
  </r>
  <r>
    <x v="9"/>
  </r>
  <r>
    <x v="16"/>
  </r>
  <r>
    <x v="10"/>
  </r>
  <r>
    <x v="4"/>
  </r>
  <r>
    <x v="14"/>
  </r>
  <r>
    <x v="23"/>
  </r>
  <r>
    <x v="3"/>
  </r>
  <r>
    <x v="5"/>
  </r>
  <r>
    <x v="10"/>
  </r>
  <r>
    <x v="3"/>
  </r>
  <r>
    <x v="3"/>
  </r>
  <r>
    <x v="27"/>
  </r>
  <r>
    <x v="10"/>
  </r>
  <r>
    <x v="10"/>
  </r>
  <r>
    <x v="3"/>
  </r>
  <r>
    <x v="19"/>
  </r>
  <r>
    <x v="3"/>
  </r>
  <r>
    <x v="21"/>
  </r>
  <r>
    <x v="33"/>
  </r>
  <r>
    <x v="7"/>
  </r>
  <r>
    <x v="6"/>
  </r>
  <r>
    <x v="7"/>
  </r>
  <r>
    <x v="28"/>
  </r>
  <r>
    <x v="23"/>
  </r>
  <r>
    <x v="7"/>
  </r>
  <r>
    <x v="21"/>
  </r>
  <r>
    <x v="21"/>
  </r>
  <r>
    <x v="3"/>
  </r>
  <r>
    <x v="12"/>
  </r>
  <r>
    <x v="5"/>
  </r>
  <r>
    <x v="9"/>
  </r>
  <r>
    <x v="33"/>
  </r>
  <r>
    <x v="15"/>
  </r>
  <r>
    <x v="33"/>
  </r>
  <r>
    <x v="5"/>
  </r>
  <r>
    <x v="3"/>
  </r>
  <r>
    <x v="38"/>
  </r>
  <r>
    <x v="38"/>
  </r>
  <r>
    <x v="24"/>
  </r>
  <r>
    <x v="33"/>
  </r>
  <r>
    <x v="7"/>
  </r>
  <r>
    <x v="24"/>
  </r>
  <r>
    <x v="19"/>
  </r>
  <r>
    <x v="10"/>
  </r>
  <r>
    <x v="7"/>
  </r>
  <r>
    <x v="38"/>
  </r>
  <r>
    <x v="39"/>
  </r>
  <r>
    <x v="39"/>
  </r>
  <r>
    <x v="5"/>
  </r>
  <r>
    <x v="7"/>
  </r>
  <r>
    <x v="21"/>
  </r>
  <r>
    <x v="4"/>
  </r>
  <r>
    <x v="20"/>
  </r>
  <r>
    <x v="3"/>
  </r>
  <r>
    <x v="20"/>
  </r>
  <r>
    <x v="20"/>
  </r>
  <r>
    <x v="24"/>
  </r>
  <r>
    <x v="10"/>
  </r>
  <r>
    <x v="13"/>
  </r>
  <r>
    <x v="10"/>
  </r>
  <r>
    <x v="5"/>
  </r>
  <r>
    <x v="23"/>
  </r>
  <r>
    <x v="7"/>
  </r>
  <r>
    <x v="17"/>
  </r>
  <r>
    <x v="15"/>
  </r>
  <r>
    <x v="5"/>
  </r>
  <r>
    <x v="16"/>
  </r>
  <r>
    <x v="33"/>
  </r>
  <r>
    <x v="3"/>
  </r>
  <r>
    <x v="12"/>
  </r>
  <r>
    <x v="7"/>
  </r>
  <r>
    <x v="3"/>
  </r>
  <r>
    <x v="3"/>
  </r>
  <r>
    <x v="7"/>
  </r>
  <r>
    <x v="3"/>
  </r>
  <r>
    <x v="5"/>
  </r>
  <r>
    <x v="7"/>
  </r>
  <r>
    <x v="10"/>
  </r>
  <r>
    <x v="5"/>
  </r>
  <r>
    <x v="35"/>
  </r>
  <r>
    <x v="40"/>
  </r>
  <r>
    <x v="24"/>
  </r>
  <r>
    <x v="3"/>
  </r>
  <r>
    <x v="12"/>
  </r>
  <r>
    <x v="19"/>
  </r>
  <r>
    <x v="21"/>
  </r>
  <r>
    <x v="7"/>
  </r>
  <r>
    <x v="12"/>
  </r>
  <r>
    <x v="30"/>
  </r>
  <r>
    <x v="5"/>
  </r>
  <r>
    <x v="10"/>
  </r>
  <r>
    <x v="31"/>
  </r>
  <r>
    <x v="33"/>
  </r>
  <r>
    <x v="33"/>
  </r>
  <r>
    <x v="20"/>
  </r>
  <r>
    <x v="10"/>
  </r>
  <r>
    <x v="6"/>
  </r>
  <r>
    <x v="7"/>
  </r>
  <r>
    <x v="5"/>
  </r>
  <r>
    <x v="5"/>
  </r>
  <r>
    <x v="12"/>
  </r>
  <r>
    <x v="12"/>
  </r>
  <r>
    <x v="5"/>
  </r>
  <r>
    <x v="9"/>
  </r>
  <r>
    <x v="2"/>
  </r>
  <r>
    <x v="0"/>
  </r>
  <r>
    <x v="0"/>
  </r>
  <r>
    <x v="25"/>
  </r>
  <r>
    <x v="5"/>
  </r>
  <r>
    <x v="3"/>
  </r>
  <r>
    <x v="19"/>
  </r>
  <r>
    <x v="20"/>
  </r>
  <r>
    <x v="12"/>
  </r>
  <r>
    <x v="7"/>
  </r>
  <r>
    <x v="10"/>
  </r>
  <r>
    <x v="10"/>
  </r>
  <r>
    <x v="31"/>
  </r>
  <r>
    <x v="20"/>
  </r>
  <r>
    <x v="18"/>
  </r>
  <r>
    <x v="26"/>
  </r>
  <r>
    <x v="16"/>
  </r>
  <r>
    <x v="21"/>
  </r>
  <r>
    <x v="3"/>
  </r>
  <r>
    <x v="4"/>
  </r>
  <r>
    <x v="8"/>
  </r>
  <r>
    <x v="10"/>
  </r>
  <r>
    <x v="8"/>
  </r>
  <r>
    <x v="1"/>
  </r>
  <r>
    <x v="12"/>
  </r>
  <r>
    <x v="7"/>
  </r>
  <r>
    <x v="3"/>
  </r>
  <r>
    <x v="7"/>
  </r>
  <r>
    <x v="34"/>
  </r>
  <r>
    <x v="34"/>
  </r>
  <r>
    <x v="10"/>
  </r>
  <r>
    <x v="13"/>
  </r>
  <r>
    <x v="33"/>
  </r>
  <r>
    <x v="22"/>
  </r>
  <r>
    <x v="10"/>
  </r>
  <r>
    <x v="34"/>
  </r>
  <r>
    <x v="3"/>
  </r>
  <r>
    <x v="12"/>
  </r>
  <r>
    <x v="19"/>
  </r>
  <r>
    <x v="19"/>
  </r>
  <r>
    <x v="33"/>
  </r>
  <r>
    <x v="24"/>
  </r>
  <r>
    <x v="7"/>
  </r>
  <r>
    <x v="10"/>
  </r>
  <r>
    <x v="11"/>
  </r>
  <r>
    <x v="23"/>
  </r>
  <r>
    <x v="7"/>
  </r>
  <r>
    <x v="3"/>
  </r>
  <r>
    <x v="14"/>
  </r>
  <r>
    <x v="17"/>
  </r>
  <r>
    <x v="7"/>
  </r>
  <r>
    <x v="5"/>
  </r>
  <r>
    <x v="9"/>
  </r>
  <r>
    <x v="23"/>
  </r>
  <r>
    <x v="7"/>
  </r>
  <r>
    <x v="20"/>
  </r>
  <r>
    <x v="10"/>
  </r>
  <r>
    <x v="33"/>
  </r>
  <r>
    <x v="10"/>
  </r>
  <r>
    <x v="3"/>
  </r>
  <r>
    <x v="5"/>
  </r>
  <r>
    <x v="35"/>
  </r>
  <r>
    <x v="10"/>
  </r>
  <r>
    <x v="9"/>
  </r>
  <r>
    <x v="7"/>
  </r>
  <r>
    <x v="24"/>
  </r>
  <r>
    <x v="7"/>
  </r>
  <r>
    <x v="5"/>
  </r>
  <r>
    <x v="11"/>
  </r>
  <r>
    <x v="3"/>
  </r>
  <r>
    <x v="29"/>
  </r>
  <r>
    <x v="5"/>
  </r>
  <r>
    <x v="4"/>
  </r>
  <r>
    <x v="33"/>
  </r>
  <r>
    <x v="14"/>
  </r>
  <r>
    <x v="16"/>
  </r>
  <r>
    <x v="3"/>
  </r>
  <r>
    <x v="17"/>
  </r>
  <r>
    <x v="10"/>
  </r>
  <r>
    <x v="7"/>
  </r>
  <r>
    <x v="5"/>
  </r>
  <r>
    <x v="10"/>
  </r>
  <r>
    <x v="3"/>
  </r>
  <r>
    <x v="4"/>
  </r>
  <r>
    <x v="23"/>
  </r>
  <r>
    <x v="7"/>
  </r>
  <r>
    <x v="41"/>
  </r>
  <r>
    <x v="21"/>
  </r>
  <r>
    <x v="7"/>
  </r>
  <r>
    <x v="31"/>
  </r>
  <r>
    <x v="3"/>
  </r>
  <r>
    <x v="7"/>
  </r>
  <r>
    <x v="33"/>
  </r>
  <r>
    <x v="7"/>
  </r>
  <r>
    <x v="10"/>
  </r>
  <r>
    <x v="37"/>
  </r>
  <r>
    <x v="42"/>
  </r>
  <r>
    <x v="38"/>
  </r>
  <r>
    <x v="7"/>
  </r>
  <r>
    <x v="24"/>
  </r>
  <r>
    <x v="7"/>
  </r>
  <r>
    <x v="21"/>
  </r>
  <r>
    <x v="7"/>
  </r>
  <r>
    <x v="10"/>
  </r>
  <r>
    <x v="33"/>
  </r>
  <r>
    <x v="5"/>
  </r>
  <r>
    <x v="33"/>
  </r>
  <r>
    <x v="10"/>
  </r>
  <r>
    <x v="19"/>
  </r>
  <r>
    <x v="3"/>
  </r>
  <r>
    <x v="7"/>
  </r>
  <r>
    <x v="33"/>
  </r>
  <r>
    <x v="21"/>
  </r>
  <r>
    <x v="14"/>
  </r>
  <r>
    <x v="36"/>
  </r>
  <r>
    <x v="20"/>
  </r>
  <r>
    <x v="7"/>
  </r>
  <r>
    <x v="33"/>
  </r>
  <r>
    <x v="5"/>
  </r>
  <r>
    <x v="9"/>
  </r>
  <r>
    <x v="11"/>
  </r>
  <r>
    <x v="10"/>
  </r>
  <r>
    <x v="11"/>
  </r>
  <r>
    <x v="16"/>
  </r>
  <r>
    <x v="20"/>
  </r>
  <r>
    <x v="17"/>
  </r>
  <r>
    <x v="33"/>
  </r>
  <r>
    <x v="16"/>
  </r>
  <r>
    <x v="3"/>
  </r>
  <r>
    <x v="5"/>
  </r>
  <r>
    <x v="30"/>
  </r>
  <r>
    <x v="33"/>
  </r>
  <r>
    <x v="23"/>
  </r>
  <r>
    <x v="7"/>
  </r>
  <r>
    <x v="5"/>
  </r>
  <r>
    <x v="7"/>
  </r>
  <r>
    <x v="23"/>
  </r>
  <r>
    <x v="10"/>
  </r>
  <r>
    <x v="33"/>
  </r>
  <r>
    <x v="12"/>
  </r>
  <r>
    <x v="4"/>
  </r>
  <r>
    <x v="3"/>
  </r>
  <r>
    <x v="33"/>
  </r>
  <r>
    <x v="35"/>
  </r>
  <r>
    <x v="3"/>
  </r>
  <r>
    <x v="12"/>
  </r>
  <r>
    <x v="10"/>
  </r>
  <r>
    <x v="13"/>
  </r>
  <r>
    <x v="10"/>
  </r>
  <r>
    <x v="5"/>
  </r>
  <r>
    <x v="5"/>
  </r>
  <r>
    <x v="25"/>
  </r>
  <r>
    <x v="13"/>
  </r>
  <r>
    <x v="7"/>
  </r>
  <r>
    <x v="23"/>
  </r>
  <r>
    <x v="3"/>
  </r>
  <r>
    <x v="10"/>
  </r>
  <r>
    <x v="33"/>
  </r>
  <r>
    <x v="5"/>
  </r>
  <r>
    <x v="24"/>
  </r>
  <r>
    <x v="43"/>
  </r>
  <r>
    <x v="10"/>
  </r>
  <r>
    <x v="33"/>
  </r>
  <r>
    <x v="5"/>
  </r>
  <r>
    <x v="12"/>
  </r>
  <r>
    <x v="35"/>
  </r>
  <r>
    <x v="7"/>
  </r>
  <r>
    <x v="23"/>
  </r>
  <r>
    <x v="10"/>
  </r>
  <r>
    <x v="19"/>
  </r>
  <r>
    <x v="10"/>
  </r>
  <r>
    <x v="34"/>
  </r>
  <r>
    <x v="18"/>
  </r>
  <r>
    <x v="4"/>
  </r>
  <r>
    <x v="41"/>
  </r>
  <r>
    <x v="21"/>
  </r>
  <r>
    <x v="7"/>
  </r>
  <r>
    <x v="31"/>
  </r>
  <r>
    <x v="12"/>
  </r>
  <r>
    <x v="21"/>
  </r>
  <r>
    <x v="19"/>
  </r>
  <r>
    <x v="38"/>
  </r>
  <r>
    <x v="38"/>
  </r>
  <r>
    <x v="23"/>
  </r>
  <r>
    <x v="20"/>
  </r>
  <r>
    <x v="27"/>
  </r>
  <r>
    <x v="7"/>
  </r>
  <r>
    <x v="3"/>
  </r>
  <r>
    <x v="33"/>
  </r>
  <r>
    <x v="14"/>
  </r>
  <r>
    <x v="8"/>
  </r>
  <r>
    <x v="33"/>
  </r>
  <r>
    <x v="7"/>
  </r>
  <r>
    <x v="23"/>
  </r>
  <r>
    <x v="3"/>
  </r>
  <r>
    <x v="3"/>
  </r>
  <r>
    <x v="25"/>
  </r>
  <r>
    <x v="3"/>
  </r>
  <r>
    <x v="19"/>
  </r>
  <r>
    <x v="33"/>
  </r>
  <r>
    <x v="10"/>
  </r>
  <r>
    <x v="11"/>
  </r>
  <r>
    <x v="16"/>
  </r>
  <r>
    <x v="43"/>
  </r>
  <r>
    <x v="17"/>
  </r>
  <r>
    <x v="33"/>
  </r>
  <r>
    <x v="21"/>
  </r>
  <r>
    <x v="33"/>
  </r>
  <r>
    <x v="19"/>
  </r>
  <r>
    <x v="10"/>
  </r>
  <r>
    <x v="33"/>
  </r>
  <r>
    <x v="7"/>
  </r>
  <r>
    <x v="10"/>
  </r>
  <r>
    <x v="33"/>
  </r>
  <r>
    <x v="7"/>
  </r>
  <r>
    <x v="10"/>
  </r>
  <r>
    <x v="3"/>
  </r>
  <r>
    <x v="3"/>
  </r>
  <r>
    <x v="10"/>
  </r>
  <r>
    <x v="23"/>
  </r>
  <r>
    <x v="3"/>
  </r>
  <r>
    <x v="7"/>
  </r>
  <r>
    <x v="10"/>
  </r>
  <r>
    <x v="7"/>
  </r>
  <r>
    <x v="4"/>
  </r>
  <r>
    <x v="18"/>
  </r>
  <r>
    <x v="18"/>
  </r>
  <r>
    <x v="3"/>
  </r>
  <r>
    <x v="5"/>
  </r>
  <r>
    <x v="11"/>
  </r>
  <r>
    <x v="5"/>
  </r>
  <r>
    <x v="17"/>
  </r>
  <r>
    <x v="10"/>
  </r>
  <r>
    <x v="5"/>
  </r>
  <r>
    <x v="7"/>
  </r>
  <r>
    <x v="23"/>
  </r>
  <r>
    <x v="10"/>
  </r>
  <r>
    <x v="3"/>
  </r>
  <r>
    <x v="20"/>
  </r>
  <r>
    <x v="3"/>
  </r>
  <r>
    <x v="16"/>
  </r>
  <r>
    <x v="7"/>
  </r>
  <r>
    <x v="31"/>
  </r>
  <r>
    <x v="11"/>
  </r>
  <r>
    <x v="15"/>
  </r>
  <r>
    <x v="10"/>
  </r>
  <r>
    <x v="7"/>
  </r>
  <r>
    <x v="21"/>
  </r>
  <r>
    <x v="7"/>
  </r>
  <r>
    <x v="23"/>
  </r>
  <r>
    <x v="19"/>
  </r>
  <r>
    <x v="27"/>
  </r>
  <r>
    <x v="8"/>
  </r>
  <r>
    <x v="24"/>
  </r>
  <r>
    <x v="24"/>
  </r>
  <r>
    <x v="15"/>
  </r>
  <r>
    <x v="10"/>
  </r>
  <r>
    <x v="14"/>
  </r>
  <r>
    <x v="10"/>
  </r>
  <r>
    <x v="3"/>
  </r>
  <r>
    <x v="26"/>
  </r>
  <r>
    <x v="7"/>
  </r>
  <r>
    <x v="18"/>
  </r>
  <r>
    <x v="30"/>
  </r>
  <r>
    <x v="21"/>
  </r>
  <r>
    <x v="24"/>
  </r>
  <r>
    <x v="3"/>
  </r>
  <r>
    <x v="7"/>
  </r>
  <r>
    <x v="24"/>
  </r>
  <r>
    <x v="23"/>
  </r>
  <r>
    <x v="13"/>
  </r>
  <r>
    <x v="3"/>
  </r>
  <r>
    <x v="33"/>
  </r>
  <r>
    <x v="15"/>
  </r>
  <r>
    <x v="7"/>
  </r>
  <r>
    <x v="12"/>
  </r>
  <r>
    <x v="12"/>
  </r>
  <r>
    <x v="7"/>
  </r>
  <r>
    <x v="10"/>
  </r>
  <r>
    <x v="22"/>
  </r>
  <r>
    <x v="10"/>
  </r>
  <r>
    <x v="12"/>
  </r>
  <r>
    <x v="5"/>
  </r>
  <r>
    <x v="5"/>
  </r>
  <r>
    <x v="5"/>
  </r>
  <r>
    <x v="5"/>
  </r>
  <r>
    <x v="20"/>
  </r>
  <r>
    <x v="14"/>
  </r>
  <r>
    <x v="8"/>
  </r>
  <r>
    <x v="33"/>
  </r>
  <r>
    <x v="3"/>
  </r>
  <r>
    <x v="19"/>
  </r>
  <r>
    <x v="33"/>
  </r>
  <r>
    <x v="3"/>
  </r>
  <r>
    <x v="9"/>
  </r>
  <r>
    <x v="33"/>
  </r>
  <r>
    <x v="23"/>
  </r>
  <r>
    <x v="16"/>
  </r>
  <r>
    <x v="9"/>
  </r>
  <r>
    <x v="3"/>
  </r>
  <r>
    <x v="12"/>
  </r>
  <r>
    <x v="35"/>
  </r>
  <r>
    <x v="7"/>
  </r>
  <r>
    <x v="3"/>
  </r>
  <r>
    <x v="7"/>
  </r>
  <r>
    <x v="9"/>
  </r>
  <r>
    <x v="33"/>
  </r>
  <r>
    <x v="8"/>
  </r>
  <r>
    <x v="5"/>
  </r>
  <r>
    <x v="24"/>
  </r>
  <r>
    <x v="12"/>
  </r>
  <r>
    <x v="16"/>
  </r>
  <r>
    <x v="3"/>
  </r>
  <r>
    <x v="23"/>
  </r>
  <r>
    <x v="3"/>
  </r>
  <r>
    <x v="41"/>
  </r>
  <r>
    <x v="7"/>
  </r>
  <r>
    <x v="10"/>
  </r>
  <r>
    <x v="7"/>
  </r>
  <r>
    <x v="5"/>
  </r>
  <r>
    <x v="4"/>
  </r>
  <r>
    <x v="21"/>
  </r>
  <r>
    <x v="3"/>
  </r>
  <r>
    <x v="24"/>
  </r>
  <r>
    <x v="7"/>
  </r>
  <r>
    <x v="12"/>
  </r>
  <r>
    <x v="33"/>
  </r>
  <r>
    <x v="21"/>
  </r>
  <r>
    <x v="30"/>
  </r>
  <r>
    <x v="5"/>
  </r>
  <r>
    <x v="5"/>
  </r>
  <r>
    <x v="11"/>
  </r>
  <r>
    <x v="21"/>
  </r>
  <r>
    <x v="5"/>
  </r>
  <r>
    <x v="10"/>
  </r>
  <r>
    <x v="4"/>
  </r>
  <r>
    <x v="5"/>
  </r>
  <r>
    <x v="3"/>
  </r>
  <r>
    <x v="17"/>
  </r>
  <r>
    <x v="33"/>
  </r>
  <r>
    <x v="25"/>
  </r>
  <r>
    <x v="18"/>
  </r>
  <r>
    <x v="3"/>
  </r>
  <r>
    <x v="19"/>
  </r>
  <r>
    <x v="16"/>
  </r>
  <r>
    <x v="9"/>
  </r>
  <r>
    <x v="9"/>
  </r>
  <r>
    <x v="1"/>
  </r>
  <r>
    <x v="21"/>
  </r>
  <r>
    <x v="7"/>
  </r>
  <r>
    <x v="3"/>
  </r>
  <r>
    <x v="7"/>
  </r>
  <r>
    <x v="3"/>
  </r>
  <r>
    <x v="23"/>
  </r>
  <r>
    <x v="19"/>
  </r>
  <r>
    <x v="3"/>
  </r>
  <r>
    <x v="3"/>
  </r>
  <r>
    <x v="4"/>
  </r>
  <r>
    <x v="24"/>
  </r>
  <r>
    <x v="3"/>
  </r>
  <r>
    <x v="33"/>
  </r>
  <r>
    <x v="10"/>
  </r>
  <r>
    <x v="5"/>
  </r>
  <r>
    <x v="5"/>
  </r>
  <r>
    <x v="5"/>
  </r>
  <r>
    <x v="16"/>
  </r>
  <r>
    <x v="3"/>
  </r>
  <r>
    <x v="7"/>
  </r>
  <r>
    <x v="8"/>
  </r>
  <r>
    <x v="13"/>
  </r>
  <r>
    <x v="3"/>
  </r>
  <r>
    <x v="19"/>
  </r>
  <r>
    <x v="7"/>
  </r>
  <r>
    <x v="10"/>
  </r>
  <r>
    <x v="21"/>
  </r>
  <r>
    <x v="7"/>
  </r>
  <r>
    <x v="10"/>
  </r>
  <r>
    <x v="4"/>
  </r>
  <r>
    <x v="11"/>
  </r>
  <r>
    <x v="5"/>
  </r>
  <r>
    <x v="11"/>
  </r>
  <r>
    <x v="14"/>
  </r>
  <r>
    <x v="28"/>
  </r>
  <r>
    <x v="6"/>
  </r>
  <r>
    <x v="13"/>
  </r>
  <r>
    <x v="33"/>
  </r>
  <r>
    <x v="33"/>
  </r>
  <r>
    <x v="10"/>
  </r>
  <r>
    <x v="9"/>
  </r>
  <r>
    <x v="5"/>
  </r>
  <r>
    <x v="6"/>
  </r>
  <r>
    <x v="9"/>
  </r>
  <r>
    <x v="16"/>
  </r>
  <r>
    <x v="7"/>
  </r>
  <r>
    <x v="23"/>
  </r>
  <r>
    <x v="23"/>
  </r>
  <r>
    <x v="14"/>
  </r>
  <r>
    <x v="3"/>
  </r>
  <r>
    <x v="3"/>
  </r>
  <r>
    <x v="3"/>
  </r>
  <r>
    <x v="7"/>
  </r>
  <r>
    <x v="3"/>
  </r>
  <r>
    <x v="3"/>
  </r>
  <r>
    <x v="12"/>
  </r>
  <r>
    <x v="2"/>
  </r>
  <r>
    <x v="10"/>
  </r>
  <r>
    <x v="15"/>
  </r>
  <r>
    <x v="19"/>
  </r>
  <r>
    <x v="10"/>
  </r>
  <r>
    <x v="33"/>
  </r>
  <r>
    <x v="22"/>
  </r>
  <r>
    <x v="33"/>
  </r>
  <r>
    <x v="10"/>
  </r>
  <r>
    <x v="5"/>
  </r>
  <r>
    <x v="33"/>
  </r>
  <r>
    <x v="3"/>
  </r>
  <r>
    <x v="3"/>
  </r>
  <r>
    <x v="3"/>
  </r>
  <r>
    <x v="3"/>
  </r>
  <r>
    <x v="10"/>
  </r>
  <r>
    <x v="33"/>
  </r>
  <r>
    <x v="9"/>
  </r>
  <r>
    <x v="3"/>
  </r>
  <r>
    <x v="3"/>
  </r>
  <r>
    <x v="16"/>
  </r>
  <r>
    <x v="16"/>
  </r>
  <r>
    <x v="3"/>
  </r>
  <r>
    <x v="7"/>
  </r>
  <r>
    <x v="8"/>
  </r>
  <r>
    <x v="33"/>
  </r>
  <r>
    <x v="40"/>
  </r>
  <r>
    <x v="10"/>
  </r>
  <r>
    <x v="2"/>
  </r>
  <r>
    <x v="21"/>
  </r>
  <r>
    <x v="7"/>
  </r>
  <r>
    <x v="5"/>
  </r>
  <r>
    <x v="3"/>
  </r>
  <r>
    <x v="5"/>
  </r>
  <r>
    <x v="4"/>
  </r>
  <r>
    <x v="3"/>
  </r>
  <r>
    <x v="2"/>
  </r>
  <r>
    <x v="27"/>
  </r>
  <r>
    <x v="25"/>
  </r>
  <r>
    <x v="10"/>
  </r>
  <r>
    <x v="7"/>
  </r>
  <r>
    <x v="3"/>
  </r>
  <r>
    <x v="7"/>
  </r>
  <r>
    <x v="5"/>
  </r>
  <r>
    <x v="35"/>
  </r>
  <r>
    <x v="8"/>
  </r>
  <r>
    <x v="10"/>
  </r>
  <r>
    <x v="10"/>
  </r>
  <r>
    <x v="11"/>
  </r>
  <r>
    <x v="4"/>
  </r>
  <r>
    <x v="18"/>
  </r>
  <r>
    <x v="7"/>
  </r>
  <r>
    <x v="3"/>
  </r>
  <r>
    <x v="33"/>
  </r>
  <r>
    <x v="13"/>
  </r>
  <r>
    <x v="7"/>
  </r>
  <r>
    <x v="23"/>
  </r>
  <r>
    <x v="21"/>
  </r>
  <r>
    <x v="21"/>
  </r>
  <r>
    <x v="19"/>
  </r>
  <r>
    <x v="21"/>
  </r>
  <r>
    <x v="3"/>
  </r>
  <r>
    <x v="19"/>
  </r>
  <r>
    <x v="33"/>
  </r>
  <r>
    <x v="10"/>
  </r>
  <r>
    <x v="19"/>
  </r>
  <r>
    <x v="33"/>
  </r>
  <r>
    <x v="10"/>
  </r>
  <r>
    <x v="10"/>
  </r>
  <r>
    <x v="35"/>
  </r>
  <r>
    <x v="4"/>
  </r>
  <r>
    <x v="21"/>
  </r>
  <r>
    <x v="10"/>
  </r>
  <r>
    <x v="12"/>
  </r>
  <r>
    <x v="10"/>
  </r>
  <r>
    <x v="11"/>
  </r>
  <r>
    <x v="3"/>
  </r>
  <r>
    <x v="0"/>
  </r>
  <r>
    <x v="3"/>
  </r>
  <r>
    <x v="19"/>
  </r>
  <r>
    <x v="33"/>
  </r>
  <r>
    <x v="14"/>
  </r>
  <r>
    <x v="10"/>
  </r>
  <r>
    <x v="32"/>
  </r>
  <r>
    <x v="3"/>
  </r>
  <r>
    <x v="30"/>
  </r>
  <r>
    <x v="18"/>
  </r>
  <r>
    <x v="5"/>
  </r>
  <r>
    <x v="5"/>
  </r>
  <r>
    <x v="7"/>
  </r>
  <r>
    <x v="5"/>
  </r>
  <r>
    <x v="3"/>
  </r>
  <r>
    <x v="23"/>
  </r>
  <r>
    <x v="7"/>
  </r>
  <r>
    <x v="4"/>
  </r>
  <r>
    <x v="21"/>
  </r>
  <r>
    <x v="3"/>
  </r>
  <r>
    <x v="7"/>
  </r>
  <r>
    <x v="16"/>
  </r>
  <r>
    <x v="21"/>
  </r>
  <r>
    <x v="19"/>
  </r>
  <r>
    <x v="5"/>
  </r>
  <r>
    <x v="2"/>
  </r>
  <r>
    <x v="10"/>
  </r>
  <r>
    <x v="13"/>
  </r>
  <r>
    <x v="33"/>
  </r>
  <r>
    <x v="3"/>
  </r>
  <r>
    <x v="19"/>
  </r>
  <r>
    <x v="33"/>
  </r>
  <r>
    <x v="11"/>
  </r>
  <r>
    <x v="11"/>
  </r>
  <r>
    <x v="5"/>
  </r>
  <r>
    <x v="9"/>
  </r>
  <r>
    <x v="13"/>
  </r>
  <r>
    <x v="21"/>
  </r>
  <r>
    <x v="14"/>
  </r>
  <r>
    <x v="33"/>
  </r>
  <r>
    <x v="10"/>
  </r>
  <r>
    <x v="12"/>
  </r>
  <r>
    <x v="36"/>
  </r>
  <r>
    <x v="5"/>
  </r>
  <r>
    <x v="7"/>
  </r>
  <r>
    <x v="3"/>
  </r>
  <r>
    <x v="23"/>
  </r>
  <r>
    <x v="3"/>
  </r>
  <r>
    <x v="10"/>
  </r>
  <r>
    <x v="3"/>
  </r>
  <r>
    <x v="20"/>
  </r>
  <r>
    <x v="20"/>
  </r>
  <r>
    <x v="21"/>
  </r>
  <r>
    <x v="3"/>
  </r>
  <r>
    <x v="7"/>
  </r>
  <r>
    <x v="5"/>
  </r>
  <r>
    <x v="33"/>
  </r>
  <r>
    <x v="10"/>
  </r>
  <r>
    <x v="10"/>
  </r>
  <r>
    <x v="13"/>
  </r>
  <r>
    <x v="12"/>
  </r>
  <r>
    <x v="4"/>
  </r>
  <r>
    <x v="10"/>
  </r>
  <r>
    <x v="7"/>
  </r>
  <r>
    <x v="3"/>
  </r>
  <r>
    <x v="35"/>
  </r>
  <r>
    <x v="10"/>
  </r>
  <r>
    <x v="7"/>
  </r>
  <r>
    <x v="14"/>
  </r>
  <r>
    <x v="7"/>
  </r>
  <r>
    <x v="22"/>
  </r>
  <r>
    <x v="5"/>
  </r>
  <r>
    <x v="7"/>
  </r>
  <r>
    <x v="44"/>
  </r>
  <r>
    <x v="21"/>
  </r>
  <r>
    <x v="3"/>
  </r>
  <r>
    <x v="13"/>
  </r>
  <r>
    <x v="16"/>
  </r>
  <r>
    <x v="7"/>
  </r>
  <r>
    <x v="10"/>
  </r>
  <r>
    <x v="5"/>
  </r>
  <r>
    <x v="16"/>
  </r>
  <r>
    <x v="5"/>
  </r>
  <r>
    <x v="11"/>
  </r>
  <r>
    <x v="7"/>
  </r>
  <r>
    <x v="5"/>
  </r>
  <r>
    <x v="23"/>
  </r>
  <r>
    <x v="5"/>
  </r>
  <r>
    <x v="7"/>
  </r>
  <r>
    <x v="21"/>
  </r>
  <r>
    <x v="22"/>
  </r>
  <r>
    <x v="30"/>
  </r>
  <r>
    <x v="12"/>
  </r>
  <r>
    <x v="10"/>
  </r>
  <r>
    <x v="5"/>
  </r>
  <r>
    <x v="5"/>
  </r>
  <r>
    <x v="10"/>
  </r>
  <r>
    <x v="3"/>
  </r>
  <r>
    <x v="17"/>
  </r>
  <r>
    <x v="7"/>
  </r>
  <r>
    <x v="34"/>
  </r>
  <r>
    <x v="10"/>
  </r>
  <r>
    <x v="10"/>
  </r>
  <r>
    <x v="4"/>
  </r>
  <r>
    <x v="3"/>
  </r>
  <r>
    <x v="19"/>
  </r>
  <r>
    <x v="33"/>
  </r>
  <r>
    <x v="10"/>
  </r>
  <r>
    <x v="35"/>
  </r>
  <r>
    <x v="25"/>
  </r>
  <r>
    <x v="19"/>
  </r>
  <r>
    <x v="10"/>
  </r>
  <r>
    <x v="7"/>
  </r>
  <r>
    <x v="3"/>
  </r>
  <r>
    <x v="33"/>
  </r>
  <r>
    <x v="18"/>
  </r>
  <r>
    <x v="18"/>
  </r>
  <r>
    <x v="21"/>
  </r>
  <r>
    <x v="16"/>
  </r>
  <r>
    <x v="3"/>
  </r>
  <r>
    <x v="18"/>
  </r>
  <r>
    <x v="29"/>
  </r>
  <r>
    <x v="36"/>
  </r>
  <r>
    <x v="16"/>
  </r>
  <r>
    <x v="3"/>
  </r>
  <r>
    <x v="7"/>
  </r>
  <r>
    <x v="10"/>
  </r>
  <r>
    <x v="31"/>
  </r>
  <r>
    <x v="12"/>
  </r>
  <r>
    <x v="3"/>
  </r>
  <r>
    <x v="20"/>
  </r>
  <r>
    <x v="7"/>
  </r>
  <r>
    <x v="26"/>
  </r>
  <r>
    <x v="21"/>
  </r>
  <r>
    <x v="23"/>
  </r>
  <r>
    <x v="9"/>
  </r>
  <r>
    <x v="40"/>
  </r>
  <r>
    <x v="4"/>
  </r>
  <r>
    <x v="14"/>
  </r>
  <r>
    <x v="3"/>
  </r>
  <r>
    <x v="5"/>
  </r>
  <r>
    <x v="15"/>
  </r>
  <r>
    <x v="10"/>
  </r>
  <r>
    <x v="12"/>
  </r>
  <r>
    <x v="10"/>
  </r>
  <r>
    <x v="3"/>
  </r>
  <r>
    <x v="3"/>
  </r>
  <r>
    <x v="3"/>
  </r>
  <r>
    <x v="3"/>
  </r>
  <r>
    <x v="10"/>
  </r>
  <r>
    <x v="7"/>
  </r>
  <r>
    <x v="3"/>
  </r>
  <r>
    <x v="10"/>
  </r>
  <r>
    <x v="15"/>
  </r>
  <r>
    <x v="0"/>
  </r>
  <r>
    <x v="7"/>
  </r>
  <r>
    <x v="5"/>
  </r>
  <r>
    <x v="11"/>
  </r>
  <r>
    <x v="11"/>
  </r>
  <r>
    <x v="2"/>
  </r>
  <r>
    <x v="10"/>
  </r>
  <r>
    <x v="7"/>
  </r>
  <r>
    <x v="3"/>
  </r>
  <r>
    <x v="3"/>
  </r>
  <r>
    <x v="7"/>
  </r>
  <r>
    <x v="21"/>
  </r>
  <r>
    <x v="7"/>
  </r>
  <r>
    <x v="3"/>
  </r>
  <r>
    <x v="19"/>
  </r>
  <r>
    <x v="33"/>
  </r>
  <r>
    <x v="45"/>
  </r>
  <r>
    <x v="13"/>
  </r>
  <r>
    <x v="5"/>
  </r>
  <r>
    <x v="33"/>
  </r>
  <r>
    <x v="10"/>
  </r>
  <r>
    <x v="7"/>
  </r>
  <r>
    <x v="18"/>
  </r>
  <r>
    <x v="18"/>
  </r>
  <r>
    <x v="13"/>
  </r>
  <r>
    <x v="14"/>
  </r>
  <r>
    <x v="10"/>
  </r>
  <r>
    <x v="22"/>
  </r>
  <r>
    <x v="13"/>
  </r>
  <r>
    <x v="24"/>
  </r>
  <r>
    <x v="33"/>
  </r>
  <r>
    <x v="15"/>
  </r>
  <r>
    <x v="33"/>
  </r>
  <r>
    <x v="21"/>
  </r>
  <r>
    <x v="13"/>
  </r>
  <r>
    <x v="33"/>
  </r>
  <r>
    <x v="9"/>
  </r>
  <r>
    <x v="33"/>
  </r>
  <r>
    <x v="10"/>
  </r>
  <r>
    <x v="23"/>
  </r>
  <r>
    <x v="7"/>
  </r>
  <r>
    <x v="10"/>
  </r>
  <r>
    <x v="5"/>
  </r>
  <r>
    <x v="23"/>
  </r>
  <r>
    <x v="13"/>
  </r>
  <r>
    <x v="7"/>
  </r>
  <r>
    <x v="17"/>
  </r>
  <r>
    <x v="35"/>
  </r>
  <r>
    <x v="23"/>
  </r>
  <r>
    <x v="5"/>
  </r>
  <r>
    <x v="2"/>
  </r>
  <r>
    <x v="18"/>
  </r>
  <r>
    <x v="3"/>
  </r>
  <r>
    <x v="19"/>
  </r>
  <r>
    <x v="9"/>
  </r>
  <r>
    <x v="7"/>
  </r>
  <r>
    <x v="10"/>
  </r>
  <r>
    <x v="4"/>
  </r>
  <r>
    <x v="10"/>
  </r>
  <r>
    <x v="5"/>
  </r>
  <r>
    <x v="10"/>
  </r>
  <r>
    <x v="7"/>
  </r>
  <r>
    <x v="5"/>
  </r>
  <r>
    <x v="5"/>
  </r>
  <r>
    <x v="7"/>
  </r>
  <r>
    <x v="9"/>
  </r>
  <r>
    <x v="35"/>
  </r>
  <r>
    <x v="10"/>
  </r>
  <r>
    <x v="3"/>
  </r>
  <r>
    <x v="5"/>
  </r>
  <r>
    <x v="33"/>
  </r>
  <r>
    <x v="7"/>
  </r>
  <r>
    <x v="10"/>
  </r>
  <r>
    <x v="4"/>
  </r>
  <r>
    <x v="14"/>
  </r>
  <r>
    <x v="7"/>
  </r>
  <r>
    <x v="5"/>
  </r>
  <r>
    <x v="11"/>
  </r>
  <r>
    <x v="3"/>
  </r>
  <r>
    <x v="30"/>
  </r>
  <r>
    <x v="21"/>
  </r>
  <r>
    <x v="15"/>
  </r>
  <r>
    <x v="7"/>
  </r>
  <r>
    <x v="3"/>
  </r>
  <r>
    <x v="24"/>
  </r>
  <r>
    <x v="3"/>
  </r>
  <r>
    <x v="3"/>
  </r>
  <r>
    <x v="12"/>
  </r>
  <r>
    <x v="19"/>
  </r>
  <r>
    <x v="3"/>
  </r>
  <r>
    <x v="3"/>
  </r>
  <r>
    <x v="7"/>
  </r>
  <r>
    <x v="4"/>
  </r>
  <r>
    <x v="21"/>
  </r>
  <r>
    <x v="3"/>
  </r>
  <r>
    <x v="4"/>
  </r>
  <r>
    <x v="5"/>
  </r>
  <r>
    <x v="10"/>
  </r>
  <r>
    <x v="34"/>
  </r>
  <r>
    <x v="21"/>
  </r>
  <r>
    <x v="26"/>
  </r>
  <r>
    <x v="21"/>
  </r>
  <r>
    <x v="13"/>
  </r>
  <r>
    <x v="28"/>
  </r>
  <r>
    <x v="7"/>
  </r>
  <r>
    <x v="7"/>
  </r>
  <r>
    <x v="24"/>
  </r>
  <r>
    <x v="10"/>
  </r>
  <r>
    <x v="5"/>
  </r>
  <r>
    <x v="10"/>
  </r>
  <r>
    <x v="5"/>
  </r>
  <r>
    <x v="7"/>
  </r>
  <r>
    <x v="5"/>
  </r>
  <r>
    <x v="45"/>
  </r>
  <r>
    <x v="25"/>
  </r>
  <r>
    <x v="10"/>
  </r>
  <r>
    <x v="3"/>
  </r>
  <r>
    <x v="21"/>
  </r>
  <r>
    <x v="10"/>
  </r>
  <r>
    <x v="3"/>
  </r>
  <r>
    <x v="5"/>
  </r>
  <r>
    <x v="22"/>
  </r>
  <r>
    <x v="7"/>
  </r>
  <r>
    <x v="10"/>
  </r>
  <r>
    <x v="14"/>
  </r>
  <r>
    <x v="33"/>
  </r>
  <r>
    <x v="5"/>
  </r>
  <r>
    <x v="4"/>
  </r>
  <r>
    <x v="15"/>
  </r>
  <r>
    <x v="19"/>
  </r>
  <r>
    <x v="33"/>
  </r>
  <r>
    <x v="15"/>
  </r>
  <r>
    <x v="8"/>
  </r>
  <r>
    <x v="7"/>
  </r>
  <r>
    <x v="18"/>
  </r>
  <r>
    <x v="26"/>
  </r>
  <r>
    <x v="23"/>
  </r>
  <r>
    <x v="10"/>
  </r>
  <r>
    <x v="7"/>
  </r>
  <r>
    <x v="20"/>
  </r>
  <r>
    <x v="6"/>
  </r>
  <r>
    <x v="21"/>
  </r>
  <r>
    <x v="4"/>
  </r>
  <r>
    <x v="1"/>
  </r>
  <r>
    <x v="18"/>
  </r>
  <r>
    <x v="30"/>
  </r>
  <r>
    <x v="15"/>
  </r>
  <r>
    <x v="4"/>
  </r>
  <r>
    <x v="9"/>
  </r>
  <r>
    <x v="10"/>
  </r>
  <r>
    <x v="24"/>
  </r>
  <r>
    <x v="13"/>
  </r>
  <r>
    <x v="6"/>
  </r>
  <r>
    <x v="4"/>
  </r>
  <r>
    <x v="3"/>
  </r>
  <r>
    <x v="19"/>
  </r>
  <r>
    <x v="33"/>
  </r>
  <r>
    <x v="3"/>
  </r>
  <r>
    <x v="30"/>
  </r>
  <r>
    <x v="5"/>
  </r>
  <r>
    <x v="33"/>
  </r>
  <r>
    <x v="24"/>
  </r>
  <r>
    <x v="33"/>
  </r>
  <r>
    <x v="15"/>
  </r>
  <r>
    <x v="33"/>
  </r>
  <r>
    <x v="3"/>
  </r>
  <r>
    <x v="16"/>
  </r>
  <r>
    <x v="9"/>
  </r>
  <r>
    <x v="33"/>
  </r>
  <r>
    <x v="26"/>
  </r>
  <r>
    <x v="18"/>
  </r>
  <r>
    <x v="5"/>
  </r>
  <r>
    <x v="3"/>
  </r>
  <r>
    <x v="3"/>
  </r>
  <r>
    <x v="19"/>
  </r>
  <r>
    <x v="5"/>
  </r>
  <r>
    <x v="33"/>
  </r>
  <r>
    <x v="31"/>
  </r>
  <r>
    <x v="22"/>
  </r>
  <r>
    <x v="35"/>
  </r>
  <r>
    <x v="15"/>
  </r>
  <r>
    <x v="23"/>
  </r>
  <r>
    <x v="43"/>
  </r>
  <r>
    <x v="11"/>
  </r>
  <r>
    <x v="3"/>
  </r>
  <r>
    <x v="10"/>
  </r>
  <r>
    <x v="33"/>
  </r>
  <r>
    <x v="19"/>
  </r>
  <r>
    <x v="3"/>
  </r>
  <r>
    <x v="16"/>
  </r>
  <r>
    <x v="10"/>
  </r>
  <r>
    <x v="24"/>
  </r>
  <r>
    <x v="3"/>
  </r>
  <r>
    <x v="10"/>
  </r>
  <r>
    <x v="3"/>
  </r>
  <r>
    <x v="16"/>
  </r>
  <r>
    <x v="33"/>
  </r>
  <r>
    <x v="16"/>
  </r>
  <r>
    <x v="3"/>
  </r>
  <r>
    <x v="33"/>
  </r>
  <r>
    <x v="19"/>
  </r>
  <r>
    <x v="46"/>
  </r>
  <r>
    <x v="46"/>
  </r>
  <r>
    <x v="7"/>
  </r>
  <r>
    <x v="18"/>
  </r>
  <r>
    <x v="45"/>
  </r>
  <r>
    <x v="18"/>
  </r>
  <r>
    <x v="18"/>
  </r>
  <r>
    <x v="45"/>
  </r>
  <r>
    <x v="20"/>
  </r>
  <r>
    <x v="7"/>
  </r>
  <r>
    <x v="10"/>
  </r>
  <r>
    <x v="16"/>
  </r>
  <r>
    <x v="9"/>
  </r>
  <r>
    <x v="3"/>
  </r>
  <r>
    <x v="24"/>
  </r>
  <r>
    <x v="3"/>
  </r>
  <r>
    <x v="15"/>
  </r>
  <r>
    <x v="11"/>
  </r>
  <r>
    <x v="3"/>
  </r>
  <r>
    <x v="24"/>
  </r>
  <r>
    <x v="10"/>
  </r>
  <r>
    <x v="10"/>
  </r>
  <r>
    <x v="16"/>
  </r>
  <r>
    <x v="31"/>
  </r>
  <r>
    <x v="9"/>
  </r>
  <r>
    <x v="7"/>
  </r>
  <r>
    <x v="23"/>
  </r>
  <r>
    <x v="24"/>
  </r>
  <r>
    <x v="3"/>
  </r>
  <r>
    <x v="10"/>
  </r>
  <r>
    <x v="10"/>
  </r>
  <r>
    <x v="10"/>
  </r>
  <r>
    <x v="21"/>
  </r>
  <r>
    <x v="16"/>
  </r>
  <r>
    <x v="10"/>
  </r>
  <r>
    <x v="3"/>
  </r>
  <r>
    <x v="30"/>
  </r>
  <r>
    <x v="25"/>
  </r>
  <r>
    <x v="10"/>
  </r>
  <r>
    <x v="5"/>
  </r>
  <r>
    <x v="24"/>
  </r>
  <r>
    <x v="7"/>
  </r>
  <r>
    <x v="3"/>
  </r>
  <r>
    <x v="11"/>
  </r>
  <r>
    <x v="29"/>
  </r>
  <r>
    <x v="23"/>
  </r>
  <r>
    <x v="20"/>
  </r>
  <r>
    <x v="21"/>
  </r>
  <r>
    <x v="14"/>
  </r>
  <r>
    <x v="10"/>
  </r>
  <r>
    <x v="10"/>
  </r>
  <r>
    <x v="13"/>
  </r>
  <r>
    <x v="10"/>
  </r>
  <r>
    <x v="9"/>
  </r>
  <r>
    <x v="7"/>
  </r>
  <r>
    <x v="5"/>
  </r>
  <r>
    <x v="7"/>
  </r>
  <r>
    <x v="20"/>
  </r>
  <r>
    <x v="19"/>
  </r>
  <r>
    <x v="33"/>
  </r>
  <r>
    <x v="3"/>
  </r>
  <r>
    <x v="21"/>
  </r>
  <r>
    <x v="9"/>
  </r>
  <r>
    <x v="16"/>
  </r>
  <r>
    <x v="3"/>
  </r>
  <r>
    <x v="19"/>
  </r>
  <r>
    <x v="33"/>
  </r>
  <r>
    <x v="10"/>
  </r>
  <r>
    <x v="21"/>
  </r>
  <r>
    <x v="20"/>
  </r>
  <r>
    <x v="3"/>
  </r>
  <r>
    <x v="16"/>
  </r>
  <r>
    <x v="10"/>
  </r>
  <r>
    <x v="33"/>
  </r>
  <r>
    <x v="7"/>
  </r>
  <r>
    <x v="9"/>
  </r>
  <r>
    <x v="3"/>
  </r>
  <r>
    <x v="26"/>
  </r>
  <r>
    <x v="33"/>
  </r>
  <r>
    <x v="10"/>
  </r>
  <r>
    <x v="13"/>
  </r>
  <r>
    <x v="33"/>
  </r>
  <r>
    <x v="9"/>
  </r>
  <r>
    <x v="23"/>
  </r>
  <r>
    <x v="13"/>
  </r>
  <r>
    <x v="3"/>
  </r>
  <r>
    <x v="33"/>
  </r>
  <r>
    <x v="10"/>
  </r>
  <r>
    <x v="10"/>
  </r>
  <r>
    <x v="21"/>
  </r>
  <r>
    <x v="3"/>
  </r>
  <r>
    <x v="34"/>
  </r>
  <r>
    <x v="33"/>
  </r>
  <r>
    <x v="3"/>
  </r>
  <r>
    <x v="19"/>
  </r>
  <r>
    <x v="33"/>
  </r>
  <r>
    <x v="5"/>
  </r>
  <r>
    <x v="11"/>
  </r>
  <r>
    <x v="3"/>
  </r>
  <r>
    <x v="7"/>
  </r>
  <r>
    <x v="3"/>
  </r>
  <r>
    <x v="3"/>
  </r>
  <r>
    <x v="7"/>
  </r>
  <r>
    <x v="5"/>
  </r>
  <r>
    <x v="17"/>
  </r>
  <r>
    <x v="3"/>
  </r>
  <r>
    <x v="10"/>
  </r>
  <r>
    <x v="5"/>
  </r>
  <r>
    <x v="10"/>
  </r>
  <r>
    <x v="3"/>
  </r>
  <r>
    <x v="20"/>
  </r>
  <r>
    <x v="3"/>
  </r>
  <r>
    <x v="7"/>
  </r>
  <r>
    <x v="33"/>
  </r>
  <r>
    <x v="3"/>
  </r>
  <r>
    <x v="3"/>
  </r>
  <r>
    <x v="3"/>
  </r>
  <r>
    <x v="12"/>
  </r>
  <r>
    <x v="12"/>
  </r>
  <r>
    <x v="36"/>
  </r>
  <r>
    <x v="36"/>
  </r>
  <r>
    <x v="7"/>
  </r>
  <r>
    <x v="3"/>
  </r>
  <r>
    <x v="7"/>
  </r>
  <r>
    <x v="19"/>
  </r>
  <r>
    <x v="21"/>
  </r>
  <r>
    <x v="33"/>
  </r>
  <r>
    <x v="10"/>
  </r>
  <r>
    <x v="6"/>
  </r>
  <r>
    <x v="3"/>
  </r>
  <r>
    <x v="7"/>
  </r>
  <r>
    <x v="3"/>
  </r>
  <r>
    <x v="19"/>
  </r>
  <r>
    <x v="20"/>
  </r>
  <r>
    <x v="7"/>
  </r>
  <r>
    <x v="10"/>
  </r>
  <r>
    <x v="10"/>
  </r>
  <r>
    <x v="33"/>
  </r>
  <r>
    <x v="3"/>
  </r>
  <r>
    <x v="19"/>
  </r>
  <r>
    <x v="3"/>
  </r>
  <r>
    <x v="30"/>
  </r>
  <r>
    <x v="21"/>
  </r>
  <r>
    <x v="33"/>
  </r>
  <r>
    <x v="5"/>
  </r>
  <r>
    <x v="33"/>
  </r>
  <r>
    <x v="9"/>
  </r>
  <r>
    <x v="33"/>
  </r>
  <r>
    <x v="7"/>
  </r>
  <r>
    <x v="21"/>
  </r>
  <r>
    <x v="7"/>
  </r>
  <r>
    <x v="10"/>
  </r>
  <r>
    <x v="21"/>
  </r>
  <r>
    <x v="10"/>
  </r>
  <r>
    <x v="17"/>
  </r>
  <r>
    <x v="10"/>
  </r>
  <r>
    <x v="3"/>
  </r>
  <r>
    <x v="34"/>
  </r>
  <r>
    <x v="7"/>
  </r>
  <r>
    <x v="17"/>
  </r>
  <r>
    <x v="33"/>
  </r>
  <r>
    <x v="3"/>
  </r>
  <r>
    <x v="7"/>
  </r>
  <r>
    <x v="17"/>
  </r>
  <r>
    <x v="33"/>
  </r>
  <r>
    <x v="3"/>
  </r>
  <r>
    <x v="19"/>
  </r>
  <r>
    <x v="33"/>
  </r>
  <r>
    <x v="5"/>
  </r>
  <r>
    <x v="17"/>
  </r>
  <r>
    <x v="12"/>
  </r>
  <r>
    <x v="1"/>
  </r>
  <r>
    <x v="5"/>
  </r>
  <r>
    <x v="31"/>
  </r>
  <r>
    <x v="3"/>
  </r>
  <r>
    <x v="17"/>
  </r>
  <r>
    <x v="34"/>
  </r>
  <r>
    <x v="16"/>
  </r>
  <r>
    <x v="3"/>
  </r>
  <r>
    <x v="17"/>
  </r>
  <r>
    <x v="15"/>
  </r>
  <r>
    <x v="10"/>
  </r>
  <r>
    <x v="3"/>
  </r>
  <r>
    <x v="30"/>
  </r>
  <r>
    <x v="3"/>
  </r>
  <r>
    <x v="12"/>
  </r>
  <r>
    <x v="19"/>
  </r>
  <r>
    <x v="20"/>
  </r>
  <r>
    <x v="3"/>
  </r>
  <r>
    <x v="3"/>
  </r>
  <r>
    <x v="3"/>
  </r>
  <r>
    <x v="19"/>
  </r>
  <r>
    <x v="10"/>
  </r>
  <r>
    <x v="33"/>
  </r>
  <r>
    <x v="19"/>
  </r>
  <r>
    <x v="3"/>
  </r>
  <r>
    <x v="3"/>
  </r>
  <r>
    <x v="0"/>
  </r>
  <r>
    <x v="0"/>
  </r>
  <r>
    <x v="10"/>
  </r>
  <r>
    <x v="9"/>
  </r>
  <r>
    <x v="2"/>
  </r>
  <r>
    <x v="10"/>
  </r>
  <r>
    <x v="6"/>
  </r>
  <r>
    <x v="21"/>
  </r>
  <r>
    <x v="33"/>
  </r>
  <r>
    <x v="26"/>
  </r>
  <r>
    <x v="20"/>
  </r>
  <r>
    <x v="24"/>
  </r>
  <r>
    <x v="21"/>
  </r>
  <r>
    <x v="7"/>
  </r>
  <r>
    <x v="16"/>
  </r>
  <r>
    <x v="1"/>
  </r>
  <r>
    <x v="14"/>
  </r>
  <r>
    <x v="29"/>
  </r>
  <r>
    <x v="3"/>
  </r>
  <r>
    <x v="19"/>
  </r>
  <r>
    <x v="23"/>
  </r>
  <r>
    <x v="40"/>
  </r>
  <r>
    <x v="5"/>
  </r>
  <r>
    <x v="7"/>
  </r>
  <r>
    <x v="5"/>
  </r>
  <r>
    <x v="7"/>
  </r>
  <r>
    <x v="5"/>
  </r>
  <r>
    <x v="3"/>
  </r>
  <r>
    <x v="10"/>
  </r>
  <r>
    <x v="5"/>
  </r>
  <r>
    <x v="10"/>
  </r>
  <r>
    <x v="22"/>
  </r>
  <r>
    <x v="18"/>
  </r>
  <r>
    <x v="24"/>
  </r>
  <r>
    <x v="3"/>
  </r>
  <r>
    <x v="7"/>
  </r>
  <r>
    <x v="7"/>
  </r>
  <r>
    <x v="12"/>
  </r>
  <r>
    <x v="3"/>
  </r>
  <r>
    <x v="18"/>
  </r>
  <r>
    <x v="3"/>
  </r>
  <r>
    <x v="23"/>
  </r>
  <r>
    <x v="47"/>
  </r>
  <r>
    <x v="10"/>
  </r>
  <r>
    <x v="19"/>
  </r>
  <r>
    <x v="10"/>
  </r>
  <r>
    <x v="9"/>
  </r>
  <r>
    <x v="30"/>
  </r>
  <r>
    <x v="10"/>
  </r>
  <r>
    <x v="3"/>
  </r>
  <r>
    <x v="10"/>
  </r>
  <r>
    <x v="11"/>
  </r>
  <r>
    <x v="10"/>
  </r>
  <r>
    <x v="19"/>
  </r>
  <r>
    <x v="26"/>
  </r>
  <r>
    <x v="33"/>
  </r>
  <r>
    <x v="10"/>
  </r>
  <r>
    <x v="31"/>
  </r>
  <r>
    <x v="22"/>
  </r>
  <r>
    <x v="18"/>
  </r>
  <r>
    <x v="26"/>
  </r>
  <r>
    <x v="3"/>
  </r>
  <r>
    <x v="19"/>
  </r>
  <r>
    <x v="33"/>
  </r>
  <r>
    <x v="5"/>
  </r>
  <r>
    <x v="7"/>
  </r>
  <r>
    <x v="14"/>
  </r>
  <r>
    <x v="19"/>
  </r>
  <r>
    <x v="15"/>
  </r>
  <r>
    <x v="0"/>
  </r>
  <r>
    <x v="5"/>
  </r>
  <r>
    <x v="9"/>
  </r>
  <r>
    <x v="3"/>
  </r>
  <r>
    <x v="3"/>
  </r>
  <r>
    <x v="7"/>
  </r>
  <r>
    <x v="3"/>
  </r>
  <r>
    <x v="19"/>
  </r>
  <r>
    <x v="33"/>
  </r>
  <r>
    <x v="5"/>
  </r>
  <r>
    <x v="7"/>
  </r>
  <r>
    <x v="5"/>
  </r>
  <r>
    <x v="13"/>
  </r>
  <r>
    <x v="3"/>
  </r>
  <r>
    <x v="48"/>
  </r>
  <r>
    <x v="23"/>
  </r>
  <r>
    <x v="9"/>
  </r>
  <r>
    <x v="7"/>
  </r>
  <r>
    <x v="10"/>
  </r>
  <r>
    <x v="43"/>
  </r>
  <r>
    <x v="10"/>
  </r>
  <r>
    <x v="3"/>
  </r>
  <r>
    <x v="7"/>
  </r>
  <r>
    <x v="3"/>
  </r>
  <r>
    <x v="4"/>
  </r>
  <r>
    <x v="3"/>
  </r>
  <r>
    <x v="1"/>
  </r>
  <r>
    <x v="10"/>
  </r>
  <r>
    <x v="20"/>
  </r>
  <r>
    <x v="5"/>
  </r>
  <r>
    <x v="10"/>
  </r>
  <r>
    <x v="3"/>
  </r>
  <r>
    <x v="10"/>
  </r>
  <r>
    <x v="5"/>
  </r>
  <r>
    <x v="10"/>
  </r>
  <r>
    <x v="5"/>
  </r>
  <r>
    <x v="3"/>
  </r>
  <r>
    <x v="5"/>
  </r>
  <r>
    <x v="10"/>
  </r>
  <r>
    <x v="3"/>
  </r>
  <r>
    <x v="4"/>
  </r>
  <r>
    <x v="6"/>
  </r>
  <r>
    <x v="21"/>
  </r>
  <r>
    <x v="10"/>
  </r>
  <r>
    <x v="4"/>
  </r>
  <r>
    <x v="21"/>
  </r>
  <r>
    <x v="19"/>
  </r>
  <r>
    <x v="16"/>
  </r>
  <r>
    <x v="10"/>
  </r>
  <r>
    <x v="16"/>
  </r>
  <r>
    <x v="3"/>
  </r>
  <r>
    <x v="3"/>
  </r>
  <r>
    <x v="26"/>
  </r>
  <r>
    <x v="3"/>
  </r>
  <r>
    <x v="4"/>
  </r>
  <r>
    <x v="3"/>
  </r>
  <r>
    <x v="26"/>
  </r>
  <r>
    <x v="33"/>
  </r>
  <r>
    <x v="20"/>
  </r>
  <r>
    <x v="19"/>
  </r>
  <r>
    <x v="15"/>
  </r>
  <r>
    <x v="3"/>
  </r>
  <r>
    <x v="3"/>
  </r>
  <r>
    <x v="3"/>
  </r>
  <r>
    <x v="21"/>
  </r>
  <r>
    <x v="33"/>
  </r>
  <r>
    <x v="18"/>
  </r>
  <r>
    <x v="10"/>
  </r>
  <r>
    <x v="10"/>
  </r>
  <r>
    <x v="24"/>
  </r>
  <r>
    <x v="7"/>
  </r>
  <r>
    <x v="10"/>
  </r>
  <r>
    <x v="16"/>
  </r>
  <r>
    <x v="5"/>
  </r>
  <r>
    <x v="22"/>
  </r>
  <r>
    <x v="35"/>
  </r>
  <r>
    <x v="20"/>
  </r>
  <r>
    <x v="7"/>
  </r>
  <r>
    <x v="35"/>
  </r>
  <r>
    <x v="3"/>
  </r>
  <r>
    <x v="33"/>
  </r>
  <r>
    <x v="19"/>
  </r>
  <r>
    <x v="3"/>
  </r>
  <r>
    <x v="36"/>
  </r>
  <r>
    <x v="10"/>
  </r>
  <r>
    <x v="5"/>
  </r>
  <r>
    <x v="7"/>
  </r>
  <r>
    <x v="15"/>
  </r>
  <r>
    <x v="23"/>
  </r>
  <r>
    <x v="5"/>
  </r>
  <r>
    <x v="13"/>
  </r>
  <r>
    <x v="5"/>
  </r>
  <r>
    <x v="31"/>
  </r>
  <r>
    <x v="5"/>
  </r>
  <r>
    <x v="10"/>
  </r>
  <r>
    <x v="10"/>
  </r>
  <r>
    <x v="10"/>
  </r>
  <r>
    <x v="3"/>
  </r>
  <r>
    <x v="23"/>
  </r>
  <r>
    <x v="21"/>
  </r>
  <r>
    <x v="3"/>
  </r>
  <r>
    <x v="9"/>
  </r>
  <r>
    <x v="19"/>
  </r>
  <r>
    <x v="3"/>
  </r>
  <r>
    <x v="19"/>
  </r>
  <r>
    <x v="7"/>
  </r>
  <r>
    <x v="21"/>
  </r>
  <r>
    <x v="3"/>
  </r>
  <r>
    <x v="13"/>
  </r>
  <r>
    <x v="31"/>
  </r>
  <r>
    <x v="33"/>
  </r>
  <r>
    <x v="33"/>
  </r>
  <r>
    <x v="33"/>
  </r>
  <r>
    <x v="33"/>
  </r>
  <r>
    <x v="3"/>
  </r>
  <r>
    <x v="19"/>
  </r>
  <r>
    <x v="3"/>
  </r>
  <r>
    <x v="4"/>
  </r>
  <r>
    <x v="3"/>
  </r>
  <r>
    <x v="16"/>
  </r>
  <r>
    <x v="10"/>
  </r>
  <r>
    <x v="9"/>
  </r>
  <r>
    <x v="3"/>
  </r>
  <r>
    <x v="7"/>
  </r>
  <r>
    <x v="18"/>
  </r>
  <r>
    <x v="11"/>
  </r>
  <r>
    <x v="20"/>
  </r>
  <r>
    <x v="33"/>
  </r>
  <r>
    <x v="10"/>
  </r>
  <r>
    <x v="13"/>
  </r>
  <r>
    <x v="9"/>
  </r>
  <r>
    <x v="3"/>
  </r>
  <r>
    <x v="12"/>
  </r>
  <r>
    <x v="20"/>
  </r>
  <r>
    <x v="7"/>
  </r>
  <r>
    <x v="20"/>
  </r>
  <r>
    <x v="34"/>
  </r>
  <r>
    <x v="5"/>
  </r>
  <r>
    <x v="9"/>
  </r>
  <r>
    <x v="10"/>
  </r>
  <r>
    <x v="7"/>
  </r>
  <r>
    <x v="10"/>
  </r>
  <r>
    <x v="21"/>
  </r>
  <r>
    <x v="21"/>
  </r>
  <r>
    <x v="7"/>
  </r>
  <r>
    <x v="45"/>
  </r>
  <r>
    <x v="13"/>
  </r>
  <r>
    <x v="10"/>
  </r>
  <r>
    <x v="7"/>
  </r>
  <r>
    <x v="3"/>
  </r>
  <r>
    <x v="19"/>
  </r>
  <r>
    <x v="33"/>
  </r>
  <r>
    <x v="3"/>
  </r>
  <r>
    <x v="24"/>
  </r>
  <r>
    <x v="4"/>
  </r>
  <r>
    <x v="10"/>
  </r>
  <r>
    <x v="7"/>
  </r>
  <r>
    <x v="9"/>
  </r>
  <r>
    <x v="40"/>
  </r>
  <r>
    <x v="3"/>
  </r>
  <r>
    <x v="7"/>
  </r>
  <r>
    <x v="24"/>
  </r>
  <r>
    <x v="10"/>
  </r>
  <r>
    <x v="13"/>
  </r>
  <r>
    <x v="8"/>
  </r>
  <r>
    <x v="10"/>
  </r>
  <r>
    <x v="12"/>
  </r>
  <r>
    <x v="17"/>
  </r>
  <r>
    <x v="3"/>
  </r>
  <r>
    <x v="35"/>
  </r>
  <r>
    <x v="19"/>
  </r>
  <r>
    <x v="3"/>
  </r>
  <r>
    <x v="3"/>
  </r>
  <r>
    <x v="19"/>
  </r>
  <r>
    <x v="16"/>
  </r>
  <r>
    <x v="3"/>
  </r>
  <r>
    <x v="3"/>
  </r>
  <r>
    <x v="36"/>
  </r>
  <r>
    <x v="5"/>
  </r>
  <r>
    <x v="7"/>
  </r>
  <r>
    <x v="35"/>
  </r>
  <r>
    <x v="5"/>
  </r>
  <r>
    <x v="7"/>
  </r>
  <r>
    <x v="24"/>
  </r>
  <r>
    <x v="4"/>
  </r>
  <r>
    <x v="44"/>
  </r>
  <r>
    <x v="27"/>
  </r>
  <r>
    <x v="21"/>
  </r>
  <r>
    <x v="13"/>
  </r>
  <r>
    <x v="10"/>
  </r>
  <r>
    <x v="19"/>
  </r>
  <r>
    <x v="33"/>
  </r>
  <r>
    <x v="3"/>
  </r>
  <r>
    <x v="15"/>
  </r>
  <r>
    <x v="9"/>
  </r>
  <r>
    <x v="24"/>
  </r>
  <r>
    <x v="3"/>
  </r>
  <r>
    <x v="3"/>
  </r>
  <r>
    <x v="33"/>
  </r>
  <r>
    <x v="33"/>
  </r>
  <r>
    <x v="16"/>
  </r>
  <r>
    <x v="7"/>
  </r>
  <r>
    <x v="13"/>
  </r>
  <r>
    <x v="20"/>
  </r>
  <r>
    <x v="28"/>
  </r>
  <r>
    <x v="10"/>
  </r>
  <r>
    <x v="10"/>
  </r>
  <r>
    <x v="3"/>
  </r>
  <r>
    <x v="19"/>
  </r>
  <r>
    <x v="16"/>
  </r>
  <r>
    <x v="21"/>
  </r>
  <r>
    <x v="33"/>
  </r>
  <r>
    <x v="16"/>
  </r>
  <r>
    <x v="19"/>
  </r>
  <r>
    <x v="33"/>
  </r>
  <r>
    <x v="3"/>
  </r>
  <r>
    <x v="26"/>
  </r>
  <r>
    <x v="9"/>
  </r>
  <r>
    <x v="7"/>
  </r>
  <r>
    <x v="20"/>
  </r>
  <r>
    <x v="19"/>
  </r>
  <r>
    <x v="21"/>
  </r>
  <r>
    <x v="19"/>
  </r>
  <r>
    <x v="27"/>
  </r>
  <r>
    <x v="3"/>
  </r>
  <r>
    <x v="13"/>
  </r>
  <r>
    <x v="3"/>
  </r>
  <r>
    <x v="7"/>
  </r>
  <r>
    <x v="15"/>
  </r>
  <r>
    <x v="14"/>
  </r>
  <r>
    <x v="7"/>
  </r>
  <r>
    <x v="5"/>
  </r>
  <r>
    <x v="6"/>
  </r>
  <r>
    <x v="16"/>
  </r>
  <r>
    <x v="3"/>
  </r>
  <r>
    <x v="26"/>
  </r>
  <r>
    <x v="35"/>
  </r>
  <r>
    <x v="15"/>
  </r>
  <r>
    <x v="10"/>
  </r>
  <r>
    <x v="5"/>
  </r>
  <r>
    <x v="3"/>
  </r>
  <r>
    <x v="7"/>
  </r>
  <r>
    <x v="35"/>
  </r>
  <r>
    <x v="20"/>
  </r>
  <r>
    <x v="21"/>
  </r>
  <r>
    <x v="30"/>
  </r>
  <r>
    <x v="3"/>
  </r>
  <r>
    <x v="4"/>
  </r>
  <r>
    <x v="3"/>
  </r>
  <r>
    <x v="3"/>
  </r>
  <r>
    <x v="7"/>
  </r>
  <r>
    <x v="3"/>
  </r>
  <r>
    <x v="26"/>
  </r>
  <r>
    <x v="21"/>
  </r>
  <r>
    <x v="3"/>
  </r>
  <r>
    <x v="2"/>
  </r>
  <r>
    <x v="5"/>
  </r>
  <r>
    <x v="35"/>
  </r>
  <r>
    <x v="9"/>
  </r>
  <r>
    <x v="5"/>
  </r>
  <r>
    <x v="13"/>
  </r>
  <r>
    <x v="21"/>
  </r>
  <r>
    <x v="4"/>
  </r>
  <r>
    <x v="21"/>
  </r>
  <r>
    <x v="11"/>
  </r>
  <r>
    <x v="11"/>
  </r>
  <r>
    <x v="5"/>
  </r>
  <r>
    <x v="14"/>
  </r>
  <r>
    <x v="11"/>
  </r>
  <r>
    <x v="5"/>
  </r>
  <r>
    <x v="5"/>
  </r>
  <r>
    <x v="9"/>
  </r>
  <r>
    <x v="3"/>
  </r>
  <r>
    <x v="11"/>
  </r>
  <r>
    <x v="5"/>
  </r>
  <r>
    <x v="21"/>
  </r>
  <r>
    <x v="20"/>
  </r>
  <r>
    <x v="10"/>
  </r>
  <r>
    <x v="19"/>
  </r>
  <r>
    <x v="23"/>
  </r>
  <r>
    <x v="9"/>
  </r>
  <r>
    <x v="7"/>
  </r>
  <r>
    <x v="30"/>
  </r>
  <r>
    <x v="31"/>
  </r>
  <r>
    <x v="16"/>
  </r>
  <r>
    <x v="5"/>
  </r>
  <r>
    <x v="3"/>
  </r>
  <r>
    <x v="2"/>
  </r>
  <r>
    <x v="10"/>
  </r>
  <r>
    <x v="19"/>
  </r>
  <r>
    <x v="18"/>
  </r>
  <r>
    <x v="16"/>
  </r>
  <r>
    <x v="3"/>
  </r>
  <r>
    <x v="19"/>
  </r>
  <r>
    <x v="7"/>
  </r>
  <r>
    <x v="21"/>
  </r>
  <r>
    <x v="35"/>
  </r>
  <r>
    <x v="20"/>
  </r>
  <r>
    <x v="7"/>
  </r>
  <r>
    <x v="6"/>
  </r>
  <r>
    <x v="7"/>
  </r>
  <r>
    <x v="10"/>
  </r>
  <r>
    <x v="23"/>
  </r>
  <r>
    <x v="33"/>
  </r>
  <r>
    <x v="3"/>
  </r>
  <r>
    <x v="22"/>
  </r>
  <r>
    <x v="7"/>
  </r>
  <r>
    <x v="33"/>
  </r>
  <r>
    <x v="16"/>
  </r>
  <r>
    <x v="3"/>
  </r>
  <r>
    <x v="7"/>
  </r>
  <r>
    <x v="7"/>
  </r>
  <r>
    <x v="26"/>
  </r>
  <r>
    <x v="5"/>
  </r>
  <r>
    <x v="3"/>
  </r>
  <r>
    <x v="19"/>
  </r>
  <r>
    <x v="3"/>
  </r>
  <r>
    <x v="3"/>
  </r>
  <r>
    <x v="7"/>
  </r>
  <r>
    <x v="26"/>
  </r>
  <r>
    <x v="31"/>
  </r>
  <r>
    <x v="3"/>
  </r>
  <r>
    <x v="33"/>
  </r>
  <r>
    <x v="3"/>
  </r>
  <r>
    <x v="26"/>
  </r>
  <r>
    <x v="33"/>
  </r>
  <r>
    <x v="3"/>
  </r>
  <r>
    <x v="7"/>
  </r>
  <r>
    <x v="5"/>
  </r>
  <r>
    <x v="5"/>
  </r>
  <r>
    <x v="3"/>
  </r>
  <r>
    <x v="36"/>
  </r>
  <r>
    <x v="3"/>
  </r>
  <r>
    <x v="18"/>
  </r>
  <r>
    <x v="19"/>
  </r>
  <r>
    <x v="16"/>
  </r>
  <r>
    <x v="19"/>
  </r>
  <r>
    <x v="3"/>
  </r>
  <r>
    <x v="3"/>
  </r>
  <r>
    <x v="7"/>
  </r>
  <r>
    <x v="3"/>
  </r>
  <r>
    <x v="3"/>
  </r>
  <r>
    <x v="33"/>
  </r>
  <r>
    <x v="7"/>
  </r>
  <r>
    <x v="5"/>
  </r>
  <r>
    <x v="25"/>
  </r>
  <r>
    <x v="10"/>
  </r>
  <r>
    <x v="15"/>
  </r>
  <r>
    <x v="24"/>
  </r>
  <r>
    <x v="10"/>
  </r>
  <r>
    <x v="21"/>
  </r>
  <r>
    <x v="20"/>
  </r>
  <r>
    <x v="14"/>
  </r>
  <r>
    <x v="15"/>
  </r>
  <r>
    <x v="24"/>
  </r>
  <r>
    <x v="3"/>
  </r>
  <r>
    <x v="7"/>
  </r>
  <r>
    <x v="13"/>
  </r>
  <r>
    <x v="3"/>
  </r>
  <r>
    <x v="24"/>
  </r>
  <r>
    <x v="10"/>
  </r>
  <r>
    <x v="10"/>
  </r>
  <r>
    <x v="21"/>
  </r>
  <r>
    <x v="21"/>
  </r>
  <r>
    <x v="5"/>
  </r>
  <r>
    <x v="10"/>
  </r>
  <r>
    <x v="21"/>
  </r>
  <r>
    <x v="7"/>
  </r>
  <r>
    <x v="9"/>
  </r>
  <r>
    <x v="3"/>
  </r>
  <r>
    <x v="4"/>
  </r>
  <r>
    <x v="10"/>
  </r>
  <r>
    <x v="5"/>
  </r>
  <r>
    <x v="29"/>
  </r>
  <r>
    <x v="5"/>
  </r>
  <r>
    <x v="13"/>
  </r>
  <r>
    <x v="33"/>
  </r>
  <r>
    <x v="3"/>
  </r>
  <r>
    <x v="26"/>
  </r>
  <r>
    <x v="5"/>
  </r>
  <r>
    <x v="9"/>
  </r>
  <r>
    <x v="10"/>
  </r>
  <r>
    <x v="3"/>
  </r>
  <r>
    <x v="24"/>
  </r>
  <r>
    <x v="13"/>
  </r>
  <r>
    <x v="3"/>
  </r>
  <r>
    <x v="16"/>
  </r>
  <r>
    <x v="23"/>
  </r>
  <r>
    <x v="16"/>
  </r>
  <r>
    <x v="33"/>
  </r>
  <r>
    <x v="3"/>
  </r>
  <r>
    <x v="7"/>
  </r>
  <r>
    <x v="21"/>
  </r>
  <r>
    <x v="18"/>
  </r>
  <r>
    <x v="7"/>
  </r>
  <r>
    <x v="3"/>
  </r>
  <r>
    <x v="9"/>
  </r>
  <r>
    <x v="7"/>
  </r>
  <r>
    <x v="9"/>
  </r>
  <r>
    <x v="9"/>
  </r>
  <r>
    <x v="31"/>
  </r>
  <r>
    <x v="5"/>
  </r>
  <r>
    <x v="13"/>
  </r>
  <r>
    <x v="22"/>
  </r>
  <r>
    <x v="23"/>
  </r>
  <r>
    <x v="10"/>
  </r>
  <r>
    <x v="9"/>
  </r>
  <r>
    <x v="7"/>
  </r>
  <r>
    <x v="0"/>
  </r>
  <r>
    <x v="21"/>
  </r>
  <r>
    <x v="16"/>
  </r>
  <r>
    <x v="7"/>
  </r>
  <r>
    <x v="14"/>
  </r>
  <r>
    <x v="10"/>
  </r>
  <r>
    <x v="33"/>
  </r>
  <r>
    <x v="21"/>
  </r>
  <r>
    <x v="23"/>
  </r>
  <r>
    <x v="16"/>
  </r>
  <r>
    <x v="10"/>
  </r>
  <r>
    <x v="3"/>
  </r>
  <r>
    <x v="19"/>
  </r>
  <r>
    <x v="16"/>
  </r>
  <r>
    <x v="10"/>
  </r>
  <r>
    <x v="26"/>
  </r>
  <r>
    <x v="3"/>
  </r>
  <r>
    <x v="10"/>
  </r>
  <r>
    <x v="3"/>
  </r>
  <r>
    <x v="10"/>
  </r>
  <r>
    <x v="35"/>
  </r>
  <r>
    <x v="7"/>
  </r>
  <r>
    <x v="10"/>
  </r>
  <r>
    <x v="20"/>
  </r>
  <r>
    <x v="19"/>
  </r>
  <r>
    <x v="20"/>
  </r>
  <r>
    <x v="3"/>
  </r>
  <r>
    <x v="7"/>
  </r>
  <r>
    <x v="5"/>
  </r>
  <r>
    <x v="13"/>
  </r>
  <r>
    <x v="5"/>
  </r>
  <r>
    <x v="31"/>
  </r>
  <r>
    <x v="5"/>
  </r>
  <r>
    <x v="7"/>
  </r>
  <r>
    <x v="5"/>
  </r>
  <r>
    <x v="24"/>
  </r>
  <r>
    <x v="13"/>
  </r>
  <r>
    <x v="19"/>
  </r>
  <r>
    <x v="10"/>
  </r>
  <r>
    <x v="10"/>
  </r>
  <r>
    <x v="3"/>
  </r>
  <r>
    <x v="19"/>
  </r>
  <r>
    <x v="16"/>
  </r>
  <r>
    <x v="12"/>
  </r>
  <r>
    <x v="7"/>
  </r>
  <r>
    <x v="10"/>
  </r>
  <r>
    <x v="5"/>
  </r>
  <r>
    <x v="11"/>
  </r>
  <r>
    <x v="10"/>
  </r>
  <r>
    <x v="7"/>
  </r>
  <r>
    <x v="33"/>
  </r>
  <r>
    <x v="6"/>
  </r>
  <r>
    <x v="29"/>
  </r>
  <r>
    <x v="7"/>
  </r>
  <r>
    <x v="10"/>
  </r>
  <r>
    <x v="10"/>
  </r>
  <r>
    <x v="6"/>
  </r>
  <r>
    <x v="16"/>
  </r>
  <r>
    <x v="3"/>
  </r>
  <r>
    <x v="21"/>
  </r>
  <r>
    <x v="3"/>
  </r>
  <r>
    <x v="7"/>
  </r>
  <r>
    <x v="5"/>
  </r>
  <r>
    <x v="9"/>
  </r>
  <r>
    <x v="7"/>
  </r>
  <r>
    <x v="10"/>
  </r>
  <r>
    <x v="10"/>
  </r>
  <r>
    <x v="5"/>
  </r>
  <r>
    <x v="28"/>
  </r>
  <r>
    <x v="3"/>
  </r>
  <r>
    <x v="10"/>
  </r>
  <r>
    <x v="10"/>
  </r>
  <r>
    <x v="10"/>
  </r>
  <r>
    <x v="2"/>
  </r>
  <r>
    <x v="1"/>
  </r>
  <r>
    <x v="3"/>
  </r>
  <r>
    <x v="33"/>
  </r>
  <r>
    <x v="13"/>
  </r>
  <r>
    <x v="21"/>
  </r>
  <r>
    <x v="16"/>
  </r>
  <r>
    <x v="3"/>
  </r>
  <r>
    <x v="4"/>
  </r>
  <r>
    <x v="7"/>
  </r>
  <r>
    <x v="10"/>
  </r>
  <r>
    <x v="3"/>
  </r>
  <r>
    <x v="3"/>
  </r>
  <r>
    <x v="3"/>
  </r>
  <r>
    <x v="7"/>
  </r>
  <r>
    <x v="5"/>
  </r>
  <r>
    <x v="23"/>
  </r>
  <r>
    <x v="3"/>
  </r>
  <r>
    <x v="3"/>
  </r>
  <r>
    <x v="7"/>
  </r>
  <r>
    <x v="21"/>
  </r>
  <r>
    <x v="10"/>
  </r>
  <r>
    <x v="3"/>
  </r>
  <r>
    <x v="10"/>
  </r>
  <r>
    <x v="10"/>
  </r>
  <r>
    <x v="7"/>
  </r>
  <r>
    <x v="3"/>
  </r>
  <r>
    <x v="7"/>
  </r>
  <r>
    <x v="33"/>
  </r>
  <r>
    <x v="3"/>
  </r>
  <r>
    <x v="3"/>
  </r>
  <r>
    <x v="16"/>
  </r>
  <r>
    <x v="19"/>
  </r>
  <r>
    <x v="15"/>
  </r>
  <r>
    <x v="5"/>
  </r>
  <r>
    <x v="21"/>
  </r>
  <r>
    <x v="21"/>
  </r>
  <r>
    <x v="21"/>
  </r>
  <r>
    <x v="16"/>
  </r>
  <r>
    <x v="10"/>
  </r>
  <r>
    <x v="31"/>
  </r>
  <r>
    <x v="33"/>
  </r>
  <r>
    <x v="10"/>
  </r>
  <r>
    <x v="19"/>
  </r>
  <r>
    <x v="5"/>
  </r>
  <r>
    <x v="11"/>
  </r>
  <r>
    <x v="7"/>
  </r>
  <r>
    <x v="10"/>
  </r>
  <r>
    <x v="21"/>
  </r>
  <r>
    <x v="19"/>
  </r>
  <r>
    <x v="3"/>
  </r>
  <r>
    <x v="10"/>
  </r>
  <r>
    <x v="33"/>
  </r>
  <r>
    <x v="21"/>
  </r>
  <r>
    <x v="19"/>
  </r>
  <r>
    <x v="5"/>
  </r>
  <r>
    <x v="10"/>
  </r>
  <r>
    <x v="23"/>
  </r>
  <r>
    <x v="23"/>
  </r>
  <r>
    <x v="7"/>
  </r>
  <r>
    <x v="10"/>
  </r>
  <r>
    <x v="4"/>
  </r>
  <r>
    <x v="28"/>
  </r>
  <r>
    <x v="20"/>
  </r>
  <r>
    <x v="5"/>
  </r>
  <r>
    <x v="9"/>
  </r>
  <r>
    <x v="25"/>
  </r>
  <r>
    <x v="3"/>
  </r>
  <r>
    <x v="26"/>
  </r>
  <r>
    <x v="7"/>
  </r>
  <r>
    <x v="25"/>
  </r>
  <r>
    <x v="35"/>
  </r>
  <r>
    <x v="15"/>
  </r>
  <r>
    <x v="21"/>
  </r>
  <r>
    <x v="11"/>
  </r>
  <r>
    <x v="5"/>
  </r>
  <r>
    <x v="5"/>
  </r>
  <r>
    <x v="10"/>
  </r>
  <r>
    <x v="14"/>
  </r>
  <r>
    <x v="3"/>
  </r>
  <r>
    <x v="19"/>
  </r>
  <r>
    <x v="16"/>
  </r>
  <r>
    <x v="12"/>
  </r>
  <r>
    <x v="4"/>
  </r>
  <r>
    <x v="3"/>
  </r>
  <r>
    <x v="33"/>
  </r>
  <r>
    <x v="31"/>
  </r>
  <r>
    <x v="22"/>
  </r>
  <r>
    <x v="9"/>
  </r>
  <r>
    <x v="6"/>
  </r>
  <r>
    <x v="7"/>
  </r>
  <r>
    <x v="19"/>
  </r>
  <r>
    <x v="18"/>
  </r>
  <r>
    <x v="10"/>
  </r>
  <r>
    <x v="10"/>
  </r>
  <r>
    <x v="3"/>
  </r>
  <r>
    <x v="12"/>
  </r>
  <r>
    <x v="19"/>
  </r>
  <r>
    <x v="22"/>
  </r>
  <r>
    <x v="3"/>
  </r>
  <r>
    <x v="10"/>
  </r>
  <r>
    <x v="19"/>
  </r>
  <r>
    <x v="33"/>
  </r>
  <r>
    <x v="3"/>
  </r>
  <r>
    <x v="33"/>
  </r>
  <r>
    <x v="3"/>
  </r>
  <r>
    <x v="13"/>
  </r>
  <r>
    <x v="15"/>
  </r>
  <r>
    <x v="28"/>
  </r>
  <r>
    <x v="14"/>
  </r>
  <r>
    <x v="7"/>
  </r>
  <r>
    <x v="21"/>
  </r>
  <r>
    <x v="21"/>
  </r>
  <r>
    <x v="33"/>
  </r>
  <r>
    <x v="21"/>
  </r>
  <r>
    <x v="19"/>
  </r>
  <r>
    <x v="21"/>
  </r>
  <r>
    <x v="16"/>
  </r>
  <r>
    <x v="33"/>
  </r>
  <r>
    <x v="23"/>
  </r>
  <r>
    <x v="26"/>
  </r>
  <r>
    <x v="3"/>
  </r>
  <r>
    <x v="9"/>
  </r>
  <r>
    <x v="9"/>
  </r>
  <r>
    <x v="10"/>
  </r>
  <r>
    <x v="10"/>
  </r>
  <r>
    <x v="9"/>
  </r>
  <r>
    <x v="10"/>
  </r>
  <r>
    <x v="19"/>
  </r>
  <r>
    <x v="33"/>
  </r>
  <r>
    <x v="10"/>
  </r>
  <r>
    <x v="3"/>
  </r>
  <r>
    <x v="19"/>
  </r>
  <r>
    <x v="16"/>
  </r>
  <r>
    <x v="3"/>
  </r>
  <r>
    <x v="17"/>
  </r>
  <r>
    <x v="33"/>
  </r>
  <r>
    <x v="31"/>
  </r>
  <r>
    <x v="31"/>
  </r>
  <r>
    <x v="10"/>
  </r>
  <r>
    <x v="29"/>
  </r>
  <r>
    <x v="10"/>
  </r>
  <r>
    <x v="7"/>
  </r>
  <r>
    <x v="5"/>
  </r>
  <r>
    <x v="3"/>
  </r>
  <r>
    <x v="3"/>
  </r>
  <r>
    <x v="3"/>
  </r>
  <r>
    <x v="21"/>
  </r>
  <r>
    <x v="3"/>
  </r>
  <r>
    <x v="5"/>
  </r>
  <r>
    <x v="10"/>
  </r>
  <r>
    <x v="3"/>
  </r>
  <r>
    <x v="3"/>
  </r>
  <r>
    <x v="20"/>
  </r>
  <r>
    <x v="21"/>
  </r>
  <r>
    <x v="10"/>
  </r>
  <r>
    <x v="21"/>
  </r>
  <r>
    <x v="3"/>
  </r>
  <r>
    <x v="21"/>
  </r>
  <r>
    <x v="10"/>
  </r>
  <r>
    <x v="3"/>
  </r>
  <r>
    <x v="3"/>
  </r>
  <r>
    <x v="12"/>
  </r>
  <r>
    <x v="10"/>
  </r>
  <r>
    <x v="21"/>
  </r>
  <r>
    <x v="24"/>
  </r>
  <r>
    <x v="5"/>
  </r>
  <r>
    <x v="5"/>
  </r>
  <r>
    <x v="3"/>
  </r>
  <r>
    <x v="26"/>
  </r>
  <r>
    <x v="33"/>
  </r>
  <r>
    <x v="21"/>
  </r>
  <r>
    <x v="16"/>
  </r>
  <r>
    <x v="3"/>
  </r>
  <r>
    <x v="3"/>
  </r>
  <r>
    <x v="3"/>
  </r>
  <r>
    <x v="16"/>
  </r>
  <r>
    <x v="19"/>
  </r>
  <r>
    <x v="3"/>
  </r>
  <r>
    <x v="21"/>
  </r>
  <r>
    <x v="16"/>
  </r>
  <r>
    <x v="3"/>
  </r>
  <r>
    <x v="19"/>
  </r>
  <r>
    <x v="16"/>
  </r>
  <r>
    <x v="10"/>
  </r>
  <r>
    <x v="30"/>
  </r>
  <r>
    <x v="33"/>
  </r>
  <r>
    <x v="33"/>
  </r>
  <r>
    <x v="5"/>
  </r>
  <r>
    <x v="7"/>
  </r>
  <r>
    <x v="3"/>
  </r>
  <r>
    <x v="10"/>
  </r>
  <r>
    <x v="7"/>
  </r>
  <r>
    <x v="3"/>
  </r>
  <r>
    <x v="19"/>
  </r>
  <r>
    <x v="33"/>
  </r>
  <r>
    <x v="3"/>
  </r>
  <r>
    <x v="4"/>
  </r>
  <r>
    <x v="10"/>
  </r>
  <r>
    <x v="33"/>
  </r>
  <r>
    <x v="3"/>
  </r>
  <r>
    <x v="33"/>
  </r>
  <r>
    <x v="3"/>
  </r>
  <r>
    <x v="10"/>
  </r>
  <r>
    <x v="3"/>
  </r>
  <r>
    <x v="10"/>
  </r>
  <r>
    <x v="4"/>
  </r>
  <r>
    <x v="15"/>
  </r>
  <r>
    <x v="5"/>
  </r>
  <r>
    <x v="3"/>
  </r>
  <r>
    <x v="29"/>
  </r>
  <r>
    <x v="18"/>
  </r>
  <r>
    <x v="30"/>
  </r>
  <r>
    <x v="35"/>
  </r>
  <r>
    <x v="8"/>
  </r>
  <r>
    <x v="24"/>
  </r>
  <r>
    <x v="5"/>
  </r>
  <r>
    <x v="3"/>
  </r>
  <r>
    <x v="1"/>
  </r>
  <r>
    <x v="5"/>
  </r>
  <r>
    <x v="1"/>
  </r>
  <r>
    <x v="14"/>
  </r>
  <r>
    <x v="3"/>
  </r>
  <r>
    <x v="43"/>
  </r>
  <r>
    <x v="7"/>
  </r>
  <r>
    <x v="21"/>
  </r>
  <r>
    <x v="21"/>
  </r>
  <r>
    <x v="10"/>
  </r>
  <r>
    <x v="35"/>
  </r>
  <r>
    <x v="5"/>
  </r>
  <r>
    <x v="13"/>
  </r>
  <r>
    <x v="24"/>
  </r>
  <r>
    <x v="10"/>
  </r>
  <r>
    <x v="5"/>
  </r>
  <r>
    <x v="7"/>
  </r>
  <r>
    <x v="3"/>
  </r>
  <r>
    <x v="19"/>
  </r>
  <r>
    <x v="12"/>
  </r>
  <r>
    <x v="18"/>
  </r>
  <r>
    <x v="12"/>
  </r>
  <r>
    <x v="34"/>
  </r>
  <r>
    <x v="21"/>
  </r>
  <r>
    <x v="20"/>
  </r>
  <r>
    <x v="15"/>
  </r>
  <r>
    <x v="5"/>
  </r>
  <r>
    <x v="3"/>
  </r>
  <r>
    <x v="3"/>
  </r>
  <r>
    <x v="3"/>
  </r>
  <r>
    <x v="4"/>
  </r>
  <r>
    <x v="16"/>
  </r>
  <r>
    <x v="3"/>
  </r>
  <r>
    <x v="16"/>
  </r>
  <r>
    <x v="10"/>
  </r>
  <r>
    <x v="10"/>
  </r>
  <r>
    <x v="21"/>
  </r>
  <r>
    <x v="16"/>
  </r>
  <r>
    <x v="10"/>
  </r>
  <r>
    <x v="25"/>
  </r>
  <r>
    <x v="20"/>
  </r>
  <r>
    <x v="10"/>
  </r>
  <r>
    <x v="19"/>
  </r>
  <r>
    <x v="8"/>
  </r>
  <r>
    <x v="20"/>
  </r>
  <r>
    <x v="19"/>
  </r>
  <r>
    <x v="23"/>
  </r>
  <r>
    <x v="26"/>
  </r>
  <r>
    <x v="7"/>
  </r>
  <r>
    <x v="3"/>
  </r>
  <r>
    <x v="3"/>
  </r>
  <r>
    <x v="1"/>
  </r>
  <r>
    <x v="13"/>
  </r>
  <r>
    <x v="21"/>
  </r>
  <r>
    <x v="19"/>
  </r>
  <r>
    <x v="22"/>
  </r>
  <r>
    <x v="5"/>
  </r>
  <r>
    <x v="13"/>
  </r>
  <r>
    <x v="3"/>
  </r>
  <r>
    <x v="5"/>
  </r>
  <r>
    <x v="34"/>
  </r>
  <r>
    <x v="33"/>
  </r>
  <r>
    <x v="16"/>
  </r>
  <r>
    <x v="45"/>
  </r>
  <r>
    <x v="11"/>
  </r>
  <r>
    <x v="24"/>
  </r>
  <r>
    <x v="13"/>
  </r>
  <r>
    <x v="3"/>
  </r>
  <r>
    <x v="10"/>
  </r>
  <r>
    <x v="3"/>
  </r>
  <r>
    <x v="3"/>
  </r>
  <r>
    <x v="6"/>
  </r>
  <r>
    <x v="3"/>
  </r>
  <r>
    <x v="3"/>
  </r>
  <r>
    <x v="7"/>
  </r>
  <r>
    <x v="14"/>
  </r>
  <r>
    <x v="9"/>
  </r>
  <r>
    <x v="10"/>
  </r>
  <r>
    <x v="21"/>
  </r>
  <r>
    <x v="16"/>
  </r>
  <r>
    <x v="16"/>
  </r>
  <r>
    <x v="3"/>
  </r>
  <r>
    <x v="25"/>
  </r>
  <r>
    <x v="12"/>
  </r>
  <r>
    <x v="10"/>
  </r>
  <r>
    <x v="7"/>
  </r>
  <r>
    <x v="9"/>
  </r>
  <r>
    <x v="19"/>
  </r>
  <r>
    <x v="5"/>
  </r>
  <r>
    <x v="10"/>
  </r>
  <r>
    <x v="7"/>
  </r>
  <r>
    <x v="4"/>
  </r>
  <r>
    <x v="24"/>
  </r>
  <r>
    <x v="21"/>
  </r>
  <r>
    <x v="21"/>
  </r>
  <r>
    <x v="5"/>
  </r>
  <r>
    <x v="7"/>
  </r>
  <r>
    <x v="3"/>
  </r>
  <r>
    <x v="7"/>
  </r>
  <r>
    <x v="3"/>
  </r>
  <r>
    <x v="33"/>
  </r>
  <r>
    <x v="5"/>
  </r>
  <r>
    <x v="7"/>
  </r>
  <r>
    <x v="23"/>
  </r>
  <r>
    <x v="3"/>
  </r>
  <r>
    <x v="3"/>
  </r>
  <r>
    <x v="5"/>
  </r>
  <r>
    <x v="10"/>
  </r>
  <r>
    <x v="3"/>
  </r>
  <r>
    <x v="15"/>
  </r>
  <r>
    <x v="7"/>
  </r>
  <r>
    <x v="33"/>
  </r>
  <r>
    <x v="10"/>
  </r>
  <r>
    <x v="5"/>
  </r>
  <r>
    <x v="11"/>
  </r>
  <r>
    <x v="13"/>
  </r>
  <r>
    <x v="3"/>
  </r>
  <r>
    <x v="19"/>
  </r>
  <r>
    <x v="3"/>
  </r>
  <r>
    <x v="7"/>
  </r>
  <r>
    <x v="10"/>
  </r>
  <r>
    <x v="4"/>
  </r>
  <r>
    <x v="10"/>
  </r>
  <r>
    <x v="4"/>
  </r>
  <r>
    <x v="5"/>
  </r>
  <r>
    <x v="7"/>
  </r>
  <r>
    <x v="3"/>
  </r>
  <r>
    <x v="9"/>
  </r>
  <r>
    <x v="8"/>
  </r>
  <r>
    <x v="5"/>
  </r>
  <r>
    <x v="9"/>
  </r>
  <r>
    <x v="3"/>
  </r>
  <r>
    <x v="3"/>
  </r>
  <r>
    <x v="13"/>
  </r>
  <r>
    <x v="33"/>
  </r>
  <r>
    <x v="9"/>
  </r>
  <r>
    <x v="8"/>
  </r>
  <r>
    <x v="5"/>
  </r>
  <r>
    <x v="18"/>
  </r>
  <r>
    <x v="3"/>
  </r>
  <r>
    <x v="5"/>
  </r>
  <r>
    <x v="11"/>
  </r>
  <r>
    <x v="12"/>
  </r>
  <r>
    <x v="4"/>
  </r>
  <r>
    <x v="14"/>
  </r>
  <r>
    <x v="33"/>
  </r>
  <r>
    <x v="3"/>
  </r>
  <r>
    <x v="10"/>
  </r>
  <r>
    <x v="19"/>
  </r>
  <r>
    <x v="33"/>
  </r>
  <r>
    <x v="9"/>
  </r>
  <r>
    <x v="24"/>
  </r>
  <r>
    <x v="21"/>
  </r>
  <r>
    <x v="10"/>
  </r>
  <r>
    <x v="3"/>
  </r>
  <r>
    <x v="10"/>
  </r>
  <r>
    <x v="10"/>
  </r>
  <r>
    <x v="19"/>
  </r>
  <r>
    <x v="15"/>
  </r>
  <r>
    <x v="11"/>
  </r>
  <r>
    <x v="4"/>
  </r>
  <r>
    <x v="3"/>
  </r>
  <r>
    <x v="19"/>
  </r>
  <r>
    <x v="33"/>
  </r>
  <r>
    <x v="3"/>
  </r>
  <r>
    <x v="11"/>
  </r>
  <r>
    <x v="16"/>
  </r>
  <r>
    <x v="4"/>
  </r>
  <r>
    <x v="15"/>
  </r>
  <r>
    <x v="3"/>
  </r>
  <r>
    <x v="8"/>
  </r>
  <r>
    <x v="36"/>
  </r>
  <r>
    <x v="31"/>
  </r>
  <r>
    <x v="33"/>
  </r>
  <r>
    <x v="33"/>
  </r>
  <r>
    <x v="33"/>
  </r>
  <r>
    <x v="3"/>
  </r>
  <r>
    <x v="8"/>
  </r>
  <r>
    <x v="15"/>
  </r>
  <r>
    <x v="7"/>
  </r>
  <r>
    <x v="3"/>
  </r>
  <r>
    <x v="7"/>
  </r>
  <r>
    <x v="5"/>
  </r>
  <r>
    <x v="11"/>
  </r>
  <r>
    <x v="20"/>
  </r>
  <r>
    <x v="19"/>
  </r>
  <r>
    <x v="24"/>
  </r>
  <r>
    <x v="21"/>
  </r>
  <r>
    <x v="15"/>
  </r>
  <r>
    <x v="24"/>
  </r>
  <r>
    <x v="3"/>
  </r>
  <r>
    <x v="21"/>
  </r>
  <r>
    <x v="13"/>
  </r>
  <r>
    <x v="10"/>
  </r>
  <r>
    <x v="7"/>
  </r>
  <r>
    <x v="3"/>
  </r>
  <r>
    <x v="26"/>
  </r>
  <r>
    <x v="26"/>
  </r>
  <r>
    <x v="3"/>
  </r>
  <r>
    <x v="16"/>
  </r>
  <r>
    <x v="10"/>
  </r>
  <r>
    <x v="3"/>
  </r>
  <r>
    <x v="14"/>
  </r>
  <r>
    <x v="3"/>
  </r>
  <r>
    <x v="7"/>
  </r>
  <r>
    <x v="11"/>
  </r>
  <r>
    <x v="12"/>
  </r>
  <r>
    <x v="14"/>
  </r>
  <r>
    <x v="10"/>
  </r>
  <r>
    <x v="7"/>
  </r>
  <r>
    <x v="10"/>
  </r>
  <r>
    <x v="3"/>
  </r>
  <r>
    <x v="7"/>
  </r>
  <r>
    <x v="3"/>
  </r>
  <r>
    <x v="33"/>
  </r>
  <r>
    <x v="7"/>
  </r>
  <r>
    <x v="5"/>
  </r>
  <r>
    <x v="10"/>
  </r>
  <r>
    <x v="3"/>
  </r>
  <r>
    <x v="10"/>
  </r>
  <r>
    <x v="7"/>
  </r>
  <r>
    <x v="34"/>
  </r>
  <r>
    <x v="33"/>
  </r>
  <r>
    <x v="30"/>
  </r>
  <r>
    <x v="3"/>
  </r>
  <r>
    <x v="8"/>
  </r>
  <r>
    <x v="23"/>
  </r>
  <r>
    <x v="3"/>
  </r>
  <r>
    <x v="19"/>
  </r>
  <r>
    <x v="7"/>
  </r>
  <r>
    <x v="3"/>
  </r>
  <r>
    <x v="44"/>
  </r>
  <r>
    <x v="3"/>
  </r>
  <r>
    <x v="10"/>
  </r>
  <r>
    <x v="7"/>
  </r>
  <r>
    <x v="3"/>
  </r>
  <r>
    <x v="20"/>
  </r>
  <r>
    <x v="3"/>
  </r>
  <r>
    <x v="10"/>
  </r>
  <r>
    <x v="10"/>
  </r>
  <r>
    <x v="0"/>
  </r>
  <r>
    <x v="18"/>
  </r>
  <r>
    <x v="3"/>
  </r>
  <r>
    <x v="26"/>
  </r>
  <r>
    <x v="16"/>
  </r>
  <r>
    <x v="34"/>
  </r>
  <r>
    <x v="5"/>
  </r>
  <r>
    <x v="13"/>
  </r>
  <r>
    <x v="16"/>
  </r>
  <r>
    <x v="3"/>
  </r>
  <r>
    <x v="25"/>
  </r>
  <r>
    <x v="3"/>
  </r>
  <r>
    <x v="19"/>
  </r>
  <r>
    <x v="16"/>
  </r>
  <r>
    <x v="10"/>
  </r>
  <r>
    <x v="0"/>
  </r>
  <r>
    <x v="21"/>
  </r>
  <r>
    <x v="33"/>
  </r>
  <r>
    <x v="10"/>
  </r>
  <r>
    <x v="23"/>
  </r>
  <r>
    <x v="33"/>
  </r>
  <r>
    <x v="10"/>
  </r>
  <r>
    <x v="17"/>
  </r>
  <r>
    <x v="33"/>
  </r>
  <r>
    <x v="10"/>
  </r>
  <r>
    <x v="21"/>
  </r>
  <r>
    <x v="7"/>
  </r>
  <r>
    <x v="3"/>
  </r>
  <r>
    <x v="15"/>
  </r>
  <r>
    <x v="10"/>
  </r>
  <r>
    <x v="10"/>
  </r>
  <r>
    <x v="7"/>
  </r>
  <r>
    <x v="8"/>
  </r>
  <r>
    <x v="10"/>
  </r>
  <r>
    <x v="1"/>
  </r>
  <r>
    <x v="6"/>
  </r>
  <r>
    <x v="17"/>
  </r>
  <r>
    <x v="2"/>
  </r>
  <r>
    <x v="13"/>
  </r>
  <r>
    <x v="7"/>
  </r>
  <r>
    <x v="5"/>
  </r>
  <r>
    <x v="12"/>
  </r>
  <r>
    <x v="9"/>
  </r>
  <r>
    <x v="9"/>
  </r>
  <r>
    <x v="3"/>
  </r>
  <r>
    <x v="3"/>
  </r>
  <r>
    <x v="26"/>
  </r>
  <r>
    <x v="7"/>
  </r>
  <r>
    <x v="18"/>
  </r>
  <r>
    <x v="8"/>
  </r>
  <r>
    <x v="7"/>
  </r>
  <r>
    <x v="10"/>
  </r>
  <r>
    <x v="9"/>
  </r>
  <r>
    <x v="3"/>
  </r>
  <r>
    <x v="24"/>
  </r>
  <r>
    <x v="7"/>
  </r>
  <r>
    <x v="5"/>
  </r>
  <r>
    <x v="10"/>
  </r>
  <r>
    <x v="21"/>
  </r>
  <r>
    <x v="7"/>
  </r>
  <r>
    <x v="16"/>
  </r>
  <r>
    <x v="33"/>
  </r>
  <r>
    <x v="10"/>
  </r>
  <r>
    <x v="10"/>
  </r>
  <r>
    <x v="28"/>
  </r>
  <r>
    <x v="3"/>
  </r>
  <r>
    <x v="23"/>
  </r>
  <r>
    <x v="14"/>
  </r>
  <r>
    <x v="10"/>
  </r>
  <r>
    <x v="13"/>
  </r>
  <r>
    <x v="33"/>
  </r>
  <r>
    <x v="10"/>
  </r>
  <r>
    <x v="16"/>
  </r>
  <r>
    <x v="10"/>
  </r>
  <r>
    <x v="7"/>
  </r>
  <r>
    <x v="5"/>
  </r>
  <r>
    <x v="9"/>
  </r>
  <r>
    <x v="10"/>
  </r>
  <r>
    <x v="14"/>
  </r>
  <r>
    <x v="10"/>
  </r>
  <r>
    <x v="7"/>
  </r>
  <r>
    <x v="16"/>
  </r>
  <r>
    <x v="3"/>
  </r>
  <r>
    <x v="3"/>
  </r>
  <r>
    <x v="10"/>
  </r>
  <r>
    <x v="4"/>
  </r>
  <r>
    <x v="3"/>
  </r>
  <r>
    <x v="19"/>
  </r>
  <r>
    <x v="12"/>
  </r>
  <r>
    <x v="19"/>
  </r>
  <r>
    <x v="16"/>
  </r>
  <r>
    <x v="3"/>
  </r>
  <r>
    <x v="21"/>
  </r>
  <r>
    <x v="19"/>
  </r>
  <r>
    <x v="35"/>
  </r>
  <r>
    <x v="5"/>
  </r>
  <r>
    <x v="31"/>
  </r>
  <r>
    <x v="3"/>
  </r>
  <r>
    <x v="3"/>
  </r>
  <r>
    <x v="12"/>
  </r>
  <r>
    <x v="15"/>
  </r>
  <r>
    <x v="5"/>
  </r>
  <r>
    <x v="10"/>
  </r>
  <r>
    <x v="10"/>
  </r>
  <r>
    <x v="19"/>
  </r>
  <r>
    <x v="33"/>
  </r>
  <r>
    <x v="15"/>
  </r>
  <r>
    <x v="21"/>
  </r>
  <r>
    <x v="10"/>
  </r>
  <r>
    <x v="20"/>
  </r>
  <r>
    <x v="13"/>
  </r>
  <r>
    <x v="10"/>
  </r>
  <r>
    <x v="7"/>
  </r>
  <r>
    <x v="6"/>
  </r>
  <r>
    <x v="15"/>
  </r>
  <r>
    <x v="7"/>
  </r>
  <r>
    <x v="10"/>
  </r>
  <r>
    <x v="7"/>
  </r>
  <r>
    <x v="10"/>
  </r>
  <r>
    <x v="3"/>
  </r>
  <r>
    <x v="19"/>
  </r>
  <r>
    <x v="34"/>
  </r>
  <r>
    <x v="3"/>
  </r>
  <r>
    <x v="3"/>
  </r>
  <r>
    <x v="26"/>
  </r>
  <r>
    <x v="16"/>
  </r>
  <r>
    <x v="10"/>
  </r>
  <r>
    <x v="19"/>
  </r>
  <r>
    <x v="3"/>
  </r>
  <r>
    <x v="3"/>
  </r>
  <r>
    <x v="18"/>
  </r>
  <r>
    <x v="21"/>
  </r>
  <r>
    <x v="19"/>
  </r>
  <r>
    <x v="10"/>
  </r>
  <r>
    <x v="21"/>
  </r>
  <r>
    <x v="16"/>
  </r>
  <r>
    <x v="23"/>
  </r>
  <r>
    <x v="48"/>
  </r>
  <r>
    <x v="10"/>
  </r>
  <r>
    <x v="0"/>
  </r>
  <r>
    <x v="5"/>
  </r>
  <r>
    <x v="3"/>
  </r>
  <r>
    <x v="7"/>
  </r>
  <r>
    <x v="18"/>
  </r>
  <r>
    <x v="19"/>
  </r>
  <r>
    <x v="9"/>
  </r>
  <r>
    <x v="7"/>
  </r>
  <r>
    <x v="33"/>
  </r>
  <r>
    <x v="5"/>
  </r>
  <r>
    <x v="11"/>
  </r>
  <r>
    <x v="10"/>
  </r>
  <r>
    <x v="10"/>
  </r>
  <r>
    <x v="3"/>
  </r>
  <r>
    <x v="7"/>
  </r>
  <r>
    <x v="24"/>
  </r>
  <r>
    <x v="11"/>
  </r>
  <r>
    <x v="10"/>
  </r>
  <r>
    <x v="13"/>
  </r>
  <r>
    <x v="3"/>
  </r>
  <r>
    <x v="10"/>
  </r>
  <r>
    <x v="13"/>
  </r>
  <r>
    <x v="22"/>
  </r>
  <r>
    <x v="3"/>
  </r>
  <r>
    <x v="19"/>
  </r>
  <r>
    <x v="5"/>
  </r>
  <r>
    <x v="7"/>
  </r>
  <r>
    <x v="7"/>
  </r>
  <r>
    <x v="12"/>
  </r>
  <r>
    <x v="27"/>
  </r>
  <r>
    <x v="21"/>
  </r>
  <r>
    <x v="19"/>
  </r>
  <r>
    <x v="14"/>
  </r>
  <r>
    <x v="10"/>
  </r>
  <r>
    <x v="10"/>
  </r>
  <r>
    <x v="35"/>
  </r>
  <r>
    <x v="3"/>
  </r>
  <r>
    <x v="24"/>
  </r>
  <r>
    <x v="13"/>
  </r>
  <r>
    <x v="10"/>
  </r>
  <r>
    <x v="7"/>
  </r>
  <r>
    <x v="16"/>
  </r>
  <r>
    <x v="18"/>
  </r>
  <r>
    <x v="19"/>
  </r>
  <r>
    <x v="9"/>
  </r>
  <r>
    <x v="24"/>
  </r>
  <r>
    <x v="34"/>
  </r>
  <r>
    <x v="7"/>
  </r>
  <r>
    <x v="16"/>
  </r>
  <r>
    <x v="33"/>
  </r>
  <r>
    <x v="3"/>
  </r>
  <r>
    <x v="3"/>
  </r>
  <r>
    <x v="7"/>
  </r>
  <r>
    <x v="3"/>
  </r>
  <r>
    <x v="25"/>
  </r>
  <r>
    <x v="3"/>
  </r>
  <r>
    <x v="11"/>
  </r>
  <r>
    <x v="16"/>
  </r>
  <r>
    <x v="4"/>
  </r>
  <r>
    <x v="5"/>
  </r>
  <r>
    <x v="1"/>
  </r>
  <r>
    <x v="5"/>
  </r>
  <r>
    <x v="4"/>
  </r>
  <r>
    <x v="10"/>
  </r>
  <r>
    <x v="5"/>
  </r>
  <r>
    <x v="16"/>
  </r>
  <r>
    <x v="5"/>
  </r>
  <r>
    <x v="5"/>
  </r>
  <r>
    <x v="11"/>
  </r>
  <r>
    <x v="3"/>
  </r>
  <r>
    <x v="4"/>
  </r>
  <r>
    <x v="7"/>
  </r>
  <r>
    <x v="9"/>
  </r>
  <r>
    <x v="11"/>
  </r>
  <r>
    <x v="10"/>
  </r>
  <r>
    <x v="10"/>
  </r>
  <r>
    <x v="5"/>
  </r>
  <r>
    <x v="10"/>
  </r>
  <r>
    <x v="5"/>
  </r>
  <r>
    <x v="3"/>
  </r>
  <r>
    <x v="1"/>
  </r>
  <r>
    <x v="5"/>
  </r>
  <r>
    <x v="6"/>
  </r>
  <r>
    <x v="13"/>
  </r>
  <r>
    <x v="25"/>
  </r>
  <r>
    <x v="3"/>
  </r>
  <r>
    <x v="6"/>
  </r>
  <r>
    <x v="5"/>
  </r>
  <r>
    <x v="5"/>
  </r>
  <r>
    <x v="7"/>
  </r>
  <r>
    <x v="2"/>
  </r>
  <r>
    <x v="23"/>
  </r>
  <r>
    <x v="11"/>
  </r>
  <r>
    <x v="43"/>
  </r>
  <r>
    <x v="5"/>
  </r>
  <r>
    <x v="1"/>
  </r>
  <r>
    <x v="9"/>
  </r>
  <r>
    <x v="33"/>
  </r>
  <r>
    <x v="21"/>
  </r>
  <r>
    <x v="7"/>
  </r>
  <r>
    <x v="20"/>
  </r>
  <r>
    <x v="7"/>
  </r>
  <r>
    <x v="35"/>
  </r>
  <r>
    <x v="10"/>
  </r>
  <r>
    <x v="25"/>
  </r>
  <r>
    <x v="20"/>
  </r>
  <r>
    <x v="3"/>
  </r>
  <r>
    <x v="10"/>
  </r>
  <r>
    <x v="33"/>
  </r>
  <r>
    <x v="3"/>
  </r>
  <r>
    <x v="21"/>
  </r>
  <r>
    <x v="7"/>
  </r>
  <r>
    <x v="33"/>
  </r>
  <r>
    <x v="10"/>
  </r>
  <r>
    <x v="33"/>
  </r>
  <r>
    <x v="19"/>
  </r>
  <r>
    <x v="25"/>
  </r>
  <r>
    <x v="5"/>
  </r>
  <r>
    <x v="3"/>
  </r>
  <r>
    <x v="26"/>
  </r>
  <r>
    <x v="33"/>
  </r>
  <r>
    <x v="6"/>
  </r>
  <r>
    <x v="16"/>
  </r>
  <r>
    <x v="16"/>
  </r>
  <r>
    <x v="10"/>
  </r>
  <r>
    <x v="20"/>
  </r>
  <r>
    <x v="14"/>
  </r>
  <r>
    <x v="5"/>
  </r>
  <r>
    <x v="4"/>
  </r>
  <r>
    <x v="15"/>
  </r>
  <r>
    <x v="4"/>
  </r>
  <r>
    <x v="10"/>
  </r>
  <r>
    <x v="7"/>
  </r>
  <r>
    <x v="0"/>
  </r>
  <r>
    <x v="21"/>
  </r>
  <r>
    <x v="19"/>
  </r>
  <r>
    <x v="5"/>
  </r>
  <r>
    <x v="13"/>
  </r>
  <r>
    <x v="3"/>
  </r>
  <r>
    <x v="20"/>
  </r>
  <r>
    <x v="31"/>
  </r>
  <r>
    <x v="3"/>
  </r>
  <r>
    <x v="5"/>
  </r>
  <r>
    <x v="10"/>
  </r>
  <r>
    <x v="7"/>
  </r>
  <r>
    <x v="24"/>
  </r>
  <r>
    <x v="33"/>
  </r>
  <r>
    <x v="11"/>
  </r>
  <r>
    <x v="11"/>
  </r>
  <r>
    <x v="29"/>
  </r>
  <r>
    <x v="8"/>
  </r>
  <r>
    <x v="5"/>
  </r>
  <r>
    <x v="13"/>
  </r>
  <r>
    <x v="23"/>
  </r>
  <r>
    <x v="8"/>
  </r>
  <r>
    <x v="15"/>
  </r>
  <r>
    <x v="15"/>
  </r>
  <r>
    <x v="3"/>
  </r>
  <r>
    <x v="7"/>
  </r>
  <r>
    <x v="19"/>
  </r>
  <r>
    <x v="3"/>
  </r>
  <r>
    <x v="3"/>
  </r>
  <r>
    <x v="7"/>
  </r>
  <r>
    <x v="21"/>
  </r>
  <r>
    <x v="16"/>
  </r>
  <r>
    <x v="21"/>
  </r>
  <r>
    <x v="10"/>
  </r>
  <r>
    <x v="16"/>
  </r>
  <r>
    <x v="15"/>
  </r>
  <r>
    <x v="7"/>
  </r>
  <r>
    <x v="7"/>
  </r>
  <r>
    <x v="21"/>
  </r>
  <r>
    <x v="19"/>
  </r>
  <r>
    <x v="3"/>
  </r>
  <r>
    <x v="9"/>
  </r>
  <r>
    <x v="7"/>
  </r>
  <r>
    <x v="10"/>
  </r>
  <r>
    <x v="12"/>
  </r>
  <r>
    <x v="19"/>
  </r>
  <r>
    <x v="3"/>
  </r>
  <r>
    <x v="20"/>
  </r>
  <r>
    <x v="24"/>
  </r>
  <r>
    <x v="3"/>
  </r>
  <r>
    <x v="21"/>
  </r>
  <r>
    <x v="3"/>
  </r>
  <r>
    <x v="5"/>
  </r>
  <r>
    <x v="4"/>
  </r>
  <r>
    <x v="3"/>
  </r>
  <r>
    <x v="5"/>
  </r>
  <r>
    <x v="10"/>
  </r>
  <r>
    <x v="7"/>
  </r>
  <r>
    <x v="1"/>
  </r>
  <r>
    <x v="10"/>
  </r>
  <r>
    <x v="14"/>
  </r>
  <r>
    <x v="3"/>
  </r>
  <r>
    <x v="10"/>
  </r>
  <r>
    <x v="5"/>
  </r>
  <r>
    <x v="3"/>
  </r>
  <r>
    <x v="3"/>
  </r>
  <r>
    <x v="34"/>
  </r>
  <r>
    <x v="3"/>
  </r>
  <r>
    <x v="3"/>
  </r>
  <r>
    <x v="4"/>
  </r>
  <r>
    <x v="11"/>
  </r>
  <r>
    <x v="12"/>
  </r>
  <r>
    <x v="25"/>
  </r>
  <r>
    <x v="5"/>
  </r>
  <r>
    <x v="8"/>
  </r>
  <r>
    <x v="12"/>
  </r>
  <r>
    <x v="30"/>
  </r>
  <r>
    <x v="32"/>
  </r>
  <r>
    <x v="7"/>
  </r>
  <r>
    <x v="21"/>
  </r>
  <r>
    <x v="3"/>
  </r>
  <r>
    <x v="36"/>
  </r>
  <r>
    <x v="3"/>
  </r>
  <r>
    <x v="21"/>
  </r>
  <r>
    <x v="10"/>
  </r>
  <r>
    <x v="21"/>
  </r>
  <r>
    <x v="21"/>
  </r>
  <r>
    <x v="10"/>
  </r>
  <r>
    <x v="33"/>
  </r>
  <r>
    <x v="15"/>
  </r>
  <r>
    <x v="16"/>
  </r>
  <r>
    <x v="3"/>
  </r>
  <r>
    <x v="7"/>
  </r>
  <r>
    <x v="3"/>
  </r>
  <r>
    <x v="19"/>
  </r>
  <r>
    <x v="12"/>
  </r>
  <r>
    <x v="3"/>
  </r>
  <r>
    <x v="20"/>
  </r>
  <r>
    <x v="20"/>
  </r>
  <r>
    <x v="10"/>
  </r>
  <r>
    <x v="7"/>
  </r>
  <r>
    <x v="33"/>
  </r>
  <r>
    <x v="5"/>
  </r>
  <r>
    <x v="5"/>
  </r>
  <r>
    <x v="33"/>
  </r>
  <r>
    <x v="48"/>
  </r>
  <r>
    <x v="5"/>
  </r>
  <r>
    <x v="16"/>
  </r>
  <r>
    <x v="3"/>
  </r>
  <r>
    <x v="7"/>
  </r>
  <r>
    <x v="20"/>
  </r>
  <r>
    <x v="21"/>
  </r>
  <r>
    <x v="3"/>
  </r>
  <r>
    <x v="15"/>
  </r>
  <r>
    <x v="4"/>
  </r>
  <r>
    <x v="11"/>
  </r>
  <r>
    <x v="21"/>
  </r>
  <r>
    <x v="12"/>
  </r>
  <r>
    <x v="3"/>
  </r>
  <r>
    <x v="35"/>
  </r>
  <r>
    <x v="3"/>
  </r>
  <r>
    <x v="3"/>
  </r>
  <r>
    <x v="7"/>
  </r>
  <r>
    <x v="5"/>
  </r>
  <r>
    <x v="4"/>
  </r>
  <r>
    <x v="21"/>
  </r>
  <r>
    <x v="18"/>
  </r>
  <r>
    <x v="33"/>
  </r>
  <r>
    <x v="3"/>
  </r>
  <r>
    <x v="11"/>
  </r>
  <r>
    <x v="16"/>
  </r>
  <r>
    <x v="4"/>
  </r>
  <r>
    <x v="3"/>
  </r>
  <r>
    <x v="29"/>
  </r>
  <r>
    <x v="18"/>
  </r>
  <r>
    <x v="33"/>
  </r>
  <r>
    <x v="10"/>
  </r>
  <r>
    <x v="4"/>
  </r>
  <r>
    <x v="23"/>
  </r>
  <r>
    <x v="4"/>
  </r>
  <r>
    <x v="12"/>
  </r>
  <r>
    <x v="7"/>
  </r>
  <r>
    <x v="20"/>
  </r>
  <r>
    <x v="3"/>
  </r>
  <r>
    <x v="7"/>
  </r>
  <r>
    <x v="23"/>
  </r>
  <r>
    <x v="23"/>
  </r>
  <r>
    <x v="3"/>
  </r>
  <r>
    <x v="3"/>
  </r>
  <r>
    <x v="7"/>
  </r>
  <r>
    <x v="8"/>
  </r>
  <r>
    <x v="16"/>
  </r>
  <r>
    <x v="9"/>
  </r>
  <r>
    <x v="7"/>
  </r>
  <r>
    <x v="32"/>
  </r>
  <r>
    <x v="7"/>
  </r>
  <r>
    <x v="21"/>
  </r>
  <r>
    <x v="7"/>
  </r>
  <r>
    <x v="10"/>
  </r>
  <r>
    <x v="7"/>
  </r>
  <r>
    <x v="3"/>
  </r>
  <r>
    <x v="36"/>
  </r>
  <r>
    <x v="3"/>
  </r>
  <r>
    <x v="29"/>
  </r>
  <r>
    <x v="7"/>
  </r>
  <r>
    <x v="23"/>
  </r>
  <r>
    <x v="33"/>
  </r>
  <r>
    <x v="3"/>
  </r>
  <r>
    <x v="7"/>
  </r>
  <r>
    <x v="12"/>
  </r>
  <r>
    <x v="7"/>
  </r>
  <r>
    <x v="11"/>
  </r>
  <r>
    <x v="5"/>
  </r>
  <r>
    <x v="7"/>
  </r>
  <r>
    <x v="3"/>
  </r>
  <r>
    <x v="7"/>
  </r>
  <r>
    <x v="31"/>
  </r>
  <r>
    <x v="3"/>
  </r>
  <r>
    <x v="20"/>
  </r>
  <r>
    <x v="3"/>
  </r>
  <r>
    <x v="9"/>
  </r>
  <r>
    <x v="8"/>
  </r>
  <r>
    <x v="3"/>
  </r>
  <r>
    <x v="3"/>
  </r>
  <r>
    <x v="25"/>
  </r>
  <r>
    <x v="3"/>
  </r>
  <r>
    <x v="8"/>
  </r>
  <r>
    <x v="8"/>
  </r>
  <r>
    <x v="7"/>
  </r>
  <r>
    <x v="3"/>
  </r>
  <r>
    <x v="21"/>
  </r>
  <r>
    <x v="24"/>
  </r>
  <r>
    <x v="21"/>
  </r>
  <r>
    <x v="7"/>
  </r>
  <r>
    <x v="25"/>
  </r>
  <r>
    <x v="13"/>
  </r>
  <r>
    <x v="3"/>
  </r>
  <r>
    <x v="4"/>
  </r>
  <r>
    <x v="33"/>
  </r>
  <r>
    <x v="7"/>
  </r>
  <r>
    <x v="21"/>
  </r>
  <r>
    <x v="16"/>
  </r>
  <r>
    <x v="3"/>
  </r>
  <r>
    <x v="5"/>
  </r>
  <r>
    <x v="24"/>
  </r>
  <r>
    <x v="19"/>
  </r>
  <r>
    <x v="10"/>
  </r>
  <r>
    <x v="34"/>
  </r>
  <r>
    <x v="8"/>
  </r>
  <r>
    <x v="7"/>
  </r>
  <r>
    <x v="3"/>
  </r>
  <r>
    <x v="13"/>
  </r>
  <r>
    <x v="15"/>
  </r>
  <r>
    <x v="4"/>
  </r>
  <r>
    <x v="6"/>
  </r>
  <r>
    <x v="7"/>
  </r>
  <r>
    <x v="3"/>
  </r>
  <r>
    <x v="4"/>
  </r>
  <r>
    <x v="5"/>
  </r>
  <r>
    <x v="13"/>
  </r>
  <r>
    <x v="10"/>
  </r>
  <r>
    <x v="4"/>
  </r>
  <r>
    <x v="23"/>
  </r>
  <r>
    <x v="7"/>
  </r>
  <r>
    <x v="44"/>
  </r>
  <r>
    <x v="5"/>
  </r>
  <r>
    <x v="20"/>
  </r>
  <r>
    <x v="10"/>
  </r>
  <r>
    <x v="7"/>
  </r>
  <r>
    <x v="34"/>
  </r>
  <r>
    <x v="7"/>
  </r>
  <r>
    <x v="7"/>
  </r>
  <r>
    <x v="10"/>
  </r>
  <r>
    <x v="3"/>
  </r>
  <r>
    <x v="10"/>
  </r>
  <r>
    <x v="19"/>
  </r>
  <r>
    <x v="10"/>
  </r>
  <r>
    <x v="33"/>
  </r>
  <r>
    <x v="5"/>
  </r>
  <r>
    <x v="10"/>
  </r>
  <r>
    <x v="7"/>
  </r>
  <r>
    <x v="35"/>
  </r>
  <r>
    <x v="3"/>
  </r>
  <r>
    <x v="5"/>
  </r>
  <r>
    <x v="33"/>
  </r>
  <r>
    <x v="26"/>
  </r>
  <r>
    <x v="7"/>
  </r>
  <r>
    <x v="10"/>
  </r>
  <r>
    <x v="10"/>
  </r>
  <r>
    <x v="5"/>
  </r>
  <r>
    <x v="35"/>
  </r>
  <r>
    <x v="21"/>
  </r>
  <r>
    <x v="2"/>
  </r>
  <r>
    <x v="21"/>
  </r>
  <r>
    <x v="11"/>
  </r>
  <r>
    <x v="24"/>
  </r>
  <r>
    <x v="7"/>
  </r>
  <r>
    <x v="24"/>
  </r>
  <r>
    <x v="12"/>
  </r>
  <r>
    <x v="4"/>
  </r>
  <r>
    <x v="3"/>
  </r>
  <r>
    <x v="11"/>
  </r>
  <r>
    <x v="5"/>
  </r>
  <r>
    <x v="21"/>
  </r>
  <r>
    <x v="13"/>
  </r>
  <r>
    <x v="12"/>
  </r>
  <r>
    <x v="4"/>
  </r>
  <r>
    <x v="7"/>
  </r>
  <r>
    <x v="33"/>
  </r>
  <r>
    <x v="9"/>
  </r>
  <r>
    <x v="5"/>
  </r>
  <r>
    <x v="11"/>
  </r>
  <r>
    <x v="48"/>
  </r>
  <r>
    <x v="23"/>
  </r>
  <r>
    <x v="24"/>
  </r>
  <r>
    <x v="7"/>
  </r>
  <r>
    <x v="20"/>
  </r>
  <r>
    <x v="10"/>
  </r>
  <r>
    <x v="5"/>
  </r>
  <r>
    <x v="10"/>
  </r>
  <r>
    <x v="36"/>
  </r>
  <r>
    <x v="3"/>
  </r>
  <r>
    <x v="7"/>
  </r>
  <r>
    <x v="3"/>
  </r>
  <r>
    <x v="20"/>
  </r>
  <r>
    <x v="5"/>
  </r>
  <r>
    <x v="3"/>
  </r>
  <r>
    <x v="3"/>
  </r>
  <r>
    <x v="3"/>
  </r>
  <r>
    <x v="3"/>
  </r>
  <r>
    <x v="5"/>
  </r>
  <r>
    <x v="3"/>
  </r>
  <r>
    <x v="7"/>
  </r>
  <r>
    <x v="22"/>
  </r>
  <r>
    <x v="3"/>
  </r>
  <r>
    <x v="33"/>
  </r>
  <r>
    <x v="19"/>
  </r>
  <r>
    <x v="5"/>
  </r>
  <r>
    <x v="7"/>
  </r>
  <r>
    <x v="21"/>
  </r>
  <r>
    <x v="19"/>
  </r>
  <r>
    <x v="8"/>
  </r>
  <r>
    <x v="5"/>
  </r>
  <r>
    <x v="29"/>
  </r>
  <r>
    <x v="18"/>
  </r>
  <r>
    <x v="21"/>
  </r>
  <r>
    <x v="5"/>
  </r>
  <r>
    <x v="13"/>
  </r>
  <r>
    <x v="5"/>
  </r>
  <r>
    <x v="16"/>
  </r>
  <r>
    <x v="21"/>
  </r>
  <r>
    <x v="7"/>
  </r>
  <r>
    <x v="16"/>
  </r>
  <r>
    <x v="5"/>
  </r>
  <r>
    <x v="6"/>
  </r>
  <r>
    <x v="29"/>
  </r>
  <r>
    <x v="3"/>
  </r>
  <r>
    <x v="45"/>
  </r>
  <r>
    <x v="19"/>
  </r>
  <r>
    <x v="33"/>
  </r>
  <r>
    <x v="22"/>
  </r>
  <r>
    <x v="7"/>
  </r>
  <r>
    <x v="3"/>
  </r>
  <r>
    <x v="3"/>
  </r>
  <r>
    <x v="3"/>
  </r>
  <r>
    <x v="7"/>
  </r>
  <r>
    <x v="3"/>
  </r>
  <r>
    <x v="19"/>
  </r>
  <r>
    <x v="7"/>
  </r>
  <r>
    <x v="3"/>
  </r>
  <r>
    <x v="11"/>
  </r>
  <r>
    <x v="7"/>
  </r>
  <r>
    <x v="28"/>
  </r>
  <r>
    <x v="3"/>
  </r>
  <r>
    <x v="3"/>
  </r>
  <r>
    <x v="13"/>
  </r>
  <r>
    <x v="5"/>
  </r>
  <r>
    <x v="13"/>
  </r>
  <r>
    <x v="3"/>
  </r>
  <r>
    <x v="19"/>
  </r>
  <r>
    <x v="10"/>
  </r>
  <r>
    <x v="13"/>
  </r>
  <r>
    <x v="33"/>
  </r>
  <r>
    <x v="23"/>
  </r>
  <r>
    <x v="23"/>
  </r>
  <r>
    <x v="10"/>
  </r>
  <r>
    <x v="5"/>
  </r>
  <r>
    <x v="21"/>
  </r>
  <r>
    <x v="3"/>
  </r>
  <r>
    <x v="8"/>
  </r>
  <r>
    <x v="7"/>
  </r>
  <r>
    <x v="33"/>
  </r>
  <r>
    <x v="9"/>
  </r>
  <r>
    <x v="15"/>
  </r>
  <r>
    <x v="18"/>
  </r>
  <r>
    <x v="4"/>
  </r>
  <r>
    <x v="5"/>
  </r>
  <r>
    <x v="4"/>
  </r>
  <r>
    <x v="3"/>
  </r>
  <r>
    <x v="33"/>
  </r>
  <r>
    <x v="5"/>
  </r>
  <r>
    <x v="14"/>
  </r>
  <r>
    <x v="18"/>
  </r>
  <r>
    <x v="11"/>
  </r>
  <r>
    <x v="10"/>
  </r>
  <r>
    <x v="10"/>
  </r>
  <r>
    <x v="17"/>
  </r>
  <r>
    <x v="33"/>
  </r>
  <r>
    <x v="20"/>
  </r>
  <r>
    <x v="33"/>
  </r>
  <r>
    <x v="20"/>
  </r>
  <r>
    <x v="3"/>
  </r>
  <r>
    <x v="19"/>
  </r>
  <r>
    <x v="33"/>
  </r>
  <r>
    <x v="3"/>
  </r>
  <r>
    <x v="7"/>
  </r>
  <r>
    <x v="10"/>
  </r>
  <r>
    <x v="29"/>
  </r>
  <r>
    <x v="3"/>
  </r>
  <r>
    <x v="36"/>
  </r>
  <r>
    <x v="10"/>
  </r>
  <r>
    <x v="7"/>
  </r>
  <r>
    <x v="5"/>
  </r>
  <r>
    <x v="23"/>
  </r>
  <r>
    <x v="24"/>
  </r>
  <r>
    <x v="12"/>
  </r>
  <r>
    <x v="3"/>
  </r>
  <r>
    <x v="21"/>
  </r>
  <r>
    <x v="9"/>
  </r>
  <r>
    <x v="7"/>
  </r>
  <r>
    <x v="16"/>
  </r>
  <r>
    <x v="3"/>
  </r>
  <r>
    <x v="3"/>
  </r>
  <r>
    <x v="3"/>
  </r>
  <r>
    <x v="3"/>
  </r>
  <r>
    <x v="7"/>
  </r>
  <r>
    <x v="21"/>
  </r>
  <r>
    <x v="7"/>
  </r>
  <r>
    <x v="10"/>
  </r>
  <r>
    <x v="9"/>
  </r>
  <r>
    <x v="19"/>
  </r>
  <r>
    <x v="26"/>
  </r>
  <r>
    <x v="28"/>
  </r>
  <r>
    <x v="16"/>
  </r>
  <r>
    <x v="5"/>
  </r>
  <r>
    <x v="10"/>
  </r>
  <r>
    <x v="7"/>
  </r>
  <r>
    <x v="3"/>
  </r>
  <r>
    <x v="3"/>
  </r>
  <r>
    <x v="10"/>
  </r>
  <r>
    <x v="12"/>
  </r>
  <r>
    <x v="3"/>
  </r>
  <r>
    <x v="19"/>
  </r>
  <r>
    <x v="33"/>
  </r>
  <r>
    <x v="3"/>
  </r>
  <r>
    <x v="19"/>
  </r>
  <r>
    <x v="33"/>
  </r>
  <r>
    <x v="31"/>
  </r>
  <r>
    <x v="8"/>
  </r>
  <r>
    <x v="20"/>
  </r>
  <r>
    <x v="3"/>
  </r>
  <r>
    <x v="33"/>
  </r>
  <r>
    <x v="5"/>
  </r>
  <r>
    <x v="16"/>
  </r>
  <r>
    <x v="20"/>
  </r>
  <r>
    <x v="10"/>
  </r>
  <r>
    <x v="7"/>
  </r>
  <r>
    <x v="1"/>
  </r>
  <r>
    <x v="10"/>
  </r>
  <r>
    <x v="2"/>
  </r>
  <r>
    <x v="27"/>
  </r>
  <r>
    <x v="16"/>
  </r>
  <r>
    <x v="3"/>
  </r>
  <r>
    <x v="8"/>
  </r>
  <r>
    <x v="3"/>
  </r>
  <r>
    <x v="3"/>
  </r>
  <r>
    <x v="19"/>
  </r>
  <r>
    <x v="3"/>
  </r>
  <r>
    <x v="19"/>
  </r>
  <r>
    <x v="33"/>
  </r>
  <r>
    <x v="10"/>
  </r>
  <r>
    <x v="10"/>
  </r>
  <r>
    <x v="4"/>
  </r>
  <r>
    <x v="21"/>
  </r>
  <r>
    <x v="21"/>
  </r>
  <r>
    <x v="16"/>
  </r>
  <r>
    <x v="21"/>
  </r>
  <r>
    <x v="15"/>
  </r>
  <r>
    <x v="5"/>
  </r>
  <r>
    <x v="31"/>
  </r>
  <r>
    <x v="31"/>
  </r>
  <r>
    <x v="10"/>
  </r>
  <r>
    <x v="3"/>
  </r>
  <r>
    <x v="10"/>
  </r>
  <r>
    <x v="12"/>
  </r>
  <r>
    <x v="3"/>
  </r>
  <r>
    <x v="10"/>
  </r>
  <r>
    <x v="19"/>
  </r>
  <r>
    <x v="33"/>
  </r>
  <r>
    <x v="34"/>
  </r>
  <r>
    <x v="23"/>
  </r>
  <r>
    <x v="5"/>
  </r>
  <r>
    <x v="7"/>
  </r>
  <r>
    <x v="21"/>
  </r>
  <r>
    <x v="21"/>
  </r>
  <r>
    <x v="45"/>
  </r>
  <r>
    <x v="3"/>
  </r>
  <r>
    <x v="36"/>
  </r>
  <r>
    <x v="3"/>
  </r>
  <r>
    <x v="4"/>
  </r>
  <r>
    <x v="16"/>
  </r>
  <r>
    <x v="5"/>
  </r>
  <r>
    <x v="32"/>
  </r>
  <r>
    <x v="11"/>
  </r>
  <r>
    <x v="3"/>
  </r>
  <r>
    <x v="33"/>
  </r>
  <r>
    <x v="23"/>
  </r>
  <r>
    <x v="1"/>
  </r>
  <r>
    <x v="10"/>
  </r>
  <r>
    <x v="7"/>
  </r>
  <r>
    <x v="10"/>
  </r>
  <r>
    <x v="8"/>
  </r>
  <r>
    <x v="10"/>
  </r>
  <r>
    <x v="4"/>
  </r>
  <r>
    <x v="10"/>
  </r>
  <r>
    <x v="18"/>
  </r>
  <r>
    <x v="5"/>
  </r>
  <r>
    <x v="5"/>
  </r>
  <r>
    <x v="33"/>
  </r>
  <r>
    <x v="20"/>
  </r>
  <r>
    <x v="20"/>
  </r>
  <r>
    <x v="10"/>
  </r>
  <r>
    <x v="3"/>
  </r>
  <r>
    <x v="3"/>
  </r>
  <r>
    <x v="33"/>
  </r>
  <r>
    <x v="33"/>
  </r>
  <r>
    <x v="33"/>
  </r>
  <r>
    <x v="10"/>
  </r>
  <r>
    <x v="35"/>
  </r>
  <r>
    <x v="5"/>
  </r>
  <r>
    <x v="12"/>
  </r>
  <r>
    <x v="7"/>
  </r>
  <r>
    <x v="3"/>
  </r>
  <r>
    <x v="18"/>
  </r>
  <r>
    <x v="3"/>
  </r>
  <r>
    <x v="3"/>
  </r>
  <r>
    <x v="24"/>
  </r>
  <r>
    <x v="29"/>
  </r>
  <r>
    <x v="5"/>
  </r>
  <r>
    <x v="10"/>
  </r>
  <r>
    <x v="10"/>
  </r>
  <r>
    <x v="17"/>
  </r>
  <r>
    <x v="16"/>
  </r>
  <r>
    <x v="23"/>
  </r>
  <r>
    <x v="13"/>
  </r>
  <r>
    <x v="25"/>
  </r>
  <r>
    <x v="13"/>
  </r>
  <r>
    <x v="21"/>
  </r>
  <r>
    <x v="3"/>
  </r>
  <r>
    <x v="20"/>
  </r>
  <r>
    <x v="20"/>
  </r>
  <r>
    <x v="24"/>
  </r>
  <r>
    <x v="7"/>
  </r>
  <r>
    <x v="10"/>
  </r>
  <r>
    <x v="33"/>
  </r>
  <r>
    <x v="10"/>
  </r>
  <r>
    <x v="13"/>
  </r>
  <r>
    <x v="33"/>
  </r>
  <r>
    <x v="5"/>
  </r>
  <r>
    <x v="12"/>
  </r>
  <r>
    <x v="14"/>
  </r>
  <r>
    <x v="35"/>
  </r>
  <r>
    <x v="3"/>
  </r>
  <r>
    <x v="3"/>
  </r>
  <r>
    <x v="4"/>
  </r>
  <r>
    <x v="10"/>
  </r>
  <r>
    <x v="7"/>
  </r>
  <r>
    <x v="3"/>
  </r>
  <r>
    <x v="26"/>
  </r>
  <r>
    <x v="26"/>
  </r>
  <r>
    <x v="10"/>
  </r>
  <r>
    <x v="21"/>
  </r>
  <r>
    <x v="5"/>
  </r>
  <r>
    <x v="11"/>
  </r>
  <r>
    <x v="10"/>
  </r>
  <r>
    <x v="7"/>
  </r>
  <r>
    <x v="33"/>
  </r>
  <r>
    <x v="3"/>
  </r>
  <r>
    <x v="25"/>
  </r>
  <r>
    <x v="3"/>
  </r>
  <r>
    <x v="14"/>
  </r>
  <r>
    <x v="20"/>
  </r>
  <r>
    <x v="16"/>
  </r>
  <r>
    <x v="3"/>
  </r>
  <r>
    <x v="19"/>
  </r>
  <r>
    <x v="10"/>
  </r>
  <r>
    <x v="10"/>
  </r>
  <r>
    <x v="21"/>
  </r>
  <r>
    <x v="30"/>
  </r>
  <r>
    <x v="10"/>
  </r>
  <r>
    <x v="3"/>
  </r>
  <r>
    <x v="6"/>
  </r>
  <r>
    <x v="10"/>
  </r>
  <r>
    <x v="5"/>
  </r>
  <r>
    <x v="9"/>
  </r>
  <r>
    <x v="3"/>
  </r>
  <r>
    <x v="3"/>
  </r>
  <r>
    <x v="33"/>
  </r>
  <r>
    <x v="3"/>
  </r>
  <r>
    <x v="16"/>
  </r>
  <r>
    <x v="19"/>
  </r>
  <r>
    <x v="10"/>
  </r>
  <r>
    <x v="10"/>
  </r>
  <r>
    <x v="3"/>
  </r>
  <r>
    <x v="10"/>
  </r>
  <r>
    <x v="10"/>
  </r>
  <r>
    <x v="3"/>
  </r>
  <r>
    <x v="7"/>
  </r>
  <r>
    <x v="23"/>
  </r>
  <r>
    <x v="23"/>
  </r>
  <r>
    <x v="48"/>
  </r>
  <r>
    <x v="8"/>
  </r>
  <r>
    <x v="6"/>
  </r>
  <r>
    <x v="4"/>
  </r>
  <r>
    <x v="13"/>
  </r>
  <r>
    <x v="11"/>
  </r>
  <r>
    <x v="11"/>
  </r>
  <r>
    <x v="23"/>
  </r>
  <r>
    <x v="17"/>
  </r>
  <r>
    <x v="15"/>
  </r>
  <r>
    <x v="3"/>
  </r>
  <r>
    <x v="26"/>
  </r>
  <r>
    <x v="33"/>
  </r>
  <r>
    <x v="3"/>
  </r>
  <r>
    <x v="19"/>
  </r>
  <r>
    <x v="21"/>
  </r>
  <r>
    <x v="7"/>
  </r>
  <r>
    <x v="10"/>
  </r>
  <r>
    <x v="3"/>
  </r>
  <r>
    <x v="10"/>
  </r>
  <r>
    <x v="7"/>
  </r>
  <r>
    <x v="33"/>
  </r>
  <r>
    <x v="34"/>
  </r>
  <r>
    <x v="3"/>
  </r>
  <r>
    <x v="19"/>
  </r>
  <r>
    <x v="33"/>
  </r>
  <r>
    <x v="3"/>
  </r>
  <r>
    <x v="11"/>
  </r>
  <r>
    <x v="16"/>
  </r>
  <r>
    <x v="4"/>
  </r>
  <r>
    <x v="5"/>
  </r>
  <r>
    <x v="41"/>
  </r>
  <r>
    <x v="25"/>
  </r>
  <r>
    <x v="13"/>
  </r>
  <r>
    <x v="3"/>
  </r>
  <r>
    <x v="13"/>
  </r>
  <r>
    <x v="20"/>
  </r>
  <r>
    <x v="3"/>
  </r>
  <r>
    <x v="3"/>
  </r>
  <r>
    <x v="3"/>
  </r>
  <r>
    <x v="4"/>
  </r>
  <r>
    <x v="12"/>
  </r>
  <r>
    <x v="17"/>
  </r>
  <r>
    <x v="3"/>
  </r>
  <r>
    <x v="3"/>
  </r>
  <r>
    <x v="10"/>
  </r>
  <r>
    <x v="5"/>
  </r>
  <r>
    <x v="9"/>
  </r>
  <r>
    <x v="10"/>
  </r>
  <r>
    <x v="10"/>
  </r>
  <r>
    <x v="10"/>
  </r>
  <r>
    <x v="17"/>
  </r>
  <r>
    <x v="16"/>
  </r>
  <r>
    <x v="33"/>
  </r>
  <r>
    <x v="15"/>
  </r>
  <r>
    <x v="7"/>
  </r>
  <r>
    <x v="5"/>
  </r>
  <r>
    <x v="10"/>
  </r>
  <r>
    <x v="14"/>
  </r>
  <r>
    <x v="5"/>
  </r>
  <r>
    <x v="7"/>
  </r>
  <r>
    <x v="5"/>
  </r>
  <r>
    <x v="4"/>
  </r>
  <r>
    <x v="7"/>
  </r>
  <r>
    <x v="5"/>
  </r>
  <r>
    <x v="3"/>
  </r>
  <r>
    <x v="7"/>
  </r>
  <r>
    <x v="19"/>
  </r>
  <r>
    <x v="10"/>
  </r>
  <r>
    <x v="5"/>
  </r>
  <r>
    <x v="7"/>
  </r>
  <r>
    <x v="23"/>
  </r>
  <r>
    <x v="33"/>
  </r>
  <r>
    <x v="10"/>
  </r>
  <r>
    <x v="3"/>
  </r>
  <r>
    <x v="45"/>
  </r>
  <r>
    <x v="18"/>
  </r>
  <r>
    <x v="22"/>
  </r>
  <r>
    <x v="18"/>
  </r>
  <r>
    <x v="3"/>
  </r>
  <r>
    <x v="19"/>
  </r>
  <r>
    <x v="16"/>
  </r>
  <r>
    <x v="5"/>
  </r>
  <r>
    <x v="7"/>
  </r>
  <r>
    <x v="7"/>
  </r>
  <r>
    <x v="5"/>
  </r>
  <r>
    <x v="10"/>
  </r>
  <r>
    <x v="36"/>
  </r>
  <r>
    <x v="33"/>
  </r>
  <r>
    <x v="17"/>
  </r>
  <r>
    <x v="3"/>
  </r>
  <r>
    <x v="17"/>
  </r>
  <r>
    <x v="5"/>
  </r>
  <r>
    <x v="5"/>
  </r>
  <r>
    <x v="5"/>
  </r>
  <r>
    <x v="10"/>
  </r>
  <r>
    <x v="19"/>
  </r>
  <r>
    <x v="5"/>
  </r>
  <r>
    <x v="6"/>
  </r>
  <r>
    <x v="1"/>
  </r>
  <r>
    <x v="10"/>
  </r>
  <r>
    <x v="9"/>
  </r>
  <r>
    <x v="2"/>
  </r>
  <r>
    <x v="10"/>
  </r>
  <r>
    <x v="11"/>
  </r>
  <r>
    <x v="11"/>
  </r>
  <r>
    <x v="10"/>
  </r>
  <r>
    <x v="20"/>
  </r>
  <r>
    <x v="33"/>
  </r>
  <r>
    <x v="21"/>
  </r>
  <r>
    <x v="16"/>
  </r>
  <r>
    <x v="3"/>
  </r>
  <r>
    <x v="19"/>
  </r>
  <r>
    <x v="16"/>
  </r>
  <r>
    <x v="7"/>
  </r>
  <r>
    <x v="3"/>
  </r>
  <r>
    <x v="3"/>
  </r>
  <r>
    <x v="19"/>
  </r>
  <r>
    <x v="16"/>
  </r>
  <r>
    <x v="10"/>
  </r>
  <r>
    <x v="3"/>
  </r>
  <r>
    <x v="11"/>
  </r>
  <r>
    <x v="8"/>
  </r>
  <r>
    <x v="19"/>
  </r>
  <r>
    <x v="16"/>
  </r>
  <r>
    <x v="7"/>
  </r>
  <r>
    <x v="6"/>
  </r>
  <r>
    <x v="13"/>
  </r>
  <r>
    <x v="16"/>
  </r>
  <r>
    <x v="35"/>
  </r>
  <r>
    <x v="23"/>
  </r>
  <r>
    <x v="10"/>
  </r>
  <r>
    <x v="5"/>
  </r>
  <r>
    <x v="16"/>
  </r>
  <r>
    <x v="3"/>
  </r>
  <r>
    <x v="25"/>
  </r>
  <r>
    <x v="3"/>
  </r>
  <r>
    <x v="13"/>
  </r>
  <r>
    <x v="33"/>
  </r>
  <r>
    <x v="9"/>
  </r>
  <r>
    <x v="7"/>
  </r>
  <r>
    <x v="3"/>
  </r>
  <r>
    <x v="10"/>
  </r>
  <r>
    <x v="35"/>
  </r>
  <r>
    <x v="10"/>
  </r>
  <r>
    <x v="5"/>
  </r>
  <r>
    <x v="24"/>
  </r>
  <r>
    <x v="3"/>
  </r>
  <r>
    <x v="14"/>
  </r>
  <r>
    <x v="31"/>
  </r>
  <r>
    <x v="9"/>
  </r>
  <r>
    <x v="5"/>
  </r>
  <r>
    <x v="20"/>
  </r>
  <r>
    <x v="17"/>
  </r>
  <r>
    <x v="6"/>
  </r>
  <r>
    <x v="2"/>
  </r>
  <r>
    <x v="5"/>
  </r>
  <r>
    <x v="29"/>
  </r>
  <r>
    <x v="10"/>
  </r>
  <r>
    <x v="7"/>
  </r>
  <r>
    <x v="8"/>
  </r>
  <r>
    <x v="12"/>
  </r>
  <r>
    <x v="35"/>
  </r>
  <r>
    <x v="10"/>
  </r>
  <r>
    <x v="9"/>
  </r>
  <r>
    <x v="10"/>
  </r>
  <r>
    <x v="9"/>
  </r>
  <r>
    <x v="8"/>
  </r>
  <r>
    <x v="3"/>
  </r>
  <r>
    <x v="20"/>
  </r>
  <r>
    <x v="19"/>
  </r>
  <r>
    <x v="33"/>
  </r>
  <r>
    <x v="5"/>
  </r>
  <r>
    <x v="10"/>
  </r>
  <r>
    <x v="19"/>
  </r>
  <r>
    <x v="16"/>
  </r>
  <r>
    <x v="3"/>
  </r>
  <r>
    <x v="19"/>
  </r>
  <r>
    <x v="5"/>
  </r>
  <r>
    <x v="36"/>
  </r>
  <r>
    <x v="3"/>
  </r>
  <r>
    <x v="3"/>
  </r>
  <r>
    <x v="19"/>
  </r>
  <r>
    <x v="3"/>
  </r>
  <r>
    <x v="3"/>
  </r>
  <r>
    <x v="20"/>
  </r>
  <r>
    <x v="2"/>
  </r>
  <r>
    <x v="9"/>
  </r>
  <r>
    <x v="24"/>
  </r>
  <r>
    <x v="36"/>
  </r>
  <r>
    <x v="5"/>
  </r>
  <r>
    <x v="13"/>
  </r>
  <r>
    <x v="3"/>
  </r>
  <r>
    <x v="3"/>
  </r>
  <r>
    <x v="7"/>
  </r>
  <r>
    <x v="21"/>
  </r>
  <r>
    <x v="16"/>
  </r>
  <r>
    <x v="5"/>
  </r>
  <r>
    <x v="0"/>
  </r>
  <r>
    <x v="5"/>
  </r>
  <r>
    <x v="7"/>
  </r>
  <r>
    <x v="3"/>
  </r>
  <r>
    <x v="3"/>
  </r>
  <r>
    <x v="10"/>
  </r>
  <r>
    <x v="3"/>
  </r>
  <r>
    <x v="33"/>
  </r>
  <r>
    <x v="24"/>
  </r>
  <r>
    <x v="5"/>
  </r>
  <r>
    <x v="7"/>
  </r>
  <r>
    <x v="3"/>
  </r>
  <r>
    <x v="20"/>
  </r>
  <r>
    <x v="5"/>
  </r>
  <r>
    <x v="11"/>
  </r>
  <r>
    <x v="3"/>
  </r>
  <r>
    <x v="3"/>
  </r>
  <r>
    <x v="4"/>
  </r>
  <r>
    <x v="20"/>
  </r>
  <r>
    <x v="31"/>
  </r>
  <r>
    <x v="10"/>
  </r>
  <r>
    <x v="3"/>
  </r>
  <r>
    <x v="7"/>
  </r>
  <r>
    <x v="10"/>
  </r>
  <r>
    <x v="35"/>
  </r>
  <r>
    <x v="25"/>
  </r>
  <r>
    <x v="31"/>
  </r>
  <r>
    <x v="12"/>
  </r>
  <r>
    <x v="10"/>
  </r>
  <r>
    <x v="7"/>
  </r>
  <r>
    <x v="33"/>
  </r>
  <r>
    <x v="3"/>
  </r>
  <r>
    <x v="21"/>
  </r>
  <r>
    <x v="10"/>
  </r>
  <r>
    <x v="21"/>
  </r>
  <r>
    <x v="5"/>
  </r>
  <r>
    <x v="6"/>
  </r>
  <r>
    <x v="20"/>
  </r>
  <r>
    <x v="21"/>
  </r>
  <r>
    <x v="3"/>
  </r>
  <r>
    <x v="3"/>
  </r>
  <r>
    <x v="6"/>
  </r>
  <r>
    <x v="15"/>
  </r>
  <r>
    <x v="20"/>
  </r>
  <r>
    <x v="21"/>
  </r>
  <r>
    <x v="10"/>
  </r>
  <r>
    <x v="11"/>
  </r>
  <r>
    <x v="11"/>
  </r>
  <r>
    <x v="3"/>
  </r>
  <r>
    <x v="11"/>
  </r>
  <r>
    <x v="4"/>
  </r>
  <r>
    <x v="3"/>
  </r>
  <r>
    <x v="33"/>
  </r>
  <r>
    <x v="3"/>
  </r>
  <r>
    <x v="19"/>
  </r>
  <r>
    <x v="16"/>
  </r>
  <r>
    <x v="3"/>
  </r>
  <r>
    <x v="4"/>
  </r>
  <r>
    <x v="33"/>
  </r>
  <r>
    <x v="3"/>
  </r>
  <r>
    <x v="26"/>
  </r>
  <r>
    <x v="32"/>
  </r>
  <r>
    <x v="7"/>
  </r>
  <r>
    <x v="10"/>
  </r>
  <r>
    <x v="32"/>
  </r>
  <r>
    <x v="10"/>
  </r>
  <r>
    <x v="24"/>
  </r>
  <r>
    <x v="19"/>
  </r>
  <r>
    <x v="16"/>
  </r>
  <r>
    <x v="21"/>
  </r>
  <r>
    <x v="5"/>
  </r>
  <r>
    <x v="11"/>
  </r>
  <r>
    <x v="3"/>
  </r>
  <r>
    <x v="3"/>
  </r>
  <r>
    <x v="3"/>
  </r>
  <r>
    <x v="33"/>
  </r>
  <r>
    <x v="24"/>
  </r>
  <r>
    <x v="7"/>
  </r>
  <r>
    <x v="7"/>
  </r>
  <r>
    <x v="33"/>
  </r>
  <r>
    <x v="44"/>
  </r>
  <r>
    <x v="49"/>
  </r>
  <r>
    <x v="5"/>
  </r>
  <r>
    <x v="10"/>
  </r>
  <r>
    <x v="7"/>
  </r>
  <r>
    <x v="21"/>
  </r>
  <r>
    <x v="23"/>
  </r>
  <r>
    <x v="7"/>
  </r>
  <r>
    <x v="14"/>
  </r>
  <r>
    <x v="7"/>
  </r>
  <r>
    <x v="7"/>
  </r>
  <r>
    <x v="5"/>
  </r>
  <r>
    <x v="10"/>
  </r>
  <r>
    <x v="7"/>
  </r>
  <r>
    <x v="10"/>
  </r>
  <r>
    <x v="10"/>
  </r>
  <r>
    <x v="5"/>
  </r>
  <r>
    <x v="35"/>
  </r>
  <r>
    <x v="10"/>
  </r>
  <r>
    <x v="7"/>
  </r>
  <r>
    <x v="10"/>
  </r>
  <r>
    <x v="13"/>
  </r>
  <r>
    <x v="16"/>
  </r>
  <r>
    <x v="10"/>
  </r>
  <r>
    <x v="3"/>
  </r>
  <r>
    <x v="10"/>
  </r>
  <r>
    <x v="7"/>
  </r>
  <r>
    <x v="23"/>
  </r>
  <r>
    <x v="3"/>
  </r>
  <r>
    <x v="25"/>
  </r>
  <r>
    <x v="10"/>
  </r>
  <r>
    <x v="30"/>
  </r>
  <r>
    <x v="3"/>
  </r>
  <r>
    <x v="7"/>
  </r>
  <r>
    <x v="16"/>
  </r>
  <r>
    <x v="33"/>
  </r>
  <r>
    <x v="13"/>
  </r>
  <r>
    <x v="12"/>
  </r>
  <r>
    <x v="21"/>
  </r>
  <r>
    <x v="2"/>
  </r>
  <r>
    <x v="35"/>
  </r>
  <r>
    <x v="20"/>
  </r>
  <r>
    <x v="7"/>
  </r>
  <r>
    <x v="15"/>
  </r>
  <r>
    <x v="11"/>
  </r>
  <r>
    <x v="10"/>
  </r>
  <r>
    <x v="12"/>
  </r>
  <r>
    <x v="6"/>
  </r>
  <r>
    <x v="20"/>
  </r>
  <r>
    <x v="20"/>
  </r>
  <r>
    <x v="5"/>
  </r>
  <r>
    <x v="20"/>
  </r>
  <r>
    <x v="3"/>
  </r>
  <r>
    <x v="33"/>
  </r>
  <r>
    <x v="14"/>
  </r>
  <r>
    <x v="7"/>
  </r>
  <r>
    <x v="5"/>
  </r>
  <r>
    <x v="35"/>
  </r>
  <r>
    <x v="5"/>
  </r>
  <r>
    <x v="21"/>
  </r>
  <r>
    <x v="12"/>
  </r>
  <r>
    <x v="2"/>
  </r>
  <r>
    <x v="3"/>
  </r>
  <r>
    <x v="3"/>
  </r>
  <r>
    <x v="12"/>
  </r>
  <r>
    <x v="31"/>
  </r>
  <r>
    <x v="33"/>
  </r>
  <r>
    <x v="8"/>
  </r>
  <r>
    <x v="17"/>
  </r>
  <r>
    <x v="5"/>
  </r>
  <r>
    <x v="19"/>
  </r>
  <r>
    <x v="24"/>
  </r>
  <r>
    <x v="23"/>
  </r>
  <r>
    <x v="18"/>
  </r>
  <r>
    <x v="10"/>
  </r>
  <r>
    <x v="10"/>
  </r>
  <r>
    <x v="7"/>
  </r>
  <r>
    <x v="13"/>
  </r>
  <r>
    <x v="12"/>
  </r>
  <r>
    <x v="10"/>
  </r>
  <r>
    <x v="10"/>
  </r>
  <r>
    <x v="3"/>
  </r>
  <r>
    <x v="7"/>
  </r>
  <r>
    <x v="10"/>
  </r>
  <r>
    <x v="9"/>
  </r>
  <r>
    <x v="5"/>
  </r>
  <r>
    <x v="10"/>
  </r>
  <r>
    <x v="35"/>
  </r>
  <r>
    <x v="13"/>
  </r>
  <r>
    <x v="3"/>
  </r>
  <r>
    <x v="3"/>
  </r>
  <r>
    <x v="19"/>
  </r>
  <r>
    <x v="5"/>
  </r>
  <r>
    <x v="5"/>
  </r>
  <r>
    <x v="3"/>
  </r>
  <r>
    <x v="10"/>
  </r>
  <r>
    <x v="1"/>
  </r>
  <r>
    <x v="4"/>
  </r>
  <r>
    <x v="23"/>
  </r>
  <r>
    <x v="3"/>
  </r>
  <r>
    <x v="7"/>
  </r>
  <r>
    <x v="3"/>
  </r>
  <r>
    <x v="7"/>
  </r>
  <r>
    <x v="10"/>
  </r>
  <r>
    <x v="3"/>
  </r>
  <r>
    <x v="10"/>
  </r>
  <r>
    <x v="19"/>
  </r>
  <r>
    <x v="21"/>
  </r>
  <r>
    <x v="7"/>
  </r>
  <r>
    <x v="10"/>
  </r>
  <r>
    <x v="5"/>
  </r>
  <r>
    <x v="9"/>
  </r>
  <r>
    <x v="5"/>
  </r>
  <r>
    <x v="16"/>
  </r>
  <r>
    <x v="3"/>
  </r>
  <r>
    <x v="19"/>
  </r>
  <r>
    <x v="21"/>
  </r>
  <r>
    <x v="11"/>
  </r>
  <r>
    <x v="7"/>
  </r>
  <r>
    <x v="3"/>
  </r>
  <r>
    <x v="16"/>
  </r>
  <r>
    <x v="6"/>
  </r>
  <r>
    <x v="2"/>
  </r>
  <r>
    <x v="5"/>
  </r>
  <r>
    <x v="16"/>
  </r>
  <r>
    <x v="3"/>
  </r>
  <r>
    <x v="35"/>
  </r>
  <r>
    <x v="7"/>
  </r>
  <r>
    <x v="24"/>
  </r>
  <r>
    <x v="10"/>
  </r>
  <r>
    <x v="7"/>
  </r>
  <r>
    <x v="33"/>
  </r>
  <r>
    <x v="10"/>
  </r>
  <r>
    <x v="14"/>
  </r>
  <r>
    <x v="7"/>
  </r>
  <r>
    <x v="5"/>
  </r>
  <r>
    <x v="3"/>
  </r>
  <r>
    <x v="35"/>
  </r>
  <r>
    <x v="4"/>
  </r>
  <r>
    <x v="9"/>
  </r>
  <r>
    <x v="43"/>
  </r>
  <r>
    <x v="40"/>
  </r>
  <r>
    <x v="8"/>
  </r>
  <r>
    <x v="3"/>
  </r>
  <r>
    <x v="3"/>
  </r>
  <r>
    <x v="3"/>
  </r>
  <r>
    <x v="3"/>
  </r>
  <r>
    <x v="10"/>
  </r>
  <r>
    <x v="11"/>
  </r>
  <r>
    <x v="4"/>
  </r>
  <r>
    <x v="33"/>
  </r>
  <r>
    <x v="6"/>
  </r>
  <r>
    <x v="17"/>
  </r>
  <r>
    <x v="12"/>
  </r>
  <r>
    <x v="10"/>
  </r>
  <r>
    <x v="10"/>
  </r>
  <r>
    <x v="29"/>
  </r>
  <r>
    <x v="10"/>
  </r>
  <r>
    <x v="13"/>
  </r>
  <r>
    <x v="3"/>
  </r>
  <r>
    <x v="5"/>
  </r>
  <r>
    <x v="6"/>
  </r>
  <r>
    <x v="4"/>
  </r>
  <r>
    <x v="23"/>
  </r>
  <r>
    <x v="3"/>
  </r>
  <r>
    <x v="10"/>
  </r>
  <r>
    <x v="3"/>
  </r>
  <r>
    <x v="7"/>
  </r>
  <r>
    <x v="7"/>
  </r>
  <r>
    <x v="10"/>
  </r>
  <r>
    <x v="10"/>
  </r>
  <r>
    <x v="7"/>
  </r>
  <r>
    <x v="3"/>
  </r>
  <r>
    <x v="19"/>
  </r>
  <r>
    <x v="16"/>
  </r>
  <r>
    <x v="16"/>
  </r>
  <r>
    <x v="21"/>
  </r>
  <r>
    <x v="11"/>
  </r>
  <r>
    <x v="3"/>
  </r>
  <r>
    <x v="7"/>
  </r>
  <r>
    <x v="3"/>
  </r>
  <r>
    <x v="3"/>
  </r>
  <r>
    <x v="3"/>
  </r>
  <r>
    <x v="19"/>
  </r>
  <r>
    <x v="3"/>
  </r>
  <r>
    <x v="4"/>
  </r>
  <r>
    <x v="16"/>
  </r>
  <r>
    <x v="11"/>
  </r>
  <r>
    <x v="3"/>
  </r>
  <r>
    <x v="19"/>
  </r>
  <r>
    <x v="16"/>
  </r>
  <r>
    <x v="31"/>
  </r>
  <r>
    <x v="10"/>
  </r>
  <r>
    <x v="7"/>
  </r>
  <r>
    <x v="3"/>
  </r>
  <r>
    <x v="19"/>
  </r>
  <r>
    <x v="33"/>
  </r>
  <r>
    <x v="25"/>
  </r>
  <r>
    <x v="13"/>
  </r>
  <r>
    <x v="10"/>
  </r>
  <r>
    <x v="7"/>
  </r>
  <r>
    <x v="25"/>
  </r>
  <r>
    <x v="13"/>
  </r>
  <r>
    <x v="7"/>
  </r>
  <r>
    <x v="5"/>
  </r>
  <r>
    <x v="23"/>
  </r>
  <r>
    <x v="10"/>
  </r>
  <r>
    <x v="10"/>
  </r>
  <r>
    <x v="10"/>
  </r>
  <r>
    <x v="5"/>
  </r>
  <r>
    <x v="10"/>
  </r>
  <r>
    <x v="7"/>
  </r>
  <r>
    <x v="10"/>
  </r>
  <r>
    <x v="33"/>
  </r>
  <r>
    <x v="5"/>
  </r>
  <r>
    <x v="10"/>
  </r>
  <r>
    <x v="7"/>
  </r>
  <r>
    <x v="13"/>
  </r>
  <r>
    <x v="10"/>
  </r>
  <r>
    <x v="3"/>
  </r>
  <r>
    <x v="10"/>
  </r>
  <r>
    <x v="5"/>
  </r>
  <r>
    <x v="21"/>
  </r>
  <r>
    <x v="5"/>
  </r>
  <r>
    <x v="33"/>
  </r>
  <r>
    <x v="20"/>
  </r>
  <r>
    <x v="17"/>
  </r>
  <r>
    <x v="3"/>
  </r>
  <r>
    <x v="3"/>
  </r>
  <r>
    <x v="13"/>
  </r>
  <r>
    <x v="3"/>
  </r>
  <r>
    <x v="19"/>
  </r>
  <r>
    <x v="16"/>
  </r>
  <r>
    <x v="32"/>
  </r>
  <r>
    <x v="13"/>
  </r>
  <r>
    <x v="21"/>
  </r>
  <r>
    <x v="19"/>
  </r>
  <r>
    <x v="33"/>
  </r>
  <r>
    <x v="10"/>
  </r>
  <r>
    <x v="5"/>
  </r>
  <r>
    <x v="32"/>
  </r>
  <r>
    <x v="10"/>
  </r>
  <r>
    <x v="10"/>
  </r>
  <r>
    <x v="17"/>
  </r>
  <r>
    <x v="33"/>
  </r>
  <r>
    <x v="25"/>
  </r>
  <r>
    <x v="17"/>
  </r>
  <r>
    <x v="3"/>
  </r>
  <r>
    <x v="20"/>
  </r>
  <r>
    <x v="3"/>
  </r>
  <r>
    <x v="3"/>
  </r>
  <r>
    <x v="5"/>
  </r>
  <r>
    <x v="16"/>
  </r>
  <r>
    <x v="12"/>
  </r>
  <r>
    <x v="5"/>
  </r>
  <r>
    <x v="7"/>
  </r>
  <r>
    <x v="3"/>
  </r>
  <r>
    <x v="7"/>
  </r>
  <r>
    <x v="2"/>
  </r>
  <r>
    <x v="11"/>
  </r>
  <r>
    <x v="5"/>
  </r>
  <r>
    <x v="3"/>
  </r>
  <r>
    <x v="3"/>
  </r>
  <r>
    <x v="20"/>
  </r>
  <r>
    <x v="3"/>
  </r>
  <r>
    <x v="25"/>
  </r>
  <r>
    <x v="7"/>
  </r>
  <r>
    <x v="33"/>
  </r>
  <r>
    <x v="9"/>
  </r>
  <r>
    <x v="23"/>
  </r>
  <r>
    <x v="1"/>
  </r>
  <r>
    <x v="10"/>
  </r>
  <r>
    <x v="21"/>
  </r>
  <r>
    <x v="7"/>
  </r>
  <r>
    <x v="33"/>
  </r>
  <r>
    <x v="3"/>
  </r>
  <r>
    <x v="19"/>
  </r>
  <r>
    <x v="7"/>
  </r>
  <r>
    <x v="33"/>
  </r>
  <r>
    <x v="21"/>
  </r>
  <r>
    <x v="7"/>
  </r>
  <r>
    <x v="9"/>
  </r>
  <r>
    <x v="19"/>
  </r>
  <r>
    <x v="21"/>
  </r>
  <r>
    <x v="5"/>
  </r>
  <r>
    <x v="33"/>
  </r>
  <r>
    <x v="20"/>
  </r>
  <r>
    <x v="34"/>
  </r>
  <r>
    <x v="10"/>
  </r>
  <r>
    <x v="6"/>
  </r>
  <r>
    <x v="12"/>
  </r>
  <r>
    <x v="26"/>
  </r>
  <r>
    <x v="14"/>
  </r>
  <r>
    <x v="7"/>
  </r>
  <r>
    <x v="33"/>
  </r>
  <r>
    <x v="15"/>
  </r>
  <r>
    <x v="3"/>
  </r>
  <r>
    <x v="18"/>
  </r>
  <r>
    <x v="16"/>
  </r>
  <r>
    <x v="3"/>
  </r>
  <r>
    <x v="7"/>
  </r>
  <r>
    <x v="21"/>
  </r>
  <r>
    <x v="11"/>
  </r>
  <r>
    <x v="6"/>
  </r>
  <r>
    <x v="13"/>
  </r>
  <r>
    <x v="21"/>
  </r>
  <r>
    <x v="4"/>
  </r>
  <r>
    <x v="18"/>
  </r>
  <r>
    <x v="4"/>
  </r>
  <r>
    <x v="3"/>
  </r>
  <r>
    <x v="7"/>
  </r>
  <r>
    <x v="3"/>
  </r>
  <r>
    <x v="10"/>
  </r>
  <r>
    <x v="7"/>
  </r>
  <r>
    <x v="3"/>
  </r>
  <r>
    <x v="20"/>
  </r>
  <r>
    <x v="13"/>
  </r>
  <r>
    <x v="16"/>
  </r>
  <r>
    <x v="10"/>
  </r>
  <r>
    <x v="5"/>
  </r>
  <r>
    <x v="16"/>
  </r>
  <r>
    <x v="4"/>
  </r>
  <r>
    <x v="3"/>
  </r>
  <r>
    <x v="10"/>
  </r>
  <r>
    <x v="13"/>
  </r>
  <r>
    <x v="33"/>
  </r>
  <r>
    <x v="3"/>
  </r>
  <r>
    <x v="7"/>
  </r>
  <r>
    <x v="3"/>
  </r>
  <r>
    <x v="1"/>
  </r>
  <r>
    <x v="20"/>
  </r>
  <r>
    <x v="24"/>
  </r>
  <r>
    <x v="19"/>
  </r>
  <r>
    <x v="21"/>
  </r>
  <r>
    <x v="23"/>
  </r>
  <r>
    <x v="48"/>
  </r>
  <r>
    <x v="20"/>
  </r>
  <r>
    <x v="16"/>
  </r>
  <r>
    <x v="3"/>
  </r>
  <r>
    <x v="36"/>
  </r>
  <r>
    <x v="5"/>
  </r>
  <r>
    <x v="13"/>
  </r>
  <r>
    <x v="5"/>
  </r>
  <r>
    <x v="7"/>
  </r>
  <r>
    <x v="10"/>
  </r>
  <r>
    <x v="5"/>
  </r>
  <r>
    <x v="31"/>
  </r>
  <r>
    <x v="3"/>
  </r>
  <r>
    <x v="7"/>
  </r>
  <r>
    <x v="33"/>
  </r>
  <r>
    <x v="3"/>
  </r>
  <r>
    <x v="7"/>
  </r>
  <r>
    <x v="5"/>
  </r>
  <r>
    <x v="13"/>
  </r>
  <r>
    <x v="33"/>
  </r>
  <r>
    <x v="7"/>
  </r>
  <r>
    <x v="3"/>
  </r>
  <r>
    <x v="33"/>
  </r>
  <r>
    <x v="16"/>
  </r>
  <r>
    <x v="5"/>
  </r>
  <r>
    <x v="28"/>
  </r>
  <r>
    <x v="3"/>
  </r>
  <r>
    <x v="3"/>
  </r>
  <r>
    <x v="3"/>
  </r>
  <r>
    <x v="5"/>
  </r>
  <r>
    <x v="10"/>
  </r>
  <r>
    <x v="7"/>
  </r>
  <r>
    <x v="8"/>
  </r>
  <r>
    <x v="5"/>
  </r>
  <r>
    <x v="9"/>
  </r>
  <r>
    <x v="9"/>
  </r>
  <r>
    <x v="7"/>
  </r>
  <r>
    <x v="3"/>
  </r>
  <r>
    <x v="33"/>
  </r>
  <r>
    <x v="19"/>
  </r>
  <r>
    <x v="3"/>
  </r>
  <r>
    <x v="10"/>
  </r>
  <r>
    <x v="19"/>
  </r>
  <r>
    <x v="3"/>
  </r>
  <r>
    <x v="33"/>
  </r>
  <r>
    <x v="17"/>
  </r>
  <r>
    <x v="6"/>
  </r>
  <r>
    <x v="26"/>
  </r>
  <r>
    <x v="7"/>
  </r>
  <r>
    <x v="3"/>
  </r>
  <r>
    <x v="23"/>
  </r>
  <r>
    <x v="18"/>
  </r>
  <r>
    <x v="31"/>
  </r>
  <r>
    <x v="16"/>
  </r>
  <r>
    <x v="5"/>
  </r>
  <r>
    <x v="33"/>
  </r>
  <r>
    <x v="18"/>
  </r>
  <r>
    <x v="14"/>
  </r>
  <r>
    <x v="33"/>
  </r>
  <r>
    <x v="33"/>
  </r>
  <r>
    <x v="21"/>
  </r>
  <r>
    <x v="7"/>
  </r>
  <r>
    <x v="10"/>
  </r>
  <r>
    <x v="31"/>
  </r>
  <r>
    <x v="10"/>
  </r>
  <r>
    <x v="19"/>
  </r>
  <r>
    <x v="33"/>
  </r>
  <r>
    <x v="3"/>
  </r>
  <r>
    <x v="16"/>
  </r>
  <r>
    <x v="24"/>
  </r>
  <r>
    <x v="7"/>
  </r>
  <r>
    <x v="7"/>
  </r>
  <r>
    <x v="26"/>
  </r>
  <r>
    <x v="3"/>
  </r>
  <r>
    <x v="19"/>
  </r>
  <r>
    <x v="33"/>
  </r>
  <r>
    <x v="16"/>
  </r>
  <r>
    <x v="10"/>
  </r>
  <r>
    <x v="9"/>
  </r>
  <r>
    <x v="13"/>
  </r>
  <r>
    <x v="10"/>
  </r>
  <r>
    <x v="33"/>
  </r>
  <r>
    <x v="19"/>
  </r>
  <r>
    <x v="3"/>
  </r>
  <r>
    <x v="15"/>
  </r>
  <r>
    <x v="35"/>
  </r>
  <r>
    <x v="33"/>
  </r>
  <r>
    <x v="10"/>
  </r>
  <r>
    <x v="19"/>
  </r>
  <r>
    <x v="3"/>
  </r>
  <r>
    <x v="35"/>
  </r>
  <r>
    <x v="10"/>
  </r>
  <r>
    <x v="16"/>
  </r>
  <r>
    <x v="24"/>
  </r>
  <r>
    <x v="7"/>
  </r>
  <r>
    <x v="10"/>
  </r>
  <r>
    <x v="7"/>
  </r>
  <r>
    <x v="6"/>
  </r>
  <r>
    <x v="22"/>
  </r>
  <r>
    <x v="33"/>
  </r>
  <r>
    <x v="33"/>
  </r>
  <r>
    <x v="3"/>
  </r>
  <r>
    <x v="16"/>
  </r>
  <r>
    <x v="3"/>
  </r>
  <r>
    <x v="33"/>
  </r>
  <r>
    <x v="16"/>
  </r>
  <r>
    <x v="21"/>
  </r>
  <r>
    <x v="19"/>
  </r>
  <r>
    <x v="3"/>
  </r>
  <r>
    <x v="7"/>
  </r>
  <r>
    <x v="3"/>
  </r>
  <r>
    <x v="7"/>
  </r>
  <r>
    <x v="3"/>
  </r>
  <r>
    <x v="7"/>
  </r>
  <r>
    <x v="5"/>
  </r>
  <r>
    <x v="7"/>
  </r>
  <r>
    <x v="33"/>
  </r>
  <r>
    <x v="28"/>
  </r>
  <r>
    <x v="7"/>
  </r>
  <r>
    <x v="3"/>
  </r>
  <r>
    <x v="7"/>
  </r>
  <r>
    <x v="20"/>
  </r>
  <r>
    <x v="19"/>
  </r>
  <r>
    <x v="20"/>
  </r>
  <r>
    <x v="7"/>
  </r>
  <r>
    <x v="3"/>
  </r>
  <r>
    <x v="21"/>
  </r>
  <r>
    <x v="16"/>
  </r>
  <r>
    <x v="10"/>
  </r>
  <r>
    <x v="7"/>
  </r>
  <r>
    <x v="3"/>
  </r>
  <r>
    <x v="19"/>
  </r>
  <r>
    <x v="16"/>
  </r>
  <r>
    <x v="3"/>
  </r>
  <r>
    <x v="7"/>
  </r>
  <r>
    <x v="10"/>
  </r>
  <r>
    <x v="21"/>
  </r>
  <r>
    <x v="3"/>
  </r>
  <r>
    <x v="10"/>
  </r>
  <r>
    <x v="20"/>
  </r>
  <r>
    <x v="24"/>
  </r>
  <r>
    <x v="16"/>
  </r>
  <r>
    <x v="3"/>
  </r>
  <r>
    <x v="19"/>
  </r>
  <r>
    <x v="21"/>
  </r>
  <r>
    <x v="19"/>
  </r>
  <r>
    <x v="6"/>
  </r>
  <r>
    <x v="13"/>
  </r>
  <r>
    <x v="21"/>
  </r>
  <r>
    <x v="33"/>
  </r>
  <r>
    <x v="7"/>
  </r>
  <r>
    <x v="3"/>
  </r>
  <r>
    <x v="3"/>
  </r>
  <r>
    <x v="7"/>
  </r>
  <r>
    <x v="20"/>
  </r>
  <r>
    <x v="44"/>
  </r>
  <r>
    <x v="33"/>
  </r>
  <r>
    <x v="34"/>
  </r>
  <r>
    <x v="7"/>
  </r>
  <r>
    <x v="3"/>
  </r>
  <r>
    <x v="19"/>
  </r>
  <r>
    <x v="16"/>
  </r>
  <r>
    <x v="5"/>
  </r>
  <r>
    <x v="9"/>
  </r>
  <r>
    <x v="5"/>
  </r>
  <r>
    <x v="14"/>
  </r>
  <r>
    <x v="7"/>
  </r>
  <r>
    <x v="33"/>
  </r>
  <r>
    <x v="10"/>
  </r>
  <r>
    <x v="21"/>
  </r>
  <r>
    <x v="17"/>
  </r>
  <r>
    <x v="3"/>
  </r>
  <r>
    <x v="10"/>
  </r>
  <r>
    <x v="19"/>
  </r>
  <r>
    <x v="10"/>
  </r>
  <r>
    <x v="3"/>
  </r>
  <r>
    <x v="3"/>
  </r>
  <r>
    <x v="28"/>
  </r>
  <r>
    <x v="5"/>
  </r>
  <r>
    <x v="10"/>
  </r>
  <r>
    <x v="19"/>
  </r>
  <r>
    <x v="24"/>
  </r>
  <r>
    <x v="19"/>
  </r>
  <r>
    <x v="21"/>
  </r>
  <r>
    <x v="5"/>
  </r>
  <r>
    <x v="10"/>
  </r>
  <r>
    <x v="5"/>
  </r>
  <r>
    <x v="22"/>
  </r>
  <r>
    <x v="10"/>
  </r>
  <r>
    <x v="3"/>
  </r>
  <r>
    <x v="7"/>
  </r>
  <r>
    <x v="10"/>
  </r>
  <r>
    <x v="33"/>
  </r>
  <r>
    <x v="7"/>
  </r>
  <r>
    <x v="23"/>
  </r>
  <r>
    <x v="33"/>
  </r>
  <r>
    <x v="10"/>
  </r>
  <r>
    <x v="10"/>
  </r>
  <r>
    <x v="24"/>
  </r>
  <r>
    <x v="3"/>
  </r>
  <r>
    <x v="33"/>
  </r>
  <r>
    <x v="33"/>
  </r>
  <r>
    <x v="33"/>
  </r>
  <r>
    <x v="6"/>
  </r>
  <r>
    <x v="12"/>
  </r>
  <r>
    <x v="19"/>
  </r>
  <r>
    <x v="9"/>
  </r>
  <r>
    <x v="7"/>
  </r>
  <r>
    <x v="3"/>
  </r>
  <r>
    <x v="7"/>
  </r>
  <r>
    <x v="3"/>
  </r>
  <r>
    <x v="21"/>
  </r>
  <r>
    <x v="10"/>
  </r>
  <r>
    <x v="6"/>
  </r>
  <r>
    <x v="7"/>
  </r>
  <r>
    <x v="5"/>
  </r>
  <r>
    <x v="7"/>
  </r>
  <r>
    <x v="33"/>
  </r>
  <r>
    <x v="7"/>
  </r>
  <r>
    <x v="21"/>
  </r>
  <r>
    <x v="21"/>
  </r>
  <r>
    <x v="3"/>
  </r>
  <r>
    <x v="19"/>
  </r>
  <r>
    <x v="21"/>
  </r>
  <r>
    <x v="21"/>
  </r>
  <r>
    <x v="19"/>
  </r>
  <r>
    <x v="5"/>
  </r>
  <r>
    <x v="9"/>
  </r>
  <r>
    <x v="26"/>
  </r>
  <r>
    <x v="34"/>
  </r>
  <r>
    <x v="7"/>
  </r>
  <r>
    <x v="24"/>
  </r>
  <r>
    <x v="7"/>
  </r>
  <r>
    <x v="5"/>
  </r>
  <r>
    <x v="13"/>
  </r>
  <r>
    <x v="23"/>
  </r>
  <r>
    <x v="26"/>
  </r>
  <r>
    <x v="10"/>
  </r>
  <r>
    <x v="8"/>
  </r>
  <r>
    <x v="3"/>
  </r>
  <r>
    <x v="13"/>
  </r>
  <r>
    <x v="5"/>
  </r>
  <r>
    <x v="31"/>
  </r>
  <r>
    <x v="5"/>
  </r>
  <r>
    <x v="17"/>
  </r>
  <r>
    <x v="3"/>
  </r>
  <r>
    <x v="19"/>
  </r>
  <r>
    <x v="5"/>
  </r>
  <r>
    <x v="7"/>
  </r>
  <r>
    <x v="20"/>
  </r>
  <r>
    <x v="10"/>
  </r>
  <r>
    <x v="20"/>
  </r>
  <r>
    <x v="24"/>
  </r>
  <r>
    <x v="3"/>
  </r>
  <r>
    <x v="19"/>
  </r>
  <r>
    <x v="33"/>
  </r>
  <r>
    <x v="3"/>
  </r>
  <r>
    <x v="33"/>
  </r>
  <r>
    <x v="3"/>
  </r>
  <r>
    <x v="7"/>
  </r>
  <r>
    <x v="33"/>
  </r>
  <r>
    <x v="3"/>
  </r>
  <r>
    <x v="8"/>
  </r>
  <r>
    <x v="12"/>
  </r>
  <r>
    <x v="33"/>
  </r>
  <r>
    <x v="20"/>
  </r>
  <r>
    <x v="10"/>
  </r>
  <r>
    <x v="3"/>
  </r>
  <r>
    <x v="20"/>
  </r>
  <r>
    <x v="10"/>
  </r>
  <r>
    <x v="6"/>
  </r>
  <r>
    <x v="12"/>
  </r>
  <r>
    <x v="33"/>
  </r>
  <r>
    <x v="7"/>
  </r>
  <r>
    <x v="12"/>
  </r>
  <r>
    <x v="35"/>
  </r>
  <r>
    <x v="7"/>
  </r>
  <r>
    <x v="10"/>
  </r>
  <r>
    <x v="3"/>
  </r>
  <r>
    <x v="35"/>
  </r>
  <r>
    <x v="21"/>
  </r>
  <r>
    <x v="10"/>
  </r>
  <r>
    <x v="21"/>
  </r>
  <r>
    <x v="3"/>
  </r>
  <r>
    <x v="19"/>
  </r>
  <r>
    <x v="3"/>
  </r>
  <r>
    <x v="7"/>
  </r>
  <r>
    <x v="8"/>
  </r>
  <r>
    <x v="7"/>
  </r>
  <r>
    <x v="10"/>
  </r>
  <r>
    <x v="15"/>
  </r>
  <r>
    <x v="7"/>
  </r>
  <r>
    <x v="33"/>
  </r>
  <r>
    <x v="33"/>
  </r>
  <r>
    <x v="3"/>
  </r>
  <r>
    <x v="10"/>
  </r>
  <r>
    <x v="18"/>
  </r>
  <r>
    <x v="19"/>
  </r>
  <r>
    <x v="5"/>
  </r>
  <r>
    <x v="7"/>
  </r>
  <r>
    <x v="5"/>
  </r>
  <r>
    <x v="33"/>
  </r>
  <r>
    <x v="14"/>
  </r>
  <r>
    <x v="21"/>
  </r>
  <r>
    <x v="20"/>
  </r>
  <r>
    <x v="19"/>
  </r>
  <r>
    <x v="45"/>
  </r>
  <r>
    <x v="34"/>
  </r>
  <r>
    <x v="3"/>
  </r>
  <r>
    <x v="33"/>
  </r>
  <r>
    <x v="5"/>
  </r>
  <r>
    <x v="7"/>
  </r>
  <r>
    <x v="3"/>
  </r>
  <r>
    <x v="33"/>
  </r>
  <r>
    <x v="3"/>
  </r>
  <r>
    <x v="33"/>
  </r>
  <r>
    <x v="17"/>
  </r>
  <r>
    <x v="3"/>
  </r>
  <r>
    <x v="7"/>
  </r>
  <r>
    <x v="10"/>
  </r>
  <r>
    <x v="16"/>
  </r>
  <r>
    <x v="7"/>
  </r>
  <r>
    <x v="7"/>
  </r>
  <r>
    <x v="5"/>
  </r>
  <r>
    <x v="3"/>
  </r>
  <r>
    <x v="26"/>
  </r>
  <r>
    <x v="33"/>
  </r>
  <r>
    <x v="3"/>
  </r>
  <r>
    <x v="26"/>
  </r>
  <r>
    <x v="3"/>
  </r>
  <r>
    <x v="10"/>
  </r>
  <r>
    <x v="10"/>
  </r>
  <r>
    <x v="10"/>
  </r>
  <r>
    <x v="19"/>
  </r>
  <r>
    <x v="5"/>
  </r>
  <r>
    <x v="34"/>
  </r>
  <r>
    <x v="7"/>
  </r>
  <r>
    <x v="14"/>
  </r>
  <r>
    <x v="33"/>
  </r>
  <r>
    <x v="3"/>
  </r>
  <r>
    <x v="7"/>
  </r>
  <r>
    <x v="13"/>
  </r>
  <r>
    <x v="19"/>
  </r>
  <r>
    <x v="21"/>
  </r>
  <r>
    <x v="15"/>
  </r>
  <r>
    <x v="19"/>
  </r>
  <r>
    <x v="33"/>
  </r>
  <r>
    <x v="5"/>
  </r>
  <r>
    <x v="7"/>
  </r>
  <r>
    <x v="3"/>
  </r>
  <r>
    <x v="5"/>
  </r>
  <r>
    <x v="3"/>
  </r>
  <r>
    <x v="3"/>
  </r>
  <r>
    <x v="14"/>
  </r>
  <r>
    <x v="9"/>
  </r>
  <r>
    <x v="20"/>
  </r>
  <r>
    <x v="7"/>
  </r>
  <r>
    <x v="18"/>
  </r>
  <r>
    <x v="16"/>
  </r>
  <r>
    <x v="3"/>
  </r>
  <r>
    <x v="3"/>
  </r>
  <r>
    <x v="5"/>
  </r>
  <r>
    <x v="5"/>
  </r>
  <r>
    <x v="10"/>
  </r>
  <r>
    <x v="7"/>
  </r>
  <r>
    <x v="21"/>
  </r>
  <r>
    <x v="40"/>
  </r>
  <r>
    <x v="7"/>
  </r>
  <r>
    <x v="24"/>
  </r>
  <r>
    <x v="8"/>
  </r>
  <r>
    <x v="10"/>
  </r>
  <r>
    <x v="19"/>
  </r>
  <r>
    <x v="16"/>
  </r>
  <r>
    <x v="10"/>
  </r>
  <r>
    <x v="7"/>
  </r>
  <r>
    <x v="21"/>
  </r>
  <r>
    <x v="10"/>
  </r>
  <r>
    <x v="16"/>
  </r>
  <r>
    <x v="33"/>
  </r>
  <r>
    <x v="33"/>
  </r>
  <r>
    <x v="33"/>
  </r>
  <r>
    <x v="3"/>
  </r>
  <r>
    <x v="26"/>
  </r>
  <r>
    <x v="20"/>
  </r>
  <r>
    <x v="24"/>
  </r>
  <r>
    <x v="16"/>
  </r>
  <r>
    <x v="21"/>
  </r>
  <r>
    <x v="23"/>
  </r>
  <r>
    <x v="19"/>
  </r>
  <r>
    <x v="5"/>
  </r>
  <r>
    <x v="9"/>
  </r>
  <r>
    <x v="15"/>
  </r>
  <r>
    <x v="17"/>
  </r>
  <r>
    <x v="16"/>
  </r>
  <r>
    <x v="10"/>
  </r>
  <r>
    <x v="16"/>
  </r>
  <r>
    <x v="33"/>
  </r>
  <r>
    <x v="3"/>
  </r>
  <r>
    <x v="14"/>
  </r>
  <r>
    <x v="3"/>
  </r>
  <r>
    <x v="3"/>
  </r>
  <r>
    <x v="18"/>
  </r>
  <r>
    <x v="3"/>
  </r>
  <r>
    <x v="14"/>
  </r>
  <r>
    <x v="3"/>
  </r>
  <r>
    <x v="7"/>
  </r>
  <r>
    <x v="33"/>
  </r>
  <r>
    <x v="33"/>
  </r>
  <r>
    <x v="10"/>
  </r>
  <r>
    <x v="17"/>
  </r>
  <r>
    <x v="33"/>
  </r>
  <r>
    <x v="3"/>
  </r>
  <r>
    <x v="33"/>
  </r>
  <r>
    <x v="19"/>
  </r>
  <r>
    <x v="3"/>
  </r>
  <r>
    <x v="33"/>
  </r>
  <r>
    <x v="15"/>
  </r>
  <r>
    <x v="33"/>
  </r>
  <r>
    <x v="9"/>
  </r>
  <r>
    <x v="13"/>
  </r>
  <r>
    <x v="15"/>
  </r>
  <r>
    <x v="19"/>
  </r>
  <r>
    <x v="3"/>
  </r>
  <r>
    <x v="16"/>
  </r>
  <r>
    <x v="5"/>
  </r>
  <r>
    <x v="19"/>
  </r>
  <r>
    <x v="18"/>
  </r>
  <r>
    <x v="3"/>
  </r>
  <r>
    <x v="7"/>
  </r>
  <r>
    <x v="33"/>
  </r>
  <r>
    <x v="9"/>
  </r>
  <r>
    <x v="7"/>
  </r>
  <r>
    <x v="33"/>
  </r>
  <r>
    <x v="16"/>
  </r>
  <r>
    <x v="21"/>
  </r>
  <r>
    <x v="23"/>
  </r>
  <r>
    <x v="20"/>
  </r>
  <r>
    <x v="10"/>
  </r>
  <r>
    <x v="35"/>
  </r>
  <r>
    <x v="25"/>
  </r>
  <r>
    <x v="10"/>
  </r>
  <r>
    <x v="19"/>
  </r>
  <r>
    <x v="33"/>
  </r>
  <r>
    <x v="35"/>
  </r>
  <r>
    <x v="10"/>
  </r>
  <r>
    <x v="7"/>
  </r>
  <r>
    <x v="10"/>
  </r>
  <r>
    <x v="7"/>
  </r>
  <r>
    <x v="3"/>
  </r>
  <r>
    <x v="10"/>
  </r>
  <r>
    <x v="7"/>
  </r>
  <r>
    <x v="35"/>
  </r>
  <r>
    <x v="5"/>
  </r>
  <r>
    <x v="3"/>
  </r>
  <r>
    <x v="33"/>
  </r>
  <r>
    <x v="7"/>
  </r>
  <r>
    <x v="3"/>
  </r>
  <r>
    <x v="28"/>
  </r>
  <r>
    <x v="16"/>
  </r>
  <r>
    <x v="10"/>
  </r>
  <r>
    <x v="16"/>
  </r>
  <r>
    <x v="33"/>
  </r>
  <r>
    <x v="5"/>
  </r>
  <r>
    <x v="34"/>
  </r>
  <r>
    <x v="7"/>
  </r>
  <r>
    <x v="6"/>
  </r>
  <r>
    <x v="9"/>
  </r>
  <r>
    <x v="7"/>
  </r>
  <r>
    <x v="33"/>
  </r>
  <r>
    <x v="3"/>
  </r>
  <r>
    <x v="25"/>
  </r>
  <r>
    <x v="3"/>
  </r>
  <r>
    <x v="10"/>
  </r>
  <r>
    <x v="31"/>
  </r>
  <r>
    <x v="10"/>
  </r>
  <r>
    <x v="10"/>
  </r>
  <r>
    <x v="33"/>
  </r>
  <r>
    <x v="20"/>
  </r>
  <r>
    <x v="15"/>
  </r>
  <r>
    <x v="7"/>
  </r>
  <r>
    <x v="3"/>
  </r>
  <r>
    <x v="33"/>
  </r>
  <r>
    <x v="10"/>
  </r>
  <r>
    <x v="7"/>
  </r>
  <r>
    <x v="16"/>
  </r>
  <r>
    <x v="10"/>
  </r>
  <r>
    <x v="16"/>
  </r>
  <r>
    <x v="33"/>
  </r>
  <r>
    <x v="34"/>
  </r>
  <r>
    <x v="28"/>
  </r>
  <r>
    <x v="3"/>
  </r>
  <r>
    <x v="7"/>
  </r>
  <r>
    <x v="3"/>
  </r>
  <r>
    <x v="33"/>
  </r>
  <r>
    <x v="14"/>
  </r>
  <r>
    <x v="7"/>
  </r>
  <r>
    <x v="20"/>
  </r>
  <r>
    <x v="3"/>
  </r>
  <r>
    <x v="16"/>
  </r>
  <r>
    <x v="3"/>
  </r>
  <r>
    <x v="19"/>
  </r>
  <r>
    <x v="33"/>
  </r>
  <r>
    <x v="3"/>
  </r>
  <r>
    <x v="3"/>
  </r>
  <r>
    <x v="7"/>
  </r>
  <r>
    <x v="3"/>
  </r>
  <r>
    <x v="3"/>
  </r>
  <r>
    <x v="3"/>
  </r>
  <r>
    <x v="12"/>
  </r>
  <r>
    <x v="15"/>
  </r>
  <r>
    <x v="18"/>
  </r>
  <r>
    <x v="3"/>
  </r>
  <r>
    <x v="7"/>
  </r>
  <r>
    <x v="33"/>
  </r>
  <r>
    <x v="16"/>
  </r>
  <r>
    <x v="3"/>
  </r>
  <r>
    <x v="7"/>
  </r>
  <r>
    <x v="33"/>
  </r>
  <r>
    <x v="12"/>
  </r>
  <r>
    <x v="12"/>
  </r>
  <r>
    <x v="3"/>
  </r>
  <r>
    <x v="7"/>
  </r>
  <r>
    <x v="33"/>
  </r>
  <r>
    <x v="5"/>
  </r>
  <r>
    <x v="23"/>
  </r>
  <r>
    <x v="33"/>
  </r>
  <r>
    <x v="5"/>
  </r>
  <r>
    <x v="23"/>
  </r>
  <r>
    <x v="15"/>
  </r>
  <r>
    <x v="19"/>
  </r>
  <r>
    <x v="16"/>
  </r>
  <r>
    <x v="9"/>
  </r>
  <r>
    <x v="7"/>
  </r>
  <r>
    <x v="5"/>
  </r>
  <r>
    <x v="5"/>
  </r>
  <r>
    <x v="20"/>
  </r>
  <r>
    <x v="20"/>
  </r>
  <r>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3CC27F-7463-4144-9D8F-F61F314452C0}" name="PivotTable1" cacheId="204" applyNumberFormats="0" applyBorderFormats="0" applyFontFormats="0" applyPatternFormats="0" applyAlignmentFormats="0" applyWidthHeightFormats="1" dataCaption="Values" tag="77a63aac-51fb-4987-880c-470fdcd0c755" updatedVersion="8" minRefreshableVersion="3" useAutoFormatting="1" subtotalHiddenItems="1" rowGrandTotals="0" colGrandTotals="0" itemPrintTitles="1" createdVersion="8" indent="0" outline="1" outlineData="1" multipleFieldFilters="0" chartFormat="22" rowHeaderCaption="Item Names">
  <location ref="A3:C8" firstHeaderRow="0" firstDataRow="1" firstDataCol="1"/>
  <pivotFields count="3">
    <pivotField axis="axisRow"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5">
    <i>
      <x/>
    </i>
    <i>
      <x v="1"/>
    </i>
    <i>
      <x v="2"/>
    </i>
    <i>
      <x v="3"/>
    </i>
    <i>
      <x v="4"/>
    </i>
  </rowItems>
  <colFields count="1">
    <field x="-2"/>
  </colFields>
  <colItems count="2">
    <i>
      <x/>
    </i>
    <i i="1">
      <x v="1"/>
    </i>
  </colItems>
  <dataFields count="2">
    <dataField fld="1" subtotal="count" baseField="0" baseItem="0"/>
    <dataField fld="2"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Hierarchies count="12">
    <pivotHierarchy dragToData="1"/>
    <pivotHierarchy dragToData="1"/>
    <pivotHierarchy dragToData="1"/>
    <pivotHierarchy dragToData="1"/>
    <pivotHierarchy dragToData="1"/>
    <pivotHierarchy dragToData="1"/>
    <pivotHierarchy dragToData="1" caption="Total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7">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_chipotle">
        <x15:activeTabTopLevelEntity name="[Table_chipot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E330B1-B8B7-49CB-9851-BA1605C4D883}" name="PivotTable4" cacheId="2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hoice_Description">
  <location ref="A3:C8" firstHeaderRow="0" firstDataRow="1" firstDataCol="1"/>
  <pivotFields count="5">
    <pivotField dataField="1" showAll="0"/>
    <pivotField dataField="1" showAll="0"/>
    <pivotField showAll="0"/>
    <pivotField axis="axisRow" showAll="0" measureFilter="1" sortType="descending">
      <items count="1045">
        <item x="833"/>
        <item x="557"/>
        <item x="519"/>
        <item x="306"/>
        <item x="34"/>
        <item x="544"/>
        <item x="543"/>
        <item x="547"/>
        <item x="657"/>
        <item x="627"/>
        <item x="441"/>
        <item x="575"/>
        <item x="605"/>
        <item x="940"/>
        <item x="969"/>
        <item x="577"/>
        <item x="99"/>
        <item x="586"/>
        <item x="701"/>
        <item x="644"/>
        <item x="670"/>
        <item x="875"/>
        <item x="825"/>
        <item x="505"/>
        <item x="760"/>
        <item x="148"/>
        <item x="941"/>
        <item x="195"/>
        <item x="708"/>
        <item x="880"/>
        <item x="504"/>
        <item x="495"/>
        <item x="890"/>
        <item x="494"/>
        <item x="618"/>
        <item x="313"/>
        <item x="830"/>
        <item x="956"/>
        <item x="669"/>
        <item x="921"/>
        <item x="723"/>
        <item x="198"/>
        <item x="889"/>
        <item x="603"/>
        <item x="862"/>
        <item x="624"/>
        <item x="15"/>
        <item x="381"/>
        <item x="863"/>
        <item x="822"/>
        <item x="794"/>
        <item x="849"/>
        <item x="562"/>
        <item x="438"/>
        <item x="374"/>
        <item x="968"/>
        <item x="761"/>
        <item x="652"/>
        <item x="417"/>
        <item x="981"/>
        <item x="872"/>
        <item x="869"/>
        <item x="466"/>
        <item x="770"/>
        <item x="884"/>
        <item x="809"/>
        <item x="656"/>
        <item x="896"/>
        <item x="897"/>
        <item x="988"/>
        <item x="951"/>
        <item x="828"/>
        <item x="299"/>
        <item x="817"/>
        <item x="458"/>
        <item x="772"/>
        <item x="455"/>
        <item x="319"/>
        <item x="898"/>
        <item x="207"/>
        <item x="23"/>
        <item x="733"/>
        <item x="287"/>
        <item x="208"/>
        <item x="662"/>
        <item x="403"/>
        <item x="516"/>
        <item x="879"/>
        <item x="587"/>
        <item x="926"/>
        <item x="804"/>
        <item x="707"/>
        <item x="802"/>
        <item x="768"/>
        <item x="671"/>
        <item x="96"/>
        <item x="94"/>
        <item x="805"/>
        <item x="117"/>
        <item x="882"/>
        <item x="206"/>
        <item x="76"/>
        <item x="503"/>
        <item x="598"/>
        <item x="567"/>
        <item x="430"/>
        <item x="883"/>
        <item x="205"/>
        <item x="171"/>
        <item x="868"/>
        <item x="920"/>
        <item x="797"/>
        <item x="710"/>
        <item x="755"/>
        <item x="465"/>
        <item x="604"/>
        <item x="219"/>
        <item x="401"/>
        <item x="389"/>
        <item x="734"/>
        <item x="477"/>
        <item x="20"/>
        <item x="655"/>
        <item x="400"/>
        <item x="479"/>
        <item x="546"/>
        <item x="397"/>
        <item x="449"/>
        <item x="17"/>
        <item x="924"/>
        <item x="721"/>
        <item x="139"/>
        <item x="714"/>
        <item x="103"/>
        <item x="867"/>
        <item x="493"/>
        <item x="724"/>
        <item x="204"/>
        <item x="836"/>
        <item x="812"/>
        <item x="74"/>
        <item x="73"/>
        <item x="850"/>
        <item x="280"/>
        <item x="230"/>
        <item x="235"/>
        <item x="279"/>
        <item x="234"/>
        <item x="2"/>
        <item x="33"/>
        <item x="233"/>
        <item x="231"/>
        <item x="211"/>
        <item x="488"/>
        <item x="1030"/>
        <item x="1"/>
        <item x="80"/>
        <item x="145"/>
        <item x="97"/>
        <item x="75"/>
        <item x="21"/>
        <item x="829"/>
        <item x="961"/>
        <item x="322"/>
        <item x="411"/>
        <item x="220"/>
        <item x="459"/>
        <item x="545"/>
        <item x="425"/>
        <item x="902"/>
        <item x="788"/>
        <item x="321"/>
        <item x="780"/>
        <item x="358"/>
        <item x="843"/>
        <item x="295"/>
        <item x="820"/>
        <item x="922"/>
        <item x="852"/>
        <item x="169"/>
        <item x="905"/>
        <item x="950"/>
        <item x="426"/>
        <item x="853"/>
        <item x="787"/>
        <item x="938"/>
        <item x="962"/>
        <item x="653"/>
        <item x="429"/>
        <item x="398"/>
        <item x="12"/>
        <item x="151"/>
        <item x="462"/>
        <item x="278"/>
        <item x="737"/>
        <item x="95"/>
        <item x="38"/>
        <item x="566"/>
        <item x="939"/>
        <item x="461"/>
        <item x="68"/>
        <item x="619"/>
        <item x="510"/>
        <item x="563"/>
        <item x="323"/>
        <item x="297"/>
        <item x="480"/>
        <item x="183"/>
        <item x="580"/>
        <item x="388"/>
        <item x="944"/>
        <item x="827"/>
        <item x="548"/>
        <item x="541"/>
        <item x="745"/>
        <item x="422"/>
        <item x="975"/>
        <item x="693"/>
        <item x="184"/>
        <item x="182"/>
        <item x="224"/>
        <item x="263"/>
        <item x="960"/>
        <item x="757"/>
        <item x="257"/>
        <item x="217"/>
        <item x="419"/>
        <item x="561"/>
        <item x="421"/>
        <item x="327"/>
        <item x="408"/>
        <item x="218"/>
        <item x="607"/>
        <item x="236"/>
        <item x="456"/>
        <item x="260"/>
        <item x="620"/>
        <item x="106"/>
        <item x="452"/>
        <item x="4"/>
        <item x="262"/>
        <item x="174"/>
        <item x="448"/>
        <item x="759"/>
        <item x="300"/>
        <item x="606"/>
        <item x="314"/>
        <item x="845"/>
        <item x="161"/>
        <item x="111"/>
        <item x="739"/>
        <item x="350"/>
        <item x="639"/>
        <item x="613"/>
        <item x="320"/>
        <item x="330"/>
        <item x="986"/>
        <item x="649"/>
        <item x="840"/>
        <item x="811"/>
        <item x="839"/>
        <item x="214"/>
        <item x="341"/>
        <item x="614"/>
        <item x="410"/>
        <item x="307"/>
        <item x="444"/>
        <item x="927"/>
        <item x="386"/>
        <item x="684"/>
        <item x="705"/>
        <item x="1018"/>
        <item x="1020"/>
        <item x="740"/>
        <item x="866"/>
        <item x="881"/>
        <item x="871"/>
        <item x="763"/>
        <item x="706"/>
        <item x="197"/>
        <item x="796"/>
        <item x="891"/>
        <item x="633"/>
        <item x="344"/>
        <item x="637"/>
        <item x="436"/>
        <item x="110"/>
        <item x="815"/>
        <item x="581"/>
        <item x="814"/>
        <item x="791"/>
        <item x="753"/>
        <item x="251"/>
        <item x="886"/>
        <item x="996"/>
        <item x="39"/>
        <item x="1007"/>
        <item x="933"/>
        <item x="178"/>
        <item x="491"/>
        <item x="675"/>
        <item x="144"/>
        <item x="60"/>
        <item x="473"/>
        <item x="511"/>
        <item x="914"/>
        <item x="698"/>
        <item x="158"/>
        <item x="303"/>
        <item x="371"/>
        <item x="515"/>
        <item x="124"/>
        <item x="30"/>
        <item x="64"/>
        <item x="658"/>
        <item x="336"/>
        <item x="42"/>
        <item x="413"/>
        <item x="132"/>
        <item x="249"/>
        <item x="200"/>
        <item x="766"/>
        <item x="831"/>
        <item x="765"/>
        <item x="406"/>
        <item x="499"/>
        <item x="500"/>
        <item x="690"/>
        <item x="1019"/>
        <item x="856"/>
        <item x="593"/>
        <item x="352"/>
        <item x="409"/>
        <item x="696"/>
        <item x="168"/>
        <item x="523"/>
        <item x="317"/>
        <item x="213"/>
        <item x="10"/>
        <item x="142"/>
        <item x="63"/>
        <item x="1033"/>
        <item x="592"/>
        <item x="485"/>
        <item x="91"/>
        <item x="191"/>
        <item x="699"/>
        <item x="674"/>
        <item x="785"/>
        <item x="370"/>
        <item x="578"/>
        <item x="900"/>
        <item x="332"/>
        <item x="777"/>
        <item x="730"/>
        <item x="275"/>
        <item x="524"/>
        <item x="393"/>
        <item x="365"/>
        <item x="532"/>
        <item x="574"/>
        <item x="539"/>
        <item x="847"/>
        <item x="79"/>
        <item x="936"/>
        <item x="521"/>
        <item x="844"/>
        <item x="1011"/>
        <item x="892"/>
        <item x="858"/>
        <item x="857"/>
        <item x="431"/>
        <item x="631"/>
        <item x="973"/>
        <item x="266"/>
        <item x="754"/>
        <item x="834"/>
        <item x="838"/>
        <item x="803"/>
        <item x="715"/>
        <item x="643"/>
        <item x="876"/>
        <item x="878"/>
        <item x="1015"/>
        <item x="1004"/>
        <item x="1027"/>
        <item x="665"/>
        <item x="283"/>
        <item x="414"/>
        <item x="954"/>
        <item x="212"/>
        <item x="162"/>
        <item x="59"/>
        <item x="51"/>
        <item x="153"/>
        <item x="43"/>
        <item x="972"/>
        <item x="359"/>
        <item x="799"/>
        <item x="870"/>
        <item x="994"/>
        <item x="628"/>
        <item x="998"/>
        <item x="50"/>
        <item x="751"/>
        <item x="1022"/>
        <item x="7"/>
        <item x="136"/>
        <item x="1021"/>
        <item x="591"/>
        <item x="189"/>
        <item x="276"/>
        <item x="277"/>
        <item x="238"/>
        <item x="683"/>
        <item x="343"/>
        <item x="335"/>
        <item x="109"/>
        <item x="450"/>
        <item x="384"/>
        <item x="854"/>
        <item x="860"/>
        <item x="121"/>
        <item x="916"/>
        <item x="536"/>
        <item x="553"/>
        <item x="201"/>
        <item x="116"/>
        <item x="395"/>
        <item x="596"/>
        <item x="966"/>
        <item x="391"/>
        <item x="555"/>
        <item x="1025"/>
        <item x="501"/>
        <item x="995"/>
        <item x="673"/>
        <item x="762"/>
        <item x="535"/>
        <item x="720"/>
        <item x="749"/>
        <item x="579"/>
        <item x="445"/>
        <item x="741"/>
        <item x="661"/>
        <item x="502"/>
        <item x="373"/>
        <item x="85"/>
        <item x="424"/>
        <item x="416"/>
        <item x="407"/>
        <item x="861"/>
        <item x="525"/>
        <item x="329"/>
        <item x="223"/>
        <item x="486"/>
        <item x="196"/>
        <item x="584"/>
        <item x="29"/>
        <item x="590"/>
        <item x="53"/>
        <item x="135"/>
        <item x="259"/>
        <item x="437"/>
        <item x="971"/>
        <item x="1026"/>
        <item x="265"/>
        <item x="58"/>
        <item x="795"/>
        <item x="904"/>
        <item x="379"/>
        <item x="253"/>
        <item x="508"/>
        <item x="483"/>
        <item x="602"/>
        <item x="678"/>
        <item x="747"/>
        <item x="366"/>
        <item x="651"/>
        <item x="284"/>
        <item x="848"/>
        <item x="964"/>
        <item x="594"/>
        <item x="222"/>
        <item x="736"/>
        <item x="632"/>
        <item x="554"/>
        <item x="609"/>
        <item x="241"/>
        <item x="517"/>
        <item x="203"/>
        <item x="783"/>
        <item x="41"/>
        <item x="166"/>
        <item x="221"/>
        <item x="267"/>
        <item x="394"/>
        <item x="61"/>
        <item x="291"/>
        <item x="18"/>
        <item x="1031"/>
        <item x="179"/>
        <item x="36"/>
        <item x="268"/>
        <item x="120"/>
        <item x="69"/>
        <item x="16"/>
        <item x="1002"/>
        <item x="952"/>
        <item x="978"/>
        <item x="979"/>
        <item x="294"/>
        <item x="187"/>
        <item x="246"/>
        <item x="907"/>
        <item x="773"/>
        <item x="910"/>
        <item x="686"/>
        <item x="149"/>
        <item x="369"/>
        <item x="354"/>
        <item x="520"/>
        <item x="37"/>
        <item x="599"/>
        <item x="771"/>
        <item x="965"/>
        <item x="375"/>
        <item x="146"/>
        <item x="786"/>
        <item x="626"/>
        <item x="114"/>
        <item x="873"/>
        <item x="948"/>
        <item x="170"/>
        <item x="769"/>
        <item x="821"/>
        <item x="193"/>
        <item x="917"/>
        <item x="98"/>
        <item x="19"/>
        <item x="597"/>
        <item x="392"/>
        <item x="70"/>
        <item x="985"/>
        <item x="789"/>
        <item x="83"/>
        <item x="316"/>
        <item x="46"/>
        <item x="113"/>
        <item x="112"/>
        <item x="440"/>
        <item x="378"/>
        <item x="138"/>
        <item x="137"/>
        <item x="35"/>
        <item x="689"/>
        <item x="167"/>
        <item x="339"/>
        <item x="846"/>
        <item x="668"/>
        <item x="842"/>
        <item x="913"/>
        <item x="340"/>
        <item x="928"/>
        <item x="514"/>
        <item x="105"/>
        <item x="172"/>
        <item x="717"/>
        <item x="885"/>
        <item x="527"/>
        <item x="446"/>
        <item x="325"/>
        <item x="935"/>
        <item x="273"/>
        <item x="377"/>
        <item x="779"/>
        <item x="1036"/>
        <item x="237"/>
        <item x="672"/>
        <item x="645"/>
        <item x="727"/>
        <item x="677"/>
        <item x="26"/>
        <item x="342"/>
        <item x="702"/>
        <item x="355"/>
        <item x="816"/>
        <item x="931"/>
        <item x="1003"/>
        <item x="324"/>
        <item x="558"/>
        <item x="460"/>
        <item x="660"/>
        <item x="293"/>
        <item x="534"/>
        <item x="531"/>
        <item x="476"/>
        <item x="1006"/>
        <item x="859"/>
        <item x="526"/>
        <item x="992"/>
        <item x="345"/>
        <item x="764"/>
        <item x="353"/>
        <item x="309"/>
        <item x="27"/>
        <item x="464"/>
        <item x="155"/>
        <item x="8"/>
        <item x="292"/>
        <item x="156"/>
        <item x="226"/>
        <item x="659"/>
        <item x="518"/>
        <item x="888"/>
        <item x="123"/>
        <item x="638"/>
        <item x="565"/>
        <item x="728"/>
        <item x="1009"/>
        <item x="296"/>
        <item x="997"/>
        <item x="895"/>
        <item x="176"/>
        <item x="115"/>
        <item x="991"/>
        <item x="71"/>
        <item x="679"/>
        <item x="776"/>
        <item x="808"/>
        <item x="154"/>
        <item x="559"/>
        <item x="798"/>
        <item x="622"/>
        <item x="308"/>
        <item x="1024"/>
        <item x="490"/>
        <item x="663"/>
        <item x="608"/>
        <item x="496"/>
        <item x="509"/>
        <item x="256"/>
        <item x="254"/>
        <item x="929"/>
        <item x="712"/>
        <item x="576"/>
        <item x="646"/>
        <item x="726"/>
        <item x="934"/>
        <item x="1038"/>
        <item x="782"/>
        <item x="957"/>
        <item x="1041"/>
        <item x="175"/>
        <item x="434"/>
        <item x="188"/>
        <item x="595"/>
        <item x="28"/>
        <item x="351"/>
        <item x="122"/>
        <item x="9"/>
        <item x="487"/>
        <item x="987"/>
        <item x="667"/>
        <item x="390"/>
        <item x="588"/>
        <item x="819"/>
        <item x="742"/>
        <item x="851"/>
        <item x="513"/>
        <item x="334"/>
        <item x="443"/>
        <item x="228"/>
        <item x="232"/>
        <item x="481"/>
        <item x="376"/>
        <item x="647"/>
        <item x="282"/>
        <item x="52"/>
        <item x="141"/>
        <item x="750"/>
        <item x="469"/>
        <item x="318"/>
        <item x="731"/>
        <item x="451"/>
        <item x="186"/>
        <item x="209"/>
        <item x="216"/>
        <item x="89"/>
        <item x="361"/>
        <item x="533"/>
        <item x="1023"/>
        <item x="774"/>
        <item x="837"/>
        <item x="255"/>
        <item x="337"/>
        <item x="362"/>
        <item x="497"/>
        <item x="925"/>
        <item x="202"/>
        <item x="82"/>
        <item x="810"/>
        <item x="264"/>
        <item x="387"/>
        <item x="402"/>
        <item x="412"/>
        <item x="681"/>
        <item x="140"/>
        <item x="457"/>
        <item x="1017"/>
        <item x="245"/>
        <item x="912"/>
        <item x="542"/>
        <item x="748"/>
        <item x="333"/>
        <item x="435"/>
        <item x="990"/>
        <item x="298"/>
        <item x="1040"/>
        <item x="680"/>
        <item x="767"/>
        <item x="62"/>
        <item x="784"/>
        <item x="328"/>
        <item x="25"/>
        <item x="248"/>
        <item x="13"/>
        <item x="976"/>
        <item x="865"/>
        <item x="790"/>
        <item x="271"/>
        <item x="185"/>
        <item x="1001"/>
        <item x="261"/>
        <item x="903"/>
        <item x="877"/>
        <item x="930"/>
        <item x="813"/>
        <item x="474"/>
        <item x="980"/>
        <item x="239"/>
        <item x="252"/>
        <item x="1016"/>
        <item x="258"/>
        <item x="629"/>
        <item x="999"/>
        <item x="919"/>
        <item x="134"/>
        <item x="244"/>
        <item x="635"/>
        <item x="125"/>
        <item x="634"/>
        <item x="692"/>
        <item x="289"/>
        <item x="250"/>
        <item x="989"/>
        <item x="556"/>
        <item x="549"/>
        <item x="984"/>
        <item x="537"/>
        <item x="612"/>
        <item x="405"/>
        <item x="572"/>
        <item x="522"/>
        <item x="181"/>
        <item x="433"/>
        <item x="225"/>
        <item x="1034"/>
        <item x="688"/>
        <item x="468"/>
        <item x="1029"/>
        <item x="942"/>
        <item x="894"/>
        <item x="630"/>
        <item x="711"/>
        <item x="242"/>
        <item x="6"/>
        <item x="573"/>
        <item x="697"/>
        <item x="615"/>
        <item x="227"/>
        <item x="583"/>
        <item x="380"/>
        <item x="382"/>
        <item x="127"/>
        <item x="215"/>
        <item x="641"/>
        <item x="911"/>
        <item x="752"/>
        <item x="472"/>
        <item x="915"/>
        <item x="478"/>
        <item x="470"/>
        <item x="78"/>
        <item x="54"/>
        <item x="269"/>
        <item x="1042"/>
        <item x="93"/>
        <item x="159"/>
        <item x="529"/>
        <item x="528"/>
        <item x="687"/>
        <item x="346"/>
        <item x="887"/>
        <item x="338"/>
        <item x="1043"/>
        <item x="955"/>
        <item x="718"/>
        <item x="367"/>
        <item x="945"/>
        <item x="471"/>
        <item x="552"/>
        <item x="498"/>
        <item x="570"/>
        <item x="447"/>
        <item x="396"/>
        <item x="530"/>
        <item x="415"/>
        <item x="550"/>
        <item x="823"/>
        <item x="1035"/>
        <item x="119"/>
        <item x="129"/>
        <item x="946"/>
        <item x="86"/>
        <item x="1014"/>
        <item x="157"/>
        <item x="621"/>
        <item x="540"/>
        <item x="84"/>
        <item x="420"/>
        <item x="601"/>
        <item x="243"/>
        <item x="192"/>
        <item x="247"/>
        <item x="977"/>
        <item x="453"/>
        <item x="454"/>
        <item x="130"/>
        <item x="1010"/>
        <item x="286"/>
        <item x="372"/>
        <item x="467"/>
        <item x="1028"/>
        <item x="569"/>
        <item x="640"/>
        <item x="826"/>
        <item x="963"/>
        <item x="272"/>
        <item x="442"/>
        <item x="568"/>
        <item x="126"/>
        <item x="703"/>
        <item x="87"/>
        <item x="716"/>
        <item x="463"/>
        <item x="983"/>
        <item x="582"/>
        <item x="5"/>
        <item x="14"/>
        <item x="177"/>
        <item x="906"/>
        <item x="92"/>
        <item x="654"/>
        <item x="743"/>
        <item x="40"/>
        <item x="729"/>
        <item x="310"/>
        <item x="482"/>
        <item x="240"/>
        <item x="356"/>
        <item x="685"/>
        <item x="311"/>
        <item x="993"/>
        <item x="492"/>
        <item x="404"/>
        <item x="623"/>
        <item x="932"/>
        <item x="664"/>
        <item x="347"/>
        <item x="970"/>
        <item x="312"/>
        <item x="281"/>
        <item x="100"/>
        <item x="899"/>
        <item x="368"/>
        <item x="1008"/>
        <item x="163"/>
        <item x="133"/>
        <item x="101"/>
        <item x="72"/>
        <item x="48"/>
        <item x="65"/>
        <item x="835"/>
        <item x="893"/>
        <item x="1032"/>
        <item x="775"/>
        <item x="778"/>
        <item x="118"/>
        <item x="77"/>
        <item x="704"/>
        <item x="694"/>
        <item x="974"/>
        <item x="642"/>
        <item x="1037"/>
        <item x="1005"/>
        <item x="128"/>
        <item x="348"/>
        <item x="918"/>
        <item x="49"/>
        <item x="102"/>
        <item x="173"/>
        <item x="288"/>
        <item x="1012"/>
        <item x="1013"/>
        <item x="1039"/>
        <item x="758"/>
        <item x="315"/>
        <item x="982"/>
        <item x="719"/>
        <item x="943"/>
        <item x="709"/>
        <item x="190"/>
        <item x="66"/>
        <item x="616"/>
        <item x="81"/>
        <item x="290"/>
        <item x="108"/>
        <item x="210"/>
        <item x="617"/>
        <item x="666"/>
        <item x="571"/>
        <item x="88"/>
        <item x="695"/>
        <item x="901"/>
        <item x="818"/>
        <item x="824"/>
        <item x="691"/>
        <item x="735"/>
        <item x="610"/>
        <item x="427"/>
        <item x="589"/>
        <item x="55"/>
        <item x="428"/>
        <item x="746"/>
        <item x="507"/>
        <item x="676"/>
        <item x="131"/>
        <item x="600"/>
        <item x="331"/>
        <item x="792"/>
        <item x="908"/>
        <item x="418"/>
        <item x="326"/>
        <item x="165"/>
        <item x="611"/>
        <item x="484"/>
        <item x="432"/>
        <item x="874"/>
        <item x="285"/>
        <item x="11"/>
        <item x="399"/>
        <item x="22"/>
        <item x="864"/>
        <item x="506"/>
        <item x="564"/>
        <item x="90"/>
        <item x="625"/>
        <item x="732"/>
        <item x="67"/>
        <item x="947"/>
        <item x="923"/>
        <item x="682"/>
        <item x="107"/>
        <item x="744"/>
        <item x="800"/>
        <item x="304"/>
        <item x="104"/>
        <item x="305"/>
        <item x="713"/>
        <item x="385"/>
        <item x="31"/>
        <item x="756"/>
        <item x="423"/>
        <item x="270"/>
        <item x="475"/>
        <item x="47"/>
        <item x="3"/>
        <item x="150"/>
        <item x="274"/>
        <item x="24"/>
        <item x="958"/>
        <item x="793"/>
        <item x="937"/>
        <item x="807"/>
        <item x="700"/>
        <item x="909"/>
        <item x="364"/>
        <item x="512"/>
        <item x="855"/>
        <item x="560"/>
        <item x="551"/>
        <item x="650"/>
        <item x="949"/>
        <item x="360"/>
        <item x="56"/>
        <item x="147"/>
        <item x="636"/>
        <item x="781"/>
        <item x="439"/>
        <item x="194"/>
        <item x="363"/>
        <item x="57"/>
        <item x="832"/>
        <item x="349"/>
        <item x="143"/>
        <item x="725"/>
        <item x="801"/>
        <item x="738"/>
        <item x="841"/>
        <item x="152"/>
        <item x="199"/>
        <item x="806"/>
        <item x="44"/>
        <item x="383"/>
        <item x="45"/>
        <item x="180"/>
        <item x="967"/>
        <item x="32"/>
        <item x="722"/>
        <item x="538"/>
        <item x="648"/>
        <item x="959"/>
        <item x="953"/>
        <item x="585"/>
        <item x="357"/>
        <item x="164"/>
        <item x="160"/>
        <item x="229"/>
        <item x="489"/>
        <item x="301"/>
        <item x="302"/>
        <item x="1000"/>
        <item x="0"/>
        <item t="default"/>
      </items>
      <autoSortScope>
        <pivotArea dataOnly="0" outline="0" fieldPosition="0">
          <references count="1">
            <reference field="4294967294" count="1" selected="0">
              <x v="0"/>
            </reference>
          </references>
        </pivotArea>
      </autoSortScope>
    </pivotField>
    <pivotField showAll="0">
      <items count="79">
        <item x="13"/>
        <item x="23"/>
        <item x="27"/>
        <item x="4"/>
        <item x="76"/>
        <item x="68"/>
        <item x="31"/>
        <item x="3"/>
        <item x="26"/>
        <item x="9"/>
        <item x="18"/>
        <item x="77"/>
        <item x="5"/>
        <item x="50"/>
        <item x="38"/>
        <item x="65"/>
        <item x="57"/>
        <item x="71"/>
        <item x="73"/>
        <item x="70"/>
        <item x="2"/>
        <item x="20"/>
        <item x="75"/>
        <item x="19"/>
        <item x="35"/>
        <item x="15"/>
        <item x="11"/>
        <item x="43"/>
        <item x="0"/>
        <item x="32"/>
        <item x="14"/>
        <item x="53"/>
        <item x="28"/>
        <item x="30"/>
        <item x="17"/>
        <item x="60"/>
        <item x="33"/>
        <item x="24"/>
        <item x="64"/>
        <item x="52"/>
        <item x="49"/>
        <item x="36"/>
        <item x="45"/>
        <item x="1"/>
        <item x="41"/>
        <item x="46"/>
        <item x="16"/>
        <item x="29"/>
        <item x="69"/>
        <item x="48"/>
        <item x="66"/>
        <item x="40"/>
        <item x="21"/>
        <item x="54"/>
        <item x="7"/>
        <item x="63"/>
        <item x="56"/>
        <item x="67"/>
        <item x="72"/>
        <item x="59"/>
        <item x="22"/>
        <item x="51"/>
        <item x="58"/>
        <item x="25"/>
        <item x="37"/>
        <item x="61"/>
        <item x="34"/>
        <item x="55"/>
        <item x="62"/>
        <item x="47"/>
        <item x="10"/>
        <item x="74"/>
        <item x="42"/>
        <item x="8"/>
        <item x="44"/>
        <item x="12"/>
        <item x="6"/>
        <item x="39"/>
        <item t="default"/>
      </items>
    </pivotField>
  </pivotFields>
  <rowFields count="1">
    <field x="3"/>
  </rowFields>
  <rowItems count="5">
    <i>
      <x v="1043"/>
    </i>
    <i>
      <x v="158"/>
    </i>
    <i>
      <x v="157"/>
    </i>
    <i>
      <x v="726"/>
    </i>
    <i>
      <x v="393"/>
    </i>
  </rowItems>
  <colFields count="1">
    <field x="-2"/>
  </colFields>
  <colItems count="2">
    <i>
      <x/>
    </i>
    <i i="1">
      <x v="1"/>
    </i>
  </colItems>
  <dataFields count="2">
    <dataField name="Total Orders" fld="0" subtotal="count" baseField="3" baseItem="0"/>
    <dataField name="Total Qty Sold" fld="1" baseField="0" baseItem="9"/>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35C4F2-C181-499B-9A66-60C20893344C}" name="PivotTable16" cacheId="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tem Name">
  <location ref="A3:A54" firstHeaderRow="1" firstDataRow="1" firstDataCol="1"/>
  <pivotFields count="1">
    <pivotField axis="axisRow" showAll="0">
      <items count="51">
        <item x="35"/>
        <item x="18"/>
        <item x="12"/>
        <item x="27"/>
        <item x="45"/>
        <item x="22"/>
        <item x="16"/>
        <item x="37"/>
        <item x="38"/>
        <item x="11"/>
        <item x="33"/>
        <item x="15"/>
        <item x="14"/>
        <item x="40"/>
        <item x="49"/>
        <item x="44"/>
        <item x="31"/>
        <item x="3"/>
        <item x="10"/>
        <item x="8"/>
        <item x="32"/>
        <item x="20"/>
        <item x="9"/>
        <item x="19"/>
        <item x="13"/>
        <item x="7"/>
        <item x="42"/>
        <item x="30"/>
        <item x="29"/>
        <item x="17"/>
        <item x="26"/>
        <item x="2"/>
        <item x="36"/>
        <item x="39"/>
        <item x="0"/>
        <item x="1"/>
        <item x="46"/>
        <item x="4"/>
        <item x="21"/>
        <item x="5"/>
        <item x="25"/>
        <item x="41"/>
        <item x="34"/>
        <item x="6"/>
        <item x="24"/>
        <item x="23"/>
        <item x="47"/>
        <item x="48"/>
        <item x="28"/>
        <item x="4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3040BB-3613-460E-982C-AF59349B1F62}" autoFormatId="16" applyNumberFormats="0" applyBorderFormats="0" applyFontFormats="0" applyPatternFormats="0" applyAlignmentFormats="0" applyWidthHeightFormats="0">
  <queryTableRefresh nextId="8" unboundColumnsRight="1">
    <queryTableFields count="6">
      <queryTableField id="1" name="order_id" tableColumnId="1"/>
      <queryTableField id="2" name="quantity" tableColumnId="2"/>
      <queryTableField id="3" name="item_name" tableColumnId="3"/>
      <queryTableField id="4" name="choice_description" tableColumnId="4"/>
      <queryTableField id="5" name="item_price" tableColumnId="5"/>
      <queryTableField id="6" dataBound="0"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oice_description" xr10:uid="{689C9A91-7B40-4ACA-9D59-D08EFEA3EF32}" sourceName="[Table_chipotle].[choice_description]">
  <data>
    <olap pivotCacheId="1082084786">
      <levels count="2">
        <level uniqueName="[Table_chipotle].[choice_description].[(All)]" sourceCaption="(All)" count="0"/>
        <level uniqueName="[Table_chipotle].[choice_description].[choice_description]" sourceCaption="choice_description" count="1044" sortOrder="ascending">
          <ranges>
            <range startItem="0">
              <i n="[Table_chipotle].[choice_description].&amp;[[[Black Beans, Rice, Cheese]]]]]" c="[[Black Beans, Rice, Cheese]]"/>
              <i n="[Table_chipotle].[choice_description].&amp;[[[Fresh Tomato Salsa (Mild), Roasted Chili Corn Salsa (Medium), Tomatillo-Red Chili Salsa (Hot)]], [Black Beans, Rice, Cheese, Sour Cream]]]]]" c="[[Fresh Tomato Salsa (Mild), Roasted Chili Corn Salsa (Medium), Tomatillo-Red Chili Salsa (Hot)], [Black Beans, Rice, Cheese, Sour Cream]]"/>
              <i n="[Table_chipotle].[choice_description].&amp;[[[Fresh Tomato Salsa (Mild), Roasted Chili Corn Salsa (Medium), Tomatillo-Red Chili Salsa (Hot)]], [Black Beans, Rice, Fajita Veggies, Cheese, Sour Cream, Lettuce]]]]]" c="[[Fresh Tomato Salsa (Mild), Roasted Chili Corn Salsa (Medium), Tomatillo-Red Chili Salsa (Hot)], [Black Beans, Rice, Fajita Veggies, Cheese, Sour Cream, Lettuce]]"/>
              <i n="[Table_chipotle].[choice_description].&amp;[[[Fresh Tomato Salsa (Mild), Roasted Chili Corn Salsa (Medium), Tomatillo-Red Chili Salsa (Hot)]], [Black Beans, Rice, Fajita Veggies, Lettuce]]]]]" c="[[Fresh Tomato Salsa (Mild), Roasted Chili Corn Salsa (Medium), Tomatillo-Red Chili Salsa (Hot)], [Black Beans, Rice, Fajita Veggies, Lettuce]]"/>
              <i n="[Table_chipotle].[choice_description].&amp;[[[Fresh Tomato Salsa (Mild), Roasted Chili Corn Salsa (Medium), Tomatillo-Red Chili Salsa (Hot)]], [Black Beans, Rice, Sour Cream]]]]]" c="[[Fresh Tomato Salsa (Mild), Roasted Chili Corn Salsa (Medium), Tomatillo-Red Chili Salsa (Hot)], [Black Beans, Rice, Sour Cream]]"/>
              <i n="[Table_chipotle].[choice_description].&amp;[[[Fresh Tomato Salsa (Mild), Roasted Chili Corn Salsa (Medium), Tomatillo-Red Chili Salsa (Hot)]], [Pinto Beans, Cheese, Sour Cream, Lettuce]]]]]" c="[[Fresh Tomato Salsa (Mild), Roasted Chili Corn Salsa (Medium), Tomatillo-Red Chili Salsa (Hot)], [Pinto Beans, Cheese, Sour Cream, Lettuce]]"/>
              <i n="[Table_chipotle].[choice_description].&amp;[[[Fresh Tomato Salsa (Mild), Roasted Chili Corn Salsa (Medium), Tomatillo-Red Chili Salsa (Hot)]], [Pinto Beans, Rice, Fajita Veggies, Cheese, Sour Cream, Lettuce]]]]]" c="[[Fresh Tomato Salsa (Mild), Roasted Chili Corn Salsa (Medium), Tomatillo-Red Chili Salsa (Hot)], [Pinto Beans, Rice, Fajita Veggies, Cheese, Sour Cream, Lettuce]]"/>
              <i n="[Table_chipotle].[choice_description].&amp;[[[Fresh Tomato Salsa (Mild), Roasted Chili Corn Salsa (Medium), Tomatillo-Red Chili Salsa (Hot)]], [Rice, Fajita Veggies, Cheese, Lettuce]]]]]" c="[[Fresh Tomato Salsa (Mild), Roasted Chili Corn Salsa (Medium), Tomatillo-Red Chili Salsa (Hot)], [Rice, Fajita Veggies, Cheese, Lettuce]]"/>
              <i n="[Table_chipotle].[choice_description].&amp;[[[Fresh Tomato Salsa (Mild), Roasted Chili Corn Salsa (Medium)]], [Black Beans, Cheese, Guacamole]]]]]" c="[[Fresh Tomato Salsa (Mild), Roasted Chili Corn Salsa (Medium)], [Black Beans, Cheese, Guacamole]]"/>
              <i n="[Table_chipotle].[choice_description].&amp;[[[Fresh Tomato Salsa (Mild), Roasted Chili Corn Salsa (Medium)]], [Black Beans, Guacamole]]]]]" c="[[Fresh Tomato Salsa (Mild), Roasted Chili Corn Salsa (Medium)], [Black Beans, Guacamole]]"/>
              <i n="[Table_chipotle].[choice_description].&amp;[[[Fresh Tomato Salsa (Mild), Roasted Chili Corn Salsa (Medium)]], [Black Beans, Rice, Cheese, Lettuce]]]]]" c="[[Fresh Tomato Salsa (Mild), Roasted Chili Corn Salsa (Medium)], [Black Beans, Rice, Cheese, Lettuce]]"/>
              <i n="[Table_chipotle].[choice_description].&amp;[[[Fresh Tomato Salsa (Mild), Roasted Chili Corn Salsa (Medium)]], [Black Beans, Rice, Cheese, Sour Cream, Guacamole]]]]]" c="[[Fresh Tomato Salsa (Mild), Roasted Chili Corn Salsa (Medium)], [Black Beans, Rice, Cheese, Sour Cream, Guacamole]]"/>
              <i n="[Table_chipotle].[choice_description].&amp;[[[Fresh Tomato Salsa (Mild), Roasted Chili Corn Salsa (Medium)]], [Black Beans, Rice, Cheese, Sour Cream, Lettuce]]]]]" c="[[Fresh Tomato Salsa (Mild), Roasted Chili Corn Salsa (Medium)], [Black Beans, Rice, Cheese, Sour Cream, Lettuce]]"/>
              <i n="[Table_chipotle].[choice_description].&amp;[[[Fresh Tomato Salsa (Mild), Roasted Chili Corn Salsa (Medium)]], [Black Beans, Rice, Cheese, Sour Cream]]]]]" c="[[Fresh Tomato Salsa (Mild), Roasted Chili Corn Salsa (Medium)], [Black Beans, Rice, Cheese, Sour Cream]]"/>
              <i n="[Table_chipotle].[choice_description].&amp;[[[Fresh Tomato Salsa (Mild), Roasted Chili Corn Salsa (Medium)]], [Black Beans, Rice, Fajita Veggies, Cheese, Lettuce]]]]]" c="[[Fresh Tomato Salsa (Mild), Roasted Chili Corn Salsa (Medium)], [Black Beans, Rice, Fajita Veggies, Cheese, Lettuce]]"/>
              <i n="[Table_chipotle].[choice_description].&amp;[[[Fresh Tomato Salsa (Mild), Roasted Chili Corn Salsa (Medium)]], [Black Beans, Rice, Fajita Veggies, Cheese, Sour Cream, Guacamole, Lettuce]]]]]" c="[[Fresh Tomato Salsa (Mild), Roasted Chili Corn Salsa (Medium)], [Black Beans, Rice, Fajita Veggies, Cheese, Sour Cream, Guacamole, Lettuce]]"/>
              <i n="[Table_chipotle].[choice_description].&amp;[[[Fresh Tomato Salsa (Mild), Roasted Chili Corn Salsa (Medium)]], [Black Beans, Rice, Fajita Veggies, Cheese, Sour Cream, Lettuce]]]]]" c="[[Fresh Tomato Salsa (Mild), Roasted Chili Corn Salsa (Medium)], [Black Beans, Rice, Fajita Veggies, Cheese, Sour Cream, Lettuce]]"/>
              <i n="[Table_chipotle].[choice_description].&amp;[[[Fresh Tomato Salsa (Mild), Roasted Chili Corn Salsa (Medium)]], [Black Beans, Rice, Fajita Veggies, Cheese, Sour Cream]]]]]" c="[[Fresh Tomato Salsa (Mild), Roasted Chili Corn Salsa (Medium)], [Black Beans, Rice, Fajita Veggies, Cheese, Sour Cream]]"/>
              <i n="[Table_chipotle].[choice_description].&amp;[[[Fresh Tomato Salsa (Mild), Roasted Chili Corn Salsa (Medium)]], [Black Beans, Rice, Fajita Veggies, Lettuce]]]]]" c="[[Fresh Tomato Salsa (Mild), Roasted Chili Corn Salsa (Medium)], [Black Beans, Rice, Fajita Veggies, Lettuce]]"/>
              <i n="[Table_chipotle].[choice_description].&amp;[[[Fresh Tomato Salsa (Mild), Roasted Chili Corn Salsa (Medium)]], [Black Beans, Rice, Fajita Veggies, Sour Cream, Lettuce]]]]]" c="[[Fresh Tomato Salsa (Mild), Roasted Chili Corn Salsa (Medium)], [Black Beans, Rice, Fajita Veggies, Sour Cream, Lettuce]]"/>
              <i n="[Table_chipotle].[choice_description].&amp;[[[Fresh Tomato Salsa (Mild), Roasted Chili Corn Salsa (Medium)]], [Black Beans, Rice, Sour Cream, Guacamole, Lettuce]]]]]" c="[[Fresh Tomato Salsa (Mild), Roasted Chili Corn Salsa (Medium)], [Black Beans, Rice, Sour Cream, Guacamole, Lettuce]]"/>
              <i n="[Table_chipotle].[choice_description].&amp;[[[Fresh Tomato Salsa (Mild), Roasted Chili Corn Salsa (Medium)]], [Cheese, Sour Cream, Lettuce]]]]]" c="[[Fresh Tomato Salsa (Mild), Roasted Chili Corn Salsa (Medium)], [Cheese, Sour Cream, Lettuce]]"/>
              <i n="[Table_chipotle].[choice_description].&amp;[[[Fresh Tomato Salsa (Mild), Roasted Chili Corn Salsa (Medium)]], [Fajita Veggies, Rice]]]]]" c="[[Fresh Tomato Salsa (Mild), Roasted Chili Corn Salsa (Medium)], [Fajita Veggies, Rice]]"/>
              <i n="[Table_chipotle].[choice_description].&amp;[[[Fresh Tomato Salsa (Mild), Roasted Chili Corn Salsa (Medium)]], [Pinto Beans, Black Beans, Rice, Fajita Veggies, Cheese, Lettuce]]]]]" c="[[Fresh Tomato Salsa (Mild), Roasted Chili Corn Salsa (Medium)], [Pinto Beans, Black Beans, Rice, Fajita Veggies, Cheese, Lettuce]]"/>
              <i n="[Table_chipotle].[choice_description].&amp;[[[Fresh Tomato Salsa (Mild), Roasted Chili Corn Salsa (Medium)]], [Pinto Beans, Black Beans, Rice, Fajita Veggies, Cheese, Sour Cream, Lettuce]]]]]" c="[[Fresh Tomato Salsa (Mild), Roasted Chili Corn Salsa (Medium)], [Pinto Beans, Black Beans, Rice, Fajita Veggies, Cheese, Sour Cream, Lettuce]]"/>
              <i n="[Table_chipotle].[choice_description].&amp;[[[Fresh Tomato Salsa (Mild), Roasted Chili Corn Salsa (Medium)]], [Pinto Beans, Rice, Fajita Veggies, Cheese, Sour Cream, Lettuce]]]]]" c="[[Fresh Tomato Salsa (Mild), Roasted Chili Corn Salsa (Medium)], [Pinto Beans, Rice, Fajita Veggies, Cheese, Sour Cream, Lettuce]]"/>
              <i n="[Table_chipotle].[choice_description].&amp;[[[Fresh Tomato Salsa (Mild), Roasted Chili Corn Salsa (Medium)]], [Pinto Beans, Rice, Fajita Veggies, Cheese, Sour Cream]]]]]" c="[[Fresh Tomato Salsa (Mild), Roasted Chili Corn Salsa (Medium)], [Pinto Beans, Rice, Fajita Veggies, Cheese, Sour Cream]]"/>
              <i n="[Table_chipotle].[choice_description].&amp;[[[Fresh Tomato Salsa (Mild), Roasted Chili Corn Salsa (Medium)]], [Rice, Cheese, Lettuce]]]]]" c="[[Fresh Tomato Salsa (Mild), Roasted Chili Corn Salsa (Medium)], [Rice, Cheese, Lettuce]]"/>
              <i n="[Table_chipotle].[choice_description].&amp;[[[Fresh Tomato Salsa (Mild), Roasted Chili Corn Salsa (Medium)]], [Rice, Cheese, Sour Cream, Guacamole, Lettuce]]]]]" c="[[Fresh Tomato Salsa (Mild), Roasted Chili Corn Salsa (Medium)], [Rice, Cheese, Sour Cream, Guacamole, Lettuce]]"/>
              <i n="[Table_chipotle].[choice_description].&amp;[[[Fresh Tomato Salsa (Mild), Roasted Chili Corn Salsa (Medium)]], [Rice, Fajita Veggies, Cheese, Lettuce]]]]]" c="[[Fresh Tomato Salsa (Mild), Roasted Chili Corn Salsa (Medium)], [Rice, Fajita Veggies, Cheese, Lettuce]]"/>
              <i n="[Table_chipotle].[choice_description].&amp;[[[Fresh Tomato Salsa (Mild), Roasted Chili Corn Salsa (Medium)]], [Rice, Fajita Veggies, Cheese, Sour Cream, Guacamole, Lettuce]]]]]" c="[[Fresh Tomato Salsa (Mild), Roasted Chili Corn Salsa (Medium)], [Rice, Fajita Veggies, Cheese, Sour Cream, Guacamole, Lettuce]]"/>
              <i n="[Table_chipotle].[choice_description].&amp;[[[Fresh Tomato Salsa (Mild), Roasted Chili Corn Salsa (Medium)]], [Rice, Fajita Veggies, Lettuce]]]]]" c="[[Fresh Tomato Salsa (Mild), Roasted Chili Corn Salsa (Medium)], [Rice, Fajita Veggies, Lettuce]]"/>
              <i n="[Table_chipotle].[choice_description].&amp;[[[Fresh Tomato Salsa (Mild), Roasted Chili Corn Salsa (Medium)]], [Rice, Fajita Veggies, Sour Cream]]]]]" c="[[Fresh Tomato Salsa (Mild), Roasted Chili Corn Salsa (Medium)], [Rice, Fajita Veggies, Sour Cream]]"/>
              <i n="[Table_chipotle].[choice_description].&amp;[[[Fresh Tomato Salsa (Mild), Roasted Chili Corn Salsa (Medium)]], [Rice, Fajita Veggies]]]]]" c="[[Fresh Tomato Salsa (Mild), Roasted Chili Corn Salsa (Medium)], [Rice, Fajita Veggies]]"/>
              <i n="[Table_chipotle].[choice_description].&amp;[[[Fresh Tomato Salsa (Mild), Roasted Chili Corn Salsa (Medium)]], [Rice, Guacamole, Lettuce]]]]]" c="[[Fresh Tomato Salsa (Mild), Roasted Chili Corn Salsa (Medium)], [Rice, Guacamole, Lettuce]]"/>
              <i n="[Table_chipotle].[choice_description].&amp;[[[Fresh Tomato Salsa (Mild), Roasted Chili Corn Salsa (Medium)]], [Rice, Sour Cream, Guacamole, Lettuce]]]]]" c="[[Fresh Tomato Salsa (Mild), Roasted Chili Corn Salsa (Medium)], [Rice, Sour Cream, Guacamole, Lettuce]]"/>
              <i n="[Table_chipotle].[choice_description].&amp;[[[Fresh Tomato Salsa (Mild), Tomatillo-Green Chili Salsa (Medium), Roasted Chili Corn Salsa (Medium), Tomatillo-Red Chili Salsa (Hot)]], [Black Beans, Rice, Fajita Veggies, Cheese, Sour Cream]]]]]" c="[[Fresh Tomato Salsa (Mild), Tomatillo-Green Chili Salsa (Medium), Roasted Chili Corn Salsa (Medium), Tomatillo-Red Chili Salsa (Hot)], [Black Beans, Rice, Fajita Veggies, Cheese, Sour Cream]]"/>
              <i n="[Table_chipotle].[choice_description].&amp;[[[Fresh Tomato Salsa (Mild), Tomatillo-Green Chili Salsa (Medium), Roasted Chili Corn Salsa (Medium), Tomatillo-Red Chili Salsa (Hot)]], [Cheese, Sour Cream]]]]]" c="[[Fresh Tomato Salsa (Mild), Tomatillo-Green Chili Salsa (Medium), Roasted Chili Corn Salsa (Medium), Tomatillo-Red Chili Salsa (Hot)], [Cheese, Sour Cream]]"/>
              <i n="[Table_chipotle].[choice_description].&amp;[[[Fresh Tomato Salsa (Mild), Tomatillo-Green Chili Salsa (Medium), Roasted Chili Corn Salsa (Medium), Tomatillo-Red Chili Salsa (Hot)]], [Pinto Beans, Black Beans, Rice, Cheese, Sour Cream]]]]]" c="[[Fresh Tomato Salsa (Mild), Tomatillo-Green Chili Salsa (Medium), Roasted Chili Corn Salsa (Medium), Tomatillo-Red Chili Salsa (Hot)], [Pinto Beans, Black Beans, Rice, Cheese, Sour Cream]]"/>
              <i n="[Table_chipotle].[choice_description].&amp;[[[Fresh Tomato Salsa (Mild), Tomatillo-Green Chili Salsa (Medium), Roasted Chili Corn Salsa (Medium), Tomatillo-Red Chili Salsa (Hot)]], [Pinto Beans, Rice, Fajita Veggies, Cheese, Sour Cream, Lettuce]]]]]" c="[[Fresh Tomato Salsa (Mild), Tomatillo-Green Chili Salsa (Medium), Roasted Chili Corn Salsa (Medium), Tomatillo-Red Chili Salsa (Hot)], [Pinto Beans, Rice, Fajita Veggies, Cheese, Sour Cream, Lettuce]]"/>
              <i n="[Table_chipotle].[choice_description].&amp;[[[Fresh Tomato Salsa (Mild), Tomatillo-Green Chili Salsa (Medium), Roasted Chili Corn Salsa (Medium)]], [Black Beans, Rice, Cheese]]]]]" c="[[Fresh Tomato Salsa (Mild), Tomatillo-Green Chili Salsa (Medium), Roasted Chili Corn Salsa (Medium)], [Black Beans, Rice, Cheese]]"/>
              <i n="[Table_chipotle].[choice_description].&amp;[[[Fresh Tomato Salsa (Mild), Tomatillo-Green Chili Salsa (Medium), Roasted Chili Corn Salsa (Medium)]], [Black Beans, Rice, Fajita Veggies, Cheese, Guacamole, Lettuce]]]]]" c="[[Fresh Tomato Salsa (Mild), Tomatillo-Green Chili Salsa (Medium), Roasted Chili Corn Salsa (Medium)], [Black Beans, Rice, Fajita Veggies, Cheese, Guacamole, Lettuce]]"/>
              <i n="[Table_chipotle].[choice_description].&amp;[[[Fresh Tomato Salsa (Mild), Tomatillo-Green Chili Salsa (Medium), Roasted Chili Corn Salsa (Medium)]], [Black Beans, Rice, Fajita Veggies, Sour Cream, Lettuce]]]]]" c="[[Fresh Tomato Salsa (Mild), Tomatillo-Green Chili Salsa (Medium), Roasted Chili Corn Salsa (Medium)], [Black Beans, Rice, Fajita Veggies, Sour Cream, Lettuce]]"/>
              <i n="[Table_chipotle].[choice_description].&amp;[[[Fresh Tomato Salsa (Mild), Tomatillo-Green Chili Salsa (Medium), Roasted Chili Corn Salsa (Medium)]], [Pinto Beans, Rice, Cheese, Sour Cream, Lettuce]]]]]" c="[[Fresh Tomato Salsa (Mild), Tomatillo-Green Chili Salsa (Medium), Roasted Chili Corn Salsa (Medium)], [Pinto Beans, Rice, Cheese, Sour Cream, Lettuce]]"/>
              <i n="[Table_chipotle].[choice_description].&amp;[[[Fresh Tomato Salsa (Mild), Tomatillo-Green Chili Salsa (Medium), Roasted Chili Corn Salsa (Medium)]], [Pinto Beans, Rice, Fajita Veggies, Cheese, Lettuce]]]]]" c="[[Fresh Tomato Salsa (Mild), Tomatillo-Green Chili Salsa (Medium), Roasted Chili Corn Salsa (Medium)], [Pinto Beans, Rice, Fajita Veggies, Cheese, Lettuce]]"/>
              <i n="[Table_chipotle].[choice_description].&amp;[[[Fresh Tomato Salsa (Mild), Tomatillo-Green Chili Salsa (Medium), Tomatillo-Red Chili Salsa (Hot)]], [Pinto Beans, Black Beans, Rice, Fajita Veggies, Cheese, Sour Cream, Lettuce]]]]]" c="[[Fresh Tomato Salsa (Mild), Tomatillo-Green Chili Salsa (Medium), Tomatillo-Red Chili Salsa (Hot)], [Pinto Beans, Black Beans, Rice, Fajita Veggies, Cheese, Sour Cream, Lettuce]]"/>
              <i n="[Table_chipotle].[choice_description].&amp;[[[Fresh Tomato Salsa (Mild), Tomatillo-Green Chili Salsa (Medium), Tomatillo-Red Chili Salsa (Hot)]], [Rice, Cheese, Sour Cream, Lettuce]]]]]" c="[[Fresh Tomato Salsa (Mild), Tomatillo-Green Chili Salsa (Medium), Tomatillo-Red Chili Salsa (Hot)], [Rice, Cheese, Sour Cream, Lettuce]]"/>
              <i n="[Table_chipotle].[choice_description].&amp;[[[Fresh Tomato Salsa (Mild), Tomatillo-Green Chili Salsa (Medium)]], [Black Beans, Rice, Fajita Veggies, Cheese, Sour Cream]]]]]" c="[[Fresh Tomato Salsa (Mild), Tomatillo-Green Chili Salsa (Medium)], [Black Beans, Rice, Fajita Veggies, Cheese, Sour Cream]]"/>
              <i n="[Table_chipotle].[choice_description].&amp;[[[Fresh Tomato Salsa (Mild), Tomatillo-Green Chili Salsa (Medium)]], [Pinto Beans, Rice, Fajita Veggies, Cheese, Sour Cream, Lettuce]]]]]" c="[[Fresh Tomato Salsa (Mild), Tomatillo-Green Chili Salsa (Medium)], [Pinto Beans, Rice, Fajita Veggies, Cheese, Sour Cream, Lettuce]]"/>
              <i n="[Table_chipotle].[choice_description].&amp;[[[Fresh Tomato Salsa (Mild), Tomatillo-Green Chili Salsa (Medium)]], [Rice, Fajita Veggies, Cheese, Guacamole, Lettuce]]]]]" c="[[Fresh Tomato Salsa (Mild), Tomatillo-Green Chili Salsa (Medium)], [Rice, Fajita Veggies, Cheese, Guacamole, Lettuce]]"/>
              <i n="[Table_chipotle].[choice_description].&amp;[[[Fresh Tomato Salsa (Mild), Tomatillo-Green Chili Salsa (Medium)]], [Rice, Fajita Veggies, Cheese, Sour Cream, Lettuce]]]]]" c="[[Fresh Tomato Salsa (Mild), Tomatillo-Green Chili Salsa (Medium)], [Rice, Fajita Veggies, Cheese, Sour Cream, Lettuce]]"/>
              <i n="[Table_chipotle].[choice_description].&amp;[[[Fresh Tomato Salsa (Mild), Tomatillo-Green Chili Salsa (Medium)]], [Rice, Fajita Veggies, Lettuce]]]]]" c="[[Fresh Tomato Salsa (Mild), Tomatillo-Green Chili Salsa (Medium)], [Rice, Fajita Veggies, Lettuce]]"/>
              <i n="[Table_chipotle].[choice_description].&amp;[[[Fresh Tomato Salsa (Mild), Tomatillo-Red Chili Salsa (Hot)]], [Black Beans, Rice, Cheese, Sour Cream, Guacamole, Lettuce]]]]]" c="[[Fresh Tomato Salsa (Mild), Tomatillo-Red Chili Salsa (Hot)], [Black Beans, Rice, Cheese, Sour Cream, Guacamole, Lettuce]]"/>
              <i n="[Table_chipotle].[choice_description].&amp;[[[Fresh Tomato Salsa (Mild), Tomatillo-Red Chili Salsa (Hot)]], [Black Beans, Rice, Cheese, Sour Cream, Guacamole]]]]]" c="[[Fresh Tomato Salsa (Mild), Tomatillo-Red Chili Salsa (Hot)], [Black Beans, Rice, Cheese, Sour Cream, Guacamole]]"/>
              <i n="[Table_chipotle].[choice_description].&amp;[[[Fresh Tomato Salsa (Mild), Tomatillo-Red Chili Salsa (Hot)]], [Black Beans, Rice, Cheese, Sour Cream]]]]]" c="[[Fresh Tomato Salsa (Mild), Tomatillo-Red Chili Salsa (Hot)], [Black Beans, Rice, Cheese, Sour Cream]]"/>
              <i n="[Table_chipotle].[choice_description].&amp;[[[Fresh Tomato Salsa (Mild), Tomatillo-Red Chili Salsa (Hot)]], [Black Beans, Rice, Fajita Veggies, Cheese, Lettuce]]]]]" c="[[Fresh Tomato Salsa (Mild), Tomatillo-Red Chili Salsa (Hot)], [Black Beans, Rice, Fajita Veggies, Cheese, Lettuce]]"/>
              <i n="[Table_chipotle].[choice_description].&amp;[[[Fresh Tomato Salsa (Mild), Tomatillo-Red Chili Salsa (Hot)]], [Black Beans, Rice, Fajita Veggies, Cheese, Sour Cream, Guacamole, Lettuce]]]]]" c="[[Fresh Tomato Salsa (Mild), Tomatillo-Red Chili Salsa (Hot)], [Black Beans, Rice, Fajita Veggies, Cheese, Sour Cream, Guacamole, Lettuce]]"/>
              <i n="[Table_chipotle].[choice_description].&amp;[[[Fresh Tomato Salsa (Mild), Tomatillo-Red Chili Salsa (Hot)]], [Guacamole, Rice, Black Beans, Cheese, Sour Cream]]]]]" c="[[Fresh Tomato Salsa (Mild), Tomatillo-Red Chili Salsa (Hot)], [Guacamole, Rice, Black Beans, Cheese, Sour Cream]]"/>
              <i n="[Table_chipotle].[choice_description].&amp;[[[Fresh Tomato Salsa (Mild), Tomatillo-Red Chili Salsa (Hot)]], [Pinto Beans, Fajita Veggies, Cheese, Guacamole]]]]]" c="[[Fresh Tomato Salsa (Mild), Tomatillo-Red Chili Salsa (Hot)], [Pinto Beans, Fajita Veggies, Cheese, Guacamole]]"/>
              <i n="[Table_chipotle].[choice_description].&amp;[[[Fresh Tomato Salsa (Mild), Tomatillo-Red Chili Salsa (Hot)]], [Pinto Beans, Rice, Cheese, Sour Cream, Lettuce]]]]]" c="[[Fresh Tomato Salsa (Mild), Tomatillo-Red Chili Salsa (Hot)], [Pinto Beans, Rice, Cheese, Sour Cream, Lettuce]]"/>
              <i n="[Table_chipotle].[choice_description].&amp;[[[Fresh Tomato Salsa (Mild), Tomatillo-Red Chili Salsa (Hot)]], [Pinto Beans, Rice, Cheese, Sour Cream]]]]]" c="[[Fresh Tomato Salsa (Mild), Tomatillo-Red Chili Salsa (Hot)], [Pinto Beans, Rice, Cheese, Sour Cream]]"/>
              <i n="[Table_chipotle].[choice_description].&amp;[[[Fresh Tomato Salsa (Mild), Tomatillo-Red Chili Salsa (Hot)]], [Rice, Cheese, Sour Cream, Guacamole, Lettuce]]]]]" c="[[Fresh Tomato Salsa (Mild), Tomatillo-Red Chili Salsa (Hot)], [Rice, Cheese, Sour Cream, Guacamole, Lettuce]]"/>
              <i n="[Table_chipotle].[choice_description].&amp;[[[Fresh Tomato Salsa (Mild), Tomatillo-Red Chili Salsa (Hot)]], [Rice, Cheese, Sour Cream, Guacamole]]]]]" c="[[Fresh Tomato Salsa (Mild), Tomatillo-Red Chili Salsa (Hot)], [Rice, Cheese, Sour Cream, Guacamole]]"/>
              <i n="[Table_chipotle].[choice_description].&amp;[[[Fresh Tomato Salsa (Mild), Tomatillo-Red Chili Salsa (Hot)]], [Rice, Cheese, Sour Cream, Lettuce]]]]]" c="[[Fresh Tomato Salsa (Mild), Tomatillo-Red Chili Salsa (Hot)], [Rice, Cheese, Sour Cream, Lettuce]]"/>
              <i n="[Table_chipotle].[choice_description].&amp;[[[Fresh Tomato Salsa (Mild), Tomatillo-Red Chili Salsa (Hot)]], [Rice, Cheese, Sour Cream]]]]]" c="[[Fresh Tomato Salsa (Mild), Tomatillo-Red Chili Salsa (Hot)], [Rice, Cheese, Sour Cream]]"/>
              <i n="[Table_chipotle].[choice_description].&amp;[[[Fresh Tomato Salsa (Mild), Tomatillo-Red Chili Salsa (Hot)]], [Rice, Fajita Veggies, Cheese, Lettuce]]]]]" c="[[Fresh Tomato Salsa (Mild), Tomatillo-Red Chili Salsa (Hot)], [Rice, Fajita Veggies, Cheese, Lettuce]]"/>
              <i n="[Table_chipotle].[choice_description].&amp;[[[Fresh Tomato Salsa (Mild), Tomatillo-Red Chili Salsa (Hot)]], [Rice, Fajita Veggies, Cheese, Sour Cream, Guacamole, Lettuce]]]]]" c="[[Fresh Tomato Salsa (Mild), Tomatillo-Red Chili Salsa (Hot)], [Rice, Fajita Veggies, Cheese, Sour Cream, Guacamole, Lettuce]]"/>
              <i n="[Table_chipotle].[choice_description].&amp;[[[Lettuce, Fajita Veggies, Rice]]]]]" c="[[Lettuce, Fajita Veggies, Rice]]"/>
              <i n="[Table_chipotle].[choice_description].&amp;[[[Lettuce, Fajita Veggies]]]]]" c="[[Lettuce, Fajita Veggies]]"/>
              <i n="[Table_chipotle].[choice_description].&amp;[[[Lettuce, Rice, Fajita Veggies]]]]]" c="[[Lettuce, Rice, Fajita Veggies]]"/>
              <i n="[Table_chipotle].[choice_description].&amp;[[[Lettuce, Rice]]]]]" c="[[Lettuce, Rice]]"/>
              <i n="[Table_chipotle].[choice_description].&amp;[[[Rice, Cheese]]]]]" c="[[Rice, Cheese]]"/>
              <i n="[Table_chipotle].[choice_description].&amp;[[[Roasted Chili Corn Salsa (Medium), Fresh Tomato Salsa (Mild)]], [Cheese, Fajita Veggies, Lettuce, Sour Cream, Rice, Black Beans]]]]]" c="[[Roasted Chili Corn Salsa (Medium), Fresh Tomato Salsa (Mild)], [Cheese, Fajita Veggies, Lettuce, Sour Cream, Rice, Black Beans]]"/>
              <i n="[Table_chipotle].[choice_description].&amp;[[[Roasted Chili Corn Salsa (Medium), Fresh Tomato Salsa (Mild)]], [Fajita Veggies, Lettuce, Rice, Black Beans]]]]]" c="[[Roasted Chili Corn Salsa (Medium), Fresh Tomato Salsa (Mild)], [Fajita Veggies, Lettuce, Rice, Black Beans]]"/>
              <i n="[Table_chipotle].[choice_description].&amp;[[[Roasted Chili Corn Salsa (Medium), Fresh Tomato Salsa (Mild)]], [Lettuce, Black Beans, Sour Cream, Cheese, Rice, Fajita Veggies, Pinto Beans]]]]]" c="[[Roasted Chili Corn Salsa (Medium), Fresh Tomato Salsa (Mild)], [Lettuce, Black Beans, Sour Cream, Cheese, Rice, Fajita Veggies, Pinto Beans]]"/>
              <i n="[Table_chipotle].[choice_description].&amp;[[[Roasted Chili Corn Salsa (Medium), Fresh Tomato Salsa (Mild)]], [Rice, Black Beans, Cheese, Lettuce]]]]]" c="[[Roasted Chili Corn Salsa (Medium), Fresh Tomato Salsa (Mild)], [Rice, Black Beans, Cheese, Lettuce]]"/>
              <i n="[Table_chipotle].[choice_description].&amp;[[[Roasted Chili Corn Salsa (Medium), Fresh Tomato Salsa (Mild)]], [Rice, Black Beans, Fajita Veggies, Cheese, Sour Cream, Guacamole, Lettuce]]]]]" c="[[Roasted Chili Corn Salsa (Medium), Fresh Tomato Salsa (Mild)], [Rice, Black Beans, Fajita Veggies, Cheese, Sour Cream, Guacamole, Lettuce]]"/>
              <i n="[Table_chipotle].[choice_description].&amp;[[[Roasted Chili Corn Salsa (Medium), Fresh Tomato Salsa (Mild)]], [Rice, Black Beans, Fajita Veggies, Cheese, Sour Cream, Guacamole]]]]]" c="[[Roasted Chili Corn Salsa (Medium), Fresh Tomato Salsa (Mild)], [Rice, Black Beans, Fajita Veggies, Cheese, Sour Cream, Guacamole]]"/>
              <i n="[Table_chipotle].[choice_description].&amp;[[[Roasted Chili Corn Salsa (Medium), Fresh Tomato Salsa (Mild)]], [Rice, Black Beans, Fajita Veggies, Guacamole]]]]]" c="[[Roasted Chili Corn Salsa (Medium), Fresh Tomato Salsa (Mild)], [Rice, Black Beans, Fajita Veggies, Guacamole]]"/>
              <i n="[Table_chipotle].[choice_description].&amp;[[[Roasted Chili Corn Salsa (Medium), Fresh Tomato Salsa (Mild)]], [Rice, Black Beans, Pinto Beans, Fajita Veggies, Guacamole, Lettuce]]]]]" c="[[Roasted Chili Corn Salsa (Medium), Fresh Tomato Salsa (Mild)], [Rice, Black Beans, Pinto Beans, Fajita Veggies, Guacamole, Lettuce]]"/>
              <i n="[Table_chipotle].[choice_description].&amp;[[[Roasted Chili Corn Salsa (Medium), Fresh Tomato Salsa (Mild)]], [Rice, Black Beans, Sour Cream]]]]]" c="[[Roasted Chili Corn Salsa (Medium), Fresh Tomato Salsa (Mild)], [Rice, Black Beans, Sour Cream]]"/>
              <i n="[Table_chipotle].[choice_description].&amp;[[[Roasted Chili Corn Salsa (Medium), Fresh Tomato Salsa (Mild)]], [Rice, Fajita Veggies]]]]]" c="[[Roasted Chili Corn Salsa (Medium), Fresh Tomato Salsa (Mild)], [Rice, Fajita Veggies]]"/>
              <i n="[Table_chipotle].[choice_description].&amp;[[[Roasted Chili Corn Salsa (Medium), Fresh Tomato Salsa (Mild)]], [Rice, Pinto Beans, Cheese, Sour Cream, Guacamole, Lettuce]]]]]" c="[[Roasted Chili Corn Salsa (Medium), Fresh Tomato Salsa (Mild)], [Rice, Pinto Beans, Cheese, Sour Cream, Guacamole, Lettuce]]"/>
              <i n="[Table_chipotle].[choice_description].&amp;[[[Roasted Chili Corn Salsa (Medium), Tomatillo-Green Chili Salsa (Medium)]], [Rice, Black Beans, Cheese, Sour Cream]]]]]" c="[[Roasted Chili Corn Salsa (Medium), Tomatillo-Green Chili Salsa (Medium)], [Rice, Black Beans, Cheese, Sour Cream]]"/>
              <i n="[Table_chipotle].[choice_description].&amp;[[[Roasted Chili Corn Salsa (Medium), Tomatillo-Green Chili Salsa (Medium)]], [Rice, Black Beans, Pinto Beans, Fajita Veggies, Cheese, Sour Cream, Lettuce]]]]]" c="[[Roasted Chili Corn Salsa (Medium), Tomatillo-Green Chili Salsa (Medium)], [Rice, Black Beans, Pinto Beans, Fajita Veggies, Cheese, Sour Cream, Lettuce]]"/>
              <i n="[Table_chipotle].[choice_description].&amp;[[[Roasted Chili Corn Salsa (Medium), Tomatillo-Green Chili Salsa (Medium)]], [Rice, Black Beans, Sour Cream, Guacamole]]]]]" c="[[Roasted Chili Corn Salsa (Medium), Tomatillo-Green Chili Salsa (Medium)], [Rice, Black Beans, Sour Cream, Guacamole]]"/>
              <i n="[Table_chipotle].[choice_description].&amp;[[[Roasted Chili Corn Salsa (Medium), Tomatillo-Green Chili Salsa (Medium)]], [Rice, Black Beans, Sour Cream]]]]]" c="[[Roasted Chili Corn Salsa (Medium), Tomatillo-Green Chili Salsa (Medium)], [Rice, Black Beans, Sour Cream]]"/>
              <i n="[Table_chipotle].[choice_description].&amp;[[[Roasted Chili Corn Salsa (Medium), Tomatillo-Green Chili Salsa (Medium)]], [Rice, Fajita Veggies, Cheese, Sour Cream, Lettuce]]]]]" c="[[Roasted Chili Corn Salsa (Medium), Tomatillo-Green Chili Salsa (Medium)], [Rice, Fajita Veggies, Cheese, Sour Cream, Lettuce]]"/>
              <i n="[Table_chipotle].[choice_description].&amp;[[[Roasted Chili Corn Salsa (Medium), Tomatillo-Red Chili Salsa (Hot), Fresh Tomato Salsa (Mild), Tomatillo-Green Chili Salsa (Medium)]], [Rice, Black Beans, Fajita Veggies, Cheese, Sour Cream]]]]]" c="[[Roasted Chili Corn Salsa (Medium), Tomatillo-Red Chili Salsa (Hot), Fresh Tomato Salsa (Mild), Tomatillo-Green Chili Salsa (Medium)], [Rice, Black Beans, Fajita Veggies, Cheese, Sour Cream]]"/>
              <i n="[Table_chipotle].[choice_description].&amp;[[[Roasted Chili Corn Salsa (Medium), Tomatillo-Red Chili Salsa (Hot), Fresh Tomato Salsa (Mild)]], [Rice, Black Beans, Pinto Beans, Cheese, Sour Cream, Lettuce]]]]]" c="[[Roasted Chili Corn Salsa (Medium), Tomatillo-Red Chili Salsa (Hot), Fresh Tomato Salsa (Mild)], [Rice, Black Beans, Pinto Beans, Cheese, Sour Cream, Lettuce]]"/>
              <i n="[Table_chipotle].[choice_description].&amp;[[[Roasted Chili Corn Salsa (Medium), Tomatillo-Red Chili Salsa (Hot), Fresh Tomato Salsa (Mild)]], [Rice, Pinto Beans, Fajita Veggies, Cheese, Sour Cream, Lettuce]]]]]" c="[[Roasted Chili Corn Salsa (Medium), Tomatillo-Red Chili Salsa (Hot), Fresh Tomato Salsa (Mild)], [Rice, Pinto Beans, Fajita Veggies, Cheese, Sour Cream, Lettuce]]"/>
              <i n="[Table_chipotle].[choice_description].&amp;[[[Roasted Chili Corn Salsa (Medium), Tomatillo-Red Chili Salsa (Hot)]], [Black Beans, Rice, Cheese, Guacamole, Lettuce]]]]]" c="[[Roasted Chili Corn Salsa (Medium), Tomatillo-Red Chili Salsa (Hot)], [Black Beans, Rice, Cheese, Guacamole, Lettuce]]"/>
              <i n="[Table_chipotle].[choice_description].&amp;[[[Roasted Chili Corn Salsa (Medium), Tomatillo-Red Chili Salsa (Hot)]], [Black Beans, Rice, Cheese, Lettuce]]]]]" c="[[Roasted Chili Corn Salsa (Medium), Tomatillo-Red Chili Salsa (Hot)], [Black Beans, Rice, Cheese, Lettuce]]"/>
              <i n="[Table_chipotle].[choice_description].&amp;[[[Roasted Chili Corn Salsa (Medium), Tomatillo-Red Chili Salsa (Hot)]], [Black Beans, Rice, Cheese, Sour Cream, Lettuce]]]]]" c="[[Roasted Chili Corn Salsa (Medium), Tomatillo-Red Chili Salsa (Hot)], [Black Beans, Rice, Cheese, Sour Cream, Lettuce]]"/>
              <i n="[Table_chipotle].[choice_description].&amp;[[[Roasted Chili Corn Salsa (Medium), Tomatillo-Red Chili Salsa (Hot)]], [Black Beans, Rice, Cheese, Sour Cream]]]]]" c="[[Roasted Chili Corn Salsa (Medium), Tomatillo-Red Chili Salsa (Hot)], [Black Beans, Rice, Cheese, Sour Cream]]"/>
              <i n="[Table_chipotle].[choice_description].&amp;[[[Roasted Chili Corn Salsa (Medium), Tomatillo-Red Chili Salsa (Hot)]], [Black Beans, Rice, Fajita Veggies, Cheese, Guacamole, Lettuce]]]]]" c="[[Roasted Chili Corn Salsa (Medium), Tomatillo-Red Chili Salsa (Hot)], [Black Beans, Rice, Fajita Veggies, Cheese, Guacamole, Lettuce]]"/>
              <i n="[Table_chipotle].[choice_description].&amp;[[[Roasted Chili Corn Salsa (Medium), Tomatillo-Red Chili Salsa (Hot)]], [Black Beans, Rice, Fajita Veggies, Cheese, Sour Cream, Guacamole, Lettuce]]]]]" c="[[Roasted Chili Corn Salsa (Medium), Tomatillo-Red Chili Salsa (Hot)], [Black Beans, Rice, Fajita Veggies, Cheese, Sour Cream, Guacamole, Lettuce]]"/>
              <i n="[Table_chipotle].[choice_description].&amp;[[[Roasted Chili Corn Salsa (Medium), Tomatillo-Red Chili Salsa (Hot)]], [Black Beans, Rice, Fajita Veggies, Cheese, Sour Cream, Lettuce]]]]]" c="[[Roasted Chili Corn Salsa (Medium), Tomatillo-Red Chili Salsa (Hot)], [Black Beans, Rice, Fajita Veggies, Cheese, Sour Cream, Lettuce]]"/>
              <i n="[Table_chipotle].[choice_description].&amp;[[[Roasted Chili Corn Salsa (Medium), Tomatillo-Red Chili Salsa (Hot)]], [Black Beans, Rice, Fajita Veggies, Guacamole, Lettuce]]]]]" c="[[Roasted Chili Corn Salsa (Medium), Tomatillo-Red Chili Salsa (Hot)], [Black Beans, Rice, Fajita Veggies, Guacamole, Lettuce]]"/>
              <i n="[Table_chipotle].[choice_description].&amp;[[[Roasted Chili Corn Salsa (Medium), Tomatillo-Red Chili Salsa (Hot)]], [Cheese, Lettuce]]]]]" c="[[Roasted Chili Corn Salsa (Medium), Tomatillo-Red Chili Salsa (Hot)], [Cheese, Lettuce]]"/>
              <i n="[Table_chipotle].[choice_description].&amp;[[[Roasted Chili Corn Salsa (Medium), Tomatillo-Red Chili Salsa (Hot)]], [Cheese, Sour Cream, Guacamole]]]]]" c="[[Roasted Chili Corn Salsa (Medium), Tomatillo-Red Chili Salsa (Hot)], [Cheese, Sour Cream, Guacamole]]"/>
              <i n="[Table_chipotle].[choice_description].&amp;[[[Roasted Chili Corn Salsa (Medium), Tomatillo-Red Chili Salsa (Hot)]], [Cheese, Sour Cream, Lettuce]]]]]" c="[[Roasted Chili Corn Salsa (Medium), Tomatillo-Red Chili Salsa (Hot)], [Cheese, Sour Cream, Lettuce]]"/>
              <i n="[Table_chipotle].[choice_description].&amp;[[[Roasted Chili Corn Salsa (Medium), Tomatillo-Red Chili Salsa (Hot)]], [Pinto Beans, Rice, Fajita Veggies, Cheese, Lettuce]]]]]" c="[[Roasted Chili Corn Salsa (Medium), Tomatillo-Red Chili Salsa (Hot)], [Pinto Beans, Rice, Fajita Veggies, Cheese, Lettuce]]"/>
              <i n="[Table_chipotle].[choice_description].&amp;[[[Roasted Chili Corn Salsa (Medium), Tomatillo-Red Chili Salsa (Hot)]], [Pinto Beans, Rice, Fajita Veggies, Cheese, Sour Cream, Lettuce]]]]]" c="[[Roasted Chili Corn Salsa (Medium), Tomatillo-Red Chili Salsa (Hot)], [Pinto Beans, Rice, Fajita Veggies, Cheese, Sour Cream, Lettuce]]"/>
              <i n="[Table_chipotle].[choice_description].&amp;[[[Roasted Chili Corn Salsa (Medium), Tomatillo-Red Chili Salsa (Hot)]], [Pinto Beans, Rice, Fajita Veggies, Cheese]]]]]" c="[[Roasted Chili Corn Salsa (Medium), Tomatillo-Red Chili Salsa (Hot)], [Pinto Beans, Rice, Fajita Veggies, Cheese]]"/>
              <i n="[Table_chipotle].[choice_description].&amp;[[[Roasted Chili Corn Salsa (Medium), Tomatillo-Red Chili Salsa (Hot)]], [Pinto Beans, Rice, Fajita Veggies]]]]]" c="[[Roasted Chili Corn Salsa (Medium), Tomatillo-Red Chili Salsa (Hot)], [Pinto Beans, Rice, Fajita Veggies]]"/>
              <i n="[Table_chipotle].[choice_description].&amp;[[[Roasted Chili Corn Salsa (Medium), Tomatillo-Red Chili Salsa (Hot)]], [Rice, Cheese, Lettuce]]]]]" c="[[Roasted Chili Corn Salsa (Medium), Tomatillo-Red Chili Salsa (Hot)], [Rice, Cheese, Lettuce]]"/>
              <i n="[Table_chipotle].[choice_description].&amp;[[[Roasted Chili Corn Salsa (Medium), Tomatillo-Red Chili Salsa (Hot)]], [Rice, Cheese, Sour Cream, Guacamole]]]]]" c="[[Roasted Chili Corn Salsa (Medium), Tomatillo-Red Chili Salsa (Hot)], [Rice, Cheese, Sour Cream, Guacamole]]"/>
              <i n="[Table_chipotle].[choice_description].&amp;[[[Roasted Chili Corn Salsa (Medium), Tomatillo-Red Chili Salsa (Hot)]], [Rice, Fajita Veggies, Cheese, Lettuce]]]]]" c="[[Roasted Chili Corn Salsa (Medium), Tomatillo-Red Chili Salsa (Hot)], [Rice, Fajita Veggies, Cheese, Lettuce]]"/>
              <i n="[Table_chipotle].[choice_description].&amp;[[[Roasted Chili Corn Salsa (Medium), Tomatillo-Red Chili Salsa (Hot)]], [Rice, Pinto Beans, Lettuce]]]]]" c="[[Roasted Chili Corn Salsa (Medium), Tomatillo-Red Chili Salsa (Hot)], [Rice, Pinto Beans, Lettuce]]"/>
              <i n="[Table_chipotle].[choice_description].&amp;[[[Tomatillo-Green Chili Salsa (Medium), Fresh Tomato Salsa (Mild)]], [Cheese, Sour Cream, Guacamole]]]]]" c="[[Tomatillo-Green Chili Salsa (Medium), Fresh Tomato Salsa (Mild)], [Cheese, Sour Cream, Guacamole]]"/>
              <i n="[Table_chipotle].[choice_description].&amp;[[[Tomatillo-Green Chili Salsa (Medium), Roasted Chili Corn Salsa (Medium), Tomatillo-Red Chili Salsa (Hot)]], [Black Beans, Rice, Cheese, Sour Cream, Guacamole, Lettuce]]]]]" c="[[Tomatillo-Green Chili Salsa (Medium), Roasted Chili Corn Salsa (Medium), Tomatillo-Red Chili Salsa (Hot)], [Black Beans, Rice, Cheese, Sour Cream, Guacamole, Lettuce]]"/>
              <i n="[Table_chipotle].[choice_description].&amp;[[[Tomatillo-Green Chili Salsa (Medium), Roasted Chili Corn Salsa (Medium), Tomatillo-Red Chili Salsa (Hot)]], [Black Beans, Rice, Fajita Veggies, Guacamole, Lettuce]]]]]" c="[[Tomatillo-Green Chili Salsa (Medium), Roasted Chili Corn Salsa (Medium), Tomatillo-Red Chili Salsa (Hot)], [Black Beans, Rice, Fajita Veggies, Guacamole, Lettuce]]"/>
              <i n="[Table_chipotle].[choice_description].&amp;[[[Tomatillo-Green Chili Salsa (Medium), Roasted Chili Corn Salsa (Medium), Tomatillo-Red Chili Salsa (Hot)]], [Black Beans, Rice, Fajita Veggies, Lettuce]]]]]" c="[[Tomatillo-Green Chili Salsa (Medium), Roasted Chili Corn Salsa (Medium), Tomatillo-Red Chili Salsa (Hot)], [Black Beans, Rice, Fajita Veggies, Lettuce]]"/>
              <i n="[Table_chipotle].[choice_description].&amp;[[[Tomatillo-Green Chili Salsa (Medium), Roasted Chili Corn Salsa (Medium), Tomatillo-Red Chili Salsa (Hot)]], [Pinto Beans, Rice, Fajita Veggies, Cheese, Sour Cream, Guacamole, Lettuce]]]]]" c="[[Tomatillo-Green Chili Salsa (Medium), Roasted Chili Corn Salsa (Medium), Tomatillo-Red Chili Salsa (Hot)], [Pinto Beans, Rice, Fajita Veggies, Cheese, Sour Cream, Guacamole, Lettuce]]"/>
              <i n="[Table_chipotle].[choice_description].&amp;[[[Tomatillo-Green Chili Salsa (Medium), Roasted Chili Corn Salsa (Medium), Tomatillo-Red Chili Salsa (Hot)]], [Pinto Beans, Rice, Fajita Veggies, Cheese, Sour Cream, Lettuce]]]]]" c="[[Tomatillo-Green Chili Salsa (Medium), Roasted Chili Corn Salsa (Medium), Tomatillo-Red Chili Salsa (Hot)], [Pinto Beans, Rice, Fajita Veggies, Cheese, Sour Cream, Lettuce]]"/>
              <i n="[Table_chipotle].[choice_description].&amp;[[[Tomatillo-Green Chili Salsa (Medium), Roasted Chili Corn Salsa (Medium)]], [Black Beans, Rice, Cheese, Guacamole]]]]]" c="[[Tomatillo-Green Chili Salsa (Medium), Roasted Chili Corn Salsa (Medium)], [Black Beans, Rice, Cheese, Guacamole]]"/>
              <i n="[Table_chipotle].[choice_description].&amp;[[[Tomatillo-Green Chili Salsa (Medium), Roasted Chili Corn Salsa (Medium)]], [Black Beans, Rice, Cheese, Sour Cream, Lettuce]]]]]" c="[[Tomatillo-Green Chili Salsa (Medium), Roasted Chili Corn Salsa (Medium)], [Black Beans, Rice, Cheese, Sour Cream, Lettuce]]"/>
              <i n="[Table_chipotle].[choice_description].&amp;[[[Tomatillo-Green Chili Salsa (Medium), Roasted Chili Corn Salsa (Medium)]], [Black Beans, Rice, Cheese]]]]]" c="[[Tomatillo-Green Chili Salsa (Medium), Roasted Chili Corn Salsa (Medium)], [Black Beans, Rice, Cheese]]"/>
              <i n="[Table_chipotle].[choice_description].&amp;[[[Tomatillo-Green Chili Salsa (Medium), Roasted Chili Corn Salsa (Medium)]], [Black Beans, Rice, Fajita Veggies, Cheese, Sour Cream, Guacamole]]]]]" c="[[Tomatillo-Green Chili Salsa (Medium), Roasted Chili Corn Salsa (Medium)], [Black Beans, Rice, Fajita Veggies, Cheese, Sour Cream, Guacamole]]"/>
              <i n="[Table_chipotle].[choice_description].&amp;[[[Tomatillo-Green Chili Salsa (Medium), Roasted Chili Corn Salsa (Medium)]], [Black Beans, Rice, Fajita Veggies, Cheese, Sour Cream, Lettuce]]]]]" c="[[Tomatillo-Green Chili Salsa (Medium), Roasted Chili Corn Salsa (Medium)], [Black Beans, Rice, Fajita Veggies, Cheese, Sour Cream, Lettuce]]"/>
              <i n="[Table_chipotle].[choice_description].&amp;[[[Tomatillo-Green Chili Salsa (Medium), Roasted Chili Corn Salsa (Medium)]], [Black Beans, Rice, Sour Cream, Lettuce]]]]]" c="[[Tomatillo-Green Chili Salsa (Medium), Roasted Chili Corn Salsa (Medium)], [Black Beans, Rice, Sour Cream, Lettuce]]"/>
              <i n="[Table_chipotle].[choice_description].&amp;[[[Tomatillo-Green Chili Salsa (Medium), Roasted Chili Corn Salsa (Medium)]], [Pinto Beans, Black Beans, Rice, Fajita Veggies, Cheese, Sour Cream, Guacamole, Lettuce]]]]]" c="[[Tomatillo-Green Chili Salsa (Medium), Roasted Chili Corn Salsa (Medium)], [Pinto Beans, Black Beans, Rice, Fajita Veggies, Cheese, Sour Cream, Guacamole, Lettuce]]"/>
              <i n="[Table_chipotle].[choice_description].&amp;[[[Tomatillo-Green Chili Salsa (Medium), Roasted Chili Corn Salsa (Medium)]], [Rice, Cheese, Sour Cream, Guacamole, Lettuce]]]]]" c="[[Tomatillo-Green Chili Salsa (Medium), Roasted Chili Corn Salsa (Medium)], [Rice, Cheese, Sour Cream, Guacamole, Lettuce]]"/>
              <i n="[Table_chipotle].[choice_description].&amp;[[[Tomatillo-Green Chili Salsa (Medium), Roasted Chili Corn Salsa (Medium)]], [Rice, Fajita Veggies, Guacamole, Lettuce]]]]]" c="[[Tomatillo-Green Chili Salsa (Medium), Roasted Chili Corn Salsa (Medium)], [Rice, Fajita Veggies, Guacamole, Lettuce]]"/>
              <i n="[Table_chipotle].[choice_description].&amp;[[[Tomatillo-Green Chili Salsa (Medium), Tomatillo-Red Chili Salsa (Hot)]], [Black Beans, Rice, Cheese, Lettuce]]]]]" c="[[Tomatillo-Green Chili Salsa (Medium), Tomatillo-Red Chili Salsa (Hot)], [Black Beans, Rice, Cheese, Lettuce]]"/>
              <i n="[Table_chipotle].[choice_description].&amp;[[[Tomatillo-Green Chili Salsa (Medium), Tomatillo-Red Chili Salsa (Hot)]], [Black Beans, Rice, Cheese, Sour Cream, Guacamole]]]]]" c="[[Tomatillo-Green Chili Salsa (Medium), Tomatillo-Red Chili Salsa (Hot)], [Black Beans, Rice, Cheese, Sour Cream, Guacamole]]"/>
              <i n="[Table_chipotle].[choice_description].&amp;[[[Tomatillo-Green Chili Salsa (Medium), Tomatillo-Red Chili Salsa (Hot)]], [Black Beans, Rice, Fajita Veggies, Sour Cream]]]]]" c="[[Tomatillo-Green Chili Salsa (Medium), Tomatillo-Red Chili Salsa (Hot)], [Black Beans, Rice, Fajita Veggies, Sour Cream]]"/>
              <i n="[Table_chipotle].[choice_description].&amp;[[[Tomatillo-Green Chili Salsa (Medium), Tomatillo-Red Chili Salsa (Hot)]], [Pinto Beans, Rice, Cheese, Sour Cream, Guacamole, Lettuce]]]]]" c="[[Tomatillo-Green Chili Salsa (Medium), Tomatillo-Red Chili Salsa (Hot)], [Pinto Beans, Rice, Cheese, Sour Cream, Guacamole, Lettuce]]"/>
              <i n="[Table_chipotle].[choice_description].&amp;[[[Tomatillo-Green Chili Salsa (Medium), Tomatillo-Red Chili Salsa (Hot)]], [Pinto Beans, Rice, Fajita Veggies, Cheese, Sour Cream, Guacamole]]]]]" c="[[Tomatillo-Green Chili Salsa (Medium), Tomatillo-Red Chili Salsa (Hot)], [Pinto Beans, Rice, Fajita Veggies, Cheese, Sour Cream, Guacamole]]"/>
              <i n="[Table_chipotle].[choice_description].&amp;[[[Tomatillo-Green Chili Salsa (Medium), Tomatillo-Red Chili Salsa (Hot)]], [Rice, Cheese, Sour Cream, Lettuce]]]]]" c="[[Tomatillo-Green Chili Salsa (Medium), Tomatillo-Red Chili Salsa (Hot)], [Rice, Cheese, Sour Cream, Lettuce]]"/>
              <i n="[Table_chipotle].[choice_description].&amp;[[[Tomatillo-Red Chili Salsa (Hot), Fresh Tomato Salsa (Mild), Tomatillo-Green Chili Salsa (Medium)]], [Rice, Pinto Beans, Cheese]]]]]" c="[[Tomatillo-Red Chili Salsa (Hot), Fresh Tomato Salsa (Mild), Tomatillo-Green Chili Salsa (Medium)], [Rice, Pinto Beans, Cheese]]"/>
              <i n="[Table_chipotle].[choice_description].&amp;[[[Tomatillo-Red Chili Salsa (Hot), Fresh Tomato Salsa (Mild)]], [Pinto Beans, Cheese, Guacamole, Lettuce]]]]]" c="[[Tomatillo-Red Chili Salsa (Hot), Fresh Tomato Salsa (Mild)], [Pinto Beans, Cheese, Guacamole, Lettuce]]"/>
              <i n="[Table_chipotle].[choice_description].&amp;[[[Tomatillo-Red Chili Salsa (Hot), Fresh Tomato Salsa (Mild)]], [Rice, Black Beans, Cheese, Lettuce]]]]]" c="[[Tomatillo-Red Chili Salsa (Hot), Fresh Tomato Salsa (Mild)], [Rice, Black Beans, Cheese, Lettuce]]"/>
              <i n="[Table_chipotle].[choice_description].&amp;[[[Tomatillo-Red Chili Salsa (Hot), Fresh Tomato Salsa (Mild)]], [Rice, Black Beans, Lettuce]]]]]" c="[[Tomatillo-Red Chili Salsa (Hot), Fresh Tomato Salsa (Mild)], [Rice, Black Beans, Lettuce]]"/>
              <i n="[Table_chipotle].[choice_description].&amp;[[[Tomatillo-Red Chili Salsa (Hot), Fresh Tomato Salsa (Mild)]], [Rice, Fajita Veggies, Cheese, Sour Cream, Guacamole, Lettuce]]]]]" c="[[Tomatillo-Red Chili Salsa (Hot), Fresh Tomato Salsa (Mild)], [Rice, Fajita Veggies, Cheese, Sour Cream, Guacamole, Lettuce]]"/>
              <i n="[Table_chipotle].[choice_description].&amp;[[[Tomatillo-Red Chili Salsa (Hot), Fresh Tomato Salsa (Mild)]], [Rice, Pinto Beans, Cheese, Guacamole]]]]]" c="[[Tomatillo-Red Chili Salsa (Hot), Fresh Tomato Salsa (Mild)], [Rice, Pinto Beans, Cheese, Guacamole]]"/>
              <i n="[Table_chipotle].[choice_description].&amp;[[[Tomatillo-Red Chili Salsa (Hot), Roasted Chili Corn Salsa (Medium)]], [Guacamole, Cheese, Sour Cream]]]]]" c="[[Tomatillo-Red Chili Salsa (Hot), Roasted Chili Corn Salsa (Medium)], [Guacamole, Cheese, Sour Cream]]"/>
              <i n="[Table_chipotle].[choice_description].&amp;[[[Tomatillo-Red Chili Salsa (Hot), Tomatillo-Green Chili Salsa (Medium)]], [Rice, Black Beans, Cheese, Lettuce]]]]]" c="[[Tomatillo-Red Chili Salsa (Hot), Tomatillo-Green Chili Salsa (Medium)], [Rice, Black Beans, Cheese, Lettuce]]"/>
              <i n="[Table_chipotle].[choice_description].&amp;[[[Tomatillo-Red Chili Salsa (Hot), Tomatillo-Green Chili Salsa (Medium)]], [Rice, Black Beans, Lettuce]]]]]" c="[[Tomatillo-Red Chili Salsa (Hot), Tomatillo-Green Chili Salsa (Medium)], [Rice, Black Beans, Lettuce]]"/>
              <i n="[Table_chipotle].[choice_description].&amp;[[[Tomatillo-Red Chili Salsa (Hot), Tomatillo-Green Chili Salsa (Medium)]], [Rice, Pinto Beans, Cheese, Lettuce]]]]]" c="[[Tomatillo-Red Chili Salsa (Hot), Tomatillo-Green Chili Salsa (Medium)], [Rice, Pinto Beans, Cheese, Lettuce]]"/>
              <i n="[Table_chipotle].[choice_description].&amp;[[[Tomatillo-Red Chili Salsa (Hot), Tomatillo-Green Chili Salsa (Medium)]], [Rice, Pinto Beans, Fajita Veggies, Cheese, Sour Cream, Lettuce]]]]]" c="[[Tomatillo-Red Chili Salsa (Hot), Tomatillo-Green Chili Salsa (Medium)], [Rice, Pinto Beans, Fajita Veggies, Cheese, Sour Cream, Lettuce]]"/>
              <i n="[Table_chipotle].[choice_description].&amp;[[[Tomatillo-Red Chili Salsa (Hot), Tomatillo-Green Chili Salsa (Medium)]], [Rice, Pinto Beans, Fajita Veggies, Lettuce]]]]]" c="[[Tomatillo-Red Chili Salsa (Hot), Tomatillo-Green Chili Salsa (Medium)], [Rice, Pinto Beans, Fajita Veggies, Lettuce]]"/>
              <i n="[Table_chipotle].[choice_description].&amp;[[Adobo-Marinated and Grilled Chicken, [Sour Cream, Cheese, Cilantro-Lime Rice]]]]]" c="[Adobo-Marinated and Grilled Chicken, [Sour Cream, Cheese, Cilantro-Lime Rice]]"/>
              <i n="[Table_chipotle].[choice_description].&amp;[[Adobo-Marinated and Grilled Chicken, Pinto Beans, [Sour Cream, Salsa, Cheese, Cilantro-Lime Rice, Guacamole]]]]]" c="[Adobo-Marinated and Grilled Chicken, Pinto Beans, [Sour Cream, Salsa, Cheese, Cilantro-Lime Rice, Guacamole]]"/>
              <i n="[Table_chipotle].[choice_description].&amp;[[Adobo-Marinated and Grilled Chicken]]]" c="[Adobo-Marinated and Grilled Chicken]"/>
              <i n="[Table_chipotle].[choice_description].&amp;[[Adobo-Marinated and Grilled Steak, [Sour Cream, Salsa, Cheese, Cilantro-Lime Rice, Guacamole]]]]]" c="[Adobo-Marinated and Grilled Steak, [Sour Cream, Salsa, Cheese, Cilantro-Lime Rice, Guacamole]]"/>
              <i n="[Table_chipotle].[choice_description].&amp;[[Adobo-Marinated and Grilled Steak]]]" c="[Adobo-Marinated and Grilled Steak]"/>
              <i n="[Table_chipotle].[choice_description].&amp;[[Apple]]]" c="[Apple]"/>
              <i n="[Table_chipotle].[choice_description].&amp;[[Blackberry]]]" c="[Blackberry]"/>
              <i n="[Table_chipotle].[choice_description].&amp;[[Braised Barbacoa, Pinto Beans, [Sour Cream, Salsa, Cheese, Cilantro-Lime Rice, Guacamole]]]]]" c="[Braised Barbacoa, Pinto Beans, [Sour Cream, Salsa, Cheese, Cilantro-Lime Rice, Guacamole]]"/>
              <i n="[Table_chipotle].[choice_description].&amp;[[Braised Barbacoa, Vegetarian Black Beans, [Sour Cream, Salsa, Cheese, Cilantro-Lime Rice]]]]]" c="[Braised Barbacoa, Vegetarian Black Beans, [Sour Cream, Salsa, Cheese, Cilantro-Lime Rice]]"/>
              <i n="[Table_chipotle].[choice_description].&amp;[[Braised Carnitas, Pinto Beans, [Sour Cream, Cheese, Cilantro-Lime Rice]]]]]" c="[Braised Carnitas, Pinto Beans, [Sour Cream, Cheese, Cilantro-Lime Rice]]"/>
              <i n="[Table_chipotle].[choice_description].&amp;[[Brown Rice, Adobo-Marinated and Grilled Chicken, Vegetarian Black Beans]]]" c="[Brown Rice, Adobo-Marinated and Grilled Chicken, Vegetarian Black Beans]"/>
              <i n="[Table_chipotle].[choice_description].&amp;[[Brown Rice]]]" c="[Brown Rice]"/>
              <i n="[Table_chipotle].[choice_description].&amp;[[Clementine]]]" c="[Clementine]"/>
              <i n="[Table_chipotle].[choice_description].&amp;[[Coca Cola]]]" c="[Coca Cola]"/>
              <i n="[Table_chipotle].[choice_description].&amp;[[Coke]]]" c="[Coke]"/>
              <i n="[Table_chipotle].[choice_description].&amp;[[Diet Coke]]]" c="[Diet Coke]"/>
              <i n="[Table_chipotle].[choice_description].&amp;[[Diet Dr. Pepper]]]" c="[Diet Dr. Pepper]"/>
              <i n="[Table_chipotle].[choice_description].&amp;[[Dr. Pepper]]]" c="[Dr. Pepper]"/>
              <i n="[Table_chipotle].[choice_description].&amp;[[Fresh Tomato (Mild), [Black Beans, Guacamole, Rice, Sour Cream, Cheese]]]]]" c="[Fresh Tomato (Mild), [Black Beans, Guacamole, Rice, Sour Cream, Cheese]]"/>
              <i n="[Table_chipotle].[choice_description].&amp;[[Fresh Tomato (Mild), [Black Beans, Rice, Sour Cream, Cheese]]]]]" c="[Fresh Tomato (Mild), [Black Beans, Rice, Sour Cream, Cheese]]"/>
              <i n="[Table_chipotle].[choice_description].&amp;[[Fresh Tomato (Mild), [Guacamole, Lettuce, Pinto Beans, Rice, Sour Cream, Cheese]]]]]" c="[Fresh Tomato (Mild), [Guacamole, Lettuce, Pinto Beans, Rice, Sour Cream, Cheese]]"/>
              <i n="[Table_chipotle].[choice_description].&amp;[[Fresh Tomato (Mild), [Guacamole, Lettuce, Rice, Fajita Veggies, Cheese]]]]]" c="[Fresh Tomato (Mild), [Guacamole, Lettuce, Rice, Fajita Veggies, Cheese]]"/>
              <i n="[Table_chipotle].[choice_description].&amp;[[Fresh Tomato (Mild), [Guacamole, Lettuce, Rice, Fajita Veggies, Sour Cream, Cheese]]]]]" c="[Fresh Tomato (Mild), [Guacamole, Lettuce, Rice, Fajita Veggies, Sour Cream, Cheese]]"/>
              <i n="[Table_chipotle].[choice_description].&amp;[[Fresh Tomato (Mild), [Guacamole, Lettuce, Rice, Sour Cream, Cheese]]]]]" c="[Fresh Tomato (Mild), [Guacamole, Lettuce, Rice, Sour Cream, Cheese]]"/>
              <i n="[Table_chipotle].[choice_description].&amp;[[Fresh Tomato (Mild), [Guacamole, Rice, Black Beans]]]]]" c="[Fresh Tomato (Mild), [Guacamole, Rice, Black Beans]]"/>
              <i n="[Table_chipotle].[choice_description].&amp;[[Fresh Tomato (Mild), [Guacamole, Rice, Fajita Veggies, Sour Cream, Cheese]]]]]" c="[Fresh Tomato (Mild), [Guacamole, Rice, Fajita Veggies, Sour Cream, Cheese]]"/>
              <i n="[Table_chipotle].[choice_description].&amp;[[Fresh Tomato (Mild), [Guacamole, Rice, Sour Cream, Cheese]]]]]" c="[Fresh Tomato (Mild), [Guacamole, Rice, Sour Cream, Cheese]]"/>
              <i n="[Table_chipotle].[choice_description].&amp;[[Fresh Tomato (Mild), [Guacamole, Rice]]]]]" c="[Fresh Tomato (Mild), [Guacamole, Rice]]"/>
              <i n="[Table_chipotle].[choice_description].&amp;[[Fresh Tomato (Mild), [Guacamole, Sour Cream, Cheese]]]]]" c="[Fresh Tomato (Mild), [Guacamole, Sour Cream, Cheese]]"/>
              <i n="[Table_chipotle].[choice_description].&amp;[[Fresh Tomato (Mild), [Lettuce, Black Beans, Guacamole, Rice, Sour Cream, Cheese]]]]]" c="[Fresh Tomato (Mild), [Lettuce, Black Beans, Guacamole, Rice, Sour Cream, Cheese]]"/>
              <i n="[Table_chipotle].[choice_description].&amp;[[Fresh Tomato (Mild), [Lettuce, Black Beans, Rice, Cheese]]]]]" c="[Fresh Tomato (Mild), [Lettuce, Black Beans, Rice, Cheese]]"/>
              <i n="[Table_chipotle].[choice_description].&amp;[[Fresh Tomato (Mild), [Lettuce, Black Beans, Rice]]]]]" c="[Fresh Tomato (Mild), [Lettuce, Black Beans, Rice]]"/>
              <i n="[Table_chipotle].[choice_description].&amp;[[Fresh Tomato (Mild), [Lettuce, Cheese]]]]]" c="[Fresh Tomato (Mild), [Lettuce, Cheese]]"/>
              <i n="[Table_chipotle].[choice_description].&amp;[[Fresh Tomato (Mild), [Lettuce, Fajita Veggies, Black Beans, Rice, Sour Cream, Cheese]]]]]" c="[Fresh Tomato (Mild), [Lettuce, Fajita Veggies, Black Beans, Rice, Sour Cream, Cheese]]"/>
              <i n="[Table_chipotle].[choice_description].&amp;[[Fresh Tomato (Mild), [Lettuce, Fajita Veggies, Pinto Beans, Rice, Sour Cream, Cheese]]]]]" c="[Fresh Tomato (Mild), [Lettuce, Fajita Veggies, Pinto Beans, Rice, Sour Cream, Cheese]]"/>
              <i n="[Table_chipotle].[choice_description].&amp;[[Fresh Tomato (Mild), [Lettuce, Guacamole, Pinto Beans, Rice, Sour Cream, Cheese]]]]]" c="[Fresh Tomato (Mild), [Lettuce, Guacamole, Pinto Beans, Rice, Sour Cream, Cheese]]"/>
              <i n="[Table_chipotle].[choice_description].&amp;[[Fresh Tomato (Mild), [Lettuce, Guacamole, Rice, Cheese]]]]]" c="[Fresh Tomato (Mild), [Lettuce, Guacamole, Rice, Cheese]]"/>
              <i n="[Table_chipotle].[choice_description].&amp;[[Fresh Tomato (Mild), [Lettuce, Pinto Beans, Rice, Sour Cream, Cheese]]]]]" c="[Fresh Tomato (Mild), [Lettuce, Pinto Beans, Rice, Sour Cream, Cheese]]"/>
              <i n="[Table_chipotle].[choice_description].&amp;[[Fresh Tomato (Mild), [Lettuce, Rice, Cheese]]]]]" c="[Fresh Tomato (Mild), [Lettuce, Rice, Cheese]]"/>
              <i n="[Table_chipotle].[choice_description].&amp;[[Fresh Tomato (Mild), [Lettuce, Rice, Fajita Veggies, Sour Cream, Cheese]]]]]" c="[Fresh Tomato (Mild), [Lettuce, Rice, Fajita Veggies, Sour Cream, Cheese]]"/>
              <i n="[Table_chipotle].[choice_description].&amp;[[Fresh Tomato (Mild), [Lettuce, Rice]]]]]" c="[Fresh Tomato (Mild), [Lettuce, Rice]]"/>
              <i n="[Table_chipotle].[choice_description].&amp;[[Fresh Tomato (Mild), [Rice, Sour Cream, Cheese]]]]]" c="[Fresh Tomato (Mild), [Rice, Sour Cream, Cheese]]"/>
              <i n="[Table_chipotle].[choice_description].&amp;[[Fresh Tomato Salsa (Mild), [Black Beans, Cheese, Lettuce]]]]]" c="[Fresh Tomato Salsa (Mild), [Black Beans, Cheese, Lettuce]]"/>
              <i n="[Table_chipotle].[choice_description].&amp;[[Fresh Tomato Salsa (Mild), [Black Beans, Fajita Veggies, Cheese, Sour Cream, Lettuce]]]]]" c="[Fresh Tomato Salsa (Mild), [Black Beans, Fajita Veggies, Cheese, Sour Cream, Lettuce]]"/>
              <i n="[Table_chipotle].[choice_description].&amp;[[Fresh Tomato Salsa (Mild), [Black Beans, Rice, Cheese, Lettuce]]]]]" c="[Fresh Tomato Salsa (Mild), [Black Beans, Rice, Cheese, Lettuce]]"/>
              <i n="[Table_chipotle].[choice_description].&amp;[[Fresh Tomato Salsa (Mild), [Black Beans, Rice, Cheese, Sour Cream, Guacamole, Lettuce]]]]]" c="[Fresh Tomato Salsa (Mild), [Black Beans, Rice, Cheese, Sour Cream, Guacamole, Lettuce]]"/>
              <i n="[Table_chipotle].[choice_description].&amp;[[Fresh Tomato Salsa (Mild), [Black Beans, Rice, Cheese, Sour Cream, Guacamole]]]]]" c="[Fresh Tomato Salsa (Mild), [Black Beans, Rice, Cheese, Sour Cream, Guacamole]]"/>
              <i n="[Table_chipotle].[choice_description].&amp;[[Fresh Tomato Salsa (Mild), [Black Beans, Rice, Cheese, Sour Cream, Lettuce]]]]]" c="[Fresh Tomato Salsa (Mild), [Black Beans, Rice, Cheese, Sour Cream, Lettuce]]"/>
              <i n="[Table_chipotle].[choice_description].&amp;[[Fresh Tomato Salsa (Mild), [Black Beans, Rice, Cheese, Sour Cream]]]]]" c="[Fresh Tomato Salsa (Mild), [Black Beans, Rice, Cheese, Sour Cream]]"/>
              <i n="[Table_chipotle].[choice_description].&amp;[[Fresh Tomato Salsa (Mild), [Black Beans, Rice, Cheese]]]]]" c="[Fresh Tomato Salsa (Mild), [Black Beans, Rice, Cheese]]"/>
              <i n="[Table_chipotle].[choice_description].&amp;[[Fresh Tomato Salsa (Mild), [Black Beans, Rice, Fajita Veggies, Cheese, Lettuce]]]]]" c="[Fresh Tomato Salsa (Mild), [Black Beans, Rice, Fajita Veggies, Cheese, Lettuce]]"/>
              <i n="[Table_chipotle].[choice_description].&amp;[[Fresh Tomato Salsa (Mild), [Black Beans, Rice, Fajita Veggies, Cheese, Sour Cream, Guacamole, Lettuce]]]]]" c="[Fresh Tomato Salsa (Mild), [Black Beans, Rice, Fajita Veggies, Cheese, Sour Cream, Guacamole, Lettuce]]"/>
              <i n="[Table_chipotle].[choice_description].&amp;[[Fresh Tomato Salsa (Mild), [Black Beans, Rice, Fajita Veggies, Cheese, Sour Cream, Lettuce]]]]]" c="[Fresh Tomato Salsa (Mild), [Black Beans, Rice, Fajita Veggies, Cheese, Sour Cream, Lettuce]]"/>
              <i n="[Table_chipotle].[choice_description].&amp;[[Fresh Tomato Salsa (Mild), [Black Beans, Rice, Fajita Veggies, Cheese, Sour Cream]]]]]" c="[Fresh Tomato Salsa (Mild), [Black Beans, Rice, Fajita Veggies, Cheese, Sour Cream]]"/>
              <i n="[Table_chipotle].[choice_description].&amp;[[Fresh Tomato Salsa (Mild), [Black Beans, Rice, Fajita Veggies, Cheese]]]]]" c="[Fresh Tomato Salsa (Mild), [Black Beans, Rice, Fajita Veggies, Cheese]]"/>
              <i n="[Table_chipotle].[choice_description].&amp;[[Fresh Tomato Salsa (Mild), [Black Beans, Rice, Fajita Veggies, Guacamole, Lettuce]]]]]" c="[Fresh Tomato Salsa (Mild), [Black Beans, Rice, Fajita Veggies, Guacamole, Lettuce]]"/>
              <i n="[Table_chipotle].[choice_description].&amp;[[Fresh Tomato Salsa (Mild), [Black Beans, Rice, Fajita Veggies, Lettuce, Cheese, Sour Cream]]]]]" c="[Fresh Tomato Salsa (Mild), [Black Beans, Rice, Fajita Veggies, Lettuce, Cheese, Sour Cream]]"/>
              <i n="[Table_chipotle].[choice_description].&amp;[[Fresh Tomato Salsa (Mild), [Black Beans, Rice, Fajita Veggies, Sour Cream, Lettuce]]]]]" c="[Fresh Tomato Salsa (Mild), [Black Beans, Rice, Fajita Veggies, Sour Cream, Lettuce]]"/>
              <i n="[Table_chipotle].[choice_description].&amp;[[Fresh Tomato Salsa (Mild), [Black Beans, Rice, Guacamole, Lettuce]]]]]" c="[Fresh Tomato Salsa (Mild), [Black Beans, Rice, Guacamole, Lettuce]]"/>
              <i n="[Table_chipotle].[choice_description].&amp;[[Fresh Tomato Salsa (Mild), [Black Beans, Rice, Sour Cream, Guacamole]]]]]" c="[Fresh Tomato Salsa (Mild), [Black Beans, Rice, Sour Cream, Guacamole]]"/>
              <i n="[Table_chipotle].[choice_description].&amp;[[Fresh Tomato Salsa (Mild), [Cheese, Lettuce]]]]]" c="[Fresh Tomato Salsa (Mild), [Cheese, Lettuce]]"/>
              <i n="[Table_chipotle].[choice_description].&amp;[[Fresh Tomato Salsa (Mild), [Cheese, Pinto Beans, Sour Cream, Rice]]]]]" c="[Fresh Tomato Salsa (Mild), [Cheese, Pinto Beans, Sour Cream, Rice]]"/>
              <i n="[Table_chipotle].[choice_description].&amp;[[Fresh Tomato Salsa (Mild), [Cheese, Rice, Pinto Beans, Sour Cream]]]]]" c="[Fresh Tomato Salsa (Mild), [Cheese, Rice, Pinto Beans, Sour Cream]]"/>
              <i n="[Table_chipotle].[choice_description].&amp;[[Fresh Tomato Salsa (Mild), [Cheese, Sour Cream, Guacamole, Lettuce]]]]]" c="[Fresh Tomato Salsa (Mild), [Cheese, Sour Cream, Guacamole, Lettuce]]"/>
              <i n="[Table_chipotle].[choice_description].&amp;[[Fresh Tomato Salsa (Mild), [Cheese, Sour Cream, Lettuce]]]]]" c="[Fresh Tomato Salsa (Mild), [Cheese, Sour Cream, Lettuce]]"/>
              <i n="[Table_chipotle].[choice_description].&amp;[[Fresh Tomato Salsa (Mild), [Cheese, Sour Cream]]]]]" c="[Fresh Tomato Salsa (Mild), [Cheese, Sour Cream]]"/>
              <i n="[Table_chipotle].[choice_description].&amp;[[Fresh Tomato Salsa (Mild), [Fajita Veggies, Cheese, Sour Cream, Guacamole, Lettuce]]]]]" c="[Fresh Tomato Salsa (Mild), [Fajita Veggies, Cheese, Sour Cream, Guacamole, Lettuce]]"/>
              <i n="[Table_chipotle].[choice_description].&amp;[[Fresh Tomato Salsa (Mild), [Fajita Veggies, Cheese, Sour Cream, Guacamole]]]]]" c="[Fresh Tomato Salsa (Mild), [Fajita Veggies, Cheese, Sour Cream, Guacamole]]"/>
              <i n="[Table_chipotle].[choice_description].&amp;[[Fresh Tomato Salsa (Mild), [Fajita Veggies, Cheese, Sour Cream, Lettuce]]]]]" c="[Fresh Tomato Salsa (Mild), [Fajita Veggies, Cheese, Sour Cream, Lettuce]]"/>
              <i n="[Table_chipotle].[choice_description].&amp;[[Fresh Tomato Salsa (Mild), [Fajita Veggies, Guacamole, Lettuce]]]]]" c="[Fresh Tomato Salsa (Mild), [Fajita Veggies, Guacamole, Lettuce]]"/>
              <i n="[Table_chipotle].[choice_description].&amp;[[Fresh Tomato Salsa (Mild), [Pinto Beans, Black Beans, Rice, Cheese, Sour Cream, Lettuce]]]]]" c="[Fresh Tomato Salsa (Mild), [Pinto Beans, Black Beans, Rice, Cheese, Sour Cream, Lettuce]]"/>
              <i n="[Table_chipotle].[choice_description].&amp;[[Fresh Tomato Salsa (Mild), [Pinto Beans, Black Beans, Rice, Fajita Veggies, Cheese, Sour Cream, Guacamole, Lettuce]]]]]" c="[Fresh Tomato Salsa (Mild), [Pinto Beans, Black Beans, Rice, Fajita Veggies, Cheese, Sour Cream, Guacamole, Lettuce]]"/>
              <i n="[Table_chipotle].[choice_description].&amp;[[Fresh Tomato Salsa (Mild), [Pinto Beans, Black Beans, Rice, Fajita Veggies, Cheese, Sour Cream, Lettuce]]]]]" c="[Fresh Tomato Salsa (Mild), [Pinto Beans, Black Beans, Rice, Fajita Veggies, Cheese, Sour Cream, Lettuce]]"/>
              <i n="[Table_chipotle].[choice_description].&amp;[[Fresh Tomato Salsa (Mild), [Pinto Beans, Black Beans, Rice, Fajita Veggies, Lettuce]]]]]" c="[Fresh Tomato Salsa (Mild), [Pinto Beans, Black Beans, Rice, Fajita Veggies, Lettuce]]"/>
              <i n="[Table_chipotle].[choice_description].&amp;[[Fresh Tomato Salsa (Mild), [Pinto Beans, Cheese, Lettuce]]]]]" c="[Fresh Tomato Salsa (Mild), [Pinto Beans, Cheese, Lettuce]]"/>
              <i n="[Table_chipotle].[choice_description].&amp;[[Fresh Tomato Salsa (Mild), [Pinto Beans, Cheese, Sour Cream, Lettuce]]]]]" c="[Fresh Tomato Salsa (Mild), [Pinto Beans, Cheese, Sour Cream, Lettuce]]"/>
              <i n="[Table_chipotle].[choice_description].&amp;[[Fresh Tomato Salsa (Mild), [Pinto Beans, Cheese, Sour Cream]]]]]" c="[Fresh Tomato Salsa (Mild), [Pinto Beans, Cheese, Sour Cream]]"/>
              <i n="[Table_chipotle].[choice_description].&amp;[[Fresh Tomato Salsa (Mild), [Pinto Beans, Cheese]]]]]" c="[Fresh Tomato Salsa (Mild), [Pinto Beans, Cheese]]"/>
              <i n="[Table_chipotle].[choice_description].&amp;[[Fresh Tomato Salsa (Mild), [Pinto Beans, Fajita Veggies, Cheese, Sour Cream, Lettuce]]]]]" c="[Fresh Tomato Salsa (Mild), [Pinto Beans, Fajita Veggies, Cheese, Sour Cream, Lettuce]]"/>
              <i n="[Table_chipotle].[choice_description].&amp;[[Fresh Tomato Salsa (Mild), [Pinto Beans, Rice, Cheese, Lettuce]]]]]" c="[Fresh Tomato Salsa (Mild), [Pinto Beans, Rice, Cheese, Lettuce]]"/>
              <i n="[Table_chipotle].[choice_description].&amp;[[Fresh Tomato Salsa (Mild), [Pinto Beans, Rice, Cheese, Sour Cream, Guacamole, Lettuce]]]]]" c="[Fresh Tomato Salsa (Mild), [Pinto Beans, Rice, Cheese, Sour Cream, Guacamole, Lettuce]]"/>
              <i n="[Table_chipotle].[choice_description].&amp;[[Fresh Tomato Salsa (Mild), [Pinto Beans, Rice, Cheese, Sour Cream, Lettuce]]]]]" c="[Fresh Tomato Salsa (Mild), [Pinto Beans, Rice, Cheese, Sour Cream, Lettuce]]"/>
              <i n="[Table_chipotle].[choice_description].&amp;[[Fresh Tomato Salsa (Mild), [Pinto Beans, Rice, Cheese, Sour Cream]]]]]" c="[Fresh Tomato Salsa (Mild), [Pinto Beans, Rice, Cheese, Sour Cream]]"/>
              <i n="[Table_chipotle].[choice_description].&amp;[[Fresh Tomato Salsa (Mild), [Pinto Beans, Rice, Fajita Veggies, Cheese, Guacamole, Lettuce]]]]]" c="[Fresh Tomato Salsa (Mild), [Pinto Beans, Rice, Fajita Veggies, Cheese, Guacamole, Lettuce]]"/>
              <i n="[Table_chipotle].[choice_description].&amp;[[Fresh Tomato Salsa (Mild), [Pinto Beans, Rice, Fajita Veggies, Cheese, Sour Cream, Guacamole, Lettuce]]]]]" c="[Fresh Tomato Salsa (Mild), [Pinto Beans, Rice, Fajita Veggies, Cheese, Sour Cream, Guacamole, Lettuce]]"/>
              <i n="[Table_chipotle].[choice_description].&amp;[[Fresh Tomato Salsa (Mild), [Pinto Beans, Rice, Fajita Veggies, Cheese, Sour Cream, Lettuce]]]]]" c="[Fresh Tomato Salsa (Mild), [Pinto Beans, Rice, Fajita Veggies, Cheese, Sour Cream, Lettuce]]"/>
              <i n="[Table_chipotle].[choice_description].&amp;[[Fresh Tomato Salsa (Mild), [Pinto Beans, Rice, Fajita Veggies, Sour Cream]]]]]" c="[Fresh Tomato Salsa (Mild), [Pinto Beans, Rice, Fajita Veggies, Sour Cream]]"/>
              <i n="[Table_chipotle].[choice_description].&amp;[[Fresh Tomato Salsa (Mild), [Pinto Beans, Rice, Guacamole]]]]]" c="[Fresh Tomato Salsa (Mild), [Pinto Beans, Rice, Guacamole]]"/>
              <i n="[Table_chipotle].[choice_description].&amp;[[Fresh Tomato Salsa (Mild), [Pinto Beans, Rice, Sour Cream, Cheese]]]]]" c="[Fresh Tomato Salsa (Mild), [Pinto Beans, Rice, Sour Cream, Cheese]]"/>
              <i n="[Table_chipotle].[choice_description].&amp;[[Fresh Tomato Salsa (Mild), [Pinto Beans, Rice, Sour Cream, Guacamole]]]]]" c="[Fresh Tomato Salsa (Mild), [Pinto Beans, Rice, Sour Cream, Guacamole]]"/>
              <i n="[Table_chipotle].[choice_description].&amp;[[Fresh Tomato Salsa (Mild), [Pinto Beans, Rice, Sour Cream]]]]]" c="[Fresh Tomato Salsa (Mild), [Pinto Beans, Rice, Sour Cream]]"/>
              <i n="[Table_chipotle].[choice_description].&amp;[[Fresh Tomato Salsa (Mild), [Rice, Black Beans, Cheese, Sour Cream, Guacamole, Lettuce]]]]]" c="[Fresh Tomato Salsa (Mild), [Rice, Black Beans, Cheese, Sour Cream, Guacamole, Lettuce]]"/>
              <i n="[Table_chipotle].[choice_description].&amp;[[Fresh Tomato Salsa (Mild), [Rice, Black Beans, Fajita Veggies, Cheese, Guacamole, Lettuce]]]]]" c="[Fresh Tomato Salsa (Mild), [Rice, Black Beans, Fajita Veggies, Cheese, Guacamole, Lettuce]]"/>
              <i n="[Table_chipotle].[choice_description].&amp;[[Fresh Tomato Salsa (Mild), [Rice, Black Beans, Fajita Veggies, Cheese, Sour Cream, Lettuce]]]]]" c="[Fresh Tomato Salsa (Mild), [Rice, Black Beans, Fajita Veggies, Cheese, Sour Cream, Lettuce]]"/>
              <i n="[Table_chipotle].[choice_description].&amp;[[Fresh Tomato Salsa (Mild), [Rice, Black Beans, Sour Cream, Guacamole]]]]]" c="[Fresh Tomato Salsa (Mild), [Rice, Black Beans, Sour Cream, Guacamole]]"/>
              <i n="[Table_chipotle].[choice_description].&amp;[[Fresh Tomato Salsa (Mild), [Rice, Cheese, Lettuce]]]]]" c="[Fresh Tomato Salsa (Mild), [Rice, Cheese, Lettuce]]"/>
              <i n="[Table_chipotle].[choice_description].&amp;[[Fresh Tomato Salsa (Mild), [Rice, Cheese, Sour Cream, Guacamole, Lettuce]]]]]" c="[Fresh Tomato Salsa (Mild), [Rice, Cheese, Sour Cream, Guacamole, Lettuce]]"/>
              <i n="[Table_chipotle].[choice_description].&amp;[[Fresh Tomato Salsa (Mild), [Rice, Cheese, Sour Cream, Lettuce]]]]]" c="[Fresh Tomato Salsa (Mild), [Rice, Cheese, Sour Cream, Lettuce]]"/>
              <i n="[Table_chipotle].[choice_description].&amp;[[Fresh Tomato Salsa (Mild), [Rice, Cheese, Sour Cream]]]]]" c="[Fresh Tomato Salsa (Mild), [Rice, Cheese, Sour Cream]]"/>
              <i n="[Table_chipotle].[choice_description].&amp;[[Fresh Tomato Salsa (Mild), [Rice, Cheese]]]]]" c="[Fresh Tomato Salsa (Mild), [Rice, Cheese]]"/>
              <i n="[Table_chipotle].[choice_description].&amp;[[Fresh Tomato Salsa (Mild), [Rice, Fajita Veggies, Cheese, Guacamole]]]]]" c="[Fresh Tomato Salsa (Mild), [Rice, Fajita Veggies, Cheese, Guacamole]]"/>
              <i n="[Table_chipotle].[choice_description].&amp;[[Fresh Tomato Salsa (Mild), [Rice, Fajita Veggies, Cheese, Lettuce, Black Beans]]]]]" c="[Fresh Tomato Salsa (Mild), [Rice, Fajita Veggies, Cheese, Lettuce, Black Beans]]"/>
              <i n="[Table_chipotle].[choice_description].&amp;[[Fresh Tomato Salsa (Mild), [Rice, Fajita Veggies, Cheese, Lettuce]]]]]" c="[Fresh Tomato Salsa (Mild), [Rice, Fajita Veggies, Cheese, Lettuce]]"/>
              <i n="[Table_chipotle].[choice_description].&amp;[[Fresh Tomato Salsa (Mild), [Rice, Fajita Veggies, Cheese, Sour Cream, Guacamole, Lettuce]]]]]" c="[Fresh Tomato Salsa (Mild), [Rice, Fajita Veggies, Cheese, Sour Cream, Guacamole, Lettuce]]"/>
              <i n="[Table_chipotle].[choice_description].&amp;[[Fresh Tomato Salsa (Mild), [Rice, Fajita Veggies, Cheese, Sour Cream, Guacamole]]]]]" c="[Fresh Tomato Salsa (Mild), [Rice, Fajita Veggies, Cheese, Sour Cream, Guacamole]]"/>
              <i n="[Table_chipotle].[choice_description].&amp;[[Fresh Tomato Salsa (Mild), [Rice, Fajita Veggies, Cheese, Sour Cream, Lettuce]]]]]" c="[Fresh Tomato Salsa (Mild), [Rice, Fajita Veggies, Cheese, Sour Cream, Lettuce]]"/>
              <i n="[Table_chipotle].[choice_description].&amp;[[Fresh Tomato Salsa (Mild), [Rice, Fajita Veggies, Guacamole, Lettuce]]]]]" c="[Fresh Tomato Salsa (Mild), [Rice, Fajita Veggies, Guacamole, Lettuce]]"/>
              <i n="[Table_chipotle].[choice_description].&amp;[[Fresh Tomato Salsa (Mild), [Rice, Fajita Veggies, Lettuce]]]]]" c="[Fresh Tomato Salsa (Mild), [Rice, Fajita Veggies, Lettuce]]"/>
              <i n="[Table_chipotle].[choice_description].&amp;[[Fresh Tomato Salsa (Mild), [Rice, Fajita Veggies, Sour Cream, Guacamole]]]]]" c="[Fresh Tomato Salsa (Mild), [Rice, Fajita Veggies, Sour Cream, Guacamole]]"/>
              <i n="[Table_chipotle].[choice_description].&amp;[[Fresh Tomato Salsa (Mild), [Rice, Fajita Veggies, Sour Cream, Lettuce]]]]]" c="[Fresh Tomato Salsa (Mild), [Rice, Fajita Veggies, Sour Cream, Lettuce]]"/>
              <i n="[Table_chipotle].[choice_description].&amp;[[Fresh Tomato Salsa (Mild), [Rice, Pinto Beans, Cheese, Guacamole, Lettuce]]]]]" c="[Fresh Tomato Salsa (Mild), [Rice, Pinto Beans, Cheese, Guacamole, Lettuce]]"/>
              <i n="[Table_chipotle].[choice_description].&amp;[[Fresh Tomato Salsa (Mild), [Rice, Pinto Beans, Cheese, Sour Cream]]]]]" c="[Fresh Tomato Salsa (Mild), [Rice, Pinto Beans, Cheese, Sour Cream]]"/>
              <i n="[Table_chipotle].[choice_description].&amp;[[Fresh Tomato Salsa (Mild), [Rice, Sour Cream, Cheese, Pinto Beans]]]]]" c="[Fresh Tomato Salsa (Mild), [Rice, Sour Cream, Cheese, Pinto Beans]]"/>
              <i n="[Table_chipotle].[choice_description].&amp;[[Fresh Tomato Salsa (Mild), [Sour Cream, Lettuce, Cheese, Black Beans, Rice]]]]]" c="[Fresh Tomato Salsa (Mild), [Sour Cream, Lettuce, Cheese, Black Beans, Rice]]"/>
              <i n="[Table_chipotle].[choice_description].&amp;[[Fresh Tomato Salsa (Mild), Black Beans]]]" c="[Fresh Tomato Salsa (Mild), Black Beans]"/>
              <i n="[Table_chipotle].[choice_description].&amp;[[Fresh Tomato Salsa (Mild), Cheese]]]" c="[Fresh Tomato Salsa (Mild), Cheese]"/>
              <i n="[Table_chipotle].[choice_description].&amp;[[Fresh Tomato Salsa (Mild), Fajita Veggies]]]" c="[Fresh Tomato Salsa (Mild), Fajita Veggies]"/>
              <i n="[Table_chipotle].[choice_description].&amp;[[Fresh Tomato Salsa (Mild), Lettuce]]]" c="[Fresh Tomato Salsa (Mild), Lettuce]"/>
              <i n="[Table_chipotle].[choice_description].&amp;[[Fresh Tomato Salsa, [Black Beans, Cheese, Guacamole, Lettuce]]]]]" c="[Fresh Tomato Salsa, [Black Beans, Cheese, Guacamole, Lettuce]]"/>
              <i n="[Table_chipotle].[choice_description].&amp;[[Fresh Tomato Salsa, [Black Beans, Cheese, Guacamole]]]]]" c="[Fresh Tomato Salsa, [Black Beans, Cheese, Guacamole]]"/>
              <i n="[Table_chipotle].[choice_description].&amp;[[Fresh Tomato Salsa, [Black Beans, Cheese, Lettuce]]]]]" c="[Fresh Tomato Salsa, [Black Beans, Cheese, Lettuce]]"/>
              <i n="[Table_chipotle].[choice_description].&amp;[[Fresh Tomato Salsa, [Black Beans, Cheese, Sour Cream, Guacamole, Lettuce]]]]]" c="[Fresh Tomato Salsa, [Black Beans, Cheese, Sour Cream, Guacamole, Lettuce]]"/>
              <i n="[Table_chipotle].[choice_description].&amp;[[Fresh Tomato Salsa, [Black Beans, Cheese, Sour Cream, Lettuce]]]]]" c="[Fresh Tomato Salsa, [Black Beans, Cheese, Sour Cream, Lettuce]]"/>
              <i n="[Table_chipotle].[choice_description].&amp;[[Fresh Tomato Salsa, [Black Beans, Cheese, Sour Cream]]]]]" c="[Fresh Tomato Salsa, [Black Beans, Cheese, Sour Cream]]"/>
              <i n="[Table_chipotle].[choice_description].&amp;[[Fresh Tomato Salsa, [Black Beans, Guacamole]]]]]" c="[Fresh Tomato Salsa, [Black Beans, Guacamole]]"/>
              <i n="[Table_chipotle].[choice_description].&amp;[[Fresh Tomato Salsa, [Black Beans, Pinto Beans, Cheese, Guacamole, Lettuce]]]]]" c="[Fresh Tomato Salsa, [Black Beans, Pinto Beans, Cheese, Guacamole, Lettuce]]"/>
              <i n="[Table_chipotle].[choice_description].&amp;[[Fresh Tomato Salsa, [Black Beans, Pinto Beans, Cheese, Sour Cream, Guacamole]]]]]" c="[Fresh Tomato Salsa, [Black Beans, Pinto Beans, Cheese, Sour Cream, Guacamole]]"/>
              <i n="[Table_chipotle].[choice_description].&amp;[[Fresh Tomato Salsa, [Black Beans, Pinto Beans, Cheese, Sour Cream, Lettuce]]]]]" c="[Fresh Tomato Salsa, [Black Beans, Pinto Beans, Cheese, Sour Cream, Lettuce]]"/>
              <i n="[Table_chipotle].[choice_description].&amp;[[Fresh Tomato Salsa, [Black Beans, Pinto Beans, Cheese]]]]]" c="[Fresh Tomato Salsa, [Black Beans, Pinto Beans, Cheese]]"/>
              <i n="[Table_chipotle].[choice_description].&amp;[[Fresh Tomato Salsa, [Black Beans, Rice, Sour Cream, Cheese, Guacamole, Lettuce]]]]]" c="[Fresh Tomato Salsa, [Black Beans, Rice, Sour Cream, Cheese, Guacamole, Lettuce]]"/>
              <i n="[Table_chipotle].[choice_description].&amp;[[Fresh Tomato Salsa, [Black Beans, Sour Cream, Cheese, Lettuce]]]]]" c="[Fresh Tomato Salsa, [Black Beans, Sour Cream, Cheese, Lettuce]]"/>
              <i n="[Table_chipotle].[choice_description].&amp;[[Fresh Tomato Salsa, [Cheese, Black Beans, Pinto Beans, Guacamole, Sour Cream]]]]]" c="[Fresh Tomato Salsa, [Cheese, Black Beans, Pinto Beans, Guacamole, Sour Cream]]"/>
              <i n="[Table_chipotle].[choice_description].&amp;[[Fresh Tomato Salsa, [Cheese, Black Beans, Rice]]]]]" c="[Fresh Tomato Salsa, [Cheese, Black Beans, Rice]]"/>
              <i n="[Table_chipotle].[choice_description].&amp;[[Fresh Tomato Salsa, [Cheese, Guacamole, Lettuce]]]]]" c="[Fresh Tomato Salsa, [Cheese, Guacamole, Lettuce]]"/>
              <i n="[Table_chipotle].[choice_description].&amp;[[Fresh Tomato Salsa, [Cheese, Guacamole, Sour Cream, Fajita Vegetables, Rice]]]]]" c="[Fresh Tomato Salsa, [Cheese, Guacamole, Sour Cream, Fajita Vegetables, Rice]]"/>
              <i n="[Table_chipotle].[choice_description].&amp;[[Fresh Tomato Salsa, [Cheese, Guacamole]]]]]" c="[Fresh Tomato Salsa, [Cheese, Guacamole]]"/>
              <i n="[Table_chipotle].[choice_description].&amp;[[Fresh Tomato Salsa, [Cheese, Lettuce]]]]]" c="[Fresh Tomato Salsa, [Cheese, Lettuce]]"/>
              <i n="[Table_chipotle].[choice_description].&amp;[[Fresh Tomato Salsa, [Cheese, Rice, Black Beans, Lettuce]]]]]" c="[Fresh Tomato Salsa, [Cheese, Rice, Black Beans, Lettuce]]"/>
              <i n="[Table_chipotle].[choice_description].&amp;[[Fresh Tomato Salsa, [Cheese, Rice, Black Beans]]]]]" c="[Fresh Tomato Salsa, [Cheese, Rice, Black Beans]]"/>
              <i n="[Table_chipotle].[choice_description].&amp;[[Fresh Tomato Salsa, [Cheese, Rice, Pinto Beans]]]]]" c="[Fresh Tomato Salsa, [Cheese, Rice, Pinto Beans]]"/>
              <i n="[Table_chipotle].[choice_description].&amp;[[Fresh Tomato Salsa, [Cheese, Sour Cream, Guacamole, Lettuce]]]]]" c="[Fresh Tomato Salsa, [Cheese, Sour Cream, Guacamole, Lettuce]]"/>
              <i n="[Table_chipotle].[choice_description].&amp;[[Fresh Tomato Salsa, [Cheese, Sour Cream, Guacamole]]]]]" c="[Fresh Tomato Salsa, [Cheese, Sour Cream, Guacamole]]"/>
              <i n="[Table_chipotle].[choice_description].&amp;[[Fresh Tomato Salsa, [Cheese, Sour Cream, Lettuce]]]]]" c="[Fresh Tomato Salsa, [Cheese, Sour Cream, Lettuce]]"/>
              <i n="[Table_chipotle].[choice_description].&amp;[[Fresh Tomato Salsa, [Cheese, Sour Cream]]]]]" c="[Fresh Tomato Salsa, [Cheese, Sour Cream]]"/>
              <i n="[Table_chipotle].[choice_description].&amp;[[Fresh Tomato Salsa, [Fajita Vegetables, Black Beans, Cheese, Guacamole, Lettuce]]]]]" c="[Fresh Tomato Salsa, [Fajita Vegetables, Black Beans, Cheese, Guacamole, Lettuce]]"/>
              <i n="[Table_chipotle].[choice_description].&amp;[[Fresh Tomato Salsa, [Fajita Vegetables, Black Beans, Cheese, Guacamole]]]]]" c="[Fresh Tomato Salsa, [Fajita Vegetables, Black Beans, Cheese, Guacamole]]"/>
              <i n="[Table_chipotle].[choice_description].&amp;[[Fresh Tomato Salsa, [Fajita Vegetables, Black Beans, Cheese, Lettuce]]]]]" c="[Fresh Tomato Salsa, [Fajita Vegetables, Black Beans, Cheese, Lettuce]]"/>
              <i n="[Table_chipotle].[choice_description].&amp;[[Fresh Tomato Salsa, [Fajita Vegetables, Black Beans, Cheese, Sour Cream, Guacamole, Lettuce]]]]]" c="[Fresh Tomato Salsa, [Fajita Vegetables, Black Beans, Cheese, Sour Cream, Guacamole, Lettuce]]"/>
              <i n="[Table_chipotle].[choice_description].&amp;[[Fresh Tomato Salsa, [Fajita Vegetables, Black Beans, Cheese, Sour Cream, Guacamole]]]]]" c="[Fresh Tomato Salsa, [Fajita Vegetables, Black Beans, Cheese, Sour Cream, Guacamole]]"/>
              <i n="[Table_chipotle].[choice_description].&amp;[[Fresh Tomato Salsa, [Fajita Vegetables, Black Beans, Cheese]]]]]" c="[Fresh Tomato Salsa, [Fajita Vegetables, Black Beans, Cheese]]"/>
              <i n="[Table_chipotle].[choice_description].&amp;[[Fresh Tomato Salsa, [Fajita Vegetables, Black Beans, Guacamole, Lettuce]]]]]" c="[Fresh Tomato Salsa, [Fajita Vegetables, Black Beans, Guacamole, Lettuce]]"/>
              <i n="[Table_chipotle].[choice_description].&amp;[[Fresh Tomato Salsa, [Fajita Vegetables, Black Beans, Guacamole]]]]]" c="[Fresh Tomato Salsa, [Fajita Vegetables, Black Beans, Guacamole]]"/>
              <i n="[Table_chipotle].[choice_description].&amp;[[Fresh Tomato Salsa, [Fajita Vegetables, Black Beans, Lettuce]]]]]" c="[Fresh Tomato Salsa, [Fajita Vegetables, Black Beans, Lettuce]]"/>
              <i n="[Table_chipotle].[choice_description].&amp;[[Fresh Tomato Salsa, [Fajita Vegetables, Black Beans, Pinto Beans, Guacamole, Lettuce]]]]]" c="[Fresh Tomato Salsa, [Fajita Vegetables, Black Beans, Pinto Beans, Guacamole, Lettuce]]"/>
              <i n="[Table_chipotle].[choice_description].&amp;[[Fresh Tomato Salsa, [Fajita Vegetables, Black Beans]]]]]" c="[Fresh Tomato Salsa, [Fajita Vegetables, Black Beans]]"/>
              <i n="[Table_chipotle].[choice_description].&amp;[[Fresh Tomato Salsa, [Fajita Vegetables, Cheese, Guacamole, Lettuce]]]]]" c="[Fresh Tomato Salsa, [Fajita Vegetables, Cheese, Guacamole, Lettuce]]"/>
              <i n="[Table_chipotle].[choice_description].&amp;[[Fresh Tomato Salsa, [Fajita Vegetables, Cheese, Guacamole]]]]]" c="[Fresh Tomato Salsa, [Fajita Vegetables, Cheese, Guacamole]]"/>
              <i n="[Table_chipotle].[choice_description].&amp;[[Fresh Tomato Salsa, [Fajita Vegetables, Cheese, Lettuce]]]]]" c="[Fresh Tomato Salsa, [Fajita Vegetables, Cheese, Lettuce]]"/>
              <i n="[Table_chipotle].[choice_description].&amp;[[Fresh Tomato Salsa, [Fajita Vegetables, Cheese, Sour Cream, Guacamole, Lettuce]]]]]" c="[Fresh Tomato Salsa, [Fajita Vegetables, Cheese, Sour Cream, Guacamole, Lettuce]]"/>
              <i n="[Table_chipotle].[choice_description].&amp;[[Fresh Tomato Salsa, [Fajita Vegetables, Cheese, Sour Cream, Guacamole]]]]]" c="[Fresh Tomato Salsa, [Fajita Vegetables, Cheese, Sour Cream, Guacamole]]"/>
              <i n="[Table_chipotle].[choice_description].&amp;[[Fresh Tomato Salsa, [Fajita Vegetables, Cheese, Sour Cream, Lettuce]]]]]" c="[Fresh Tomato Salsa, [Fajita Vegetables, Cheese, Sour Cream, Lettuce]]"/>
              <i n="[Table_chipotle].[choice_description].&amp;[[Fresh Tomato Salsa, [Fajita Vegetables, Cheese, Sour Cream]]]]]" c="[Fresh Tomato Salsa, [Fajita Vegetables, Cheese, Sour Cream]]"/>
              <i n="[Table_chipotle].[choice_description].&amp;[[Fresh Tomato Salsa, [Fajita Vegetables, Guacamole, Lettuce]]]]]" c="[Fresh Tomato Salsa, [Fajita Vegetables, Guacamole, Lettuce]]"/>
              <i n="[Table_chipotle].[choice_description].&amp;[[Fresh Tomato Salsa, [Fajita Vegetables, Guacamole]]]]]" c="[Fresh Tomato Salsa, [Fajita Vegetables, Guacamole]]"/>
              <i n="[Table_chipotle].[choice_description].&amp;[[Fresh Tomato Salsa, [Fajita Vegetables, Lettuce, Guacamole, Sour Cream, Cheese, Black Beans, Rice]]]]]" c="[Fresh Tomato Salsa, [Fajita Vegetables, Lettuce, Guacamole, Sour Cream, Cheese, Black Beans, Rice]]"/>
              <i n="[Table_chipotle].[choice_description].&amp;[[Fresh Tomato Salsa, [Fajita Vegetables, Lettuce]]]]]" c="[Fresh Tomato Salsa, [Fajita Vegetables, Lettuce]]"/>
              <i n="[Table_chipotle].[choice_description].&amp;[[Fresh Tomato Salsa, [Fajita Vegetables, Pinto Beans, Cheese, Guacamole]]]]]" c="[Fresh Tomato Salsa, [Fajita Vegetables, Pinto Beans, Cheese, Guacamole]]"/>
              <i n="[Table_chipotle].[choice_description].&amp;[[Fresh Tomato Salsa, [Fajita Vegetables, Pinto Beans, Guacamole, Lettuce]]]]]" c="[Fresh Tomato Salsa, [Fajita Vegetables, Pinto Beans, Guacamole, Lettuce]]"/>
              <i n="[Table_chipotle].[choice_description].&amp;[[Fresh Tomato Salsa, [Fajita Vegetables, Pinto Beans, Guacamole]]]]]" c="[Fresh Tomato Salsa, [Fajita Vegetables, Pinto Beans, Guacamole]]"/>
              <i n="[Table_chipotle].[choice_description].&amp;[[Fresh Tomato Salsa, [Fajita Vegetables, Pinto Beans, Lettuce]]]]]" c="[Fresh Tomato Salsa, [Fajita Vegetables, Pinto Beans, Lettuce]]"/>
              <i n="[Table_chipotle].[choice_description].&amp;[[Fresh Tomato Salsa, [Fajita Vegetables, Rice, Black Beans, Cheese, Guacamole, Lettuce]]]]]" c="[Fresh Tomato Salsa, [Fajita Vegetables, Rice, Black Beans, Cheese, Guacamole, Lettuce]]"/>
              <i n="[Table_chipotle].[choice_description].&amp;[[Fresh Tomato Salsa, [Fajita Vegetables, Rice, Black Beans, Cheese, Guacamole]]]]]" c="[Fresh Tomato Salsa, [Fajita Vegetables, Rice, Black Beans, Cheese, Guacamole]]"/>
              <i n="[Table_chipotle].[choice_description].&amp;[[Fresh Tomato Salsa, [Fajita Vegetables, Rice, Black Beans, Cheese, Lettuce]]]]]" c="[Fresh Tomato Salsa, [Fajita Vegetables, Rice, Black Beans, Cheese, Lettuce]]"/>
              <i n="[Table_chipotle].[choice_description].&amp;[[Fresh Tomato Salsa, [Fajita Vegetables, Rice, Black Beans, Cheese, Sour Cream, Guacamole, Lettuce]]]]]" c="[Fresh Tomato Salsa, [Fajita Vegetables, Rice, Black Beans, Cheese, Sour Cream, Guacamole, Lettuce]]"/>
              <i n="[Table_chipotle].[choice_description].&amp;[[Fresh Tomato Salsa, [Fajita Vegetables, Rice, Black Beans, Cheese, Sour Cream, Guacamole]]]]]" c="[Fresh Tomato Salsa, [Fajita Vegetables, Rice, Black Beans, Cheese, Sour Cream, Guacamole]]"/>
              <i n="[Table_chipotle].[choice_description].&amp;[[Fresh Tomato Salsa, [Fajita Vegetables, Rice, Black Beans, Cheese, Sour Cream, Lettuce]]]]]" c="[Fresh Tomato Salsa, [Fajita Vegetables, Rice, Black Beans, Cheese, Sour Cream, Lettuce]]"/>
              <i n="[Table_chipotle].[choice_description].&amp;[[Fresh Tomato Salsa, [Fajita Vegetables, Rice, Black Beans, Cheese, Sour Cream]]]]]" c="[Fresh Tomato Salsa, [Fajita Vegetables, Rice, Black Beans, Cheese, Sour Cream]]"/>
              <i n="[Table_chipotle].[choice_description].&amp;[[Fresh Tomato Salsa, [Fajita Vegetables, Rice, Black Beans, Cheese]]]]]" c="[Fresh Tomato Salsa, [Fajita Vegetables, Rice, Black Beans, Cheese]]"/>
              <i n="[Table_chipotle].[choice_description].&amp;[[Fresh Tomato Salsa, [Fajita Vegetables, Rice, Black Beans, Guacamole, Lettuce]]]]]" c="[Fresh Tomato Salsa, [Fajita Vegetables, Rice, Black Beans, Guacamole, Lettuce]]"/>
              <i n="[Table_chipotle].[choice_description].&amp;[[Fresh Tomato Salsa, [Fajita Vegetables, Rice, Black Beans, Guacamole]]]]]" c="[Fresh Tomato Salsa, [Fajita Vegetables, Rice, Black Beans, Guacamole]]"/>
              <i n="[Table_chipotle].[choice_description].&amp;[[Fresh Tomato Salsa, [Fajita Vegetables, Rice, Black Beans, Lettuce]]]]]" c="[Fresh Tomato Salsa, [Fajita Vegetables, Rice, Black Beans, Lettuce]]"/>
              <i n="[Table_chipotle].[choice_description].&amp;[[Fresh Tomato Salsa, [Fajita Vegetables, Rice, Black Beans, Pinto Beans, Cheese, Lettuce]]]]]" c="[Fresh Tomato Salsa, [Fajita Vegetables, Rice, Black Beans, Pinto Beans, Cheese, Lettuce]]"/>
              <i n="[Table_chipotle].[choice_description].&amp;[[Fresh Tomato Salsa, [Fajita Vegetables, Rice, Black Beans, Pinto Beans, Cheese, Sour Cream, Guacamole, Lettuce]]]]]" c="[Fresh Tomato Salsa, [Fajita Vegetables, Rice, Black Beans, Pinto Beans, Cheese, Sour Cream, Guacamole, Lettuce]]"/>
              <i n="[Table_chipotle].[choice_description].&amp;[[Fresh Tomato Salsa, [Fajita Vegetables, Rice, Black Beans, Pinto Beans, Cheese, Sour Cream, Guacamole]]]]]" c="[Fresh Tomato Salsa, [Fajita Vegetables, Rice, Black Beans, Pinto Beans, Cheese, Sour Cream, Guacamole]]"/>
              <i n="[Table_chipotle].[choice_description].&amp;[[Fresh Tomato Salsa, [Fajita Vegetables, Rice, Black Beans, Pinto Beans, Cheese, Sour Cream, Lettuce]]]]]" c="[Fresh Tomato Salsa, [Fajita Vegetables, Rice, Black Beans, Pinto Beans, Cheese, Sour Cream, Lettuce]]"/>
              <i n="[Table_chipotle].[choice_description].&amp;[[Fresh Tomato Salsa, [Fajita Vegetables, Rice, Black Beans, Pinto Beans, Cheese, Sour Cream]]]]]" c="[Fresh Tomato Salsa, [Fajita Vegetables, Rice, Black Beans, Pinto Beans, Cheese, Sour Cream]]"/>
              <i n="[Table_chipotle].[choice_description].&amp;[[Fresh Tomato Salsa, [Fajita Vegetables, Rice, Black Beans, Pinto Beans, Cheese]]]]]" c="[Fresh Tomato Salsa, [Fajita Vegetables, Rice, Black Beans, Pinto Beans, Cheese]]"/>
              <i n="[Table_chipotle].[choice_description].&amp;[[Fresh Tomato Salsa, [Fajita Vegetables, Rice, Black Beans, Pinto Beans, Guacamole, Lettuce]]]]]" c="[Fresh Tomato Salsa, [Fajita Vegetables, Rice, Black Beans, Pinto Beans, Guacamole, Lettuce]]"/>
              <i n="[Table_chipotle].[choice_description].&amp;[[Fresh Tomato Salsa, [Fajita Vegetables, Rice, Black Beans, Sour Cream, Guacamole, Lettuce]]]]]" c="[Fresh Tomato Salsa, [Fajita Vegetables, Rice, Black Beans, Sour Cream, Guacamole, Lettuce]]"/>
              <i n="[Table_chipotle].[choice_description].&amp;[[Fresh Tomato Salsa, [Fajita Vegetables, Rice, Black Beans, Sour Cream, Guacamole]]]]]" c="[Fresh Tomato Salsa, [Fajita Vegetables, Rice, Black Beans, Sour Cream, Guacamole]]"/>
              <i n="[Table_chipotle].[choice_description].&amp;[[Fresh Tomato Salsa, [Fajita Vegetables, Rice, Black Beans, Sour Cream, Lettuce]]]]]" c="[Fresh Tomato Salsa, [Fajita Vegetables, Rice, Black Beans, Sour Cream, Lettuce]]"/>
              <i n="[Table_chipotle].[choice_description].&amp;[[Fresh Tomato Salsa, [Fajita Vegetables, Rice, Black Beans, Sour Cream]]]]]" c="[Fresh Tomato Salsa, [Fajita Vegetables, Rice, Black Beans, Sour Cream]]"/>
              <i n="[Table_chipotle].[choice_description].&amp;[[Fresh Tomato Salsa, [Fajita Vegetables, Rice, Cheese, Guacamole]]]]]" c="[Fresh Tomato Salsa, [Fajita Vegetables, Rice, Cheese, Guacamole]]"/>
              <i n="[Table_chipotle].[choice_description].&amp;[[Fresh Tomato Salsa, [Fajita Vegetables, Rice, Cheese, Lettuce]]]]]" c="[Fresh Tomato Salsa, [Fajita Vegetables, Rice, Cheese, Lettuce]]"/>
              <i n="[Table_chipotle].[choice_description].&amp;[[Fresh Tomato Salsa, [Fajita Vegetables, Rice, Cheese, Sour Cream, Guacamole, Lettuce]]]]]" c="[Fresh Tomato Salsa, [Fajita Vegetables, Rice, Cheese, Sour Cream, Guacamole, Lettuce]]"/>
              <i n="[Table_chipotle].[choice_description].&amp;[[Fresh Tomato Salsa, [Fajita Vegetables, Rice, Cheese, Sour Cream, Guacamole]]]]]" c="[Fresh Tomato Salsa, [Fajita Vegetables, Rice, Cheese, Sour Cream, Guacamole]]"/>
              <i n="[Table_chipotle].[choice_description].&amp;[[Fresh Tomato Salsa, [Fajita Vegetables, Rice, Cheese, Sour Cream, Lettuce]]]]]" c="[Fresh Tomato Salsa, [Fajita Vegetables, Rice, Cheese, Sour Cream, Lettuce]]"/>
              <i n="[Table_chipotle].[choice_description].&amp;[[Fresh Tomato Salsa, [Fajita Vegetables, Rice, Cheese, Sour Cream]]]]]" c="[Fresh Tomato Salsa, [Fajita Vegetables, Rice, Cheese, Sour Cream]]"/>
              <i n="[Table_chipotle].[choice_description].&amp;[[Fresh Tomato Salsa, [Fajita Vegetables, Rice, Cheese]]]]]" c="[Fresh Tomato Salsa, [Fajita Vegetables, Rice, Cheese]]"/>
              <i n="[Table_chipotle].[choice_description].&amp;[[Fresh Tomato Salsa, [Fajita Vegetables, Rice, Guacamole, Lettuce]]]]]" c="[Fresh Tomato Salsa, [Fajita Vegetables, Rice, Guacamole, Lettuce]]"/>
              <i n="[Table_chipotle].[choice_description].&amp;[[Fresh Tomato Salsa, [Fajita Vegetables, Rice, Guacamole]]]]]" c="[Fresh Tomato Salsa, [Fajita Vegetables, Rice, Guacamole]]"/>
              <i n="[Table_chipotle].[choice_description].&amp;[[Fresh Tomato Salsa, [Fajita Vegetables, Rice, Lettuce]]]]]" c="[Fresh Tomato Salsa, [Fajita Vegetables, Rice, Lettuce]]"/>
              <i n="[Table_chipotle].[choice_description].&amp;[[Fresh Tomato Salsa, [Fajita Vegetables, Rice, Pinto Beans, Cheese, Guacamole, Lettuce]]]]]" c="[Fresh Tomato Salsa, [Fajita Vegetables, Rice, Pinto Beans, Cheese, Guacamole, Lettuce]]"/>
              <i n="[Table_chipotle].[choice_description].&amp;[[Fresh Tomato Salsa, [Fajita Vegetables, Rice, Pinto Beans, Cheese, Guacamole]]]]]" c="[Fresh Tomato Salsa, [Fajita Vegetables, Rice, Pinto Beans, Cheese, Guacamole]]"/>
              <i n="[Table_chipotle].[choice_description].&amp;[[Fresh Tomato Salsa, [Fajita Vegetables, Rice, Pinto Beans, Cheese, Lettuce]]]]]" c="[Fresh Tomato Salsa, [Fajita Vegetables, Rice, Pinto Beans, Cheese, Lettuce]]"/>
              <i n="[Table_chipotle].[choice_description].&amp;[[Fresh Tomato Salsa, [Fajita Vegetables, Rice, Pinto Beans, Cheese, Sour Cream, Guacamole, Lettuce]]]]]" c="[Fresh Tomato Salsa, [Fajita Vegetables, Rice, Pinto Beans, Cheese, Sour Cream, Guacamole, Lettuce]]"/>
              <i n="[Table_chipotle].[choice_description].&amp;[[Fresh Tomato Salsa, [Fajita Vegetables, Rice, Pinto Beans, Cheese, Sour Cream, Lettuce]]]]]" c="[Fresh Tomato Salsa, [Fajita Vegetables, Rice, Pinto Beans, Cheese, Sour Cream, Lettuce]]"/>
              <i n="[Table_chipotle].[choice_description].&amp;[[Fresh Tomato Salsa, [Fajita Vegetables, Rice, Pinto Beans, Cheese, Sour Cream]]]]]" c="[Fresh Tomato Salsa, [Fajita Vegetables, Rice, Pinto Beans, Cheese, Sour Cream]]"/>
              <i n="[Table_chipotle].[choice_description].&amp;[[Fresh Tomato Salsa, [Fajita Vegetables, Rice, Pinto Beans, Cheese]]]]]" c="[Fresh Tomato Salsa, [Fajita Vegetables, Rice, Pinto Beans, Cheese]]"/>
              <i n="[Table_chipotle].[choice_description].&amp;[[Fresh Tomato Salsa, [Fajita Vegetables, Rice, Pinto Beans, Lettuce]]]]]" c="[Fresh Tomato Salsa, [Fajita Vegetables, Rice, Pinto Beans, Lettuce]]"/>
              <i n="[Table_chipotle].[choice_description].&amp;[[Fresh Tomato Salsa, [Fajita Vegetables, Rice, Sour Cream, Guacamole, Lettuce]]]]]" c="[Fresh Tomato Salsa, [Fajita Vegetables, Rice, Sour Cream, Guacamole, Lettuce]]"/>
              <i n="[Table_chipotle].[choice_description].&amp;[[Fresh Tomato Salsa, [Fajita Vegetables, Rice, Sour Cream, Guacamole]]]]]" c="[Fresh Tomato Salsa, [Fajita Vegetables, Rice, Sour Cream, Guacamole]]"/>
              <i n="[Table_chipotle].[choice_description].&amp;[[Fresh Tomato Salsa, [Fajita Vegetables, Rice, Sour Cream, Lettuce]]]]]" c="[Fresh Tomato Salsa, [Fajita Vegetables, Rice, Sour Cream, Lettuce]]"/>
              <i n="[Table_chipotle].[choice_description].&amp;[[Fresh Tomato Salsa, [Fajita Vegetables, Rice, Sour Cream]]]]]" c="[Fresh Tomato Salsa, [Fajita Vegetables, Rice, Sour Cream]]"/>
              <i n="[Table_chipotle].[choice_description].&amp;[[Fresh Tomato Salsa, [Fajita Vegetables, Rice]]]]]" c="[Fresh Tomato Salsa, [Fajita Vegetables, Rice]]"/>
              <i n="[Table_chipotle].[choice_description].&amp;[[Fresh Tomato Salsa, [Fajita Vegetables, Sour Cream, Cheese, Guacamole]]]]]" c="[Fresh Tomato Salsa, [Fajita Vegetables, Sour Cream, Cheese, Guacamole]]"/>
              <i n="[Table_chipotle].[choice_description].&amp;[[Fresh Tomato Salsa, [Fajita Vegetables, Sour Cream, Cheese, Lettuce, Guacamole]]]]]" c="[Fresh Tomato Salsa, [Fajita Vegetables, Sour Cream, Cheese, Lettuce, Guacamole]]"/>
              <i n="[Table_chipotle].[choice_description].&amp;[[Fresh Tomato Salsa, [Fajita Vegetables, Sour Cream, Cheese, Lettuce]]]]]" c="[Fresh Tomato Salsa, [Fajita Vegetables, Sour Cream, Cheese, Lettuce]]"/>
              <i n="[Table_chipotle].[choice_description].&amp;[[Fresh Tomato Salsa, [Guacamole, Cheese, Rice, Sour Cream, Fajita Vegetables, Lettuce]]]]]" c="[Fresh Tomato Salsa, [Guacamole, Cheese, Rice, Sour Cream, Fajita Vegetables, Lettuce]]"/>
              <i n="[Table_chipotle].[choice_description].&amp;[[Fresh Tomato Salsa, [Guacamole, Cheese, Rice, Sour Cream, Fajita Vegetables]]]]]" c="[Fresh Tomato Salsa, [Guacamole, Cheese, Rice, Sour Cream, Fajita Vegetables]]"/>
              <i n="[Table_chipotle].[choice_description].&amp;[[Fresh Tomato Salsa, [Guacamole, Cheese, Sour Cream, Fajita Vegetables, Rice]]]]]" c="[Fresh Tomato Salsa, [Guacamole, Cheese, Sour Cream, Fajita Vegetables, Rice]]"/>
              <i n="[Table_chipotle].[choice_description].&amp;[[Fresh Tomato Salsa, [Guacamole, Lettuce, Rice, Cheese, Sour Cream, Black Beans]]]]]" c="[Fresh Tomato Salsa, [Guacamole, Lettuce, Rice, Cheese, Sour Cream, Black Beans]]"/>
              <i n="[Table_chipotle].[choice_description].&amp;[[Fresh Tomato Salsa, [Guacamole, Lettuce, Sour Cream, Fajita Vegetables, Cheese, Rice]]]]]" c="[Fresh Tomato Salsa, [Guacamole, Lettuce, Sour Cream, Fajita Vegetables, Cheese, Rice]]"/>
              <i n="[Table_chipotle].[choice_description].&amp;[[Fresh Tomato Salsa, [Guacamole, Lettuce, Sour Cream, Rice]]]]]" c="[Fresh Tomato Salsa, [Guacamole, Lettuce, Sour Cream, Rice]]"/>
              <i n="[Table_chipotle].[choice_description].&amp;[[Fresh Tomato Salsa, [Guacamole, Lettuce]]]]]" c="[Fresh Tomato Salsa, [Guacamole, Lettuce]]"/>
              <i n="[Table_chipotle].[choice_description].&amp;[[Fresh Tomato Salsa, [Guacamole, Sour Cream, Cheese, Rice, Fajita Vegetables]]]]]" c="[Fresh Tomato Salsa, [Guacamole, Sour Cream, Cheese, Rice, Fajita Vegetables]]"/>
              <i n="[Table_chipotle].[choice_description].&amp;[[Fresh Tomato Salsa, [Lettuce, Cheese, Pinto Beans, Rice]]]]]" c="[Fresh Tomato Salsa, [Lettuce, Cheese, Pinto Beans, Rice]]"/>
              <i n="[Table_chipotle].[choice_description].&amp;[[Fresh Tomato Salsa, [Lettuce, Fajita Vegetables, Guacamole, Rice, Black Beans]]]]]" c="[Fresh Tomato Salsa, [Lettuce, Fajita Vegetables, Guacamole, Rice, Black Beans]]"/>
              <i n="[Table_chipotle].[choice_description].&amp;[[Fresh Tomato Salsa, [Lettuce, Guacamole, Rice, Cheese, Fajita Vegetables, Sour Cream]]]]]" c="[Fresh Tomato Salsa, [Lettuce, Guacamole, Rice, Cheese, Fajita Vegetables, Sour Cream]]"/>
              <i n="[Table_chipotle].[choice_description].&amp;[[Fresh Tomato Salsa, [Lettuce, Rice, Black Beans, Cheese]]]]]" c="[Fresh Tomato Salsa, [Lettuce, Rice, Black Beans, Cheese]]"/>
              <i n="[Table_chipotle].[choice_description].&amp;[[Fresh Tomato Salsa, [Lettuce, Sour Cream, Cheese, Fajita Vegetables, Pinto Beans, Rice]]]]]" c="[Fresh Tomato Salsa, [Lettuce, Sour Cream, Cheese, Fajita Vegetables, Pinto Beans, Rice]]"/>
              <i n="[Table_chipotle].[choice_description].&amp;[[Fresh Tomato Salsa, [Pinto Beans, Cheese, Guacamole, Lettuce]]]]]" c="[Fresh Tomato Salsa, [Pinto Beans, Cheese, Guacamole, Lettuce]]"/>
              <i n="[Table_chipotle].[choice_description].&amp;[[Fresh Tomato Salsa, [Pinto Beans, Cheese, Guacamole]]]]]" c="[Fresh Tomato Salsa, [Pinto Beans, Cheese, Guacamole]]"/>
              <i n="[Table_chipotle].[choice_description].&amp;[[Fresh Tomato Salsa, [Pinto Beans, Cheese, Lettuce]]]]]" c="[Fresh Tomato Salsa, [Pinto Beans, Cheese, Lettuce]]"/>
              <i n="[Table_chipotle].[choice_description].&amp;[[Fresh Tomato Salsa, [Pinto Beans, Cheese, Sour Cream, Guacamole, Fajita Vegetables, Rice, Black Beans, Lettuce]]]]]" c="[Fresh Tomato Salsa, [Pinto Beans, Cheese, Sour Cream, Guacamole, Fajita Vegetables, Rice, Black Beans, Lettuce]]"/>
              <i n="[Table_chipotle].[choice_description].&amp;[[Fresh Tomato Salsa, [Pinto Beans, Cheese, Sour Cream, Guacamole]]]]]" c="[Fresh Tomato Salsa, [Pinto Beans, Cheese, Sour Cream, Guacamole]]"/>
              <i n="[Table_chipotle].[choice_description].&amp;[[Fresh Tomato Salsa, [Pinto Beans, Cheese, Sour Cream, Lettuce]]]]]" c="[Fresh Tomato Salsa, [Pinto Beans, Cheese, Sour Cream, Lettuce]]"/>
              <i n="[Table_chipotle].[choice_description].&amp;[[Fresh Tomato Salsa, [Pinto Beans, Cheese, Sour Cream]]]]]" c="[Fresh Tomato Salsa, [Pinto Beans, Cheese, Sour Cream]]"/>
              <i n="[Table_chipotle].[choice_description].&amp;[[Fresh Tomato Salsa, [Pinto Beans, Lettuce, Cheese, Rice]]]]]" c="[Fresh Tomato Salsa, [Pinto Beans, Lettuce, Cheese, Rice]]"/>
              <i n="[Table_chipotle].[choice_description].&amp;[[Fresh Tomato Salsa, [Pinto Beans, Lettuce]]]]]" c="[Fresh Tomato Salsa, [Pinto Beans, Lettuce]]"/>
              <i n="[Table_chipotle].[choice_description].&amp;[[Fresh Tomato Salsa, [Pinto Beans, Rice, Cheese, Lettuce, Guacamole, Sour Cream, Fajita Vegetables]]]]]" c="[Fresh Tomato Salsa, [Pinto Beans, Rice, Cheese, Lettuce, Guacamole, Sour Cream, Fajita Vegetables]]"/>
              <i n="[Table_chipotle].[choice_description].&amp;[[Fresh Tomato Salsa, [Pinto Beans, Rice, Lettuce, Cheese]]]]]" c="[Fresh Tomato Salsa, [Pinto Beans, Rice, Lettuce, Cheese]]"/>
              <i n="[Table_chipotle].[choice_description].&amp;[[Fresh Tomato Salsa, [Pinto Beans, Sour Cream, Cheese, Lettuce]]]]]" c="[Fresh Tomato Salsa, [Pinto Beans, Sour Cream, Cheese, Lettuce]]"/>
              <i n="[Table_chipotle].[choice_description].&amp;[[Fresh Tomato Salsa, [Pinto Beans, Sour Cream, Cheese]]]]]" c="[Fresh Tomato Salsa, [Pinto Beans, Sour Cream, Cheese]]"/>
              <i n="[Table_chipotle].[choice_description].&amp;[[Fresh Tomato Salsa, [Rice, Black Beans, Cheese, Guacamole, Lettuce]]]]]" c="[Fresh Tomato Salsa, [Rice, Black Beans, Cheese, Guacamole, Lettuce]]"/>
              <i n="[Table_chipotle].[choice_description].&amp;[[Fresh Tomato Salsa, [Rice, Black Beans, Cheese, Guacamole]]]]]" c="[Fresh Tomato Salsa, [Rice, Black Beans, Cheese, Guacamole]]"/>
              <i n="[Table_chipotle].[choice_description].&amp;[[Fresh Tomato Salsa, [Rice, Black Beans, Cheese, Lettuce, Guacamole]]]]]" c="[Fresh Tomato Salsa, [Rice, Black Beans, Cheese, Lettuce, Guacamole]]"/>
              <i n="[Table_chipotle].[choice_description].&amp;[[Fresh Tomato Salsa, [Rice, Black Beans, Cheese, Lettuce]]]]]" c="[Fresh Tomato Salsa, [Rice, Black Beans, Cheese, Lettuce]]"/>
              <i n="[Table_chipotle].[choice_description].&amp;[[Fresh Tomato Salsa, [Rice, Black Beans, Cheese, Sour Cream, Guacamole, Lettuce]]]]]" c="[Fresh Tomato Salsa, [Rice, Black Beans, Cheese, Sour Cream, Guacamole, Lettuce]]"/>
              <i n="[Table_chipotle].[choice_description].&amp;[[Fresh Tomato Salsa, [Rice, Black Beans, Cheese, Sour Cream, Guacamole]]]]]" c="[Fresh Tomato Salsa, [Rice, Black Beans, Cheese, Sour Cream, Guacamole]]"/>
              <i n="[Table_chipotle].[choice_description].&amp;[[Fresh Tomato Salsa, [Rice, Black Beans, Cheese, Sour Cream, Lettuce]]]]]" c="[Fresh Tomato Salsa, [Rice, Black Beans, Cheese, Sour Cream, Lettuce]]"/>
              <i n="[Table_chipotle].[choice_description].&amp;[[Fresh Tomato Salsa, [Rice, Black Beans, Cheese, Sour Cream]]]]]" c="[Fresh Tomato Salsa, [Rice, Black Beans, Cheese, Sour Cream]]"/>
              <i n="[Table_chipotle].[choice_description].&amp;[[Fresh Tomato Salsa, [Rice, Black Beans, Cheese]]]]]" c="[Fresh Tomato Salsa, [Rice, Black Beans, Cheese]]"/>
              <i n="[Table_chipotle].[choice_description].&amp;[[Fresh Tomato Salsa, [Rice, Black Beans, Fajita Vegetables, Lettuce, Cheese, Sour Cream]]]]]" c="[Fresh Tomato Salsa, [Rice, Black Beans, Fajita Vegetables, Lettuce, Cheese, Sour Cream]]"/>
              <i n="[Table_chipotle].[choice_description].&amp;[[Fresh Tomato Salsa, [Rice, Black Beans, Guacamole, Lettuce]]]]]" c="[Fresh Tomato Salsa, [Rice, Black Beans, Guacamole, Lettuce]]"/>
              <i n="[Table_chipotle].[choice_description].&amp;[[Fresh Tomato Salsa, [Rice, Black Beans, Guacamole]]]]]" c="[Fresh Tomato Salsa, [Rice, Black Beans, Guacamole]]"/>
              <i n="[Table_chipotle].[choice_description].&amp;[[Fresh Tomato Salsa, [Rice, Black Beans, Lettuce, Cheese]]]]]" c="[Fresh Tomato Salsa, [Rice, Black Beans, Lettuce, Cheese]]"/>
              <i n="[Table_chipotle].[choice_description].&amp;[[Fresh Tomato Salsa, [Rice, Black Beans, Lettuce, Guacamole]]]]]" c="[Fresh Tomato Salsa, [Rice, Black Beans, Lettuce, Guacamole]]"/>
              <i n="[Table_chipotle].[choice_description].&amp;[[Fresh Tomato Salsa, [Rice, Black Beans, Lettuce]]]]]" c="[Fresh Tomato Salsa, [Rice, Black Beans, Lettuce]]"/>
              <i n="[Table_chipotle].[choice_description].&amp;[[Fresh Tomato Salsa, [Rice, Black Beans, Pinto Beans, Cheese, Guacamole, Lettuce]]]]]" c="[Fresh Tomato Salsa, [Rice, Black Beans, Pinto Beans, Cheese, Guacamole, Lettuce]]"/>
              <i n="[Table_chipotle].[choice_description].&amp;[[Fresh Tomato Salsa, [Rice, Black Beans, Pinto Beans, Cheese, Lettuce]]]]]" c="[Fresh Tomato Salsa, [Rice, Black Beans, Pinto Beans, Cheese, Lettuce]]"/>
              <i n="[Table_chipotle].[choice_description].&amp;[[Fresh Tomato Salsa, [Rice, Black Beans, Pinto Beans, Cheese, Sour Cream, Guacamole, Lettuce]]]]]" c="[Fresh Tomato Salsa, [Rice, Black Beans, Pinto Beans, Cheese, Sour Cream, Guacamole, Lettuce]]"/>
              <i n="[Table_chipotle].[choice_description].&amp;[[Fresh Tomato Salsa, [Rice, Black Beans, Pinto Beans, Cheese, Sour Cream, Guacamole]]]]]" c="[Fresh Tomato Salsa, [Rice, Black Beans, Pinto Beans, Cheese, Sour Cream, Guacamole]]"/>
              <i n="[Table_chipotle].[choice_description].&amp;[[Fresh Tomato Salsa, [Rice, Black Beans, Pinto Beans, Cheese, Sour Cream, Lettuce]]]]]" c="[Fresh Tomato Salsa, [Rice, Black Beans, Pinto Beans, Cheese, Sour Cream, Lettuce]]"/>
              <i n="[Table_chipotle].[choice_description].&amp;[[Fresh Tomato Salsa, [Rice, Black Beans, Pinto Beans, Cheese, Sour Cream]]]]]" c="[Fresh Tomato Salsa, [Rice, Black Beans, Pinto Beans, Cheese, Sour Cream]]"/>
              <i n="[Table_chipotle].[choice_description].&amp;[[Fresh Tomato Salsa, [Rice, Black Beans, Pinto Beans, Cheese]]]]]" c="[Fresh Tomato Salsa, [Rice, Black Beans, Pinto Beans, Cheese]]"/>
              <i n="[Table_chipotle].[choice_description].&amp;[[Fresh Tomato Salsa, [Rice, Black Beans, Pinto Beans, Guacamole, Lettuce]]]]]" c="[Fresh Tomato Salsa, [Rice, Black Beans, Pinto Beans, Guacamole, Lettuce]]"/>
              <i n="[Table_chipotle].[choice_description].&amp;[[Fresh Tomato Salsa, [Rice, Black Beans, Sour Cream, Cheese, Guacamole]]]]]" c="[Fresh Tomato Salsa, [Rice, Black Beans, Sour Cream, Cheese, Guacamole]]"/>
              <i n="[Table_chipotle].[choice_description].&amp;[[Fresh Tomato Salsa, [Rice, Black Beans, Sour Cream, Cheese, Lettuce, Guacamole]]]]]" c="[Fresh Tomato Salsa, [Rice, Black Beans, Sour Cream, Cheese, Lettuce, Guacamole]]"/>
              <i n="[Table_chipotle].[choice_description].&amp;[[Fresh Tomato Salsa, [Rice, Black Beans, Sour Cream, Cheese, Lettuce]]]]]" c="[Fresh Tomato Salsa, [Rice, Black Beans, Sour Cream, Cheese, Lettuce]]"/>
              <i n="[Table_chipotle].[choice_description].&amp;[[Fresh Tomato Salsa, [Rice, Black Beans, Sour Cream, Cheese]]]]]" c="[Fresh Tomato Salsa, [Rice, Black Beans, Sour Cream, Cheese]]"/>
              <i n="[Table_chipotle].[choice_description].&amp;[[Fresh Tomato Salsa, [Rice, Black Beans, Sour Cream, Guacamole, Lettuce]]]]]" c="[Fresh Tomato Salsa, [Rice, Black Beans, Sour Cream, Guacamole, Lettuce]]"/>
              <i n="[Table_chipotle].[choice_description].&amp;[[Fresh Tomato Salsa, [Rice, Black Beans, Sour Cream, Guacamole]]]]]" c="[Fresh Tomato Salsa, [Rice, Black Beans, Sour Cream, Guacamole]]"/>
              <i n="[Table_chipotle].[choice_description].&amp;[[Fresh Tomato Salsa, [Rice, Black Beans, Sour Cream, Lettuce]]]]]" c="[Fresh Tomato Salsa, [Rice, Black Beans, Sour Cream, Lettuce]]"/>
              <i n="[Table_chipotle].[choice_description].&amp;[[Fresh Tomato Salsa, [Rice, Black Beans, Sour Cream]]]]]" c="[Fresh Tomato Salsa, [Rice, Black Beans, Sour Cream]]"/>
              <i n="[Table_chipotle].[choice_description].&amp;[[Fresh Tomato Salsa, [Rice, Black Beans]]]]]" c="[Fresh Tomato Salsa, [Rice, Black Beans]]"/>
              <i n="[Table_chipotle].[choice_description].&amp;[[Fresh Tomato Salsa, [Rice, Cheese, Black Beans]]]]]" c="[Fresh Tomato Salsa, [Rice, Cheese, Black Beans]]"/>
              <i n="[Table_chipotle].[choice_description].&amp;[[Fresh Tomato Salsa, [Rice, Cheese, Guacamole, Lettuce]]]]]" c="[Fresh Tomato Salsa, [Rice, Cheese, Guacamole, Lettuce]]"/>
              <i n="[Table_chipotle].[choice_description].&amp;[[Fresh Tomato Salsa, [Rice, Cheese, Lettuce, Pinto Beans]]]]]" c="[Fresh Tomato Salsa, [Rice, Cheese, Lettuce, Pinto Beans]]"/>
              <i n="[Table_chipotle].[choice_description].&amp;[[Fresh Tomato Salsa, [Rice, Cheese, Lettuce]]]]]" c="[Fresh Tomato Salsa, [Rice, Cheese, Lettuce]]"/>
              <i n="[Table_chipotle].[choice_description].&amp;[[Fresh Tomato Salsa, [Rice, Cheese, Sour Cream, Guacamole, Fajita Vegetables]]]]]" c="[Fresh Tomato Salsa, [Rice, Cheese, Sour Cream, Guacamole, Fajita Vegetables]]"/>
              <i n="[Table_chipotle].[choice_description].&amp;[[Fresh Tomato Salsa, [Rice, Cheese, Sour Cream, Guacamole, Lettuce]]]]]" c="[Fresh Tomato Salsa, [Rice, Cheese, Sour Cream, Guacamole, Lettuce]]"/>
              <i n="[Table_chipotle].[choice_description].&amp;[[Fresh Tomato Salsa, [Rice, Cheese, Sour Cream, Guacamole]]]]]" c="[Fresh Tomato Salsa, [Rice, Cheese, Sour Cream, Guacamole]]"/>
              <i n="[Table_chipotle].[choice_description].&amp;[[Fresh Tomato Salsa, [Rice, Cheese, Sour Cream, Lettuce]]]]]" c="[Fresh Tomato Salsa, [Rice, Cheese, Sour Cream, Lettuce]]"/>
              <i n="[Table_chipotle].[choice_description].&amp;[[Fresh Tomato Salsa, [Rice, Cheese, Sour Cream]]]]]" c="[Fresh Tomato Salsa, [Rice, Cheese, Sour Cream]]"/>
              <i n="[Table_chipotle].[choice_description].&amp;[[Fresh Tomato Salsa, [Rice, Cheese]]]]]" c="[Fresh Tomato Salsa, [Rice, Cheese]]"/>
              <i n="[Table_chipotle].[choice_description].&amp;[[Fresh Tomato Salsa, [Rice, Fajita Vegetables, Black Beans, Cheese, Lettuce, Guacamole]]]]]" c="[Fresh Tomato Salsa, [Rice, Fajita Vegetables, Black Beans, Cheese, Lettuce, Guacamole]]"/>
              <i n="[Table_chipotle].[choice_description].&amp;[[Fresh Tomato Salsa, [Rice, Fajita Vegetables, Black Beans, Cheese, Lettuce]]]]]" c="[Fresh Tomato Salsa, [Rice, Fajita Vegetables, Black Beans, Cheese, Lettuce]]"/>
              <i n="[Table_chipotle].[choice_description].&amp;[[Fresh Tomato Salsa, [Rice, Fajita Vegetables, Black Beans, Guacamole]]]]]" c="[Fresh Tomato Salsa, [Rice, Fajita Vegetables, Black Beans, Guacamole]]"/>
              <i n="[Table_chipotle].[choice_description].&amp;[[Fresh Tomato Salsa, [Rice, Fajita Vegetables, Black Beans, Lettuce, Guacamole]]]]]" c="[Fresh Tomato Salsa, [Rice, Fajita Vegetables, Black Beans, Lettuce, Guacamole]]"/>
              <i n="[Table_chipotle].[choice_description].&amp;[[Fresh Tomato Salsa, [Rice, Fajita Vegetables, Black Beans, Sour Cream, Cheese, Lettuce, Guacamole]]]]]" c="[Fresh Tomato Salsa, [Rice, Fajita Vegetables, Black Beans, Sour Cream, Cheese, Lettuce, Guacamole]]"/>
              <i n="[Table_chipotle].[choice_description].&amp;[[Fresh Tomato Salsa, [Rice, Fajita Vegetables, Black Beans, Sour Cream, Cheese, Lettuce]]]]]" c="[Fresh Tomato Salsa, [Rice, Fajita Vegetables, Black Beans, Sour Cream, Cheese, Lettuce]]"/>
              <i n="[Table_chipotle].[choice_description].&amp;[[Fresh Tomato Salsa, [Rice, Fajita Vegetables, Black Beans, Sour Cream, Cheese]]]]]" c="[Fresh Tomato Salsa, [Rice, Fajita Vegetables, Black Beans, Sour Cream, Cheese]]"/>
              <i n="[Table_chipotle].[choice_description].&amp;[[Fresh Tomato Salsa, [Rice, Fajita Vegetables, Black Beans, Sour Cream]]]]]" c="[Fresh Tomato Salsa, [Rice, Fajita Vegetables, Black Beans, Sour Cream]]"/>
              <i n="[Table_chipotle].[choice_description].&amp;[[Fresh Tomato Salsa, [Rice, Fajita Vegetables, Black Beans]]]]]" c="[Fresh Tomato Salsa, [Rice, Fajita Vegetables, Black Beans]]"/>
              <i n="[Table_chipotle].[choice_description].&amp;[[Fresh Tomato Salsa, [Rice, Fajita Vegetables, Cheese, Lettuce, Guacamole]]]]]" c="[Fresh Tomato Salsa, [Rice, Fajita Vegetables, Cheese, Lettuce, Guacamole]]"/>
              <i n="[Table_chipotle].[choice_description].&amp;[[Fresh Tomato Salsa, [Rice, Fajita Vegetables, Cheese, Lettuce]]]]]" c="[Fresh Tomato Salsa, [Rice, Fajita Vegetables, Cheese, Lettuce]]"/>
              <i n="[Table_chipotle].[choice_description].&amp;[[Fresh Tomato Salsa, [Rice, Fajita Vegetables, Cheese]]]]]" c="[Fresh Tomato Salsa, [Rice, Fajita Vegetables, Cheese]]"/>
              <i n="[Table_chipotle].[choice_description].&amp;[[Fresh Tomato Salsa, [Rice, Fajita Vegetables, Pinto Beans, Black Beans, Lettuce, Guacamole]]]]]" c="[Fresh Tomato Salsa, [Rice, Fajita Vegetables, Pinto Beans, Black Beans, Lettuce, Guacamole]]"/>
              <i n="[Table_chipotle].[choice_description].&amp;[[Fresh Tomato Salsa, [Rice, Fajita Vegetables, Pinto Beans, Black Beans, Sour Cream, Cheese, Lettuce, Guacamole]]]]]" c="[Fresh Tomato Salsa, [Rice, Fajita Vegetables, Pinto Beans, Black Beans, Sour Cream, Cheese, Lettuce, Guacamole]]"/>
              <i n="[Table_chipotle].[choice_description].&amp;[[Fresh Tomato Salsa, [Rice, Fajita Vegetables, Pinto Beans, Cheese, Guacamole]]]]]" c="[Fresh Tomato Salsa, [Rice, Fajita Vegetables, Pinto Beans, Cheese, Guacamole]]"/>
              <i n="[Table_chipotle].[choice_description].&amp;[[Fresh Tomato Salsa, [Rice, Fajita Vegetables, Pinto Beans, Cheese, Lettuce, Guacamole]]]]]" c="[Fresh Tomato Salsa, [Rice, Fajita Vegetables, Pinto Beans, Cheese, Lettuce, Guacamole]]"/>
              <i n="[Table_chipotle].[choice_description].&amp;[[Fresh Tomato Salsa, [Rice, Fajita Vegetables, Pinto Beans, Cheese]]]]]" c="[Fresh Tomato Salsa, [Rice, Fajita Vegetables, Pinto Beans, Cheese]]"/>
              <i n="[Table_chipotle].[choice_description].&amp;[[Fresh Tomato Salsa, [Rice, Fajita Vegetables, Pinto Beans, Sour Cream, Cheese, Lettuce, Guacamole]]]]]" c="[Fresh Tomato Salsa, [Rice, Fajita Vegetables, Pinto Beans, Sour Cream, Cheese, Lettuce, Guacamole]]"/>
              <i n="[Table_chipotle].[choice_description].&amp;[[Fresh Tomato Salsa, [Rice, Fajita Vegetables, Sour Cream, Cheese, Guacamole]]]]]" c="[Fresh Tomato Salsa, [Rice, Fajita Vegetables, Sour Cream, Cheese, Guacamole]]"/>
              <i n="[Table_chipotle].[choice_description].&amp;[[Fresh Tomato Salsa, [Rice, Fajita Vegetables, Sour Cream, Cheese, Lettuce, Guacamole]]]]]" c="[Fresh Tomato Salsa, [Rice, Fajita Vegetables, Sour Cream, Cheese, Lettuce, Guacamole]]"/>
              <i n="[Table_chipotle].[choice_description].&amp;[[Fresh Tomato Salsa, [Rice, Fajita Vegetables, Sour Cream, Cheese, Lettuce]]]]]" c="[Fresh Tomato Salsa, [Rice, Fajita Vegetables, Sour Cream, Cheese, Lettuce]]"/>
              <i n="[Table_chipotle].[choice_description].&amp;[[Fresh Tomato Salsa, [Rice, Fajita Vegetables]]]]]" c="[Fresh Tomato Salsa, [Rice, Fajita Vegetables]]"/>
              <i n="[Table_chipotle].[choice_description].&amp;[[Fresh Tomato Salsa, [Rice, Guacamole, Cheese, Sour Cream]]]]]" c="[Fresh Tomato Salsa, [Rice, Guacamole, Cheese, Sour Cream]]"/>
              <i n="[Table_chipotle].[choice_description].&amp;[[Fresh Tomato Salsa, [Rice, Guacamole, Lettuce]]]]]" c="[Fresh Tomato Salsa, [Rice, Guacamole, Lettuce]]"/>
              <i n="[Table_chipotle].[choice_description].&amp;[[Fresh Tomato Salsa, [Rice, Guacamole]]]]]" c="[Fresh Tomato Salsa, [Rice, Guacamole]]"/>
              <i n="[Table_chipotle].[choice_description].&amp;[[Fresh Tomato Salsa, [Rice, Lettuce, Guacamole, Fajita Vegetables, Cheese, Sour Cream, Black Beans]]]]]" c="[Fresh Tomato Salsa, [Rice, Lettuce, Guacamole, Fajita Vegetables, Cheese, Sour Cream, Black Beans]]"/>
              <i n="[Table_chipotle].[choice_description].&amp;[[Fresh Tomato Salsa, [Rice, Lettuce]]]]]" c="[Fresh Tomato Salsa, [Rice, Lettuce]]"/>
              <i n="[Table_chipotle].[choice_description].&amp;[[Fresh Tomato Salsa, [Rice, Pinto Beans, Cheese, Guacamole, Lettuce]]]]]" c="[Fresh Tomato Salsa, [Rice, Pinto Beans, Cheese, Guacamole, Lettuce]]"/>
              <i n="[Table_chipotle].[choice_description].&amp;[[Fresh Tomato Salsa, [Rice, Pinto Beans, Cheese, Lettuce]]]]]" c="[Fresh Tomato Salsa, [Rice, Pinto Beans, Cheese, Lettuce]]"/>
              <i n="[Table_chipotle].[choice_description].&amp;[[Fresh Tomato Salsa, [Rice, Pinto Beans, Cheese, Sour Cream, Guacamole, Lettuce]]]]]" c="[Fresh Tomato Salsa, [Rice, Pinto Beans, Cheese, Sour Cream, Guacamole, Lettuce]]"/>
              <i n="[Table_chipotle].[choice_description].&amp;[[Fresh Tomato Salsa, [Rice, Pinto Beans, Cheese, Sour Cream, Guacamole]]]]]" c="[Fresh Tomato Salsa, [Rice, Pinto Beans, Cheese, Sour Cream, Guacamole]]"/>
              <i n="[Table_chipotle].[choice_description].&amp;[[Fresh Tomato Salsa, [Rice, Pinto Beans, Cheese, Sour Cream, Lettuce]]]]]" c="[Fresh Tomato Salsa, [Rice, Pinto Beans, Cheese, Sour Cream, Lettuce]]"/>
              <i n="[Table_chipotle].[choice_description].&amp;[[Fresh Tomato Salsa, [Rice, Pinto Beans, Cheese, Sour Cream]]]]]" c="[Fresh Tomato Salsa, [Rice, Pinto Beans, Cheese, Sour Cream]]"/>
              <i n="[Table_chipotle].[choice_description].&amp;[[Fresh Tomato Salsa, [Rice, Pinto Beans, Cheese]]]]]" c="[Fresh Tomato Salsa, [Rice, Pinto Beans, Cheese]]"/>
              <i n="[Table_chipotle].[choice_description].&amp;[[Fresh Tomato Salsa, [Rice, Pinto Beans, Guacamole, Lettuce]]]]]" c="[Fresh Tomato Salsa, [Rice, Pinto Beans, Guacamole, Lettuce]]"/>
              <i n="[Table_chipotle].[choice_description].&amp;[[Fresh Tomato Salsa, [Rice, Pinto Beans, Lettuce]]]]]" c="[Fresh Tomato Salsa, [Rice, Pinto Beans, Lettuce]]"/>
              <i n="[Table_chipotle].[choice_description].&amp;[[Fresh Tomato Salsa, [Rice, Pinto Beans, Sour Cream, Cheese, Lettuce, Guacamole]]]]]" c="[Fresh Tomato Salsa, [Rice, Pinto Beans, Sour Cream, Cheese, Lettuce, Guacamole]]"/>
              <i n="[Table_chipotle].[choice_description].&amp;[[Fresh Tomato Salsa, [Rice, Pinto Beans, Sour Cream, Cheese, Lettuce]]]]]" c="[Fresh Tomato Salsa, [Rice, Pinto Beans, Sour Cream, Cheese, Lettuce]]"/>
              <i n="[Table_chipotle].[choice_description].&amp;[[Fresh Tomato Salsa, [Rice, Pinto Beans, Sour Cream, Cheese]]]]]" c="[Fresh Tomato Salsa, [Rice, Pinto Beans, Sour Cream, Cheese]]"/>
              <i n="[Table_chipotle].[choice_description].&amp;[[Fresh Tomato Salsa, [Rice, Sour Cream, Cheese, Guacamole]]]]]" c="[Fresh Tomato Salsa, [Rice, Sour Cream, Cheese, Guacamole]]"/>
              <i n="[Table_chipotle].[choice_description].&amp;[[Fresh Tomato Salsa, [Rice, Sour Cream, Cheese, Lettuce, Guacamole]]]]]" c="[Fresh Tomato Salsa, [Rice, Sour Cream, Cheese, Lettuce, Guacamole]]"/>
              <i n="[Table_chipotle].[choice_description].&amp;[[Fresh Tomato Salsa, [Rice, Sour Cream, Cheese, Lettuce]]]]]" c="[Fresh Tomato Salsa, [Rice, Sour Cream, Cheese, Lettuce]]"/>
              <i n="[Table_chipotle].[choice_description].&amp;[[Fresh Tomato Salsa, [Rice, Sour Cream, Cheese]]]]]" c="[Fresh Tomato Salsa, [Rice, Sour Cream, Cheese]]"/>
              <i n="[Table_chipotle].[choice_description].&amp;[[Fresh Tomato Salsa, [Rice, Sour Cream, Guacamole, Lettuce]]]]]" c="[Fresh Tomato Salsa, [Rice, Sour Cream, Guacamole, Lettuce]]"/>
              <i n="[Table_chipotle].[choice_description].&amp;[[Fresh Tomato Salsa, [Rice, Sour Cream, Guacamole]]]]]" c="[Fresh Tomato Salsa, [Rice, Sour Cream, Guacamole]]"/>
              <i n="[Table_chipotle].[choice_description].&amp;[[Fresh Tomato Salsa, [Rice, Sour Cream, Lettuce, Guacamole]]]]]" c="[Fresh Tomato Salsa, [Rice, Sour Cream, Lettuce, Guacamole]]"/>
              <i n="[Table_chipotle].[choice_description].&amp;[[Fresh Tomato Salsa, [Rice, Sour Cream, Lettuce]]]]]" c="[Fresh Tomato Salsa, [Rice, Sour Cream, Lettuce]]"/>
              <i n="[Table_chipotle].[choice_description].&amp;[[Fresh Tomato Salsa, [Sour Cream, Cheese, Guacamole, Rice]]]]]" c="[Fresh Tomato Salsa, [Sour Cream, Cheese, Guacamole, Rice]]"/>
              <i n="[Table_chipotle].[choice_description].&amp;[[Fresh Tomato Salsa, [Sour Cream, Cheese, Guacamole]]]]]" c="[Fresh Tomato Salsa, [Sour Cream, Cheese, Guacamole]]"/>
              <i n="[Table_chipotle].[choice_description].&amp;[[Fresh Tomato Salsa, [Sour Cream, Cheese, Lettuce, Guacamole]]]]]" c="[Fresh Tomato Salsa, [Sour Cream, Cheese, Lettuce, Guacamole]]"/>
              <i n="[Table_chipotle].[choice_description].&amp;[[Fresh Tomato Salsa, [Sour Cream, Cheese, Lettuce]]]]]" c="[Fresh Tomato Salsa, [Sour Cream, Cheese, Lettuce]]"/>
              <i n="[Table_chipotle].[choice_description].&amp;[[Fresh Tomato Salsa, [Sour Cream, Cheese, Pinto Beans, Rice]]]]]" c="[Fresh Tomato Salsa, [Sour Cream, Cheese, Pinto Beans, Rice]]"/>
              <i n="[Table_chipotle].[choice_description].&amp;[[Fresh Tomato Salsa, [Sour Cream, Cheese, Rice, Black Beans]]]]]" c="[Fresh Tomato Salsa, [Sour Cream, Cheese, Rice, Black Beans]]"/>
              <i n="[Table_chipotle].[choice_description].&amp;[[Fresh Tomato Salsa, [Sour Cream, Cheese, Rice]]]]]" c="[Fresh Tomato Salsa, [Sour Cream, Cheese, Rice]]"/>
              <i n="[Table_chipotle].[choice_description].&amp;[[Fresh Tomato Salsa, [Sour Cream, Cheese]]]]]" c="[Fresh Tomato Salsa, [Sour Cream, Cheese]]"/>
              <i n="[Table_chipotle].[choice_description].&amp;[[Fresh Tomato Salsa, [Sour Cream, Fajita Vegetables, Rice, Guacamole, Cheese]]]]]" c="[Fresh Tomato Salsa, [Sour Cream, Fajita Vegetables, Rice, Guacamole, Cheese]]"/>
              <i n="[Table_chipotle].[choice_description].&amp;[[Fresh Tomato Salsa, [Sour Cream, Guacamole, Lettuce]]]]]" c="[Fresh Tomato Salsa, [Sour Cream, Guacamole, Lettuce]]"/>
              <i n="[Table_chipotle].[choice_description].&amp;[[Fresh Tomato Salsa, [Sour Cream, Guacamole, Rice, Lettuce]]]]]" c="[Fresh Tomato Salsa, [Sour Cream, Guacamole, Rice, Lettuce]]"/>
              <i n="[Table_chipotle].[choice_description].&amp;[[Fresh Tomato Salsa, [Sour Cream, Guacamole]]]]]" c="[Fresh Tomato Salsa, [Sour Cream, Guacamole]]"/>
              <i n="[Table_chipotle].[choice_description].&amp;[[Fresh Tomato Salsa, [Sour Cream, Lettuce, Cheese, Rice]]]]]" c="[Fresh Tomato Salsa, [Sour Cream, Lettuce, Cheese, Rice]]"/>
              <i n="[Table_chipotle].[choice_description].&amp;[[Fresh Tomato Salsa, [Sour Cream, Lettuce, Rice, Cheese]]]]]" c="[Fresh Tomato Salsa, [Sour Cream, Lettuce, Rice, Cheese]]"/>
              <i n="[Table_chipotle].[choice_description].&amp;[[Fresh Tomato Salsa, [Sour Cream, Lettuce]]]]]" c="[Fresh Tomato Salsa, [Sour Cream, Lettuce]]"/>
              <i n="[Table_chipotle].[choice_description].&amp;[[Fresh Tomato Salsa, [Sour Cream, Rice, Guacamole, Lettuce]]]]]" c="[Fresh Tomato Salsa, [Sour Cream, Rice, Guacamole, Lettuce]]"/>
              <i n="[Table_chipotle].[choice_description].&amp;[[Fresh Tomato Salsa, Cheese]]]" c="[Fresh Tomato Salsa, Cheese]"/>
              <i n="[Table_chipotle].[choice_description].&amp;[[Fresh Tomato Salsa, Fajita Vegetables]]]" c="[Fresh Tomato Salsa, Fajita Vegetables]"/>
              <i n="[Table_chipotle].[choice_description].&amp;[[Fresh Tomato Salsa, Guacamole]]]" c="[Fresh Tomato Salsa, Guacamole]"/>
              <i n="[Table_chipotle].[choice_description].&amp;[[Fresh Tomato Salsa, Lettuce]]]" c="[Fresh Tomato Salsa, Lettuce]"/>
              <i n="[Table_chipotle].[choice_description].&amp;[[Fresh Tomato Salsa, Rice]]]" c="[Fresh Tomato Salsa, Rice]"/>
              <i n="[Table_chipotle].[choice_description].&amp;[[Fresh Tomato Salsa, Sour Cream]]]" c="[Fresh Tomato Salsa, Sour Cream]"/>
              <i n="[Table_chipotle].[choice_description].&amp;[[Fresh Tomato Salsa]]]" c="[Fresh Tomato Salsa]"/>
              <i n="[Table_chipotle].[choice_description].&amp;[[Grapefruit]]]" c="[Grapefruit]"/>
              <i n="[Table_chipotle].[choice_description].&amp;[[Guacamole]]]" c="[Guacamole]"/>
              <i n="[Table_chipotle].[choice_description].&amp;[[Lemonade]]]" c="[Lemonade]"/>
              <i n="[Table_chipotle].[choice_description].&amp;[[Mountain Dew]]]" c="[Mountain Dew]"/>
              <i n="[Table_chipotle].[choice_description].&amp;[[Nestea]]]" c="[Nestea]"/>
              <i n="[Table_chipotle].[choice_description].&amp;[[Peach Orange]]]" c="[Peach Orange]"/>
              <i n="[Table_chipotle].[choice_description].&amp;[[Pineapple Orange Banana]]]" c="[Pineapple Orange Banana]"/>
              <i n="[Table_chipotle].[choice_description].&amp;[[Pomegranate Cherry]]]" c="[Pomegranate Cherry]"/>
              <i n="[Table_chipotle].[choice_description].&amp;[[Rice, Tomatillo-Red Chili Salsa (Hot)]]]" c="[Rice, Tomatillo-Red Chili Salsa (Hot)]"/>
              <i n="[Table_chipotle].[choice_description].&amp;[[Rice]]]" c="[Rice]"/>
              <i n="[Table_chipotle].[choice_description].&amp;[[Roasted Chili Corn (Medium), [Lettuce, Black Beans, Cheese]]]]]" c="[Roasted Chili Corn (Medium), [Lettuce, Black Beans, Cheese]]"/>
              <i n="[Table_chipotle].[choice_description].&amp;[[Roasted Chili Corn (Medium), [Lettuce, Black Beans, Rice, Sour Cream, Cheese]]]]]" c="[Roasted Chili Corn (Medium), [Lettuce, Black Beans, Rice, Sour Cream, Cheese]]"/>
              <i n="[Table_chipotle].[choice_description].&amp;[[Roasted Chili Corn (Medium), [Sour Cream, Cheese]]]]]" c="[Roasted Chili Corn (Medium), [Sour Cream, Cheese]]"/>
              <i n="[Table_chipotle].[choice_description].&amp;[[Roasted Chili Corn Salsa (Medium), [Black Beans, Cheese, Sour Cream, Lettuce]]]]]" c="[Roasted Chili Corn Salsa (Medium), [Black Beans, Cheese, Sour Cream, Lettuce]]"/>
              <i n="[Table_chipotle].[choice_description].&amp;[[Roasted Chili Corn Salsa (Medium), [Black Beans, Fajita Veggies, Cheese, Guacamole, Lettuce]]]]]" c="[Roasted Chili Corn Salsa (Medium), [Black Beans, Fajita Veggies, Cheese, Guacamole, Lettuce]]"/>
              <i n="[Table_chipotle].[choice_description].&amp;[[Roasted Chili Corn Salsa (Medium), [Black Beans, Fajita Veggies, Cheese, Sour Cream, Guacamole]]]]]" c="[Roasted Chili Corn Salsa (Medium), [Black Beans, Fajita Veggies, Cheese, Sour Cream, Guacamole]]"/>
              <i n="[Table_chipotle].[choice_description].&amp;[[Roasted Chili Corn Salsa (Medium), [Black Beans, Fajita Veggies, Cheese, Sour Cream, Lettuce]]]]]" c="[Roasted Chili Corn Salsa (Medium), [Black Beans, Fajita Veggies, Cheese, Sour Cream, Lettuce]]"/>
              <i n="[Table_chipotle].[choice_description].&amp;[[Roasted Chili Corn Salsa (Medium), [Black Beans, Lettuce]]]]]" c="[Roasted Chili Corn Salsa (Medium), [Black Beans, Lettuce]]"/>
              <i n="[Table_chipotle].[choice_description].&amp;[[Roasted Chili Corn Salsa (Medium), [Black Beans, Rice, Cheese, Guacamole, Lettuce]]]]]" c="[Roasted Chili Corn Salsa (Medium), [Black Beans, Rice, Cheese, Guacamole, Lettuce]]"/>
              <i n="[Table_chipotle].[choice_description].&amp;[[Roasted Chili Corn Salsa (Medium), [Black Beans, Rice, Cheese, Sour Cream, Lettuce]]]]]" c="[Roasted Chili Corn Salsa (Medium), [Black Beans, Rice, Cheese, Sour Cream, Lettuce]]"/>
              <i n="[Table_chipotle].[choice_description].&amp;[[Roasted Chili Corn Salsa (Medium), [Black Beans, Rice, Cheese, Sour Cream]]]]]" c="[Roasted Chili Corn Salsa (Medium), [Black Beans, Rice, Cheese, Sour Cream]]"/>
              <i n="[Table_chipotle].[choice_description].&amp;[[Roasted Chili Corn Salsa (Medium), [Black Beans, Rice, Cheese]]]]]" c="[Roasted Chili Corn Salsa (Medium), [Black Beans, Rice, Cheese]]"/>
              <i n="[Table_chipotle].[choice_description].&amp;[[Roasted Chili Corn Salsa (Medium), [Black Beans, Rice, Fajita Veggies, Cheese, Lettuce]]]]]" c="[Roasted Chili Corn Salsa (Medium), [Black Beans, Rice, Fajita Veggies, Cheese, Lettuce]]"/>
              <i n="[Table_chipotle].[choice_description].&amp;[[Roasted Chili Corn Salsa (Medium), [Black Beans, Rice, Fajita Veggies, Cheese, Sour Cream, Guacamole, Lettuce]]]]]" c="[Roasted Chili Corn Salsa (Medium), [Black Beans, Rice, Fajita Veggies, Cheese, Sour Cream, Guacamole, Lettuce]]"/>
              <i n="[Table_chipotle].[choice_description].&amp;[[Roasted Chili Corn Salsa (Medium), [Black Beans, Rice, Fajita Veggies, Cheese, Sour Cream, Lettuce]]]]]" c="[Roasted Chili Corn Salsa (Medium), [Black Beans, Rice, Fajita Veggies, Cheese, Sour Cream, Lettuce]]"/>
              <i n="[Table_chipotle].[choice_description].&amp;[[Roasted Chili Corn Salsa (Medium), [Black Beans, Rice, Fajita Veggies, Cheese, Sour Cream]]]]]" c="[Roasted Chili Corn Salsa (Medium), [Black Beans, Rice, Fajita Veggies, Cheese, Sour Cream]]"/>
              <i n="[Table_chipotle].[choice_description].&amp;[[Roasted Chili Corn Salsa (Medium), [Black Beans, Rice, Fajita Veggies]]]]]" c="[Roasted Chili Corn Salsa (Medium), [Black Beans, Rice, Fajita Veggies]]"/>
              <i n="[Table_chipotle].[choice_description].&amp;[[Roasted Chili Corn Salsa (Medium), [Black Beans, Rice, Sour Cream, Guacamole]]]]]" c="[Roasted Chili Corn Salsa (Medium), [Black Beans, Rice, Sour Cream, Guacamole]]"/>
              <i n="[Table_chipotle].[choice_description].&amp;[[Roasted Chili Corn Salsa (Medium), [Black Beans, Rice]]]]]" c="[Roasted Chili Corn Salsa (Medium), [Black Beans, Rice]]"/>
              <i n="[Table_chipotle].[choice_description].&amp;[[Roasted Chili Corn Salsa (Medium), [Cheese, Sour Cream, Lettuce]]]]]" c="[Roasted Chili Corn Salsa (Medium), [Cheese, Sour Cream, Lettuce]]"/>
              <i n="[Table_chipotle].[choice_description].&amp;[[Roasted Chili Corn Salsa (Medium), [Cheese, Sour Cream]]]]]" c="[Roasted Chili Corn Salsa (Medium), [Cheese, Sour Cream]]"/>
              <i n="[Table_chipotle].[choice_description].&amp;[[Roasted Chili Corn Salsa (Medium), [Fajita Veggies, Cheese, Lettuce, Sour Cream, Rice]]]]]" c="[Roasted Chili Corn Salsa (Medium), [Fajita Veggies, Cheese, Lettuce, Sour Cream, Rice]]"/>
              <i n="[Table_chipotle].[choice_description].&amp;[[Roasted Chili Corn Salsa (Medium), [Pinto Beans, Black Beans, Rice, Cheese, Sour Cream, Guacamole]]]]]" c="[Roasted Chili Corn Salsa (Medium), [Pinto Beans, Black Beans, Rice, Cheese, Sour Cream, Guacamole]]"/>
              <i n="[Table_chipotle].[choice_description].&amp;[[Roasted Chili Corn Salsa (Medium), [Pinto Beans, Black Beans, Rice, Fajita Veggies, Cheese, Lettuce]]]]]" c="[Roasted Chili Corn Salsa (Medium), [Pinto Beans, Black Beans, Rice, Fajita Veggies, Cheese, Lettuce]]"/>
              <i n="[Table_chipotle].[choice_description].&amp;[[Roasted Chili Corn Salsa (Medium), [Pinto Beans, Black Beans, Rice, Fajita Veggies, Cheese, Sour Cream, Lettuce]]]]]" c="[Roasted Chili Corn Salsa (Medium), [Pinto Beans, Black Beans, Rice, Fajita Veggies, Cheese, Sour Cream, Lettuce]]"/>
              <i n="[Table_chipotle].[choice_description].&amp;[[Roasted Chili Corn Salsa (Medium), [Pinto Beans, Black Beans, Rice, Fajita Veggies, Lettuce]]]]]" c="[Roasted Chili Corn Salsa (Medium), [Pinto Beans, Black Beans, Rice, Fajita Veggies, Lettuce]]"/>
              <i n="[Table_chipotle].[choice_description].&amp;[[Roasted Chili Corn Salsa (Medium), [Pinto Beans, Rice, Cheese, Guacamole, Lettuce]]]]]" c="[Roasted Chili Corn Salsa (Medium), [Pinto Beans, Rice, Cheese, Guacamole, Lettuce]]"/>
              <i n="[Table_chipotle].[choice_description].&amp;[[Roasted Chili Corn Salsa (Medium), [Pinto Beans, Rice, Cheese, Sour Cream, Lettuce]]]]]" c="[Roasted Chili Corn Salsa (Medium), [Pinto Beans, Rice, Cheese, Sour Cream, Lettuce]]"/>
              <i n="[Table_chipotle].[choice_description].&amp;[[Roasted Chili Corn Salsa (Medium), [Pinto Beans, Rice, Fajita Veggies, Cheese, Lettuce]]]]]" c="[Roasted Chili Corn Salsa (Medium), [Pinto Beans, Rice, Fajita Veggies, Cheese, Lettuce]]"/>
              <i n="[Table_chipotle].[choice_description].&amp;[[Roasted Chili Corn Salsa (Medium), [Pinto Beans, Rice, Fajita Veggies, Cheese, Sour Cream, Guacamole, Lettuce]]]]]" c="[Roasted Chili Corn Salsa (Medium), [Pinto Beans, Rice, Fajita Veggies, Cheese, Sour Cream, Guacamole, Lettuce]]"/>
              <i n="[Table_chipotle].[choice_description].&amp;[[Roasted Chili Corn Salsa (Medium), [Pinto Beans, Rice, Fajita Veggies, Cheese, Sour Cream, Lettuce]]]]]" c="[Roasted Chili Corn Salsa (Medium), [Pinto Beans, Rice, Fajita Veggies, Cheese, Sour Cream, Lettuce]]"/>
              <i n="[Table_chipotle].[choice_description].&amp;[[Roasted Chili Corn Salsa (Medium), [Pinto Beans, Rice, Fajita Veggies, Sour Cream, Lettuce]]]]]" c="[Roasted Chili Corn Salsa (Medium), [Pinto Beans, Rice, Fajita Veggies, Sour Cream, Lettuce]]"/>
              <i n="[Table_chipotle].[choice_description].&amp;[[Roasted Chili Corn Salsa (Medium), [Pinto Beans, Rice, Guacamole]]]]]" c="[Roasted Chili Corn Salsa (Medium), [Pinto Beans, Rice, Guacamole]]"/>
              <i n="[Table_chipotle].[choice_description].&amp;[[Roasted Chili Corn Salsa (Medium), [Rice, Black Beans, Fajita Veggies, Sour Cream]]]]]" c="[Roasted Chili Corn Salsa (Medium), [Rice, Black Beans, Fajita Veggies, Sour Cream]]"/>
              <i n="[Table_chipotle].[choice_description].&amp;[[Roasted Chili Corn Salsa (Medium), [Rice, Black Beans, Fajita Veggies]]]]]" c="[Roasted Chili Corn Salsa (Medium), [Rice, Black Beans, Fajita Veggies]]"/>
              <i n="[Table_chipotle].[choice_description].&amp;[[Roasted Chili Corn Salsa (Medium), [Rice, Black Beans, Pinto Beans, Fajita Veggies, Lettuce]]]]]" c="[Roasted Chili Corn Salsa (Medium), [Rice, Black Beans, Pinto Beans, Fajita Veggies, Lettuce]]"/>
              <i n="[Table_chipotle].[choice_description].&amp;[[Roasted Chili Corn Salsa (Medium), [Rice, Black Beans, Sour Cream, Guacamole]]]]]" c="[Roasted Chili Corn Salsa (Medium), [Rice, Black Beans, Sour Cream, Guacamole]]"/>
              <i n="[Table_chipotle].[choice_description].&amp;[[Roasted Chili Corn Salsa (Medium), [Rice, Black Beans, Sour Cream, Lettuce]]]]]" c="[Roasted Chili Corn Salsa (Medium), [Rice, Black Beans, Sour Cream, Lettuce]]"/>
              <i n="[Table_chipotle].[choice_description].&amp;[[Roasted Chili Corn Salsa (Medium), [Rice, Black Beans, Sour Cream]]]]]" c="[Roasted Chili Corn Salsa (Medium), [Rice, Black Beans, Sour Cream]]"/>
              <i n="[Table_chipotle].[choice_description].&amp;[[Roasted Chili Corn Salsa (Medium), [Rice, Cheese, Lettuce]]]]]" c="[Roasted Chili Corn Salsa (Medium), [Rice, Cheese, Lettuce]]"/>
              <i n="[Table_chipotle].[choice_description].&amp;[[Roasted Chili Corn Salsa (Medium), [Rice, Cheese, Sour Cream, Lettuce]]]]]" c="[Roasted Chili Corn Salsa (Medium), [Rice, Cheese, Sour Cream, Lettuce]]"/>
              <i n="[Table_chipotle].[choice_description].&amp;[[Roasted Chili Corn Salsa (Medium), [Rice, Cheese, Sour Cream]]]]]" c="[Roasted Chili Corn Salsa (Medium), [Rice, Cheese, Sour Cream]]"/>
              <i n="[Table_chipotle].[choice_description].&amp;[[Roasted Chili Corn Salsa (Medium), [Rice, Cheese]]]]]" c="[Roasted Chili Corn Salsa (Medium), [Rice, Cheese]]"/>
              <i n="[Table_chipotle].[choice_description].&amp;[[Roasted Chili Corn Salsa (Medium), [Rice, Fajita Veggies, Cheese, Lettuce]]]]]" c="[Roasted Chili Corn Salsa (Medium), [Rice, Fajita Veggies, Cheese, Lettuce]]"/>
              <i n="[Table_chipotle].[choice_description].&amp;[[Roasted Chili Corn Salsa (Medium), [Rice, Fajita Veggies, Cheese, Sour Cream, Guacamole, Lettuce]]]]]" c="[Roasted Chili Corn Salsa (Medium), [Rice, Fajita Veggies, Cheese, Sour Cream, Guacamole, Lettuce]]"/>
              <i n="[Table_chipotle].[choice_description].&amp;[[Roasted Chili Corn Salsa (Medium), [Rice, Fajita Veggies, Cheese, Sour Cream, Lettuce]]]]]" c="[Roasted Chili Corn Salsa (Medium), [Rice, Fajita Veggies, Cheese, Sour Cream, Lettuce]]"/>
              <i n="[Table_chipotle].[choice_description].&amp;[[Roasted Chili Corn Salsa (Medium), [Rice, Fajita Veggies, Cheese, Sour Cream]]]]]" c="[Roasted Chili Corn Salsa (Medium), [Rice, Fajita Veggies, Cheese, Sour Cream]]"/>
              <i n="[Table_chipotle].[choice_description].&amp;[[Roasted Chili Corn Salsa (Medium), [Rice, Fajita Veggies, Cheese]]]]]" c="[Roasted Chili Corn Salsa (Medium), [Rice, Fajita Veggies, Cheese]]"/>
              <i n="[Table_chipotle].[choice_description].&amp;[[Roasted Chili Corn Salsa (Medium), [Rice, Fajita Veggies, Sour Cream, Guacamole, Lettuce]]]]]" c="[Roasted Chili Corn Salsa (Medium), [Rice, Fajita Veggies, Sour Cream, Guacamole, Lettuce]]"/>
              <i n="[Table_chipotle].[choice_description].&amp;[[Roasted Chili Corn Salsa (Medium), [Rice, Fajita Veggies, Sour Cream]]]]]" c="[Roasted Chili Corn Salsa (Medium), [Rice, Fajita Veggies, Sour Cream]]"/>
              <i n="[Table_chipotle].[choice_description].&amp;[[Roasted Chili Corn Salsa (Medium), [Rice, Guacamole, Lettuce]]]]]" c="[Roasted Chili Corn Salsa (Medium), [Rice, Guacamole, Lettuce]]"/>
              <i n="[Table_chipotle].[choice_description].&amp;[[Roasted Chili Corn Salsa (Medium), [Rice, Pinto Beans, Cheese, Lettuce]]]]]" c="[Roasted Chili Corn Salsa (Medium), [Rice, Pinto Beans, Cheese, Lettuce]]"/>
              <i n="[Table_chipotle].[choice_description].&amp;[[Roasted Chili Corn Salsa (Medium), [Rice, Pinto Beans, Lettuce]]]]]" c="[Roasted Chili Corn Salsa (Medium), [Rice, Pinto Beans, Lettuce]]"/>
              <i n="[Table_chipotle].[choice_description].&amp;[[Roasted Chili Corn Salsa (Medium), [Rice, Sour Cream, Lettuce]]]]]" c="[Roasted Chili Corn Salsa (Medium), [Rice, Sour Cream, Lettuce]]"/>
              <i n="[Table_chipotle].[choice_description].&amp;[[Roasted Chili Corn Salsa (Medium), [Sour Cream, Cheese, Black Beans, Rice]]]]]" c="[Roasted Chili Corn Salsa (Medium), [Sour Cream, Cheese, Black Beans, Rice]]"/>
              <i n="[Table_chipotle].[choice_description].&amp;[[Roasted Chili Corn Salsa (Medium), Cheese]]]" c="[Roasted Chili Corn Salsa (Medium), Cheese]"/>
              <i n="[Table_chipotle].[choice_description].&amp;[[Roasted Chili Corn Salsa (Medium), Lettuce]]]" c="[Roasted Chili Corn Salsa (Medium), Lettuce]"/>
              <i n="[Table_chipotle].[choice_description].&amp;[[Roasted Chili Corn Salsa (Medium), Rice]]]" c="[Roasted Chili Corn Salsa (Medium), Rice]"/>
              <i n="[Table_chipotle].[choice_description].&amp;[[Roasted Chili Corn Salsa, [Black Beans, Cheese, Guacamole, Lettuce]]]]]" c="[Roasted Chili Corn Salsa, [Black Beans, Cheese, Guacamole, Lettuce]]"/>
              <i n="[Table_chipotle].[choice_description].&amp;[[Roasted Chili Corn Salsa, [Black Beans, Cheese, Guacamole]]]]]" c="[Roasted Chili Corn Salsa, [Black Beans, Cheese, Guacamole]]"/>
              <i n="[Table_chipotle].[choice_description].&amp;[[Roasted Chili Corn Salsa, [Black Beans, Cheese, Lettuce]]]]]" c="[Roasted Chili Corn Salsa, [Black Beans, Cheese, Lettuce]]"/>
              <i n="[Table_chipotle].[choice_description].&amp;[[Roasted Chili Corn Salsa, [Black Beans, Cheese, Sour Cream, Guacamole, Lettuce]]]]]" c="[Roasted Chili Corn Salsa, [Black Beans, Cheese, Sour Cream, Guacamole, Lettuce]]"/>
              <i n="[Table_chipotle].[choice_description].&amp;[[Roasted Chili Corn Salsa, [Black Beans, Cheese, Sour Cream, Guacamole]]]]]" c="[Roasted Chili Corn Salsa, [Black Beans, Cheese, Sour Cream, Guacamole]]"/>
              <i n="[Table_chipotle].[choice_description].&amp;[[Roasted Chili Corn Salsa, [Black Beans, Cheese, Sour Cream, Lettuce]]]]]" c="[Roasted Chili Corn Salsa, [Black Beans, Cheese, Sour Cream, Lettuce]]"/>
              <i n="[Table_chipotle].[choice_description].&amp;[[Roasted Chili Corn Salsa, [Black Beans, Cheese, Sour Cream]]]]]" c="[Roasted Chili Corn Salsa, [Black Beans, Cheese, Sour Cream]]"/>
              <i n="[Table_chipotle].[choice_description].&amp;[[Roasted Chili Corn Salsa, [Black Beans, Lettuce]]]]]" c="[Roasted Chili Corn Salsa, [Black Beans, Lettuce]]"/>
              <i n="[Table_chipotle].[choice_description].&amp;[[Roasted Chili Corn Salsa, [Black Beans, Pinto Beans, Cheese, Sour Cream]]]]]" c="[Roasted Chili Corn Salsa, [Black Beans, Pinto Beans, Cheese, Sour Cream]]"/>
              <i n="[Table_chipotle].[choice_description].&amp;[[Roasted Chili Corn Salsa, [Black Beans, Sour Cream, Cheese, Guacamole]]]]]" c="[Roasted Chili Corn Salsa, [Black Beans, Sour Cream, Cheese, Guacamole]]"/>
              <i n="[Table_chipotle].[choice_description].&amp;[[Roasted Chili Corn Salsa, [Black Beans, Sour Cream, Cheese, Lettuce]]]]]" c="[Roasted Chili Corn Salsa, [Black Beans, Sour Cream, Cheese, Lettuce]]"/>
              <i n="[Table_chipotle].[choice_description].&amp;[[Roasted Chili Corn Salsa, [Black Beans, Sour Cream, Lettuce]]]]]" c="[Roasted Chili Corn Salsa, [Black Beans, Sour Cream, Lettuce]]"/>
              <i n="[Table_chipotle].[choice_description].&amp;[[Roasted Chili Corn Salsa, [Cheese, Black Beans, Lettuce]]]]]" c="[Roasted Chili Corn Salsa, [Cheese, Black Beans, Lettuce]]"/>
              <i n="[Table_chipotle].[choice_description].&amp;[[Roasted Chili Corn Salsa, [Cheese, Guacamole, Lettuce]]]]]" c="[Roasted Chili Corn Salsa, [Cheese, Guacamole, Lettuce]]"/>
              <i n="[Table_chipotle].[choice_description].&amp;[[Roasted Chili Corn Salsa, [Cheese, Lettuce, Fajita Vegetables, Rice]]]]]" c="[Roasted Chili Corn Salsa, [Cheese, Lettuce, Fajita Vegetables, Rice]]"/>
              <i n="[Table_chipotle].[choice_description].&amp;[[Roasted Chili Corn Salsa, [Cheese, Lettuce]]]]]" c="[Roasted Chili Corn Salsa, [Cheese, Lettuce]]"/>
              <i n="[Table_chipotle].[choice_description].&amp;[[Roasted Chili Corn Salsa, [Cheese, Rice, Guacamole]]]]]" c="[Roasted Chili Corn Salsa, [Cheese, Rice, Guacamole]]"/>
              <i n="[Table_chipotle].[choice_description].&amp;[[Roasted Chili Corn Salsa, [Cheese, Sour Cream, Guacamole]]]]]" c="[Roasted Chili Corn Salsa, [Cheese, Sour Cream, Guacamole]]"/>
              <i n="[Table_chipotle].[choice_description].&amp;[[Roasted Chili Corn Salsa, [Cheese, Sour Cream, Lettuce]]]]]" c="[Roasted Chili Corn Salsa, [Cheese, Sour Cream, Lettuce]]"/>
              <i n="[Table_chipotle].[choice_description].&amp;[[Roasted Chili Corn Salsa, [Cheese, Sour Cream]]]]]" c="[Roasted Chili Corn Salsa, [Cheese, Sour Cream]]"/>
              <i n="[Table_chipotle].[choice_description].&amp;[[Roasted Chili Corn Salsa, [Fajita Vegetables, Black Beans, Cheese, Sour Cream, Guacamole, Lettuce]]]]]" c="[Roasted Chili Corn Salsa, [Fajita Vegetables, Black Beans, Cheese, Sour Cream, Guacamole, Lettuce]]"/>
              <i n="[Table_chipotle].[choice_description].&amp;[[Roasted Chili Corn Salsa, [Fajita Vegetables, Black Beans, Cheese, Sour Cream, Lettuce]]]]]" c="[Roasted Chili Corn Salsa, [Fajita Vegetables, Black Beans, Cheese, Sour Cream, Lettuce]]"/>
              <i n="[Table_chipotle].[choice_description].&amp;[[Roasted Chili Corn Salsa, [Fajita Vegetables, Black Beans, Cheese]]]]]" c="[Roasted Chili Corn Salsa, [Fajita Vegetables, Black Beans, Cheese]]"/>
              <i n="[Table_chipotle].[choice_description].&amp;[[Roasted Chili Corn Salsa, [Fajita Vegetables, Black Beans, Guacamole, Lettuce]]]]]" c="[Roasted Chili Corn Salsa, [Fajita Vegetables, Black Beans, Guacamole, Lettuce]]"/>
              <i n="[Table_chipotle].[choice_description].&amp;[[Roasted Chili Corn Salsa, [Fajita Vegetables, Black Beans, Guacamole]]]]]" c="[Roasted Chili Corn Salsa, [Fajita Vegetables, Black Beans, Guacamole]]"/>
              <i n="[Table_chipotle].[choice_description].&amp;[[Roasted Chili Corn Salsa, [Fajita Vegetables, Black Beans, Pinto Beans, Cheese, Lettuce]]]]]" c="[Roasted Chili Corn Salsa, [Fajita Vegetables, Black Beans, Pinto Beans, Cheese, Lettuce]]"/>
              <i n="[Table_chipotle].[choice_description].&amp;[[Roasted Chili Corn Salsa, [Fajita Vegetables, Black Beans, Sour Cream, Guacamole, Lettuce]]]]]" c="[Roasted Chili Corn Salsa, [Fajita Vegetables, Black Beans, Sour Cream, Guacamole, Lettuce]]"/>
              <i n="[Table_chipotle].[choice_description].&amp;[[Roasted Chili Corn Salsa, [Fajita Vegetables, Black Beans, Sour Cream, Lettuce, Guacamole]]]]]" c="[Roasted Chili Corn Salsa, [Fajita Vegetables, Black Beans, Sour Cream, Lettuce, Guacamole]]"/>
              <i n="[Table_chipotle].[choice_description].&amp;[[Roasted Chili Corn Salsa, [Fajita Vegetables, Cheese, Lettuce]]]]]" c="[Roasted Chili Corn Salsa, [Fajita Vegetables, Cheese, Lettuce]]"/>
              <i n="[Table_chipotle].[choice_description].&amp;[[Roasted Chili Corn Salsa, [Fajita Vegetables, Cheese, Sour Cream, Guacamole, Lettuce]]]]]" c="[Roasted Chili Corn Salsa, [Fajita Vegetables, Cheese, Sour Cream, Guacamole, Lettuce]]"/>
              <i n="[Table_chipotle].[choice_description].&amp;[[Roasted Chili Corn Salsa, [Fajita Vegetables, Cheese, Sour Cream, Lettuce]]]]]" c="[Roasted Chili Corn Salsa, [Fajita Vegetables, Cheese, Sour Cream, Lettuce]]"/>
              <i n="[Table_chipotle].[choice_description].&amp;[[Roasted Chili Corn Salsa, [Fajita Vegetables, Cheese]]]]]" c="[Roasted Chili Corn Salsa, [Fajita Vegetables, Cheese]]"/>
              <i n="[Table_chipotle].[choice_description].&amp;[[Roasted Chili Corn Salsa, [Fajita Vegetables, Lettuce, Black Beans]]]]]" c="[Roasted Chili Corn Salsa, [Fajita Vegetables, Lettuce, Black Beans]]"/>
              <i n="[Table_chipotle].[choice_description].&amp;[[Roasted Chili Corn Salsa, [Fajita Vegetables, Pinto Beans, Sour Cream, Cheese]]]]]" c="[Roasted Chili Corn Salsa, [Fajita Vegetables, Pinto Beans, Sour Cream, Cheese]]"/>
              <i n="[Table_chipotle].[choice_description].&amp;[[Roasted Chili Corn Salsa, [Fajita Vegetables, Pinto Beans, Sour Cream, Guacamole]]]]]" c="[Roasted Chili Corn Salsa, [Fajita Vegetables, Pinto Beans, Sour Cream, Guacamole]]"/>
              <i n="[Table_chipotle].[choice_description].&amp;[[Roasted Chili Corn Salsa, [Fajita Vegetables, Rice, Black Beans, Cheese, Guacamole, Lettuce]]]]]" c="[Roasted Chili Corn Salsa, [Fajita Vegetables, Rice, Black Beans, Cheese, Guacamole, Lettuce]]"/>
              <i n="[Table_chipotle].[choice_description].&amp;[[Roasted Chili Corn Salsa, [Fajita Vegetables, Rice, Black Beans, Cheese, Guacamole]]]]]" c="[Roasted Chili Corn Salsa, [Fajita Vegetables, Rice, Black Beans, Cheese, Guacamole]]"/>
              <i n="[Table_chipotle].[choice_description].&amp;[[Roasted Chili Corn Salsa, [Fajita Vegetables, Rice, Black Beans, Cheese, Lettuce]]]]]" c="[Roasted Chili Corn Salsa, [Fajita Vegetables, Rice, Black Beans, Cheese, Lettuce]]"/>
              <i n="[Table_chipotle].[choice_description].&amp;[[Roasted Chili Corn Salsa, [Fajita Vegetables, Rice, Black Beans, Cheese, Sour Cream, Guacamole, Lettuce]]]]]" c="[Roasted Chili Corn Salsa, [Fajita Vegetables, Rice, Black Beans, Cheese, Sour Cream, Guacamole, Lettuce]]"/>
              <i n="[Table_chipotle].[choice_description].&amp;[[Roasted Chili Corn Salsa, [Fajita Vegetables, Rice, Black Beans, Cheese, Sour Cream, Guacamole]]]]]" c="[Roasted Chili Corn Salsa, [Fajita Vegetables, Rice, Black Beans, Cheese, Sour Cream, Guacamole]]"/>
              <i n="[Table_chipotle].[choice_description].&amp;[[Roasted Chili Corn Salsa, [Fajita Vegetables, Rice, Black Beans, Cheese, Sour Cream, Lettuce]]]]]" c="[Roasted Chili Corn Salsa, [Fajita Vegetables, Rice, Black Beans, Cheese, Sour Cream, Lettuce]]"/>
              <i n="[Table_chipotle].[choice_description].&amp;[[Roasted Chili Corn Salsa, [Fajita Vegetables, Rice, Black Beans, Cheese, Sour Cream]]]]]" c="[Roasted Chili Corn Salsa, [Fajita Vegetables, Rice, Black Beans, Cheese, Sour Cream]]"/>
              <i n="[Table_chipotle].[choice_description].&amp;[[Roasted Chili Corn Salsa, [Fajita Vegetables, Rice, Black Beans, Cheese]]]]]" c="[Roasted Chili Corn Salsa, [Fajita Vegetables, Rice, Black Beans, Cheese]]"/>
              <i n="[Table_chipotle].[choice_description].&amp;[[Roasted Chili Corn Salsa, [Fajita Vegetables, Rice, Black Beans, Guacamole, Lettuce]]]]]" c="[Roasted Chili Corn Salsa, [Fajita Vegetables, Rice, Black Beans, Guacamole, Lettuce]]"/>
              <i n="[Table_chipotle].[choice_description].&amp;[[Roasted Chili Corn Salsa, [Fajita Vegetables, Rice, Black Beans, Guacamole]]]]]" c="[Roasted Chili Corn Salsa, [Fajita Vegetables, Rice, Black Beans, Guacamole]]"/>
              <i n="[Table_chipotle].[choice_description].&amp;[[Roasted Chili Corn Salsa, [Fajita Vegetables, Rice, Black Beans, Lettuce]]]]]" c="[Roasted Chili Corn Salsa, [Fajita Vegetables, Rice, Black Beans, Lettuce]]"/>
              <i n="[Table_chipotle].[choice_description].&amp;[[Roasted Chili Corn Salsa, [Fajita Vegetables, Rice, Black Beans, Pinto Beans, Cheese, Guacamole, Lettuce]]]]]" c="[Roasted Chili Corn Salsa, [Fajita Vegetables, Rice, Black Beans, Pinto Beans, Cheese, Guacamole, Lettuce]]"/>
              <i n="[Table_chipotle].[choice_description].&amp;[[Roasted Chili Corn Salsa, [Fajita Vegetables, Rice, Black Beans, Pinto Beans, Cheese, Lettuce]]]]]" c="[Roasted Chili Corn Salsa, [Fajita Vegetables, Rice, Black Beans, Pinto Beans, Cheese, Lettuce]]"/>
              <i n="[Table_chipotle].[choice_description].&amp;[[Roasted Chili Corn Salsa, [Fajita Vegetables, Rice, Black Beans, Pinto Beans, Cheese, Sour Cream, Guacamole, Lettuce]]]]]" c="[Roasted Chili Corn Salsa, [Fajita Vegetables, Rice, Black Beans, Pinto Beans, Cheese, Sour Cream, Guacamole, Lettuce]]"/>
              <i n="[Table_chipotle].[choice_description].&amp;[[Roasted Chili Corn Salsa, [Fajita Vegetables, Rice, Black Beans, Pinto Beans, Cheese, Sour Cream, Lettuce]]]]]" c="[Roasted Chili Corn Salsa, [Fajita Vegetables, Rice, Black Beans, Pinto Beans, Cheese, Sour Cream, Lettuce]]"/>
              <i n="[Table_chipotle].[choice_description].&amp;[[Roasted Chili Corn Salsa, [Fajita Vegetables, Rice, Black Beans, Pinto Beans, Guacamole, Lettuce]]]]]" c="[Roasted Chili Corn Salsa, [Fajita Vegetables, Rice, Black Beans, Pinto Beans, Guacamole, Lettuce]]"/>
              <i n="[Table_chipotle].[choice_description].&amp;[[Roasted Chili Corn Salsa, [Fajita Vegetables, Rice, Black Beans, Pinto Beans, Sour Cream, Guacamole, Lettuce]]]]]" c="[Roasted Chili Corn Salsa, [Fajita Vegetables, Rice, Black Beans, Pinto Beans, Sour Cream, Guacamole, Lettuce]]"/>
              <i n="[Table_chipotle].[choice_description].&amp;[[Roasted Chili Corn Salsa, [Fajita Vegetables, Rice, Black Beans, Sour Cream, Guacamole, Lettuce]]]]]" c="[Roasted Chili Corn Salsa, [Fajita Vegetables, Rice, Black Beans, Sour Cream, Guacamole, Lettuce]]"/>
              <i n="[Table_chipotle].[choice_description].&amp;[[Roasted Chili Corn Salsa, [Fajita Vegetables, Rice, Black Beans, Sour Cream, Guacamole]]]]]" c="[Roasted Chili Corn Salsa, [Fajita Vegetables, Rice, Black Beans, Sour Cream, Guacamole]]"/>
              <i n="[Table_chipotle].[choice_description].&amp;[[Roasted Chili Corn Salsa, [Fajita Vegetables, Rice, Black Beans, Sour Cream, Lettuce]]]]]" c="[Roasted Chili Corn Salsa, [Fajita Vegetables, Rice, Black Beans, Sour Cream, Lettuce]]"/>
              <i n="[Table_chipotle].[choice_description].&amp;[[Roasted Chili Corn Salsa, [Fajita Vegetables, Rice, Cheese, Guacamole, Lettuce]]]]]" c="[Roasted Chili Corn Salsa, [Fajita Vegetables, Rice, Cheese, Guacamole, Lettuce]]"/>
              <i n="[Table_chipotle].[choice_description].&amp;[[Roasted Chili Corn Salsa, [Fajita Vegetables, Rice, Cheese, Lettuce]]]]]" c="[Roasted Chili Corn Salsa, [Fajita Vegetables, Rice, Cheese, Lettuce]]"/>
              <i n="[Table_chipotle].[choice_description].&amp;[[Roasted Chili Corn Salsa, [Fajita Vegetables, Rice, Cheese, Sour Cream, Guacamole, Lettuce]]]]]" c="[Roasted Chili Corn Salsa, [Fajita Vegetables, Rice, Cheese, Sour Cream, Guacamole, Lettuce]]"/>
              <i n="[Table_chipotle].[choice_description].&amp;[[Roasted Chili Corn Salsa, [Fajita Vegetables, Rice, Cheese, Sour Cream, Guacamole]]]]]" c="[Roasted Chili Corn Salsa, [Fajita Vegetables, Rice, Cheese, Sour Cream, Guacamole]]"/>
              <i n="[Table_chipotle].[choice_description].&amp;[[Roasted Chili Corn Salsa, [Fajita Vegetables, Rice, Cheese, Sour Cream, Lettuce]]]]]" c="[Roasted Chili Corn Salsa, [Fajita Vegetables, Rice, Cheese, Sour Cream, Lettuce]]"/>
              <i n="[Table_chipotle].[choice_description].&amp;[[Roasted Chili Corn Salsa, [Fajita Vegetables, Rice, Cheese, Sour Cream]]]]]" c="[Roasted Chili Corn Salsa, [Fajita Vegetables, Rice, Cheese, Sour Cream]]"/>
              <i n="[Table_chipotle].[choice_description].&amp;[[Roasted Chili Corn Salsa, [Fajita Vegetables, Rice, Guacamole, Lettuce]]]]]" c="[Roasted Chili Corn Salsa, [Fajita Vegetables, Rice, Guacamole, Lettuce]]"/>
              <i n="[Table_chipotle].[choice_description].&amp;[[Roasted Chili Corn Salsa, [Fajita Vegetables, Rice, Guacamole]]]]]" c="[Roasted Chili Corn Salsa, [Fajita Vegetables, Rice, Guacamole]]"/>
              <i n="[Table_chipotle].[choice_description].&amp;[[Roasted Chili Corn Salsa, [Fajita Vegetables, Rice, Lettuce]]]]]" c="[Roasted Chili Corn Salsa, [Fajita Vegetables, Rice, Lettuce]]"/>
              <i n="[Table_chipotle].[choice_description].&amp;[[Roasted Chili Corn Salsa, [Fajita Vegetables, Rice, Pinto Beans, Cheese, Guacamole, Lettuce]]]]]" c="[Roasted Chili Corn Salsa, [Fajita Vegetables, Rice, Pinto Beans, Cheese, Guacamole, Lettuce]]"/>
              <i n="[Table_chipotle].[choice_description].&amp;[[Roasted Chili Corn Salsa, [Fajita Vegetables, Rice, Pinto Beans, Cheese, Lettuce]]]]]" c="[Roasted Chili Corn Salsa, [Fajita Vegetables, Rice, Pinto Beans, Cheese, Lettuce]]"/>
              <i n="[Table_chipotle].[choice_description].&amp;[[Roasted Chili Corn Salsa, [Fajita Vegetables, Rice, Pinto Beans, Cheese, Sour Cream, Guacamole, Lettuce]]]]]" c="[Roasted Chili Corn Salsa, [Fajita Vegetables, Rice, Pinto Beans, Cheese, Sour Cream, Guacamole, Lettuce]]"/>
              <i n="[Table_chipotle].[choice_description].&amp;[[Roasted Chili Corn Salsa, [Fajita Vegetables, Rice, Pinto Beans, Cheese, Sour Cream, Lettuce]]]]]" c="[Roasted Chili Corn Salsa, [Fajita Vegetables, Rice, Pinto Beans, Cheese, Sour Cream, Lettuce]]"/>
              <i n="[Table_chipotle].[choice_description].&amp;[[Roasted Chili Corn Salsa, [Fajita Vegetables, Rice, Pinto Beans, Cheese, Sour Cream]]]]]" c="[Roasted Chili Corn Salsa, [Fajita Vegetables, Rice, Pinto Beans, Cheese, Sour Cream]]"/>
              <i n="[Table_chipotle].[choice_description].&amp;[[Roasted Chili Corn Salsa, [Fajita Vegetables, Rice, Pinto Beans, Guacamole, Lettuce]]]]]" c="[Roasted Chili Corn Salsa, [Fajita Vegetables, Rice, Pinto Beans, Guacamole, Lettuce]]"/>
              <i n="[Table_chipotle].[choice_description].&amp;[[Roasted Chili Corn Salsa, [Fajita Vegetables, Rice, Sour Cream, Guacamole, Lettuce]]]]]" c="[Roasted Chili Corn Salsa, [Fajita Vegetables, Rice, Sour Cream, Guacamole, Lettuce]]"/>
              <i n="[Table_chipotle].[choice_description].&amp;[[Roasted Chili Corn Salsa, [Fajita Vegetables, Rice, Sour Cream, Guacamole]]]]]" c="[Roasted Chili Corn Salsa, [Fajita Vegetables, Rice, Sour Cream, Guacamole]]"/>
              <i n="[Table_chipotle].[choice_description].&amp;[[Roasted Chili Corn Salsa, [Fajita Vegetables, Rice, Sour Cream, Lettuce]]]]]" c="[Roasted Chili Corn Salsa, [Fajita Vegetables, Rice, Sour Cream, Lettuce]]"/>
              <i n="[Table_chipotle].[choice_description].&amp;[[Roasted Chili Corn Salsa, [Fajita Vegetables, Rice]]]]]" c="[Roasted Chili Corn Salsa, [Fajita Vegetables, Rice]]"/>
              <i n="[Table_chipotle].[choice_description].&amp;[[Roasted Chili Corn Salsa, [Fajita Vegetables, Sour Cream, Cheese, Lettuce, Guacamole]]]]]" c="[Roasted Chili Corn Salsa, [Fajita Vegetables, Sour Cream, Cheese, Lettuce, Guacamole]]"/>
              <i n="[Table_chipotle].[choice_description].&amp;[[Roasted Chili Corn Salsa, [Fajita Vegetables, Sour Cream, Lettuce, Guacamole]]]]]" c="[Roasted Chili Corn Salsa, [Fajita Vegetables, Sour Cream, Lettuce, Guacamole]]"/>
              <i n="[Table_chipotle].[choice_description].&amp;[[Roasted Chili Corn Salsa, [Guacamole, Lettuce, Rice, Fajita Vegetables, Sour Cream]]]]]" c="[Roasted Chili Corn Salsa, [Guacamole, Lettuce, Rice, Fajita Vegetables, Sour Cream]]"/>
              <i n="[Table_chipotle].[choice_description].&amp;[[Roasted Chili Corn Salsa, [Guacamole, Sour Cream, Rice, Fajita Vegetables, Lettuce]]]]]" c="[Roasted Chili Corn Salsa, [Guacamole, Sour Cream, Rice, Fajita Vegetables, Lettuce]]"/>
              <i n="[Table_chipotle].[choice_description].&amp;[[Roasted Chili Corn Salsa, [Lettuce, Black Beans, Cheese]]]]]" c="[Roasted Chili Corn Salsa, [Lettuce, Black Beans, Cheese]]"/>
              <i n="[Table_chipotle].[choice_description].&amp;[[Roasted Chili Corn Salsa, [Lettuce, Cheese]]]]]" c="[Roasted Chili Corn Salsa, [Lettuce, Cheese]]"/>
              <i n="[Table_chipotle].[choice_description].&amp;[[Roasted Chili Corn Salsa, [Lettuce, Sour Cream, Cheese, Rice]]]]]" c="[Roasted Chili Corn Salsa, [Lettuce, Sour Cream, Cheese, Rice]]"/>
              <i n="[Table_chipotle].[choice_description].&amp;[[Roasted Chili Corn Salsa, [Pinto Beans, Cheese, Sour Cream, Lettuce]]]]]" c="[Roasted Chili Corn Salsa, [Pinto Beans, Cheese, Sour Cream, Lettuce]]"/>
              <i n="[Table_chipotle].[choice_description].&amp;[[Roasted Chili Corn Salsa, [Pinto Beans, Cheese, Sour Cream]]]]]" c="[Roasted Chili Corn Salsa, [Pinto Beans, Cheese, Sour Cream]]"/>
              <i n="[Table_chipotle].[choice_description].&amp;[[Roasted Chili Corn Salsa, [Pinto Beans, Rice, Cheese, Sour Cream, Guacamole]]]]]" c="[Roasted Chili Corn Salsa, [Pinto Beans, Rice, Cheese, Sour Cream, Guacamole]]"/>
              <i n="[Table_chipotle].[choice_description].&amp;[[Roasted Chili Corn Salsa, [Pinto Beans, Rice, Guacamole, Sour Cream, Cheese]]]]]" c="[Roasted Chili Corn Salsa, [Pinto Beans, Rice, Guacamole, Sour Cream, Cheese]]"/>
              <i n="[Table_chipotle].[choice_description].&amp;[[Roasted Chili Corn Salsa, [Pinto Beans, Sour Cream, Cheese, Lettuce, Guacamole]]]]]" c="[Roasted Chili Corn Salsa, [Pinto Beans, Sour Cream, Cheese, Lettuce, Guacamole]]"/>
              <i n="[Table_chipotle].[choice_description].&amp;[[Roasted Chili Corn Salsa, [Rice, Black Beans, Cheese, Guacamole, Lettuce]]]]]" c="[Roasted Chili Corn Salsa, [Rice, Black Beans, Cheese, Guacamole, Lettuce]]"/>
              <i n="[Table_chipotle].[choice_description].&amp;[[Roasted Chili Corn Salsa, [Rice, Black Beans, Cheese, Guacamole]]]]]" c="[Roasted Chili Corn Salsa, [Rice, Black Beans, Cheese, Guacamole]]"/>
              <i n="[Table_chipotle].[choice_description].&amp;[[Roasted Chili Corn Salsa, [Rice, Black Beans, Cheese, Lettuce, Guacamole]]]]]" c="[Roasted Chili Corn Salsa, [Rice, Black Beans, Cheese, Lettuce, Guacamole]]"/>
              <i n="[Table_chipotle].[choice_description].&amp;[[Roasted Chili Corn Salsa, [Rice, Black Beans, Cheese, Lettuce]]]]]" c="[Roasted Chili Corn Salsa, [Rice, Black Beans, Cheese, Lettuce]]"/>
              <i n="[Table_chipotle].[choice_description].&amp;[[Roasted Chili Corn Salsa, [Rice, Black Beans, Cheese, Sour Cream, Guacamole, Lettuce]]]]]" c="[Roasted Chili Corn Salsa, [Rice, Black Beans, Cheese, Sour Cream, Guacamole, Lettuce]]"/>
              <i n="[Table_chipotle].[choice_description].&amp;[[Roasted Chili Corn Salsa, [Rice, Black Beans, Cheese, Sour Cream, Guacamole]]]]]" c="[Roasted Chili Corn Salsa, [Rice, Black Beans, Cheese, Sour Cream, Guacamole]]"/>
              <i n="[Table_chipotle].[choice_description].&amp;[[Roasted Chili Corn Salsa, [Rice, Black Beans, Cheese, Sour Cream, Lettuce]]]]]" c="[Roasted Chili Corn Salsa, [Rice, Black Beans, Cheese, Sour Cream, Lettuce]]"/>
              <i n="[Table_chipotle].[choice_description].&amp;[[Roasted Chili Corn Salsa, [Rice, Black Beans, Cheese, Sour Cream]]]]]" c="[Roasted Chili Corn Salsa, [Rice, Black Beans, Cheese, Sour Cream]]"/>
              <i n="[Table_chipotle].[choice_description].&amp;[[Roasted Chili Corn Salsa, [Rice, Black Beans, Cheese]]]]]" c="[Roasted Chili Corn Salsa, [Rice, Black Beans, Cheese]]"/>
              <i n="[Table_chipotle].[choice_description].&amp;[[Roasted Chili Corn Salsa, [Rice, Black Beans, Guacamole, Lettuce]]]]]" c="[Roasted Chili Corn Salsa, [Rice, Black Beans, Guacamole, Lettuce]]"/>
              <i n="[Table_chipotle].[choice_description].&amp;[[Roasted Chili Corn Salsa, [Rice, Black Beans, Guacamole]]]]]" c="[Roasted Chili Corn Salsa, [Rice, Black Beans, Guacamole]]"/>
              <i n="[Table_chipotle].[choice_description].&amp;[[Roasted Chili Corn Salsa, [Rice, Black Beans, Lettuce, Guacamole]]]]]" c="[Roasted Chili Corn Salsa, [Rice, Black Beans, Lettuce, Guacamole]]"/>
              <i n="[Table_chipotle].[choice_description].&amp;[[Roasted Chili Corn Salsa, [Rice, Black Beans, Lettuce]]]]]" c="[Roasted Chili Corn Salsa, [Rice, Black Beans, Lettuce]]"/>
              <i n="[Table_chipotle].[choice_description].&amp;[[Roasted Chili Corn Salsa, [Rice, Black Beans, Pinto Beans, Cheese, Sour Cream, Lettuce]]]]]" c="[Roasted Chili Corn Salsa, [Rice, Black Beans, Pinto Beans, Cheese, Sour Cream, Lettuce]]"/>
              <i n="[Table_chipotle].[choice_description].&amp;[[Roasted Chili Corn Salsa, [Rice, Black Beans, Sour Cream, Cheese, Guacamole]]]]]" c="[Roasted Chili Corn Salsa, [Rice, Black Beans, Sour Cream, Cheese, Guacamole]]"/>
              <i n="[Table_chipotle].[choice_description].&amp;[[Roasted Chili Corn Salsa, [Rice, Black Beans, Sour Cream, Cheese, Lettuce, Guacamole]]]]]" c="[Roasted Chili Corn Salsa, [Rice, Black Beans, Sour Cream, Cheese, Lettuce, Guacamole]]"/>
              <i n="[Table_chipotle].[choice_description].&amp;[[Roasted Chili Corn Salsa, [Rice, Black Beans, Sour Cream, Cheese, Lettuce]]]]]" c="[Roasted Chili Corn Salsa, [Rice, Black Beans, Sour Cream, Cheese, Lettuce]]"/>
              <i n="[Table_chipotle].[choice_description].&amp;[[Roasted Chili Corn Salsa, [Rice, Black Beans, Sour Cream, Cheese]]]]]" c="[Roasted Chili Corn Salsa, [Rice, Black Beans, Sour Cream, Cheese]]"/>
              <i n="[Table_chipotle].[choice_description].&amp;[[Roasted Chili Corn Salsa, [Rice, Black Beans, Sour Cream, Guacamole]]]]]" c="[Roasted Chili Corn Salsa, [Rice, Black Beans, Sour Cream, Guacamole]]"/>
              <i n="[Table_chipotle].[choice_description].&amp;[[Roasted Chili Corn Salsa, [Rice, Black Beans, Sour Cream, Lettuce, Guacamole]]]]]" c="[Roasted Chili Corn Salsa, [Rice, Black Beans, Sour Cream, Lettuce, Guacamole]]"/>
              <i n="[Table_chipotle].[choice_description].&amp;[[Roasted Chili Corn Salsa, [Rice, Black Beans, Sour Cream, Lettuce]]]]]" c="[Roasted Chili Corn Salsa, [Rice, Black Beans, Sour Cream, Lettuce]]"/>
              <i n="[Table_chipotle].[choice_description].&amp;[[Roasted Chili Corn Salsa, [Rice, Black Beans, Sour Cream]]]]]" c="[Roasted Chili Corn Salsa, [Rice, Black Beans, Sour Cream]]"/>
              <i n="[Table_chipotle].[choice_description].&amp;[[Roasted Chili Corn Salsa, [Rice, Black Beans]]]]]" c="[Roasted Chili Corn Salsa, [Rice, Black Beans]]"/>
              <i n="[Table_chipotle].[choice_description].&amp;[[Roasted Chili Corn Salsa, [Rice, Cheese, Guacamole, Lettuce]]]]]" c="[Roasted Chili Corn Salsa, [Rice, Cheese, Guacamole, Lettuce]]"/>
              <i n="[Table_chipotle].[choice_description].&amp;[[Roasted Chili Corn Salsa, [Rice, Cheese, Guacamole]]]]]" c="[Roasted Chili Corn Salsa, [Rice, Cheese, Guacamole]]"/>
              <i n="[Table_chipotle].[choice_description].&amp;[[Roasted Chili Corn Salsa, [Rice, Cheese, Lettuce, Guacamole]]]]]" c="[Roasted Chili Corn Salsa, [Rice, Cheese, Lettuce, Guacamole]]"/>
              <i n="[Table_chipotle].[choice_description].&amp;[[Roasted Chili Corn Salsa, [Rice, Cheese, Lettuce]]]]]" c="[Roasted Chili Corn Salsa, [Rice, Cheese, Lettuce]]"/>
              <i n="[Table_chipotle].[choice_description].&amp;[[Roasted Chili Corn Salsa, [Rice, Cheese, Sour Cream, Guacamole, Lettuce]]]]]" c="[Roasted Chili Corn Salsa, [Rice, Cheese, Sour Cream, Guacamole, Lettuce]]"/>
              <i n="[Table_chipotle].[choice_description].&amp;[[Roasted Chili Corn Salsa, [Rice, Cheese, Sour Cream, Guacamole]]]]]" c="[Roasted Chili Corn Salsa, [Rice, Cheese, Sour Cream, Guacamole]]"/>
              <i n="[Table_chipotle].[choice_description].&amp;[[Roasted Chili Corn Salsa, [Rice, Cheese, Sour Cream, Lettuce]]]]]" c="[Roasted Chili Corn Salsa, [Rice, Cheese, Sour Cream, Lettuce]]"/>
              <i n="[Table_chipotle].[choice_description].&amp;[[Roasted Chili Corn Salsa, [Rice, Cheese, Sour Cream]]]]]" c="[Roasted Chili Corn Salsa, [Rice, Cheese, Sour Cream]]"/>
              <i n="[Table_chipotle].[choice_description].&amp;[[Roasted Chili Corn Salsa, [Rice, Cheese]]]]]" c="[Roasted Chili Corn Salsa, [Rice, Cheese]]"/>
              <i n="[Table_chipotle].[choice_description].&amp;[[Roasted Chili Corn Salsa, [Rice, Fajita Vegetables, Black Beans, Cheese, Lettuce, Guacamole]]]]]" c="[Roasted Chili Corn Salsa, [Rice, Fajita Vegetables, Black Beans, Cheese, Lettuce, Guacamole]]"/>
              <i n="[Table_chipotle].[choice_description].&amp;[[Roasted Chili Corn Salsa, [Rice, Fajita Vegetables, Black Beans, Sour Cream, Cheese, Lettuce, Guacamole]]]]]" c="[Roasted Chili Corn Salsa, [Rice, Fajita Vegetables, Black Beans, Sour Cream, Cheese, Lettuce, Guacamole]]"/>
              <i n="[Table_chipotle].[choice_description].&amp;[[Roasted Chili Corn Salsa, [Rice, Fajita Vegetables, Black Beans, Sour Cream, Cheese, Lettuce]]]]]" c="[Roasted Chili Corn Salsa, [Rice, Fajita Vegetables, Black Beans, Sour Cream, Cheese, Lettuce]]"/>
              <i n="[Table_chipotle].[choice_description].&amp;[[Roasted Chili Corn Salsa, [Rice, Fajita Vegetables, Black Beans, Sour Cream, Cheese]]]]]" c="[Roasted Chili Corn Salsa, [Rice, Fajita Vegetables, Black Beans, Sour Cream, Cheese]]"/>
              <i n="[Table_chipotle].[choice_description].&amp;[[Roasted Chili Corn Salsa, [Rice, Fajita Vegetables, Cheese, Lettuce, Guacamole]]]]]" c="[Roasted Chili Corn Salsa, [Rice, Fajita Vegetables, Cheese, Lettuce, Guacamole]]"/>
              <i n="[Table_chipotle].[choice_description].&amp;[[Roasted Chili Corn Salsa, [Rice, Fajita Vegetables, Cheese, Lettuce]]]]]" c="[Roasted Chili Corn Salsa, [Rice, Fajita Vegetables, Cheese, Lettuce]]"/>
              <i n="[Table_chipotle].[choice_description].&amp;[[Roasted Chili Corn Salsa, [Rice, Fajita Vegetables, Cheese]]]]]" c="[Roasted Chili Corn Salsa, [Rice, Fajita Vegetables, Cheese]]"/>
              <i n="[Table_chipotle].[choice_description].&amp;[[Roasted Chili Corn Salsa, [Rice, Fajita Vegetables, Lettuce, Guacamole]]]]]" c="[Roasted Chili Corn Salsa, [Rice, Fajita Vegetables, Lettuce, Guacamole]]"/>
              <i n="[Table_chipotle].[choice_description].&amp;[[Roasted Chili Corn Salsa, [Rice, Fajita Vegetables, Lettuce, Pinto Beans, Black Beans, Guacamole, Cheese]]]]]" c="[Roasted Chili Corn Salsa, [Rice, Fajita Vegetables, Lettuce, Pinto Beans, Black Beans, Guacamole, Cheese]]"/>
              <i n="[Table_chipotle].[choice_description].&amp;[[Roasted Chili Corn Salsa, [Rice, Fajita Vegetables, Sour Cream, Cheese, Lettuce, Guacamole]]]]]" c="[Roasted Chili Corn Salsa, [Rice, Fajita Vegetables, Sour Cream, Cheese, Lettuce, Guacamole]]"/>
              <i n="[Table_chipotle].[choice_description].&amp;[[Roasted Chili Corn Salsa, [Rice, Fajita Vegetables, Sour Cream, Cheese, Lettuce]]]]]" c="[Roasted Chili Corn Salsa, [Rice, Fajita Vegetables, Sour Cream, Cheese, Lettuce]]"/>
              <i n="[Table_chipotle].[choice_description].&amp;[[Roasted Chili Corn Salsa, [Rice, Fajita Vegetables, Sour Cream, Lettuce, Guacamole]]]]]" c="[Roasted Chili Corn Salsa, [Rice, Fajita Vegetables, Sour Cream, Lettuce, Guacamole]]"/>
              <i n="[Table_chipotle].[choice_description].&amp;[[Roasted Chili Corn Salsa, [Rice, Fajita Vegetables]]]]]" c="[Roasted Chili Corn Salsa, [Rice, Fajita Vegetables]]"/>
              <i n="[Table_chipotle].[choice_description].&amp;[[Roasted Chili Corn Salsa, [Rice, Guacamole]]]]]" c="[Roasted Chili Corn Salsa, [Rice, Guacamole]]"/>
              <i n="[Table_chipotle].[choice_description].&amp;[[Roasted Chili Corn Salsa, [Rice, Lettuce]]]]]" c="[Roasted Chili Corn Salsa, [Rice, Lettuce]]"/>
              <i n="[Table_chipotle].[choice_description].&amp;[[Roasted Chili Corn Salsa, [Rice, Pinto Beans, Cheese, Guacamole, Lettuce]]]]]" c="[Roasted Chili Corn Salsa, [Rice, Pinto Beans, Cheese, Guacamole, Lettuce]]"/>
              <i n="[Table_chipotle].[choice_description].&amp;[[Roasted Chili Corn Salsa, [Rice, Pinto Beans, Cheese, Guacamole]]]]]" c="[Roasted Chili Corn Salsa, [Rice, Pinto Beans, Cheese, Guacamole]]"/>
              <i n="[Table_chipotle].[choice_description].&amp;[[Roasted Chili Corn Salsa, [Rice, Pinto Beans, Cheese, Lettuce, Guacamole]]]]]" c="[Roasted Chili Corn Salsa, [Rice, Pinto Beans, Cheese, Lettuce, Guacamole]]"/>
              <i n="[Table_chipotle].[choice_description].&amp;[[Roasted Chili Corn Salsa, [Rice, Pinto Beans, Cheese, Lettuce]]]]]" c="[Roasted Chili Corn Salsa, [Rice, Pinto Beans, Cheese, Lettuce]]"/>
              <i n="[Table_chipotle].[choice_description].&amp;[[Roasted Chili Corn Salsa, [Rice, Pinto Beans, Cheese, Sour Cream, Guacamole, Lettuce]]]]]" c="[Roasted Chili Corn Salsa, [Rice, Pinto Beans, Cheese, Sour Cream, Guacamole, Lettuce]]"/>
              <i n="[Table_chipotle].[choice_description].&amp;[[Roasted Chili Corn Salsa, [Rice, Pinto Beans, Cheese, Sour Cream, Guacamole]]]]]" c="[Roasted Chili Corn Salsa, [Rice, Pinto Beans, Cheese, Sour Cream, Guacamole]]"/>
              <i n="[Table_chipotle].[choice_description].&amp;[[Roasted Chili Corn Salsa, [Rice, Pinto Beans, Cheese, Sour Cream, Lettuce]]]]]" c="[Roasted Chili Corn Salsa, [Rice, Pinto Beans, Cheese, Sour Cream, Lettuce]]"/>
              <i n="[Table_chipotle].[choice_description].&amp;[[Roasted Chili Corn Salsa, [Rice, Pinto Beans, Cheese, Sour Cream]]]]]" c="[Roasted Chili Corn Salsa, [Rice, Pinto Beans, Cheese, Sour Cream]]"/>
              <i n="[Table_chipotle].[choice_description].&amp;[[Roasted Chili Corn Salsa, [Rice, Pinto Beans, Cheese]]]]]" c="[Roasted Chili Corn Salsa, [Rice, Pinto Beans, Cheese]]"/>
              <i n="[Table_chipotle].[choice_description].&amp;[[Roasted Chili Corn Salsa, [Rice, Pinto Beans, Guacamole, Lettuce]]]]]" c="[Roasted Chili Corn Salsa, [Rice, Pinto Beans, Guacamole, Lettuce]]"/>
              <i n="[Table_chipotle].[choice_description].&amp;[[Roasted Chili Corn Salsa, [Rice, Pinto Beans, Lettuce, Guacamole]]]]]" c="[Roasted Chili Corn Salsa, [Rice, Pinto Beans, Lettuce, Guacamole]]"/>
              <i n="[Table_chipotle].[choice_description].&amp;[[Roasted Chili Corn Salsa, [Rice, Pinto Beans, Lettuce]]]]]" c="[Roasted Chili Corn Salsa, [Rice, Pinto Beans, Lettuce]]"/>
              <i n="[Table_chipotle].[choice_description].&amp;[[Roasted Chili Corn Salsa, [Rice, Pinto Beans, Sour Cream, Cheese, Guacamole]]]]]" c="[Roasted Chili Corn Salsa, [Rice, Pinto Beans, Sour Cream, Cheese, Guacamole]]"/>
              <i n="[Table_chipotle].[choice_description].&amp;[[Roasted Chili Corn Salsa, [Rice, Pinto Beans, Sour Cream, Cheese, Lettuce]]]]]" c="[Roasted Chili Corn Salsa, [Rice, Pinto Beans, Sour Cream, Cheese, Lettuce]]"/>
              <i n="[Table_chipotle].[choice_description].&amp;[[Roasted Chili Corn Salsa, [Rice, Pinto Beans, Sour Cream, Cheese]]]]]" c="[Roasted Chili Corn Salsa, [Rice, Pinto Beans, Sour Cream, Cheese]]"/>
              <i n="[Table_chipotle].[choice_description].&amp;[[Roasted Chili Corn Salsa, [Rice, Pinto Beans, Sour Cream]]]]]" c="[Roasted Chili Corn Salsa, [Rice, Pinto Beans, Sour Cream]]"/>
              <i n="[Table_chipotle].[choice_description].&amp;[[Roasted Chili Corn Salsa, [Rice, Pinto Beans]]]]]" c="[Roasted Chili Corn Salsa, [Rice, Pinto Beans]]"/>
              <i n="[Table_chipotle].[choice_description].&amp;[[Roasted Chili Corn Salsa, [Rice, Sour Cream, Cheese, Guacamole]]]]]" c="[Roasted Chili Corn Salsa, [Rice, Sour Cream, Cheese, Guacamole]]"/>
              <i n="[Table_chipotle].[choice_description].&amp;[[Roasted Chili Corn Salsa, [Rice, Sour Cream, Cheese, Lettuce, Guacamole]]]]]" c="[Roasted Chili Corn Salsa, [Rice, Sour Cream, Cheese, Lettuce, Guacamole]]"/>
              <i n="[Table_chipotle].[choice_description].&amp;[[Roasted Chili Corn Salsa, [Rice, Sour Cream]]]]]" c="[Roasted Chili Corn Salsa, [Rice, Sour Cream]]"/>
              <i n="[Table_chipotle].[choice_description].&amp;[[Roasted Chili Corn Salsa, [Sour Cream, Cheese, Lettuce, Guacamole]]]]]" c="[Roasted Chili Corn Salsa, [Sour Cream, Cheese, Lettuce, Guacamole]]"/>
              <i n="[Table_chipotle].[choice_description].&amp;[[Roasted Chili Corn Salsa, [Sour Cream, Guacamole]]]]]" c="[Roasted Chili Corn Salsa, [Sour Cream, Guacamole]]"/>
              <i n="[Table_chipotle].[choice_description].&amp;[[Roasted Chili Corn Salsa, Cheese]]]" c="[Roasted Chili Corn Salsa, Cheese]"/>
              <i n="[Table_chipotle].[choice_description].&amp;[[Roasted Chili Corn Salsa, Fajita Vegetables]]]" c="[Roasted Chili Corn Salsa, Fajita Vegetables]"/>
              <i n="[Table_chipotle].[choice_description].&amp;[[Roasted Chili Corn Salsa, Rice]]]" c="[Roasted Chili Corn Salsa, Rice]"/>
              <i n="[Table_chipotle].[choice_description].&amp;[[Roasted Chili Corn Salsa]]]" c="[Roasted Chili Corn Salsa]"/>
              <i n="[Table_chipotle].[choice_description].&amp;[[Sprite]]]" c="[Sprite]"/>
              <i n="[Table_chipotle].[choice_description].&amp;[[Tomatillo Green Chili (Medium), [Lettuce, Black Beans, Rice, Sour Cream, Cheese]]]]]" c="[Tomatillo Green Chili (Medium), [Lettuce, Black Beans, Rice, Sour Cream, Cheese]]"/>
              <i n="[Table_chipotle].[choice_description].&amp;[[Tomatillo Green Chili (Medium), [Rice, Black Beans, Sour Cream, Cheese]]]]]" c="[Tomatillo Green Chili (Medium), [Rice, Black Beans, Sour Cream, Cheese]]"/>
              <i n="[Table_chipotle].[choice_description].&amp;[[Tomatillo Green Chili Salsa, [Black Beans, Cheese, Guacamole, Lettuce]]]]]" c="[Tomatillo Green Chili Salsa, [Black Beans, Cheese, Guacamole, Lettuce]]"/>
              <i n="[Table_chipotle].[choice_description].&amp;[[Tomatillo Green Chili Salsa, [Black Beans, Cheese, Guacamole]]]]]" c="[Tomatillo Green Chili Salsa, [Black Beans, Cheese, Guacamole]]"/>
              <i n="[Table_chipotle].[choice_description].&amp;[[Tomatillo Green Chili Salsa, [Black Beans, Cheese, Sour Cream, Guacamole, Lettuce]]]]]" c="[Tomatillo Green Chili Salsa, [Black Beans, Cheese, Sour Cream, Guacamole, Lettuce]]"/>
              <i n="[Table_chipotle].[choice_description].&amp;[[Tomatillo Green Chili Salsa, [Black Beans, Sour Cream, Cheese, Guacamole]]]]]" c="[Tomatillo Green Chili Salsa, [Black Beans, Sour Cream, Cheese, Guacamole]]"/>
              <i n="[Table_chipotle].[choice_description].&amp;[[Tomatillo Green Chili Salsa, [Black Beans, Sour Cream, Cheese, Lettuce, Guacamole]]]]]" c="[Tomatillo Green Chili Salsa, [Black Beans, Sour Cream, Cheese, Lettuce, Guacamole]]"/>
              <i n="[Table_chipotle].[choice_description].&amp;[[Tomatillo Green Chili Salsa, [Cheese, Lettuce, Pinto Beans, Rice]]]]]" c="[Tomatillo Green Chili Salsa, [Cheese, Lettuce, Pinto Beans, Rice]]"/>
              <i n="[Table_chipotle].[choice_description].&amp;[[Tomatillo Green Chili Salsa, [Cheese, Lettuce, Rice, Pinto Beans]]]]]" c="[Tomatillo Green Chili Salsa, [Cheese, Lettuce, Rice, Pinto Beans]]"/>
              <i n="[Table_chipotle].[choice_description].&amp;[[Tomatillo Green Chili Salsa, [Cheese, Sour Cream, Guacamole]]]]]" c="[Tomatillo Green Chili Salsa, [Cheese, Sour Cream, Guacamole]]"/>
              <i n="[Table_chipotle].[choice_description].&amp;[[Tomatillo Green Chili Salsa, [Cheese, Sour Cream, Lettuce]]]]]" c="[Tomatillo Green Chili Salsa, [Cheese, Sour Cream, Lettuce]]"/>
              <i n="[Table_chipotle].[choice_description].&amp;[[Tomatillo Green Chili Salsa, [Fajita Vegetables, Black Beans, Cheese, Guacamole, Lettuce]]]]]" c="[Tomatillo Green Chili Salsa, [Fajita Vegetables, Black Beans, Cheese, Guacamole, Lettuce]]"/>
              <i n="[Table_chipotle].[choice_description].&amp;[[Tomatillo Green Chili Salsa, [Fajita Vegetables, Black Beans, Cheese, Lettuce]]]]]" c="[Tomatillo Green Chili Salsa, [Fajita Vegetables, Black Beans, Cheese, Lettuce]]"/>
              <i n="[Table_chipotle].[choice_description].&amp;[[Tomatillo Green Chili Salsa, [Fajita Vegetables, Black Beans, Pinto Beans, Lettuce]]]]]" c="[Tomatillo Green Chili Salsa, [Fajita Vegetables, Black Beans, Pinto Beans, Lettuce]]"/>
              <i n="[Table_chipotle].[choice_description].&amp;[[Tomatillo Green Chili Salsa, [Fajita Vegetables, Black Beans, Sour Cream, Cheese]]]]]" c="[Tomatillo Green Chili Salsa, [Fajita Vegetables, Black Beans, Sour Cream, Cheese]]"/>
              <i n="[Table_chipotle].[choice_description].&amp;[[Tomatillo Green Chili Salsa, [Fajita Vegetables, Black Beans, Sour Cream, Lettuce]]]]]" c="[Tomatillo Green Chili Salsa, [Fajita Vegetables, Black Beans, Sour Cream, Lettuce]]"/>
              <i n="[Table_chipotle].[choice_description].&amp;[[Tomatillo Green Chili Salsa, [Fajita Vegetables, Cheese, Lettuce]]]]]" c="[Tomatillo Green Chili Salsa, [Fajita Vegetables, Cheese, Lettuce]]"/>
              <i n="[Table_chipotle].[choice_description].&amp;[[Tomatillo Green Chili Salsa, [Fajita Vegetables, Cheese, Sour Cream, Guacamole, Lettuce, Rice]]]]]" c="[Tomatillo Green Chili Salsa, [Fajita Vegetables, Cheese, Sour Cream, Guacamole, Lettuce, Rice]]"/>
              <i n="[Table_chipotle].[choice_description].&amp;[[Tomatillo Green Chili Salsa, [Fajita Vegetables, Cheese, Sour Cream, Lettuce]]]]]" c="[Tomatillo Green Chili Salsa, [Fajita Vegetables, Cheese, Sour Cream, Lettuce]]"/>
              <i n="[Table_chipotle].[choice_description].&amp;[[Tomatillo Green Chili Salsa, [Fajita Vegetables, Lettuce]]]]]" c="[Tomatillo Green Chili Salsa, [Fajita Vegetables, Lettuce]]"/>
              <i n="[Table_chipotle].[choice_description].&amp;[[Tomatillo Green Chili Salsa, [Fajita Vegetables, Pinto Beans, Cheese]]]]]" c="[Tomatillo Green Chili Salsa, [Fajita Vegetables, Pinto Beans, Cheese]]"/>
              <i n="[Table_chipotle].[choice_description].&amp;[[Tomatillo Green Chili Salsa, [Fajita Vegetables, Pinto Beans, Sour Cream, Cheese, Lettuce]]]]]" c="[Tomatillo Green Chili Salsa, [Fajita Vegetables, Pinto Beans, Sour Cream, Cheese, Lettuce]]"/>
              <i n="[Table_chipotle].[choice_description].&amp;[[Tomatillo Green Chili Salsa, [Fajita Vegetables, Pinto Beans, Sour Cream, Guacamole, Lettuce]]]]]" c="[Tomatillo Green Chili Salsa, [Fajita Vegetables, Pinto Beans, Sour Cream, Guacamole, Lettuce]]"/>
              <i n="[Table_chipotle].[choice_description].&amp;[[Tomatillo Green Chili Salsa, [Fajita Vegetables, Rice, Black Beans, Cheese, Guacamole, Lettuce]]]]]" c="[Tomatillo Green Chili Salsa, [Fajita Vegetables, Rice, Black Beans, Cheese, Guacamole, Lettuce]]"/>
              <i n="[Table_chipotle].[choice_description].&amp;[[Tomatillo Green Chili Salsa, [Fajita Vegetables, Rice, Black Beans, Cheese, Guacamole]]]]]" c="[Tomatillo Green Chili Salsa, [Fajita Vegetables, Rice, Black Beans, Cheese, Guacamole]]"/>
              <i n="[Table_chipotle].[choice_description].&amp;[[Tomatillo Green Chili Salsa, [Fajita Vegetables, Rice, Black Beans, Cheese, Lettuce]]]]]" c="[Tomatillo Green Chili Salsa, [Fajita Vegetables, Rice, Black Beans, Cheese, Lettuce]]"/>
              <i n="[Table_chipotle].[choice_description].&amp;[[Tomatillo Green Chili Salsa, [Fajita Vegetables, Rice, Black Beans, Cheese, Sour Cream, Guacamole, Lettuce]]]]]" c="[Tomatillo Green Chili Salsa, [Fajita Vegetables, Rice, Black Beans, Cheese, Sour Cream, Guacamole, Lettuce]]"/>
              <i n="[Table_chipotle].[choice_description].&amp;[[Tomatillo Green Chili Salsa, [Fajita Vegetables, Rice, Black Beans, Cheese, Sour Cream, Lettuce]]]]]" c="[Tomatillo Green Chili Salsa, [Fajita Vegetables, Rice, Black Beans, Cheese, Sour Cream, Lettuce]]"/>
              <i n="[Table_chipotle].[choice_description].&amp;[[Tomatillo Green Chili Salsa, [Fajita Vegetables, Rice, Black Beans, Guacamole, Lettuce]]]]]" c="[Tomatillo Green Chili Salsa, [Fajita Vegetables, Rice, Black Beans, Guacamole, Lettuce]]"/>
              <i n="[Table_chipotle].[choice_description].&amp;[[Tomatillo Green Chili Salsa, [Fajita Vegetables, Rice, Black Beans, Pinto Beans, Cheese, Sour Cream, Guacamole, Lettuce]]]]]" c="[Tomatillo Green Chili Salsa, [Fajita Vegetables, Rice, Black Beans, Pinto Beans, Cheese, Sour Cream, Guacamole, Lettuce]]"/>
              <i n="[Table_chipotle].[choice_description].&amp;[[Tomatillo Green Chili Salsa, [Fajita Vegetables, Rice, Black Beans, Pinto Beans, Cheese]]]]]" c="[Tomatillo Green Chili Salsa, [Fajita Vegetables, Rice, Black Beans, Pinto Beans, Cheese]]"/>
              <i n="[Table_chipotle].[choice_description].&amp;[[Tomatillo Green Chili Salsa, [Fajita Vegetables, Rice, Black Beans, Pinto Beans, Guacamole]]]]]" c="[Tomatillo Green Chili Salsa, [Fajita Vegetables, Rice, Black Beans, Pinto Beans, Guacamole]]"/>
              <i n="[Table_chipotle].[choice_description].&amp;[[Tomatillo Green Chili Salsa, [Fajita Vegetables, Rice, Black Beans]]]]]" c="[Tomatillo Green Chili Salsa, [Fajita Vegetables, Rice, Black Beans]]"/>
              <i n="[Table_chipotle].[choice_description].&amp;[[Tomatillo Green Chili Salsa, [Fajita Vegetables, Rice, Cheese, Guacamole, Lettuce]]]]]" c="[Tomatillo Green Chili Salsa, [Fajita Vegetables, Rice, Cheese, Guacamole, Lettuce]]"/>
              <i n="[Table_chipotle].[choice_description].&amp;[[Tomatillo Green Chili Salsa, [Fajita Vegetables, Rice, Cheese, Lettuce]]]]]" c="[Tomatillo Green Chili Salsa, [Fajita Vegetables, Rice, Cheese, Lettuce]]"/>
              <i n="[Table_chipotle].[choice_description].&amp;[[Tomatillo Green Chili Salsa, [Fajita Vegetables, Rice, Cheese, Sour Cream, Guacamole, Lettuce]]]]]" c="[Tomatillo Green Chili Salsa, [Fajita Vegetables, Rice, Cheese, Sour Cream, Guacamole, Lettuce]]"/>
              <i n="[Table_chipotle].[choice_description].&amp;[[Tomatillo Green Chili Salsa, [Fajita Vegetables, Rice, Cheese, Sour Cream, Guacamole]]]]]" c="[Tomatillo Green Chili Salsa, [Fajita Vegetables, Rice, Cheese, Sour Cream, Guacamole]]"/>
              <i n="[Table_chipotle].[choice_description].&amp;[[Tomatillo Green Chili Salsa, [Fajita Vegetables, Rice, Cheese, Sour Cream, Lettuce]]]]]" c="[Tomatillo Green Chili Salsa, [Fajita Vegetables, Rice, Cheese, Sour Cream, Lettuce]]"/>
              <i n="[Table_chipotle].[choice_description].&amp;[[Tomatillo Green Chili Salsa, [Fajita Vegetables, Rice, Cheese, Sour Cream]]]]]" c="[Tomatillo Green Chili Salsa, [Fajita Vegetables, Rice, Cheese, Sour Cream]]"/>
              <i n="[Table_chipotle].[choice_description].&amp;[[Tomatillo Green Chili Salsa, [Fajita Vegetables, Rice, Lettuce]]]]]" c="[Tomatillo Green Chili Salsa, [Fajita Vegetables, Rice, Lettuce]]"/>
              <i n="[Table_chipotle].[choice_description].&amp;[[Tomatillo Green Chili Salsa, [Fajita Vegetables, Rice, Pinto Beans, Cheese, Guacamole, Lettuce]]]]]" c="[Tomatillo Green Chili Salsa, [Fajita Vegetables, Rice, Pinto Beans, Cheese, Guacamole, Lettuce]]"/>
              <i n="[Table_chipotle].[choice_description].&amp;[[Tomatillo Green Chili Salsa, [Fajita Vegetables, Rice, Pinto Beans, Cheese, Sour Cream, Lettuce]]]]]" c="[Tomatillo Green Chili Salsa, [Fajita Vegetables, Rice, Pinto Beans, Cheese, Sour Cream, Lettuce]]"/>
              <i n="[Table_chipotle].[choice_description].&amp;[[Tomatillo Green Chili Salsa, [Fajita Vegetables, Rice, Pinto Beans, Cheese, Sour Cream]]]]]" c="[Tomatillo Green Chili Salsa, [Fajita Vegetables, Rice, Pinto Beans, Cheese, Sour Cream]]"/>
              <i n="[Table_chipotle].[choice_description].&amp;[[Tomatillo Green Chili Salsa, [Fajita Vegetables, Rice, Sour Cream, Guacamole]]]]]" c="[Tomatillo Green Chili Salsa, [Fajita Vegetables, Rice, Sour Cream, Guacamole]]"/>
              <i n="[Table_chipotle].[choice_description].&amp;[[Tomatillo Green Chili Salsa, [Fajita Vegetables, Rice]]]]]" c="[Tomatillo Green Chili Salsa, [Fajita Vegetables, Rice]]"/>
              <i n="[Table_chipotle].[choice_description].&amp;[[Tomatillo Green Chili Salsa, [Fajita Vegetables, Sour Cream]]]]]" c="[Tomatillo Green Chili Salsa, [Fajita Vegetables, Sour Cream]]"/>
              <i n="[Table_chipotle].[choice_description].&amp;[[Tomatillo Green Chili Salsa, [Guacamole, Sour Cream]]]]]" c="[Tomatillo Green Chili Salsa, [Guacamole, Sour Cream]]"/>
              <i n="[Table_chipotle].[choice_description].&amp;[[Tomatillo Green Chili Salsa, [Lettuce, Guacamole, Sour Cream, Cheese, Fajita Vegetables, Rice]]]]]" c="[Tomatillo Green Chili Salsa, [Lettuce, Guacamole, Sour Cream, Cheese, Fajita Vegetables, Rice]]"/>
              <i n="[Table_chipotle].[choice_description].&amp;[[Tomatillo Green Chili Salsa, [Pinto Beans, Black Beans]]]]]" c="[Tomatillo Green Chili Salsa, [Pinto Beans, Black Beans]]"/>
              <i n="[Table_chipotle].[choice_description].&amp;[[Tomatillo Green Chili Salsa, [Pinto Beans, Cheese, Sour Cream, Lettuce]]]]]" c="[Tomatillo Green Chili Salsa, [Pinto Beans, Cheese, Sour Cream, Lettuce]]"/>
              <i n="[Table_chipotle].[choice_description].&amp;[[Tomatillo Green Chili Salsa, [Pinto Beans, Sour Cream, Guacamole]]]]]" c="[Tomatillo Green Chili Salsa, [Pinto Beans, Sour Cream, Guacamole]]"/>
              <i n="[Table_chipotle].[choice_description].&amp;[[Tomatillo Green Chili Salsa, [Rice, Black Beans, Cheese, Guacamole, Lettuce]]]]]" c="[Tomatillo Green Chili Salsa, [Rice, Black Beans, Cheese, Guacamole, Lettuce]]"/>
              <i n="[Table_chipotle].[choice_description].&amp;[[Tomatillo Green Chili Salsa, [Rice, Black Beans, Cheese, Guacamole]]]]]" c="[Tomatillo Green Chili Salsa, [Rice, Black Beans, Cheese, Guacamole]]"/>
              <i n="[Table_chipotle].[choice_description].&amp;[[Tomatillo Green Chili Salsa, [Rice, Black Beans, Cheese, Lettuce]]]]]" c="[Tomatillo Green Chili Salsa, [Rice, Black Beans, Cheese, Lettuce]]"/>
              <i n="[Table_chipotle].[choice_description].&amp;[[Tomatillo Green Chili Salsa, [Rice, Black Beans, Cheese, Sour Cream, Guacamole, Lettuce]]]]]" c="[Tomatillo Green Chili Salsa, [Rice, Black Beans, Cheese, Sour Cream, Guacamole, Lettuce]]"/>
              <i n="[Table_chipotle].[choice_description].&amp;[[Tomatillo Green Chili Salsa, [Rice, Black Beans, Cheese, Sour Cream, Guacamole]]]]]" c="[Tomatillo Green Chili Salsa, [Rice, Black Beans, Cheese, Sour Cream, Guacamole]]"/>
              <i n="[Table_chipotle].[choice_description].&amp;[[Tomatillo Green Chili Salsa, [Rice, Black Beans, Cheese, Sour Cream, Lettuce]]]]]" c="[Tomatillo Green Chili Salsa, [Rice, Black Beans, Cheese, Sour Cream, Lettuce]]"/>
              <i n="[Table_chipotle].[choice_description].&amp;[[Tomatillo Green Chili Salsa, [Rice, Black Beans, Cheese, Sour Cream]]]]]" c="[Tomatillo Green Chili Salsa, [Rice, Black Beans, Cheese, Sour Cream]]"/>
              <i n="[Table_chipotle].[choice_description].&amp;[[Tomatillo Green Chili Salsa, [Rice, Black Beans, Cheese]]]]]" c="[Tomatillo Green Chili Salsa, [Rice, Black Beans, Cheese]]"/>
              <i n="[Table_chipotle].[choice_description].&amp;[[Tomatillo Green Chili Salsa, [Rice, Black Beans, Guacamole, Lettuce]]]]]" c="[Tomatillo Green Chili Salsa, [Rice, Black Beans, Guacamole, Lettuce]]"/>
              <i n="[Table_chipotle].[choice_description].&amp;[[Tomatillo Green Chili Salsa, [Rice, Black Beans, Lettuce]]]]]" c="[Tomatillo Green Chili Salsa, [Rice, Black Beans, Lettuce]]"/>
              <i n="[Table_chipotle].[choice_description].&amp;[[Tomatillo Green Chili Salsa, [Rice, Black Beans, Pinto Beans, Cheese, Guacamole, Lettuce]]]]]" c="[Tomatillo Green Chili Salsa, [Rice, Black Beans, Pinto Beans, Cheese, Guacamole, Lettuce]]"/>
              <i n="[Table_chipotle].[choice_description].&amp;[[Tomatillo Green Chili Salsa, [Rice, Black Beans, Pinto Beans, Cheese, Guacamole]]]]]" c="[Tomatillo Green Chili Salsa, [Rice, Black Beans, Pinto Beans, Cheese, Guacamole]]"/>
              <i n="[Table_chipotle].[choice_description].&amp;[[Tomatillo Green Chili Salsa, [Rice, Black Beans, Pinto Beans, Cheese, Sour Cream, Guacamole, Lettuce]]]]]" c="[Tomatillo Green Chili Salsa, [Rice, Black Beans, Pinto Beans, Cheese, Sour Cream, Guacamole, Lettuce]]"/>
              <i n="[Table_chipotle].[choice_description].&amp;[[Tomatillo Green Chili Salsa, [Rice, Black Beans, Pinto Beans, Guacamole, Lettuce]]]]]" c="[Tomatillo Green Chili Salsa, [Rice, Black Beans, Pinto Beans, Guacamole, Lettuce]]"/>
              <i n="[Table_chipotle].[choice_description].&amp;[[Tomatillo Green Chili Salsa, [Rice, Black Beans, Sour Cream, Cheese, Guacamole]]]]]" c="[Tomatillo Green Chili Salsa, [Rice, Black Beans, Sour Cream, Cheese, Guacamole]]"/>
              <i n="[Table_chipotle].[choice_description].&amp;[[Tomatillo Green Chili Salsa, [Rice, Black Beans, Sour Cream, Cheese, Lettuce]]]]]" c="[Tomatillo Green Chili Salsa, [Rice, Black Beans, Sour Cream, Cheese, Lettuce]]"/>
              <i n="[Table_chipotle].[choice_description].&amp;[[Tomatillo Green Chili Salsa, [Rice, Black Beans, Sour Cream, Cheese]]]]]" c="[Tomatillo Green Chili Salsa, [Rice, Black Beans, Sour Cream, Cheese]]"/>
              <i n="[Table_chipotle].[choice_description].&amp;[[Tomatillo Green Chili Salsa, [Rice, Black Beans, Sour Cream, Lettuce]]]]]" c="[Tomatillo Green Chili Salsa, [Rice, Black Beans, Sour Cream, Lettuce]]"/>
              <i n="[Table_chipotle].[choice_description].&amp;[[Tomatillo Green Chili Salsa, [Rice, Black Beans]]]]]" c="[Tomatillo Green Chili Salsa, [Rice, Black Beans]]"/>
              <i n="[Table_chipotle].[choice_description].&amp;[[Tomatillo Green Chili Salsa, [Rice, Cheese, Guacamole, Lettuce]]]]]" c="[Tomatillo Green Chili Salsa, [Rice, Cheese, Guacamole, Lettuce]]"/>
              <i n="[Table_chipotle].[choice_description].&amp;[[Tomatillo Green Chili Salsa, [Rice, Cheese, Guacamole]]]]]" c="[Tomatillo Green Chili Salsa, [Rice, Cheese, Guacamole]]"/>
              <i n="[Table_chipotle].[choice_description].&amp;[[Tomatillo Green Chili Salsa, [Rice, Cheese, Lettuce]]]]]" c="[Tomatillo Green Chili Salsa, [Rice, Cheese, Lettuce]]"/>
              <i n="[Table_chipotle].[choice_description].&amp;[[Tomatillo Green Chili Salsa, [Rice, Cheese, Sour Cream, Guacamole, Lettuce]]]]]" c="[Tomatillo Green Chili Salsa, [Rice, Cheese, Sour Cream, Guacamole, Lettuce]]"/>
              <i n="[Table_chipotle].[choice_description].&amp;[[Tomatillo Green Chili Salsa, [Rice, Cheese, Sour Cream, Guacamole]]]]]" c="[Tomatillo Green Chili Salsa, [Rice, Cheese, Sour Cream, Guacamole]]"/>
              <i n="[Table_chipotle].[choice_description].&amp;[[Tomatillo Green Chili Salsa, [Rice, Cheese, Sour Cream, Lettuce]]]]]" c="[Tomatillo Green Chili Salsa, [Rice, Cheese, Sour Cream, Lettuce]]"/>
              <i n="[Table_chipotle].[choice_description].&amp;[[Tomatillo Green Chili Salsa, [Rice, Cheese]]]]]" c="[Tomatillo Green Chili Salsa, [Rice, Cheese]]"/>
              <i n="[Table_chipotle].[choice_description].&amp;[[Tomatillo Green Chili Salsa, [Rice, Fajita Vegetables, Black Beans, Cheese]]]]]" c="[Tomatillo Green Chili Salsa, [Rice, Fajita Vegetables, Black Beans, Cheese]]"/>
              <i n="[Table_chipotle].[choice_description].&amp;[[Tomatillo Green Chili Salsa, [Rice, Fajita Vegetables, Black Beans, Guacamole]]]]]" c="[Tomatillo Green Chili Salsa, [Rice, Fajita Vegetables, Black Beans, Guacamole]]"/>
              <i n="[Table_chipotle].[choice_description].&amp;[[Tomatillo Green Chili Salsa, [Rice, Fajita Vegetables, Black Beans, Sour Cream, Cheese, Lettuce]]]]]" c="[Tomatillo Green Chili Salsa, [Rice, Fajita Vegetables, Black Beans, Sour Cream, Cheese, Lettuce]]"/>
              <i n="[Table_chipotle].[choice_description].&amp;[[Tomatillo Green Chili Salsa, [Rice, Fajita Vegetables, Cheese, Lettuce]]]]]" c="[Tomatillo Green Chili Salsa, [Rice, Fajita Vegetables, Cheese, Lettuce]]"/>
              <i n="[Table_chipotle].[choice_description].&amp;[[Tomatillo Green Chili Salsa, [Rice, Fajita Vegetables, Pinto Beans, Sour Cream, Cheese, Lettuce, Guacamole]]]]]" c="[Tomatillo Green Chili Salsa, [Rice, Fajita Vegetables, Pinto Beans, Sour Cream, Cheese, Lettuce, Guacamole]]"/>
              <i n="[Table_chipotle].[choice_description].&amp;[[Tomatillo Green Chili Salsa, [Rice, Fajita Vegetables, Pinto Beans, Sour Cream, Cheese]]]]]" c="[Tomatillo Green Chili Salsa, [Rice, Fajita Vegetables, Pinto Beans, Sour Cream, Cheese]]"/>
              <i n="[Table_chipotle].[choice_description].&amp;[[Tomatillo Green Chili Salsa, [Rice, Fajita Vegetables, Sour Cream, Cheese, Lettuce, Guacamole]]]]]" c="[Tomatillo Green Chili Salsa, [Rice, Fajita Vegetables, Sour Cream, Cheese, Lettuce, Guacamole]]"/>
              <i n="[Table_chipotle].[choice_description].&amp;[[Tomatillo Green Chili Salsa, [Rice, Fajita Vegetables, Sour Cream, Cheese, Lettuce]]]]]" c="[Tomatillo Green Chili Salsa, [Rice, Fajita Vegetables, Sour Cream, Cheese, Lettuce]]"/>
              <i n="[Table_chipotle].[choice_description].&amp;[[Tomatillo Green Chili Salsa, [Rice, Fajita Vegetables, Sour Cream]]]]]" c="[Tomatillo Green Chili Salsa, [Rice, Fajita Vegetables, Sour Cream]]"/>
              <i n="[Table_chipotle].[choice_description].&amp;[[Tomatillo Green Chili Salsa, [Rice, Pinto Beans, Black Beans, Sour Cream, Cheese, Lettuce]]]]]" c="[Tomatillo Green Chili Salsa, [Rice, Pinto Beans, Black Beans, Sour Cream, Cheese, Lettuce]]"/>
              <i n="[Table_chipotle].[choice_description].&amp;[[Tomatillo Green Chili Salsa, [Rice, Pinto Beans, Cheese, Guacamole, Lettuce]]]]]" c="[Tomatillo Green Chili Salsa, [Rice, Pinto Beans, Cheese, Guacamole, Lettuce]]"/>
              <i n="[Table_chipotle].[choice_description].&amp;[[Tomatillo Green Chili Salsa, [Rice, Pinto Beans, Cheese, Guacamole]]]]]" c="[Tomatillo Green Chili Salsa, [Rice, Pinto Beans, Cheese, Guacamole]]"/>
              <i n="[Table_chipotle].[choice_description].&amp;[[Tomatillo Green Chili Salsa, [Rice, Pinto Beans, Cheese, Lettuce]]]]]" c="[Tomatillo Green Chili Salsa, [Rice, Pinto Beans, Cheese, Lettuce]]"/>
              <i n="[Table_chipotle].[choice_description].&amp;[[Tomatillo Green Chili Salsa, [Rice, Pinto Beans, Cheese, Sour Cream, Guacamole, Lettuce]]]]]" c="[Tomatillo Green Chili Salsa, [Rice, Pinto Beans, Cheese, Sour Cream, Guacamole, Lettuce]]"/>
              <i n="[Table_chipotle].[choice_description].&amp;[[Tomatillo Green Chili Salsa, [Rice, Pinto Beans, Cheese, Sour Cream, Guacamole]]]]]" c="[Tomatillo Green Chili Salsa, [Rice, Pinto Beans, Cheese, Sour Cream, Guacamole]]"/>
              <i n="[Table_chipotle].[choice_description].&amp;[[Tomatillo Green Chili Salsa, [Rice, Pinto Beans, Cheese, Sour Cream, Lettuce]]]]]" c="[Tomatillo Green Chili Salsa, [Rice, Pinto Beans, Cheese, Sour Cream, Lettuce]]"/>
              <i n="[Table_chipotle].[choice_description].&amp;[[Tomatillo Green Chili Salsa, [Rice, Pinto Beans, Cheese, Sour Cream]]]]]" c="[Tomatillo Green Chili Salsa, [Rice, Pinto Beans, Cheese, Sour Cream]]"/>
              <i n="[Table_chipotle].[choice_description].&amp;[[Tomatillo Green Chili Salsa, [Rice, Pinto Beans, Sour Cream, Cheese, Lettuce]]]]]" c="[Tomatillo Green Chili Salsa, [Rice, Pinto Beans, Sour Cream, Cheese, Lettuce]]"/>
              <i n="[Table_chipotle].[choice_description].&amp;[[Tomatillo Green Chili Salsa, [Rice, Pinto Beans, Sour Cream, Lettuce]]]]]" c="[Tomatillo Green Chili Salsa, [Rice, Pinto Beans, Sour Cream, Lettuce]]"/>
              <i n="[Table_chipotle].[choice_description].&amp;[[Tomatillo Green Chili Salsa, [Rice, Pinto Beans, Sour Cream]]]]]" c="[Tomatillo Green Chili Salsa, [Rice, Pinto Beans, Sour Cream]]"/>
              <i n="[Table_chipotle].[choice_description].&amp;[[Tomatillo Green Chili Salsa, [Rice, Sour Cream, Cheese, Guacamole]]]]]" c="[Tomatillo Green Chili Salsa, [Rice, Sour Cream, Cheese, Guacamole]]"/>
              <i n="[Table_chipotle].[choice_description].&amp;[[Tomatillo Green Chili Salsa, [Rice, Sour Cream, Cheese, Lettuce]]]]]" c="[Tomatillo Green Chili Salsa, [Rice, Sour Cream, Cheese, Lettuce]]"/>
              <i n="[Table_chipotle].[choice_description].&amp;[[Tomatillo Green Chili Salsa, [Rice, Sour Cream, Guacamole, Lettuce]]]]]" c="[Tomatillo Green Chili Salsa, [Rice, Sour Cream, Guacamole, Lettuce]]"/>
              <i n="[Table_chipotle].[choice_description].&amp;[[Tomatillo Green Chili Salsa, [Rice, Sour Cream, Guacamole]]]]]" c="[Tomatillo Green Chili Salsa, [Rice, Sour Cream, Guacamole]]"/>
              <i n="[Table_chipotle].[choice_description].&amp;[[Tomatillo Green Chili Salsa, [Sour Cream, Cheese, Guacamole, Rice, Fajita Vegetables]]]]]" c="[Tomatillo Green Chili Salsa, [Sour Cream, Cheese, Guacamole, Rice, Fajita Vegetables]]"/>
              <i n="[Table_chipotle].[choice_description].&amp;[[Tomatillo Green Chili Salsa, [Sour Cream, Cheese, Guacamole]]]]]" c="[Tomatillo Green Chili Salsa, [Sour Cream, Cheese, Guacamole]]"/>
              <i n="[Table_chipotle].[choice_description].&amp;[[Tomatillo Green Chili Salsa, [Sour Cream, Cheese, Lettuce]]]]]" c="[Tomatillo Green Chili Salsa, [Sour Cream, Cheese, Lettuce]]"/>
              <i n="[Table_chipotle].[choice_description].&amp;[[Tomatillo Green Chili Salsa, [Sour Cream, Guacamole]]]]]" c="[Tomatillo Green Chili Salsa, [Sour Cream, Guacamole]]"/>
              <i n="[Table_chipotle].[choice_description].&amp;[[Tomatillo Green Chili Salsa, Cheese]]]" c="[Tomatillo Green Chili Salsa, Cheese]"/>
              <i n="[Table_chipotle].[choice_description].&amp;[[Tomatillo Green Chili Salsa, Guacamole]]]" c="[Tomatillo Green Chili Salsa, Guacamole]"/>
              <i n="[Table_chipotle].[choice_description].&amp;[[Tomatillo Green Chili Salsa]]]" c="[Tomatillo Green Chili Salsa]"/>
              <i n="[Table_chipotle].[choice_description].&amp;[[Tomatillo Red Chili (Hot), [Lettuce, Black Beans, Rice, Sour Cream, Cheese]]]]]" c="[Tomatillo Red Chili (Hot), [Lettuce, Black Beans, Rice, Sour Cream, Cheese]]"/>
              <i n="[Table_chipotle].[choice_description].&amp;[[Tomatillo Red Chili (Hot), [Lettuce, Rice, Cheese]]]]]" c="[Tomatillo Red Chili (Hot), [Lettuce, Rice, Cheese]]"/>
              <i n="[Table_chipotle].[choice_description].&amp;[[Tomatillo Red Chili (Hot), [Lettuce, Rice, Sour Cream, Cheese]]]]]" c="[Tomatillo Red Chili (Hot), [Lettuce, Rice, Sour Cream, Cheese]]"/>
              <i n="[Table_chipotle].[choice_description].&amp;[[Tomatillo Red Chili Salsa, [Black Beans, Cheese, Guacamole]]]]]" c="[Tomatillo Red Chili Salsa, [Black Beans, Cheese, Guacamole]]"/>
              <i n="[Table_chipotle].[choice_description].&amp;[[Tomatillo Red Chili Salsa, [Black Beans, Cheese, Lettuce, Guacamole]]]]]" c="[Tomatillo Red Chili Salsa, [Black Beans, Cheese, Lettuce, Guacamole]]"/>
              <i n="[Table_chipotle].[choice_description].&amp;[[Tomatillo Red Chili Salsa, [Black Beans, Cheese, Lettuce]]]]]" c="[Tomatillo Red Chili Salsa, [Black Beans, Cheese, Lettuce]]"/>
              <i n="[Table_chipotle].[choice_description].&amp;[[Tomatillo Red Chili Salsa, [Black Beans, Cheese, Sour Cream, Guacamole]]]]]" c="[Tomatillo Red Chili Salsa, [Black Beans, Cheese, Sour Cream, Guacamole]]"/>
              <i n="[Table_chipotle].[choice_description].&amp;[[Tomatillo Red Chili Salsa, [Black Beans, Cheese, Sour Cream]]]]]" c="[Tomatillo Red Chili Salsa, [Black Beans, Cheese, Sour Cream]]"/>
              <i n="[Table_chipotle].[choice_description].&amp;[[Tomatillo Red Chili Salsa, [Black Beans, Cheese]]]]]" c="[Tomatillo Red Chili Salsa, [Black Beans, Cheese]]"/>
              <i n="[Table_chipotle].[choice_description].&amp;[[Tomatillo Red Chili Salsa, [Black Beans, Lettuce]]]]]" c="[Tomatillo Red Chili Salsa, [Black Beans, Lettuce]]"/>
              <i n="[Table_chipotle].[choice_description].&amp;[[Tomatillo Red Chili Salsa, [Black Beans, Pinto Beans, Cheese, Sour Cream, Guacamole, Lettuce]]]]]" c="[Tomatillo Red Chili Salsa, [Black Beans, Pinto Beans, Cheese, Sour Cream, Guacamole, Lettuce]]"/>
              <i n="[Table_chipotle].[choice_description].&amp;[[Tomatillo Red Chili Salsa, [Cheese, Black Beans, Rice, Lettuce, Sour Cream]]]]]" c="[Tomatillo Red Chili Salsa, [Cheese, Black Beans, Rice, Lettuce, Sour Cream]]"/>
              <i n="[Table_chipotle].[choice_description].&amp;[[Tomatillo Red Chili Salsa, [Cheese, Black Beans, Rice]]]]]" c="[Tomatillo Red Chili Salsa, [Cheese, Black Beans, Rice]]"/>
              <i n="[Table_chipotle].[choice_description].&amp;[[Tomatillo Red Chili Salsa, [Cheese, Guacamole]]]]]" c="[Tomatillo Red Chili Salsa, [Cheese, Guacamole]]"/>
              <i n="[Table_chipotle].[choice_description].&amp;[[Tomatillo Red Chili Salsa, [Cheese, Rice, Black Beans]]]]]" c="[Tomatillo Red Chili Salsa, [Cheese, Rice, Black Beans]]"/>
              <i n="[Table_chipotle].[choice_description].&amp;[[Tomatillo Red Chili Salsa, [Cheese, Sour Cream, Guacamole, Lettuce]]]]]" c="[Tomatillo Red Chili Salsa, [Cheese, Sour Cream, Guacamole, Lettuce]]"/>
              <i n="[Table_chipotle].[choice_description].&amp;[[Tomatillo Red Chili Salsa, [Cheese, Sour Cream, Lettuce]]]]]" c="[Tomatillo Red Chili Salsa, [Cheese, Sour Cream, Lettuce]]"/>
              <i n="[Table_chipotle].[choice_description].&amp;[[Tomatillo Red Chili Salsa, [Cheese, Sour Cream]]]]]" c="[Tomatillo Red Chili Salsa, [Cheese, Sour Cream]]"/>
              <i n="[Table_chipotle].[choice_description].&amp;[[Tomatillo Red Chili Salsa, [Fajita Vegetables, Black Beans, Cheese, Guacamole, Lettuce]]]]]" c="[Tomatillo Red Chili Salsa, [Fajita Vegetables, Black Beans, Cheese, Guacamole, Lettuce]]"/>
              <i n="[Table_chipotle].[choice_description].&amp;[[Tomatillo Red Chili Salsa, [Fajita Vegetables, Black Beans, Cheese, Lettuce]]]]]" c="[Tomatillo Red Chili Salsa, [Fajita Vegetables, Black Beans, Cheese, Lettuce]]"/>
              <i n="[Table_chipotle].[choice_description].&amp;[[Tomatillo Red Chili Salsa, [Fajita Vegetables, Black Beans, Cheese, Sour Cream, Guacamole]]]]]" c="[Tomatillo Red Chili Salsa, [Fajita Vegetables, Black Beans, Cheese, Sour Cream, Guacamole]]"/>
              <i n="[Table_chipotle].[choice_description].&amp;[[Tomatillo Red Chili Salsa, [Fajita Vegetables, Black Beans, Cheese, Sour Cream, Lettuce]]]]]" c="[Tomatillo Red Chili Salsa, [Fajita Vegetables, Black Beans, Cheese, Sour Cream, Lettuce]]"/>
              <i n="[Table_chipotle].[choice_description].&amp;[[Tomatillo Red Chili Salsa, [Fajita Vegetables, Black Beans, Guacamole, Lettuce]]]]]" c="[Tomatillo Red Chili Salsa, [Fajita Vegetables, Black Beans, Guacamole, Lettuce]]"/>
              <i n="[Table_chipotle].[choice_description].&amp;[[Tomatillo Red Chili Salsa, [Fajita Vegetables, Black Beans, Pinto Beans, Cheese, Sour Cream, Guacamole, Lettuce]]]]]" c="[Tomatillo Red Chili Salsa, [Fajita Vegetables, Black Beans, Pinto Beans, Cheese, Sour Cream, Guacamole, Lettuce]]"/>
              <i n="[Table_chipotle].[choice_description].&amp;[[Tomatillo Red Chili Salsa, [Fajita Vegetables, Black Beans, Sour Cream, Cheese, Lettuce]]]]]" c="[Tomatillo Red Chili Salsa, [Fajita Vegetables, Black Beans, Sour Cream, Cheese, Lettuce]]"/>
              <i n="[Table_chipotle].[choice_description].&amp;[[Tomatillo Red Chili Salsa, [Fajita Vegetables, Cheese, Guacamole, Lettuce]]]]]" c="[Tomatillo Red Chili Salsa, [Fajita Vegetables, Cheese, Guacamole, Lettuce]]"/>
              <i n="[Table_chipotle].[choice_description].&amp;[[Tomatillo Red Chili Salsa, [Fajita Vegetables, Guacamole, Lettuce]]]]]" c="[Tomatillo Red Chili Salsa, [Fajita Vegetables, Guacamole, Lettuce]]"/>
              <i n="[Table_chipotle].[choice_description].&amp;[[Tomatillo Red Chili Salsa, [Fajita Vegetables, Rice, Black Beans, Cheese, Guacamole, Lettuce]]]]]" c="[Tomatillo Red Chili Salsa, [Fajita Vegetables, Rice, Black Beans, Cheese, Guacamole, Lettuce]]"/>
              <i n="[Table_chipotle].[choice_description].&amp;[[Tomatillo Red Chili Salsa, [Fajita Vegetables, Rice, Black Beans, Cheese, Guacamole]]]]]" c="[Tomatillo Red Chili Salsa, [Fajita Vegetables, Rice, Black Beans, Cheese, Guacamole]]"/>
              <i n="[Table_chipotle].[choice_description].&amp;[[Tomatillo Red Chili Salsa, [Fajita Vegetables, Rice, Black Beans, Cheese, Lettuce]]]]]" c="[Tomatillo Red Chili Salsa, [Fajita Vegetables, Rice, Black Beans, Cheese, Lettuce]]"/>
              <i n="[Table_chipotle].[choice_description].&amp;[[Tomatillo Red Chili Salsa, [Fajita Vegetables, Rice, Black Beans, Cheese, Sour Cream, Guacamole, Lettuce]]]]]" c="[Tomatillo Red Chili Salsa, [Fajita Vegetables, Rice, Black Beans, Cheese, Sour Cream, Guacamole, Lettuce]]"/>
              <i n="[Table_chipotle].[choice_description].&amp;[[Tomatillo Red Chili Salsa, [Fajita Vegetables, Rice, Black Beans, Cheese, Sour Cream, Guacamole]]]]]" c="[Tomatillo Red Chili Salsa, [Fajita Vegetables, Rice, Black Beans, Cheese, Sour Cream, Guacamole]]"/>
              <i n="[Table_chipotle].[choice_description].&amp;[[Tomatillo Red Chili Salsa, [Fajita Vegetables, Rice, Black Beans, Cheese, Sour Cream, Lettuce]]]]]" c="[Tomatillo Red Chili Salsa, [Fajita Vegetables, Rice, Black Beans, Cheese, Sour Cream, Lettuce]]"/>
              <i n="[Table_chipotle].[choice_description].&amp;[[Tomatillo Red Chili Salsa, [Fajita Vegetables, Rice, Black Beans, Cheese, Sour Cream]]]]]" c="[Tomatillo Red Chili Salsa, [Fajita Vegetables, Rice, Black Beans, Cheese, Sour Cream]]"/>
              <i n="[Table_chipotle].[choice_description].&amp;[[Tomatillo Red Chili Salsa, [Fajita Vegetables, Rice, Black Beans, Guacamole]]]]]" c="[Tomatillo Red Chili Salsa, [Fajita Vegetables, Rice, Black Beans, Guacamole]]"/>
              <i n="[Table_chipotle].[choice_description].&amp;[[Tomatillo Red Chili Salsa, [Fajita Vegetables, Rice, Black Beans, Pinto Beans, Cheese, Sour Cream, Guacamole, Lettuce]]]]]" c="[Tomatillo Red Chili Salsa, [Fajita Vegetables, Rice, Black Beans, Pinto Beans, Cheese, Sour Cream, Guacamole, Lettuce]]"/>
              <i n="[Table_chipotle].[choice_description].&amp;[[Tomatillo Red Chili Salsa, [Fajita Vegetables, Rice, Black Beans, Pinto Beans, Cheese, Sour Cream, Lettuce]]]]]" c="[Tomatillo Red Chili Salsa, [Fajita Vegetables, Rice, Black Beans, Pinto Beans, Cheese, Sour Cream, Lettuce]]"/>
              <i n="[Table_chipotle].[choice_description].&amp;[[Tomatillo Red Chili Salsa, [Fajita Vegetables, Rice, Black Beans, Sour Cream, Guacamole, Lettuce]]]]]" c="[Tomatillo Red Chili Salsa, [Fajita Vegetables, Rice, Black Beans, Sour Cream, Guacamole, Lettuce]]"/>
              <i n="[Table_chipotle].[choice_description].&amp;[[Tomatillo Red Chili Salsa, [Fajita Vegetables, Rice, Black Beans, Sour Cream, Guacamole]]]]]" c="[Tomatillo Red Chili Salsa, [Fajita Vegetables, Rice, Black Beans, Sour Cream, Guacamole]]"/>
              <i n="[Table_chipotle].[choice_description].&amp;[[Tomatillo Red Chili Salsa, [Fajita Vegetables, Rice, Cheese, Guacamole]]]]]" c="[Tomatillo Red Chili Salsa, [Fajita Vegetables, Rice, Cheese, Guacamole]]"/>
              <i n="[Table_chipotle].[choice_description].&amp;[[Tomatillo Red Chili Salsa, [Fajita Vegetables, Rice, Cheese, Sour Cream, Lettuce]]]]]" c="[Tomatillo Red Chili Salsa, [Fajita Vegetables, Rice, Cheese, Sour Cream, Lettuce]]"/>
              <i n="[Table_chipotle].[choice_description].&amp;[[Tomatillo Red Chili Salsa, [Fajita Vegetables, Rice, Cheese, Sour Cream]]]]]" c="[Tomatillo Red Chili Salsa, [Fajita Vegetables, Rice, Cheese, Sour Cream]]"/>
              <i n="[Table_chipotle].[choice_description].&amp;[[Tomatillo Red Chili Salsa, [Fajita Vegetables, Rice, Cheese]]]]]" c="[Tomatillo Red Chili Salsa, [Fajita Vegetables, Rice, Cheese]]"/>
              <i n="[Table_chipotle].[choice_description].&amp;[[Tomatillo Red Chili Salsa, [Fajita Vegetables, Rice, Pinto Beans, Cheese, Lettuce]]]]]" c="[Tomatillo Red Chili Salsa, [Fajita Vegetables, Rice, Pinto Beans, Cheese, Lettuce]]"/>
              <i n="[Table_chipotle].[choice_description].&amp;[[Tomatillo Red Chili Salsa, [Fajita Vegetables, Rice, Pinto Beans, Cheese, Sour Cream, Lettuce]]]]]" c="[Tomatillo Red Chili Salsa, [Fajita Vegetables, Rice, Pinto Beans, Cheese, Sour Cream, Lettuce]]"/>
              <i n="[Table_chipotle].[choice_description].&amp;[[Tomatillo Red Chili Salsa, [Fajita Vegetables, Rice, Pinto Beans, Guacamole, Lettuce]]]]]" c="[Tomatillo Red Chili Salsa, [Fajita Vegetables, Rice, Pinto Beans, Guacamole, Lettuce]]"/>
              <i n="[Table_chipotle].[choice_description].&amp;[[Tomatillo Red Chili Salsa, [Fajita Vegetables, Rice, Sour Cream, Guacamole, Lettuce]]]]]" c="[Tomatillo Red Chili Salsa, [Fajita Vegetables, Rice, Sour Cream, Guacamole, Lettuce]]"/>
              <i n="[Table_chipotle].[choice_description].&amp;[[Tomatillo Red Chili Salsa, [Guacamole, Cheese]]]]]" c="[Tomatillo Red Chili Salsa, [Guacamole, Cheese]]"/>
              <i n="[Table_chipotle].[choice_description].&amp;[[Tomatillo Red Chili Salsa, [Rice, Black Beans, Cheese, Guacamole, Lettuce]]]]]" c="[Tomatillo Red Chili Salsa, [Rice, Black Beans, Cheese, Guacamole, Lettuce]]"/>
              <i n="[Table_chipotle].[choice_description].&amp;[[Tomatillo Red Chili Salsa, [Rice, Black Beans, Cheese, Guacamole]]]]]" c="[Tomatillo Red Chili Salsa, [Rice, Black Beans, Cheese, Guacamole]]"/>
              <i n="[Table_chipotle].[choice_description].&amp;[[Tomatillo Red Chili Salsa, [Rice, Black Beans, Cheese, Lettuce, Guacamole]]]]]" c="[Tomatillo Red Chili Salsa, [Rice, Black Beans, Cheese, Lettuce, Guacamole]]"/>
              <i n="[Table_chipotle].[choice_description].&amp;[[Tomatillo Red Chili Salsa, [Rice, Black Beans, Cheese, Lettuce, Sour Cream]]]]]" c="[Tomatillo Red Chili Salsa, [Rice, Black Beans, Cheese, Lettuce, Sour Cream]]"/>
              <i n="[Table_chipotle].[choice_description].&amp;[[Tomatillo Red Chili Salsa, [Rice, Black Beans, Cheese, Lettuce]]]]]" c="[Tomatillo Red Chili Salsa, [Rice, Black Beans, Cheese, Lettuce]]"/>
              <i n="[Table_chipotle].[choice_description].&amp;[[Tomatillo Red Chili Salsa, [Rice, Black Beans, Cheese, Sour Cream, Guacamole, Lettuce]]]]]" c="[Tomatillo Red Chili Salsa, [Rice, Black Beans, Cheese, Sour Cream, Guacamole, Lettuce]]"/>
              <i n="[Table_chipotle].[choice_description].&amp;[[Tomatillo Red Chili Salsa, [Rice, Black Beans, Cheese, Sour Cream, Guacamole]]]]]" c="[Tomatillo Red Chili Salsa, [Rice, Black Beans, Cheese, Sour Cream, Guacamole]]"/>
              <i n="[Table_chipotle].[choice_description].&amp;[[Tomatillo Red Chili Salsa, [Rice, Black Beans, Cheese, Sour Cream, Lettuce]]]]]" c="[Tomatillo Red Chili Salsa, [Rice, Black Beans, Cheese, Sour Cream, Lettuce]]"/>
              <i n="[Table_chipotle].[choice_description].&amp;[[Tomatillo Red Chili Salsa, [Rice, Black Beans, Cheese, Sour Cream]]]]]" c="[Tomatillo Red Chili Salsa, [Rice, Black Beans, Cheese, Sour Cream]]"/>
              <i n="[Table_chipotle].[choice_description].&amp;[[Tomatillo Red Chili Salsa, [Rice, Black Beans, Cheese]]]]]" c="[Tomatillo Red Chili Salsa, [Rice, Black Beans, Cheese]]"/>
              <i n="[Table_chipotle].[choice_description].&amp;[[Tomatillo Red Chili Salsa, [Rice, Black Beans, Lettuce]]]]]" c="[Tomatillo Red Chili Salsa, [Rice, Black Beans, Lettuce]]"/>
              <i n="[Table_chipotle].[choice_description].&amp;[[Tomatillo Red Chili Salsa, [Rice, Black Beans, Pinto Beans, Cheese, Lettuce]]]]]" c="[Tomatillo Red Chili Salsa, [Rice, Black Beans, Pinto Beans, Cheese, Lettuce]]"/>
              <i n="[Table_chipotle].[choice_description].&amp;[[Tomatillo Red Chili Salsa, [Rice, Black Beans, Pinto Beans, Cheese, Sour Cream, Guacamole, Lettuce]]]]]" c="[Tomatillo Red Chili Salsa, [Rice, Black Beans, Pinto Beans, Cheese, Sour Cream, Guacamole, Lettuce]]"/>
              <i n="[Table_chipotle].[choice_description].&amp;[[Tomatillo Red Chili Salsa, [Rice, Black Beans, Pinto Beans, Cheese, Sour Cream, Lettuce]]]]]" c="[Tomatillo Red Chili Salsa, [Rice, Black Beans, Pinto Beans, Cheese, Sour Cream, Lettuce]]"/>
              <i n="[Table_chipotle].[choice_description].&amp;[[Tomatillo Red Chili Salsa, [Rice, Black Beans, Pinto Beans, Cheese, Sour Cream]]]]]" c="[Tomatillo Red Chili Salsa, [Rice, Black Beans, Pinto Beans, Cheese, Sour Cream]]"/>
              <i n="[Table_chipotle].[choice_description].&amp;[[Tomatillo Red Chili Salsa, [Rice, Black Beans, Sour Cream, Cheese, Lettuce, Guacamole]]]]]" c="[Tomatillo Red Chili Salsa, [Rice, Black Beans, Sour Cream, Cheese, Lettuce, Guacamole]]"/>
              <i n="[Table_chipotle].[choice_description].&amp;[[Tomatillo Red Chili Salsa, [Rice, Black Beans, Sour Cream, Cheese, Lettuce]]]]]" c="[Tomatillo Red Chili Salsa, [Rice, Black Beans, Sour Cream, Cheese, Lettuce]]"/>
              <i n="[Table_chipotle].[choice_description].&amp;[[Tomatillo Red Chili Salsa, [Rice, Black Beans, Sour Cream, Guacamole, Lettuce]]]]]" c="[Tomatillo Red Chili Salsa, [Rice, Black Beans, Sour Cream, Guacamole, Lettuce]]"/>
              <i n="[Table_chipotle].[choice_description].&amp;[[Tomatillo Red Chili Salsa, [Rice, Black Beans, Sour Cream, Lettuce, Guacamole]]]]]" c="[Tomatillo Red Chili Salsa, [Rice, Black Beans, Sour Cream, Lettuce, Guacamole]]"/>
              <i n="[Table_chipotle].[choice_description].&amp;[[Tomatillo Red Chili Salsa, [Rice, Black Beans, Sour Cream, Lettuce]]]]]" c="[Tomatillo Red Chili Salsa, [Rice, Black Beans, Sour Cream, Lettuce]]"/>
              <i n="[Table_chipotle].[choice_description].&amp;[[Tomatillo Red Chili Salsa, [Rice, Black Beans]]]]]" c="[Tomatillo Red Chili Salsa, [Rice, Black Beans]]"/>
              <i n="[Table_chipotle].[choice_description].&amp;[[Tomatillo Red Chili Salsa, [Rice, Cheese, Guacamole, Lettuce]]]]]" c="[Tomatillo Red Chili Salsa, [Rice, Cheese, Guacamole, Lettuce]]"/>
              <i n="[Table_chipotle].[choice_description].&amp;[[Tomatillo Red Chili Salsa, [Rice, Cheese, Guacamole]]]]]" c="[Tomatillo Red Chili Salsa, [Rice, Cheese, Guacamole]]"/>
              <i n="[Table_chipotle].[choice_description].&amp;[[Tomatillo Red Chili Salsa, [Rice, Cheese, Lettuce]]]]]" c="[Tomatillo Red Chili Salsa, [Rice, Cheese, Lettuce]]"/>
              <i n="[Table_chipotle].[choice_description].&amp;[[Tomatillo Red Chili Salsa, [Rice, Cheese, Sour Cream, Guacamole, Lettuce]]]]]" c="[Tomatillo Red Chili Salsa, [Rice, Cheese, Sour Cream, Guacamole, Lettuce]]"/>
              <i n="[Table_chipotle].[choice_description].&amp;[[Tomatillo Red Chili Salsa, [Rice, Cheese, Sour Cream, Guacamole]]]]]" c="[Tomatillo Red Chili Salsa, [Rice, Cheese, Sour Cream, Guacamole]]"/>
              <i n="[Table_chipotle].[choice_description].&amp;[[Tomatillo Red Chili Salsa, [Rice, Cheese, Sour Cream, Lettuce]]]]]" c="[Tomatillo Red Chili Salsa, [Rice, Cheese, Sour Cream, Lettuce]]"/>
              <i n="[Table_chipotle].[choice_description].&amp;[[Tomatillo Red Chili Salsa, [Rice, Cheese, Sour Cream]]]]]" c="[Tomatillo Red Chili Salsa, [Rice, Cheese, Sour Cream]]"/>
              <i n="[Table_chipotle].[choice_description].&amp;[[Tomatillo Red Chili Salsa, [Rice, Cheese]]]]]" c="[Tomatillo Red Chili Salsa, [Rice, Cheese]]"/>
              <i n="[Table_chipotle].[choice_description].&amp;[[Tomatillo Red Chili Salsa, [Rice, Fajita Vegetables, Black Beans, Cheese, Lettuce, Guacamole]]]]]" c="[Tomatillo Red Chili Salsa, [Rice, Fajita Vegetables, Black Beans, Cheese, Lettuce, Guacamole]]"/>
              <i n="[Table_chipotle].[choice_description].&amp;[[Tomatillo Red Chili Salsa, [Rice, Fajita Vegetables, Black Beans, Cheese, Lettuce]]]]]" c="[Tomatillo Red Chili Salsa, [Rice, Fajita Vegetables, Black Beans, Cheese, Lettuce]]"/>
              <i n="[Table_chipotle].[choice_description].&amp;[[Tomatillo Red Chili Salsa, [Rice, Fajita Vegetables, Black Beans, Lettuce]]]]]" c="[Tomatillo Red Chili Salsa, [Rice, Fajita Vegetables, Black Beans, Lettuce]]"/>
              <i n="[Table_chipotle].[choice_description].&amp;[[Tomatillo Red Chili Salsa, [Rice, Fajita Vegetables, Black Beans, Sour Cream, Cheese, Guacamole]]]]]" c="[Tomatillo Red Chili Salsa, [Rice, Fajita Vegetables, Black Beans, Sour Cream, Cheese, Guacamole]]"/>
              <i n="[Table_chipotle].[choice_description].&amp;[[Tomatillo Red Chili Salsa, [Rice, Fajita Vegetables, Black Beans, Sour Cream, Cheese, Lettuce, Guacamole]]]]]" c="[Tomatillo Red Chili Salsa, [Rice, Fajita Vegetables, Black Beans, Sour Cream, Cheese, Lettuce, Guacamole]]"/>
              <i n="[Table_chipotle].[choice_description].&amp;[[Tomatillo Red Chili Salsa, [Rice, Fajita Vegetables, Black Beans, Sour Cream, Cheese]]]]]" c="[Tomatillo Red Chili Salsa, [Rice, Fajita Vegetables, Black Beans, Sour Cream, Cheese]]"/>
              <i n="[Table_chipotle].[choice_description].&amp;[[Tomatillo Red Chili Salsa, [Rice, Fajita Vegetables, Cheese, Lettuce, Guacamole]]]]]" c="[Tomatillo Red Chili Salsa, [Rice, Fajita Vegetables, Cheese, Lettuce, Guacamole]]"/>
              <i n="[Table_chipotle].[choice_description].&amp;[[Tomatillo Red Chili Salsa, [Rice, Fajita Vegetables, Cheese, Lettuce]]]]]" c="[Tomatillo Red Chili Salsa, [Rice, Fajita Vegetables, Cheese, Lettuce]]"/>
              <i n="[Table_chipotle].[choice_description].&amp;[[Tomatillo Red Chili Salsa, [Rice, Fajita Vegetables, Pinto Beans, Sour Cream, Cheese]]]]]" c="[Tomatillo Red Chili Salsa, [Rice, Fajita Vegetables, Pinto Beans, Sour Cream, Cheese]]"/>
              <i n="[Table_chipotle].[choice_description].&amp;[[Tomatillo Red Chili Salsa, [Rice, Fajita Vegetables, Pinto Beans, Sour Cream, Lettuce]]]]]" c="[Tomatillo Red Chili Salsa, [Rice, Fajita Vegetables, Pinto Beans, Sour Cream, Lettuce]]"/>
              <i n="[Table_chipotle].[choice_description].&amp;[[Tomatillo Red Chili Salsa, [Rice, Fajita Vegetables, Sour Cream, Cheese, Lettuce, Guacamole]]]]]" c="[Tomatillo Red Chili Salsa, [Rice, Fajita Vegetables, Sour Cream, Cheese, Lettuce, Guacamole]]"/>
              <i n="[Table_chipotle].[choice_description].&amp;[[Tomatillo Red Chili Salsa, [Rice, Fajita Vegetables, Sour Cream, Lettuce]]]]]" c="[Tomatillo Red Chili Salsa, [Rice, Fajita Vegetables, Sour Cream, Lettuce]]"/>
              <i n="[Table_chipotle].[choice_description].&amp;[[Tomatillo Red Chili Salsa, [Rice, Lettuce]]]]]" c="[Tomatillo Red Chili Salsa, [Rice, Lettuce]]"/>
              <i n="[Table_chipotle].[choice_description].&amp;[[Tomatillo Red Chili Salsa, [Rice, Pinto Beans, Cheese, Lettuce]]]]]" c="[Tomatillo Red Chili Salsa, [Rice, Pinto Beans, Cheese, Lettuce]]"/>
              <i n="[Table_chipotle].[choice_description].&amp;[[Tomatillo Red Chili Salsa, [Rice, Pinto Beans, Cheese, Sour Cream, Lettuce]]]]]" c="[Tomatillo Red Chili Salsa, [Rice, Pinto Beans, Cheese, Sour Cream, Lettuce]]"/>
              <i n="[Table_chipotle].[choice_description].&amp;[[Tomatillo Red Chili Salsa, [Rice, Pinto Beans, Cheese, Sour Cream]]]]]" c="[Tomatillo Red Chili Salsa, [Rice, Pinto Beans, Cheese, Sour Cream]]"/>
              <i n="[Table_chipotle].[choice_description].&amp;[[Tomatillo Red Chili Salsa, [Rice, Pinto Beans, Cheese]]]]]" c="[Tomatillo Red Chili Salsa, [Rice, Pinto Beans, Cheese]]"/>
              <i n="[Table_chipotle].[choice_description].&amp;[[Tomatillo Red Chili Salsa, [Rice, Pinto Beans, Guacamole, Lettuce]]]]]" c="[Tomatillo Red Chili Salsa, [Rice, Pinto Beans, Guacamole, Lettuce]]"/>
              <i n="[Table_chipotle].[choice_description].&amp;[[Tomatillo Red Chili Salsa, [Rice, Pinto Beans, Sour Cream, Cheese, Lettuce]]]]]" c="[Tomatillo Red Chili Salsa, [Rice, Pinto Beans, Sour Cream, Cheese, Lettuce]]"/>
              <i n="[Table_chipotle].[choice_description].&amp;[[Tomatillo Red Chili Salsa, [Rice, Pinto Beans, Sour Cream, Guacamole, Lettuce]]]]]" c="[Tomatillo Red Chili Salsa, [Rice, Pinto Beans, Sour Cream, Guacamole, Lettuce]]"/>
              <i n="[Table_chipotle].[choice_description].&amp;[[Tomatillo Red Chili Salsa, [Rice, Sour Cream, Cheese, Guacamole]]]]]" c="[Tomatillo Red Chili Salsa, [Rice, Sour Cream, Cheese, Guacamole]]"/>
              <i n="[Table_chipotle].[choice_description].&amp;[[Tomatillo Red Chili Salsa, [Rice, Sour Cream, Cheese, Lettuce]]]]]" c="[Tomatillo Red Chili Salsa, [Rice, Sour Cream, Cheese, Lettuce]]"/>
              <i n="[Table_chipotle].[choice_description].&amp;[[Tomatillo Red Chili Salsa, [Rice, Sour Cream]]]]]" c="[Tomatillo Red Chili Salsa, [Rice, Sour Cream]]"/>
              <i n="[Table_chipotle].[choice_description].&amp;[[Tomatillo Red Chili Salsa, [Sour Cream, Cheese, Guacamole, Lettuce, Black Beans, Rice]]]]]" c="[Tomatillo Red Chili Salsa, [Sour Cream, Cheese, Guacamole, Lettuce, Black Beans, Rice]]"/>
              <i n="[Table_chipotle].[choice_description].&amp;[[Tomatillo Red Chili Salsa, [Sour Cream, Cheese, Rice]]]]]" c="[Tomatillo Red Chili Salsa, [Sour Cream, Cheese, Rice]]"/>
              <i n="[Table_chipotle].[choice_description].&amp;[[Tomatillo Red Chili Salsa, Cheese]]]" c="[Tomatillo Red Chili Salsa, Cheese]"/>
              <i n="[Table_chipotle].[choice_description].&amp;[[Tomatillo Red Chili Salsa, Fajita Vegetables]]]" c="[Tomatillo Red Chili Salsa, Fajita Vegetables]"/>
              <i n="[Table_chipotle].[choice_description].&amp;[[Tomatillo Red Chili Salsa, Lettuce]]]" c="[Tomatillo Red Chili Salsa, Lettuce]"/>
              <i n="[Table_chipotle].[choice_description].&amp;[[Tomatillo Red Chili Salsa, Rice]]]" c="[Tomatillo Red Chili Salsa, Rice]"/>
              <i n="[Table_chipotle].[choice_description].&amp;[[Tomatillo Red Chili Salsa, Sour Cream]]]" c="[Tomatillo Red Chili Salsa, Sour Cream]"/>
              <i n="[Table_chipotle].[choice_description].&amp;[[Tomatillo Red Chili Salsa]]]" c="[Tomatillo Red Chili Salsa]"/>
              <i n="[Table_chipotle].[choice_description].&amp;[[Tomatillo-Green Chili Salsa (Medium), [Black Beans, Rice, Cheese, Guacamole]]]]]" c="[Tomatillo-Green Chili Salsa (Medium), [Black Beans, Rice, Cheese, Guacamole]]"/>
              <i n="[Table_chipotle].[choice_description].&amp;[[Tomatillo-Green Chili Salsa (Medium), [Black Beans, Rice, Cheese, Lettuce]]]]]" c="[Tomatillo-Green Chili Salsa (Medium), [Black Beans, Rice, Cheese, Lettuce]]"/>
              <i n="[Table_chipotle].[choice_description].&amp;[[Tomatillo-Green Chili Salsa (Medium), [Black Beans, Rice, Cheese, Sour Cream, Guacamole, Lettuce]]]]]" c="[Tomatillo-Green Chili Salsa (Medium), [Black Beans, Rice, Cheese, Sour Cream, Guacamole, Lettuce]]"/>
              <i n="[Table_chipotle].[choice_description].&amp;[[Tomatillo-Green Chili Salsa (Medium), [Black Beans, Rice, Cheese, Sour Cream, Guacamole]]]]]" c="[Tomatillo-Green Chili Salsa (Medium), [Black Beans, Rice, Cheese, Sour Cream, Guacamole]]"/>
              <i n="[Table_chipotle].[choice_description].&amp;[[Tomatillo-Green Chili Salsa (Medium), [Black Beans, Rice, Cheese, Sour Cream, Lettuce]]]]]" c="[Tomatillo-Green Chili Salsa (Medium), [Black Beans, Rice, Cheese, Sour Cream, Lettuce]]"/>
              <i n="[Table_chipotle].[choice_description].&amp;[[Tomatillo-Green Chili Salsa (Medium), [Black Beans, Rice, Cheese, Sour Cream]]]]]" c="[Tomatillo-Green Chili Salsa (Medium), [Black Beans, Rice, Cheese, Sour Cream]]"/>
              <i n="[Table_chipotle].[choice_description].&amp;[[Tomatillo-Green Chili Salsa (Medium), [Black Beans, Rice, Cheese]]]]]" c="[Tomatillo-Green Chili Salsa (Medium), [Black Beans, Rice, Cheese]]"/>
              <i n="[Table_chipotle].[choice_description].&amp;[[Tomatillo-Green Chili Salsa (Medium), [Black Beans, Rice, Fajita Veggies, Cheese, Sour Cream, Guacamole, Lettuce]]]]]" c="[Tomatillo-Green Chili Salsa (Medium), [Black Beans, Rice, Fajita Veggies, Cheese, Sour Cream, Guacamole, Lettuce]]"/>
              <i n="[Table_chipotle].[choice_description].&amp;[[Tomatillo-Green Chili Salsa (Medium), [Black Beans, Rice, Fajita Veggies, Cheese, Sour Cream, Lettuce]]]]]" c="[Tomatillo-Green Chili Salsa (Medium), [Black Beans, Rice, Fajita Veggies, Cheese, Sour Cream, Lettuce]]"/>
              <i n="[Table_chipotle].[choice_description].&amp;[[Tomatillo-Green Chili Salsa (Medium), [Black Beans, Rice, Fajita Veggies, Cheese, Sour Cream]]]]]" c="[Tomatillo-Green Chili Salsa (Medium), [Black Beans, Rice, Fajita Veggies, Cheese, Sour Cream]]"/>
              <i n="[Table_chipotle].[choice_description].&amp;[[Tomatillo-Green Chili Salsa (Medium), [Black Beans, Rice, Fajita Veggies, Sour Cream]]]]]" c="[Tomatillo-Green Chili Salsa (Medium), [Black Beans, Rice, Fajita Veggies, Sour Cream]]"/>
              <i n="[Table_chipotle].[choice_description].&amp;[[Tomatillo-Green Chili Salsa (Medium), [Cheese, Lettuce]]]]]" c="[Tomatillo-Green Chili Salsa (Medium), [Cheese, Lettuce]]"/>
              <i n="[Table_chipotle].[choice_description].&amp;[[Tomatillo-Green Chili Salsa (Medium), [Cheese, Sour Cream]]]]]" c="[Tomatillo-Green Chili Salsa (Medium), [Cheese, Sour Cream]]"/>
              <i n="[Table_chipotle].[choice_description].&amp;[[Tomatillo-Green Chili Salsa (Medium), [Fajita Veggies, Cheese, Guacamole, Lettuce]]]]]" c="[Tomatillo-Green Chili Salsa (Medium), [Fajita Veggies, Cheese, Guacamole, Lettuce]]"/>
              <i n="[Table_chipotle].[choice_description].&amp;[[Tomatillo-Green Chili Salsa (Medium), [Fajita Veggies, Cheese, Lettuce]]]]]" c="[Tomatillo-Green Chili Salsa (Medium), [Fajita Veggies, Cheese, Lettuce]]"/>
              <i n="[Table_chipotle].[choice_description].&amp;[[Tomatillo-Green Chili Salsa (Medium), [Pinto Beans, Black Beans, Rice, Fajita Veggies, Sour Cream, Lettuce]]]]]" c="[Tomatillo-Green Chili Salsa (Medium), [Pinto Beans, Black Beans, Rice, Fajita Veggies, Sour Cream, Lettuce]]"/>
              <i n="[Table_chipotle].[choice_description].&amp;[[Tomatillo-Green Chili Salsa (Medium), [Pinto Beans, Cheese, Sour Cream, Lettuce]]]]]" c="[Tomatillo-Green Chili Salsa (Medium), [Pinto Beans, Cheese, Sour Cream, Lettuce]]"/>
              <i n="[Table_chipotle].[choice_description].&amp;[[Tomatillo-Green Chili Salsa (Medium), [Pinto Beans, Cheese, Sour Cream]]]]]" c="[Tomatillo-Green Chili Salsa (Medium), [Pinto Beans, Cheese, Sour Cream]]"/>
              <i n="[Table_chipotle].[choice_description].&amp;[[Tomatillo-Green Chili Salsa (Medium), [Pinto Beans, Rice, Cheese, Sour Cream, Guacamole, Lettuce]]]]]" c="[Tomatillo-Green Chili Salsa (Medium), [Pinto Beans, Rice, Cheese, Sour Cream, Guacamole, Lettuce]]"/>
              <i n="[Table_chipotle].[choice_description].&amp;[[Tomatillo-Green Chili Salsa (Medium), [Pinto Beans, Rice, Cheese, Sour Cream]]]]]" c="[Tomatillo-Green Chili Salsa (Medium), [Pinto Beans, Rice, Cheese, Sour Cream]]"/>
              <i n="[Table_chipotle].[choice_description].&amp;[[Tomatillo-Green Chili Salsa (Medium), [Pinto Beans, Rice, Fajita Veggies, Cheese, Sour Cream, Guacamole, Lettuce]]]]]" c="[Tomatillo-Green Chili Salsa (Medium), [Pinto Beans, Rice, Fajita Veggies, Cheese, Sour Cream, Guacamole, Lettuce]]"/>
              <i n="[Table_chipotle].[choice_description].&amp;[[Tomatillo-Green Chili Salsa (Medium), [Pinto Beans, Rice, Fajita Veggies, Cheese, Sour Cream, Lettuce]]]]]" c="[Tomatillo-Green Chili Salsa (Medium), [Pinto Beans, Rice, Fajita Veggies, Cheese, Sour Cream, Lettuce]]"/>
              <i n="[Table_chipotle].[choice_description].&amp;[[Tomatillo-Green Chili Salsa (Medium), [Pinto Beans, Rice, Fajita Veggies, Lettuce]]]]]" c="[Tomatillo-Green Chili Salsa (Medium), [Pinto Beans, Rice, Fajita Veggies, Lettuce]]"/>
              <i n="[Table_chipotle].[choice_description].&amp;[[Tomatillo-Green Chili Salsa (Medium), [Rice, Black Beans, Sour Cream, Guacamole]]]]]" c="[Tomatillo-Green Chili Salsa (Medium), [Rice, Black Beans, Sour Cream, Guacamole]]"/>
              <i n="[Table_chipotle].[choice_description].&amp;[[Tomatillo-Green Chili Salsa (Medium), [Rice, Cheese, Guacamole]]]]]" c="[Tomatillo-Green Chili Salsa (Medium), [Rice, Cheese, Guacamole]]"/>
              <i n="[Table_chipotle].[choice_description].&amp;[[Tomatillo-Green Chili Salsa (Medium), [Rice, Cheese, Sour Cream, Guacamole]]]]]" c="[Tomatillo-Green Chili Salsa (Medium), [Rice, Cheese, Sour Cream, Guacamole]]"/>
              <i n="[Table_chipotle].[choice_description].&amp;[[Tomatillo-Green Chili Salsa (Medium), [Rice, Cheese, Sour Cream, Lettuce]]]]]" c="[Tomatillo-Green Chili Salsa (Medium), [Rice, Cheese, Sour Cream, Lettuce]]"/>
              <i n="[Table_chipotle].[choice_description].&amp;[[Tomatillo-Green Chili Salsa (Medium), [Rice, Cheese, Sour Cream]]]]]" c="[Tomatillo-Green Chili Salsa (Medium), [Rice, Cheese, Sour Cream]]"/>
              <i n="[Table_chipotle].[choice_description].&amp;[[Tomatillo-Green Chili Salsa (Medium), [Rice, Fajita Veggies, Cheese, Lettuce]]]]]" c="[Tomatillo-Green Chili Salsa (Medium), [Rice, Fajita Veggies, Cheese, Lettuce]]"/>
              <i n="[Table_chipotle].[choice_description].&amp;[[Tomatillo-Green Chili Salsa (Medium), [Rice, Fajita Veggies, Cheese, Sour Cream, Lettuce]]]]]" c="[Tomatillo-Green Chili Salsa (Medium), [Rice, Fajita Veggies, Cheese, Sour Cream, Lettuce]]"/>
              <i n="[Table_chipotle].[choice_description].&amp;[[Tomatillo-Green Chili Salsa (Medium), [Rice, Fajita Veggies, Cheese, Sour Cream]]]]]" c="[Tomatillo-Green Chili Salsa (Medium), [Rice, Fajita Veggies, Cheese, Sour Cream]]"/>
              <i n="[Table_chipotle].[choice_description].&amp;[[Tomatillo-Green Chili Salsa (Medium), [Rice, Fajita Veggies, Lettuce]]]]]" c="[Tomatillo-Green Chili Salsa (Medium), [Rice, Fajita Veggies, Lettuce]]"/>
              <i n="[Table_chipotle].[choice_description].&amp;[[Tomatillo-Green Chili Salsa (Medium), [Rice, Pinto Beans, Cheese, Sour Cream, Lettuce]]]]]" c="[Tomatillo-Green Chili Salsa (Medium), [Rice, Pinto Beans, Cheese, Sour Cream, Lettuce]]"/>
              <i n="[Table_chipotle].[choice_description].&amp;[[Tomatillo-Green Chili Salsa (Medium), Black Beans]]]" c="[Tomatillo-Green Chili Salsa (Medium), Black Beans]"/>
              <i n="[Table_chipotle].[choice_description].&amp;[[Tomatillo-Green Chili Salsa (Medium), Lettuce]]]" c="[Tomatillo-Green Chili Salsa (Medium), Lettuce]"/>
              <i n="[Table_chipotle].[choice_description].&amp;[[Tomatillo-Green Chili Salsa (Medium), Pinto Beans]]]" c="[Tomatillo-Green Chili Salsa (Medium), Pinto Beans]"/>
              <i n="[Table_chipotle].[choice_description].&amp;[[Tomatillo-Red Chili Salsa (Hot), [Black Beans, Cheese, Lettuce]]]]]" c="[Tomatillo-Red Chili Salsa (Hot), [Black Beans, Cheese, Lettuce]]"/>
              <i n="[Table_chipotle].[choice_description].&amp;[[Tomatillo-Red Chili Salsa (Hot), [Black Beans, Cheese, Sour Cream, Lettuce]]]]]" c="[Tomatillo-Red Chili Salsa (Hot), [Black Beans, Cheese, Sour Cream, Lettuce]]"/>
              <i n="[Table_chipotle].[choice_description].&amp;[[Tomatillo-Red Chili Salsa (Hot), [Black Beans, Fajita Veggies, Cheese, Sour Cream, Guacamole, Lettuce]]]]]" c="[Tomatillo-Red Chili Salsa (Hot), [Black Beans, Fajita Veggies, Cheese, Sour Cream, Guacamole, Lettuce]]"/>
              <i n="[Table_chipotle].[choice_description].&amp;[[Tomatillo-Red Chili Salsa (Hot), [Black Beans, Fajita Veggies, Cheese, Sour Cream, Lettuce]]]]]" c="[Tomatillo-Red Chili Salsa (Hot), [Black Beans, Fajita Veggies, Cheese, Sour Cream, Lettuce]]"/>
              <i n="[Table_chipotle].[choice_description].&amp;[[Tomatillo-Red Chili Salsa (Hot), [Black Beans, Rice, Cheese, Lettuce]]]]]" c="[Tomatillo-Red Chili Salsa (Hot), [Black Beans, Rice, Cheese, Lettuce]]"/>
              <i n="[Table_chipotle].[choice_description].&amp;[[Tomatillo-Red Chili Salsa (Hot), [Black Beans, Rice, Cheese, Sour Cream, Guacamole, Lettuce]]]]]" c="[Tomatillo-Red Chili Salsa (Hot), [Black Beans, Rice, Cheese, Sour Cream, Guacamole, Lettuce]]"/>
              <i n="[Table_chipotle].[choice_description].&amp;[[Tomatillo-Red Chili Salsa (Hot), [Black Beans, Rice, Cheese, Sour Cream, Guacamole]]]]]" c="[Tomatillo-Red Chili Salsa (Hot), [Black Beans, Rice, Cheese, Sour Cream, Guacamole]]"/>
              <i n="[Table_chipotle].[choice_description].&amp;[[Tomatillo-Red Chili Salsa (Hot), [Black Beans, Rice, Cheese, Sour Cream, Lettuce]]]]]" c="[Tomatillo-Red Chili Salsa (Hot), [Black Beans, Rice, Cheese, Sour Cream, Lettuce]]"/>
              <i n="[Table_chipotle].[choice_description].&amp;[[Tomatillo-Red Chili Salsa (Hot), [Black Beans, Rice, Cheese, Sour Cream]]]]]" c="[Tomatillo-Red Chili Salsa (Hot), [Black Beans, Rice, Cheese, Sour Cream]]"/>
              <i n="[Table_chipotle].[choice_description].&amp;[[Tomatillo-Red Chili Salsa (Hot), [Black Beans, Rice, Cheese]]]]]" c="[Tomatillo-Red Chili Salsa (Hot), [Black Beans, Rice, Cheese]]"/>
              <i n="[Table_chipotle].[choice_description].&amp;[[Tomatillo-Red Chili Salsa (Hot), [Black Beans, Rice, Fajita Veggies, Cheese, Lettuce]]]]]" c="[Tomatillo-Red Chili Salsa (Hot), [Black Beans, Rice, Fajita Veggies, Cheese, Lettuce]]"/>
              <i n="[Table_chipotle].[choice_description].&amp;[[Tomatillo-Red Chili Salsa (Hot), [Black Beans, Rice, Fajita Veggies, Cheese, Sour Cream, Lettuce]]]]]" c="[Tomatillo-Red Chili Salsa (Hot), [Black Beans, Rice, Fajita Veggies, Cheese, Sour Cream, Lettuce]]"/>
              <i n="[Table_chipotle].[choice_description].&amp;[[Tomatillo-Red Chili Salsa (Hot), [Black Beans, Rice, Fajita Veggies, Cheese, Sour Cream]]]]]" c="[Tomatillo-Red Chili Salsa (Hot), [Black Beans, Rice, Fajita Veggies, Cheese, Sour Cream]]"/>
              <i n="[Table_chipotle].[choice_description].&amp;[[Tomatillo-Red Chili Salsa (Hot), [Black Beans, Rice, Fajita Veggies, Cheese]]]]]" c="[Tomatillo-Red Chili Salsa (Hot), [Black Beans, Rice, Fajita Veggies, Cheese]]"/>
              <i n="[Table_chipotle].[choice_description].&amp;[[Tomatillo-Red Chili Salsa (Hot), [Black Beans, Rice]]]]]" c="[Tomatillo-Red Chili Salsa (Hot), [Black Beans, Rice]]"/>
              <i n="[Table_chipotle].[choice_description].&amp;[[Tomatillo-Red Chili Salsa (Hot), [Cheese, Lettuce, Rice, Black Beans]]]]]" c="[Tomatillo-Red Chili Salsa (Hot), [Cheese, Lettuce, Rice, Black Beans]]"/>
              <i n="[Table_chipotle].[choice_description].&amp;[[Tomatillo-Red Chili Salsa (Hot), [Cheese, Lettuce]]]]]" c="[Tomatillo-Red Chili Salsa (Hot), [Cheese, Lettuce]]"/>
              <i n="[Table_chipotle].[choice_description].&amp;[[Tomatillo-Red Chili Salsa (Hot), [Cheese, Sour Cream, Fajita Veggies, Pinto Beans, Rice]]]]]" c="[Tomatillo-Red Chili Salsa (Hot), [Cheese, Sour Cream, Fajita Veggies, Pinto Beans, Rice]]"/>
              <i n="[Table_chipotle].[choice_description].&amp;[[Tomatillo-Red Chili Salsa (Hot), [Cheese, Sour Cream, Lettuce]]]]]" c="[Tomatillo-Red Chili Salsa (Hot), [Cheese, Sour Cream, Lettuce]]"/>
              <i n="[Table_chipotle].[choice_description].&amp;[[Tomatillo-Red Chili Salsa (Hot), [Fajita Veggies, Cheese, Sour Cream, Guacamole]]]]]" c="[Tomatillo-Red Chili Salsa (Hot), [Fajita Veggies, Cheese, Sour Cream, Guacamole]]"/>
              <i n="[Table_chipotle].[choice_description].&amp;[[Tomatillo-Red Chili Salsa (Hot), [Guacamole, Lettuce, Sour Cream, Rice, Cheese, Black Beans]]]]]" c="[Tomatillo-Red Chili Salsa (Hot), [Guacamole, Lettuce, Sour Cream, Rice, Cheese, Black Beans]]"/>
            </range>
          </ranges>
        </level>
      </levels>
      <selections count="1">
        <selection n="[Table_chipotle].[choice_description].[All]"/>
      </selections>
    </olap>
  </data>
  <extLst>
    <x:ext xmlns:x15="http://schemas.microsoft.com/office/spreadsheetml/2010/11/main" uri="{470722E0-AACD-4C17-9CDC-17EF765DBC7E}">
      <x15:slicerCacheHideItemsWithNoData count="1">
        <x15:slicerCacheOlapLevelName uniqueName="[Table_chipotle].[choice_description].[choice_description]"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70BC65C8-825D-4C22-8A22-024F93A46695}" sourceName="[Table_chipotle].[item_name]">
  <data>
    <olap pivotCacheId="1082084786">
      <levels count="2">
        <level uniqueName="[Table_chipotle].[item_name].[(All)]" sourceCaption="(All)" count="0"/>
        <level uniqueName="[Table_chipotle].[item_name].[item_name]" sourceCaption="item_name" count="50">
          <ranges>
            <range startItem="0">
              <i n="[Table_chipotle].[item_name].&amp;[6 Pack Soft Drink]" c="6 Pack Soft Drink"/>
              <i n="[Table_chipotle].[item_name].&amp;[Barbacoa Bowl]" c="Barbacoa Bowl"/>
              <i n="[Table_chipotle].[item_name].&amp;[Barbacoa Burrito]" c="Barbacoa Burrito"/>
              <i n="[Table_chipotle].[item_name].&amp;[Barbacoa Crispy Tacos]" c="Barbacoa Crispy Tacos"/>
              <i n="[Table_chipotle].[item_name].&amp;[Barbacoa Salad Bowl]" c="Barbacoa Salad Bowl"/>
              <i n="[Table_chipotle].[item_name].&amp;[Barbacoa Soft Tacos]" c="Barbacoa Soft Tacos"/>
              <i n="[Table_chipotle].[item_name].&amp;[Bottled Water]" c="Bottled Water"/>
              <i n="[Table_chipotle].[item_name].&amp;[Bowl]" c="Bowl"/>
              <i n="[Table_chipotle].[item_name].&amp;[Burrito]" c="Burrito"/>
              <i n="[Table_chipotle].[item_name].&amp;[Canned Soda]" c="Canned Soda"/>
              <i n="[Table_chipotle].[item_name].&amp;[Canned Soft Drink]" c="Canned Soft Drink"/>
              <i n="[Table_chipotle].[item_name].&amp;[Carnitas Bowl]" c="Carnitas Bowl"/>
              <i n="[Table_chipotle].[item_name].&amp;[Carnitas Burrito]" c="Carnitas Burrito"/>
              <i n="[Table_chipotle].[item_name].&amp;[Carnitas Crispy Tacos]" c="Carnitas Crispy Tacos"/>
              <i n="[Table_chipotle].[item_name].&amp;[Carnitas Salad]" c="Carnitas Salad"/>
              <i n="[Table_chipotle].[item_name].&amp;[Carnitas Salad Bowl]" c="Carnitas Salad Bowl"/>
              <i n="[Table_chipotle].[item_name].&amp;[Carnitas Soft Tacos]" c="Carnitas Soft Tacos"/>
              <i n="[Table_chipotle].[item_name].&amp;[Chicken Bowl]" c="Chicken Bowl"/>
              <i n="[Table_chipotle].[item_name].&amp;[Chicken Burrito]" c="Chicken Burrito"/>
              <i n="[Table_chipotle].[item_name].&amp;[Chicken Crispy Tacos]" c="Chicken Crispy Tacos"/>
              <i n="[Table_chipotle].[item_name].&amp;[Chicken Salad]" c="Chicken Salad"/>
              <i n="[Table_chipotle].[item_name].&amp;[Chicken Salad Bowl]" c="Chicken Salad Bowl"/>
              <i n="[Table_chipotle].[item_name].&amp;[Chicken Soft Tacos]" c="Chicken Soft Tacos"/>
              <i n="[Table_chipotle].[item_name].&amp;[Chips]" c="Chips"/>
              <i n="[Table_chipotle].[item_name].&amp;[Chips and Fresh Tomato Salsa]" c="Chips and Fresh Tomato Salsa"/>
              <i n="[Table_chipotle].[item_name].&amp;[Chips and Guacamole]" c="Chips and Guacamole"/>
              <i n="[Table_chipotle].[item_name].&amp;[Chips and Mild Fresh Tomato Salsa]" c="Chips and Mild Fresh Tomato Salsa"/>
              <i n="[Table_chipotle].[item_name].&amp;[Chips and Roasted Chili Corn Salsa]" c="Chips and Roasted Chili Corn Salsa"/>
              <i n="[Table_chipotle].[item_name].&amp;[Chips and Roasted Chili-Corn Salsa]" c="Chips and Roasted Chili-Corn Salsa"/>
              <i n="[Table_chipotle].[item_name].&amp;[Chips and Tomatillo Green Chili Salsa]" c="Chips and Tomatillo Green Chili Salsa"/>
              <i n="[Table_chipotle].[item_name].&amp;[Chips and Tomatillo Red Chili Salsa]" c="Chips and Tomatillo Red Chili Salsa"/>
              <i n="[Table_chipotle].[item_name].&amp;[Chips and Tomatillo-Green Chili Salsa]" c="Chips and Tomatillo-Green Chili Salsa"/>
              <i n="[Table_chipotle].[item_name].&amp;[Chips and Tomatillo-Red Chili Salsa]" c="Chips and Tomatillo-Red Chili Salsa"/>
              <i n="[Table_chipotle].[item_name].&amp;[Crispy Tacos]" c="Crispy Tacos"/>
              <i n="[Table_chipotle].[item_name].&amp;[Izze]" c="Izze"/>
              <i n="[Table_chipotle].[item_name].&amp;[Nantucket Nectar]" c="Nantucket Nectar"/>
              <i n="[Table_chipotle].[item_name].&amp;[Salad]" c="Salad"/>
              <i n="[Table_chipotle].[item_name].&amp;[Side of Chips]" c="Side of Chips"/>
              <i n="[Table_chipotle].[item_name].&amp;[Steak Bowl]" c="Steak Bowl"/>
              <i n="[Table_chipotle].[item_name].&amp;[Steak Burrito]" c="Steak Burrito"/>
              <i n="[Table_chipotle].[item_name].&amp;[Steak Crispy Tacos]" c="Steak Crispy Tacos"/>
              <i n="[Table_chipotle].[item_name].&amp;[Steak Salad]" c="Steak Salad"/>
              <i n="[Table_chipotle].[item_name].&amp;[Steak Salad Bowl]" c="Steak Salad Bowl"/>
              <i n="[Table_chipotle].[item_name].&amp;[Steak Soft Tacos]" c="Steak Soft Tacos"/>
              <i n="[Table_chipotle].[item_name].&amp;[Veggie Bowl]" c="Veggie Bowl"/>
              <i n="[Table_chipotle].[item_name].&amp;[Veggie Burrito]" c="Veggie Burrito"/>
              <i n="[Table_chipotle].[item_name].&amp;[Veggie Crispy Tacos]" c="Veggie Crispy Tacos"/>
              <i n="[Table_chipotle].[item_name].&amp;[Veggie Salad]" c="Veggie Salad"/>
              <i n="[Table_chipotle].[item_name].&amp;[Veggie Salad Bowl]" c="Veggie Salad Bowl"/>
              <i n="[Table_chipotle].[item_name].&amp;[Veggie Soft Tacos]" c="Veggie Soft Tacos"/>
            </range>
          </ranges>
        </level>
      </levels>
      <selections count="1">
        <selection n="[Table_chipotle].[item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oice_description" xr10:uid="{A593C685-4217-4A0D-980B-CC7AD83220CB}" cache="Slicer_choice_description" caption="choice_description" level="1" style="SlicerStyleDark4" rowHeight="234950"/>
  <slicer name="item_name" xr10:uid="{8CF11D59-8661-44E6-9DF8-470AC5F8A0C6}" cache="Slicer_item_name" caption="item_name" level="1"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153218-C275-4A71-A18C-EF48E4DAD32C}" name="Table_chipotle" displayName="Table_chipotle" ref="A1:F4623" tableType="queryTable" totalsRowShown="0">
  <tableColumns count="6">
    <tableColumn id="1" xr3:uid="{3F600F9F-BF21-48AF-893B-C27530A186AF}" uniqueName="1" name="order_id" queryTableFieldId="1"/>
    <tableColumn id="2" xr3:uid="{A1EF5D74-18EF-4A9A-99D6-BFB57F67835D}" uniqueName="2" name="quantity" queryTableFieldId="2"/>
    <tableColumn id="3" xr3:uid="{CBBBEE92-EFDA-4C91-BAD0-84E3B860BB20}" uniqueName="3" name="item_name" queryTableFieldId="3" dataDxfId="4"/>
    <tableColumn id="4" xr3:uid="{10E07CFB-C544-47E2-84E6-43FEB2FDD24D}" uniqueName="4" name="choice_description" queryTableFieldId="4" dataDxfId="3"/>
    <tableColumn id="5" xr3:uid="{1B0E7FD4-89FA-4EE0-A148-66CD1C00DD20}" uniqueName="5" name="item_price" queryTableFieldId="5" dataDxfId="2" dataCellStyle="Currency"/>
    <tableColumn id="6" xr3:uid="{91D2ADEB-0A54-4087-A608-965B745A5288}" uniqueName="6" name="revenue" queryTableFieldId="6" dataDxfId="1">
      <calculatedColumnFormula>Table_chipotle[[#This Row],[item_price]]*Table_chipotle[[#This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A99E9-37CE-495D-8B6E-37D754EE49C2}">
  <dimension ref="A3:E8"/>
  <sheetViews>
    <sheetView workbookViewId="0">
      <selection activeCell="C6" sqref="C6"/>
    </sheetView>
  </sheetViews>
  <sheetFormatPr defaultRowHeight="14.4" x14ac:dyDescent="0.3"/>
  <cols>
    <col min="1" max="1" width="18.6640625" bestFit="1" customWidth="1"/>
    <col min="2" max="2" width="11.21875" bestFit="1" customWidth="1"/>
    <col min="3" max="3" width="12.77734375" bestFit="1" customWidth="1"/>
  </cols>
  <sheetData>
    <row r="3" spans="1:5" x14ac:dyDescent="0.3">
      <c r="A3" s="2" t="s">
        <v>1100</v>
      </c>
      <c r="B3" t="s">
        <v>1101</v>
      </c>
      <c r="C3" t="s">
        <v>1103</v>
      </c>
    </row>
    <row r="4" spans="1:5" x14ac:dyDescent="0.3">
      <c r="A4" s="3" t="s">
        <v>183</v>
      </c>
      <c r="B4" s="5">
        <v>301</v>
      </c>
      <c r="C4" s="1">
        <v>351</v>
      </c>
      <c r="E4" s="4"/>
    </row>
    <row r="5" spans="1:5" x14ac:dyDescent="0.3">
      <c r="A5" s="3" t="s">
        <v>12</v>
      </c>
      <c r="B5" s="5">
        <v>726</v>
      </c>
      <c r="C5" s="1">
        <v>761</v>
      </c>
    </row>
    <row r="6" spans="1:5" x14ac:dyDescent="0.3">
      <c r="A6" s="3" t="s">
        <v>27</v>
      </c>
      <c r="B6" s="5">
        <v>553</v>
      </c>
      <c r="C6" s="1">
        <v>591</v>
      </c>
    </row>
    <row r="7" spans="1:5" x14ac:dyDescent="0.3">
      <c r="A7" s="3" t="s">
        <v>21</v>
      </c>
      <c r="B7" s="5">
        <v>479</v>
      </c>
      <c r="C7" s="1">
        <v>506</v>
      </c>
    </row>
    <row r="8" spans="1:5" x14ac:dyDescent="0.3">
      <c r="A8" s="3" t="s">
        <v>16</v>
      </c>
      <c r="B8" s="5">
        <v>368</v>
      </c>
      <c r="C8" s="1">
        <v>386</v>
      </c>
    </row>
  </sheetData>
  <dataConsolidate/>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7912D-C64D-473E-AAF2-84595DF5E93B}">
  <dimension ref="A3:C8"/>
  <sheetViews>
    <sheetView workbookViewId="0">
      <selection activeCell="A16" sqref="A16"/>
    </sheetView>
  </sheetViews>
  <sheetFormatPr defaultRowHeight="14.4" x14ac:dyDescent="0.3"/>
  <cols>
    <col min="1" max="1" width="59.77734375" bestFit="1" customWidth="1"/>
    <col min="2" max="2" width="11.21875" bestFit="1" customWidth="1"/>
    <col min="3" max="3" width="12.77734375" bestFit="1" customWidth="1"/>
  </cols>
  <sheetData>
    <row r="3" spans="1:3" x14ac:dyDescent="0.3">
      <c r="A3" s="2" t="s">
        <v>1104</v>
      </c>
      <c r="B3" t="s">
        <v>1101</v>
      </c>
      <c r="C3" t="s">
        <v>1103</v>
      </c>
    </row>
    <row r="4" spans="1:3" x14ac:dyDescent="0.3">
      <c r="A4" s="3" t="s">
        <v>6</v>
      </c>
      <c r="B4" s="1">
        <v>1246</v>
      </c>
      <c r="C4" s="1">
        <v>1382</v>
      </c>
    </row>
    <row r="5" spans="1:3" x14ac:dyDescent="0.3">
      <c r="A5" s="3" t="s">
        <v>129</v>
      </c>
      <c r="B5" s="1">
        <v>134</v>
      </c>
      <c r="C5" s="1">
        <v>159</v>
      </c>
    </row>
    <row r="6" spans="1:3" x14ac:dyDescent="0.3">
      <c r="A6" s="3" t="s">
        <v>184</v>
      </c>
      <c r="B6" s="1">
        <v>123</v>
      </c>
      <c r="C6" s="1">
        <v>143</v>
      </c>
    </row>
    <row r="7" spans="1:3" x14ac:dyDescent="0.3">
      <c r="A7" s="3" t="s">
        <v>31</v>
      </c>
      <c r="B7" s="1">
        <v>77</v>
      </c>
      <c r="C7" s="1">
        <v>89</v>
      </c>
    </row>
    <row r="8" spans="1:3" x14ac:dyDescent="0.3">
      <c r="A8" s="3" t="s">
        <v>81</v>
      </c>
      <c r="B8" s="1">
        <v>42</v>
      </c>
      <c r="C8" s="1">
        <v>49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15589-FBBC-4B41-898F-C9D509FB6C92}">
  <dimension ref="A3:C54"/>
  <sheetViews>
    <sheetView workbookViewId="0">
      <selection activeCell="A3" sqref="A3"/>
    </sheetView>
  </sheetViews>
  <sheetFormatPr defaultRowHeight="14.4" x14ac:dyDescent="0.3"/>
  <cols>
    <col min="1" max="1" width="31.5546875" bestFit="1" customWidth="1"/>
  </cols>
  <sheetData>
    <row r="3" spans="1:3" x14ac:dyDescent="0.3">
      <c r="A3" s="2" t="s">
        <v>1106</v>
      </c>
    </row>
    <row r="4" spans="1:3" x14ac:dyDescent="0.3">
      <c r="A4" s="3" t="s">
        <v>200</v>
      </c>
    </row>
    <row r="5" spans="1:3" x14ac:dyDescent="0.3">
      <c r="A5" s="3" t="s">
        <v>50</v>
      </c>
      <c r="C5">
        <f>ROWS(A4:A53)</f>
        <v>50</v>
      </c>
    </row>
    <row r="6" spans="1:3" x14ac:dyDescent="0.3">
      <c r="A6" s="3" t="s">
        <v>33</v>
      </c>
    </row>
    <row r="7" spans="1:3" x14ac:dyDescent="0.3">
      <c r="A7" s="3" t="s">
        <v>133</v>
      </c>
    </row>
    <row r="8" spans="1:3" x14ac:dyDescent="0.3">
      <c r="A8" s="3" t="s">
        <v>495</v>
      </c>
    </row>
    <row r="9" spans="1:3" x14ac:dyDescent="0.3">
      <c r="A9" s="3" t="s">
        <v>66</v>
      </c>
    </row>
    <row r="10" spans="1:3" x14ac:dyDescent="0.3">
      <c r="A10" s="3" t="s">
        <v>46</v>
      </c>
    </row>
    <row r="11" spans="1:3" x14ac:dyDescent="0.3">
      <c r="A11" s="3" t="s">
        <v>253</v>
      </c>
    </row>
    <row r="12" spans="1:3" x14ac:dyDescent="0.3">
      <c r="A12" s="3" t="s">
        <v>273</v>
      </c>
    </row>
    <row r="13" spans="1:3" x14ac:dyDescent="0.3">
      <c r="A13" s="3" t="s">
        <v>30</v>
      </c>
    </row>
    <row r="14" spans="1:3" x14ac:dyDescent="0.3">
      <c r="A14" s="3" t="s">
        <v>183</v>
      </c>
    </row>
    <row r="15" spans="1:3" x14ac:dyDescent="0.3">
      <c r="A15" s="3" t="s">
        <v>44</v>
      </c>
    </row>
    <row r="16" spans="1:3" x14ac:dyDescent="0.3">
      <c r="A16" s="3" t="s">
        <v>39</v>
      </c>
    </row>
    <row r="17" spans="1:1" x14ac:dyDescent="0.3">
      <c r="A17" s="3" t="s">
        <v>293</v>
      </c>
    </row>
    <row r="18" spans="1:1" x14ac:dyDescent="0.3">
      <c r="A18" s="3" t="s">
        <v>994</v>
      </c>
    </row>
    <row r="19" spans="1:1" x14ac:dyDescent="0.3">
      <c r="A19" s="3" t="s">
        <v>463</v>
      </c>
    </row>
    <row r="20" spans="1:1" x14ac:dyDescent="0.3">
      <c r="A20" s="3" t="s">
        <v>170</v>
      </c>
    </row>
    <row r="21" spans="1:1" x14ac:dyDescent="0.3">
      <c r="A21" s="3" t="s">
        <v>12</v>
      </c>
    </row>
    <row r="22" spans="1:1" x14ac:dyDescent="0.3">
      <c r="A22" s="3" t="s">
        <v>27</v>
      </c>
    </row>
    <row r="23" spans="1:1" x14ac:dyDescent="0.3">
      <c r="A23" s="3" t="s">
        <v>22</v>
      </c>
    </row>
    <row r="24" spans="1:1" x14ac:dyDescent="0.3">
      <c r="A24" s="3" t="s">
        <v>177</v>
      </c>
    </row>
    <row r="25" spans="1:1" x14ac:dyDescent="0.3">
      <c r="A25" s="3" t="s">
        <v>55</v>
      </c>
    </row>
    <row r="26" spans="1:1" x14ac:dyDescent="0.3">
      <c r="A26" s="3" t="s">
        <v>24</v>
      </c>
    </row>
    <row r="27" spans="1:1" x14ac:dyDescent="0.3">
      <c r="A27" s="3" t="s">
        <v>52</v>
      </c>
    </row>
    <row r="28" spans="1:1" x14ac:dyDescent="0.3">
      <c r="A28" s="3" t="s">
        <v>5</v>
      </c>
    </row>
    <row r="29" spans="1:1" x14ac:dyDescent="0.3">
      <c r="A29" s="3" t="s">
        <v>21</v>
      </c>
    </row>
    <row r="30" spans="1:1" x14ac:dyDescent="0.3">
      <c r="A30" s="3" t="s">
        <v>327</v>
      </c>
    </row>
    <row r="31" spans="1:1" x14ac:dyDescent="0.3">
      <c r="A31" s="3" t="s">
        <v>168</v>
      </c>
    </row>
    <row r="32" spans="1:1" x14ac:dyDescent="0.3">
      <c r="A32" s="3" t="s">
        <v>149</v>
      </c>
    </row>
    <row r="33" spans="1:1" x14ac:dyDescent="0.3">
      <c r="A33" s="3" t="s">
        <v>49</v>
      </c>
    </row>
    <row r="34" spans="1:1" x14ac:dyDescent="0.3">
      <c r="A34" s="3" t="s">
        <v>104</v>
      </c>
    </row>
    <row r="35" spans="1:1" x14ac:dyDescent="0.3">
      <c r="A35" s="3" t="s">
        <v>11</v>
      </c>
    </row>
    <row r="36" spans="1:1" x14ac:dyDescent="0.3">
      <c r="A36" s="3" t="s">
        <v>202</v>
      </c>
    </row>
    <row r="37" spans="1:1" x14ac:dyDescent="0.3">
      <c r="A37" s="3" t="s">
        <v>278</v>
      </c>
    </row>
    <row r="38" spans="1:1" x14ac:dyDescent="0.3">
      <c r="A38" s="3" t="s">
        <v>7</v>
      </c>
    </row>
    <row r="39" spans="1:1" x14ac:dyDescent="0.3">
      <c r="A39" s="3" t="s">
        <v>9</v>
      </c>
    </row>
    <row r="40" spans="1:1" x14ac:dyDescent="0.3">
      <c r="A40" s="3" t="s">
        <v>539</v>
      </c>
    </row>
    <row r="41" spans="1:1" x14ac:dyDescent="0.3">
      <c r="A41" s="3" t="s">
        <v>15</v>
      </c>
    </row>
    <row r="42" spans="1:1" x14ac:dyDescent="0.3">
      <c r="A42" s="3" t="s">
        <v>64</v>
      </c>
    </row>
    <row r="43" spans="1:1" x14ac:dyDescent="0.3">
      <c r="A43" s="3" t="s">
        <v>16</v>
      </c>
    </row>
    <row r="44" spans="1:1" x14ac:dyDescent="0.3">
      <c r="A44" s="3" t="s">
        <v>91</v>
      </c>
    </row>
    <row r="45" spans="1:1" x14ac:dyDescent="0.3">
      <c r="A45" s="3" t="s">
        <v>324</v>
      </c>
    </row>
    <row r="46" spans="1:1" x14ac:dyDescent="0.3">
      <c r="A46" s="3" t="s">
        <v>192</v>
      </c>
    </row>
    <row r="47" spans="1:1" x14ac:dyDescent="0.3">
      <c r="A47" s="3" t="s">
        <v>18</v>
      </c>
    </row>
    <row r="48" spans="1:1" x14ac:dyDescent="0.3">
      <c r="A48" s="3" t="s">
        <v>71</v>
      </c>
    </row>
    <row r="49" spans="1:1" x14ac:dyDescent="0.3">
      <c r="A49" s="3" t="s">
        <v>68</v>
      </c>
    </row>
    <row r="50" spans="1:1" x14ac:dyDescent="0.3">
      <c r="A50" s="3" t="s">
        <v>599</v>
      </c>
    </row>
    <row r="51" spans="1:1" x14ac:dyDescent="0.3">
      <c r="A51" s="3" t="s">
        <v>608</v>
      </c>
    </row>
    <row r="52" spans="1:1" x14ac:dyDescent="0.3">
      <c r="A52" s="3" t="s">
        <v>144</v>
      </c>
    </row>
    <row r="53" spans="1:1" x14ac:dyDescent="0.3">
      <c r="A53" s="3" t="s">
        <v>344</v>
      </c>
    </row>
    <row r="54" spans="1:1" x14ac:dyDescent="0.3">
      <c r="A54" s="3" t="s">
        <v>1099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6A69D-A0D8-42C6-86ED-01F884CE2C4F}">
  <dimension ref="A1:G4623"/>
  <sheetViews>
    <sheetView workbookViewId="0">
      <selection activeCell="G12" sqref="G12"/>
    </sheetView>
  </sheetViews>
  <sheetFormatPr defaultRowHeight="14.4" x14ac:dyDescent="0.3"/>
  <cols>
    <col min="1" max="2" width="10.33203125" bestFit="1" customWidth="1"/>
    <col min="3" max="3" width="31.5546875" bestFit="1" customWidth="1"/>
    <col min="4" max="4" width="80.88671875" bestFit="1" customWidth="1"/>
    <col min="5" max="5" width="12.109375" style="14" bestFit="1" customWidth="1"/>
    <col min="6" max="6" width="8.88671875" style="9"/>
    <col min="7" max="7" width="11.109375" bestFit="1" customWidth="1"/>
  </cols>
  <sheetData>
    <row r="1" spans="1:7" x14ac:dyDescent="0.3">
      <c r="A1" t="s">
        <v>0</v>
      </c>
      <c r="B1" t="s">
        <v>1</v>
      </c>
      <c r="C1" t="s">
        <v>2</v>
      </c>
      <c r="D1" t="s">
        <v>3</v>
      </c>
      <c r="E1" s="14" t="s">
        <v>4</v>
      </c>
      <c r="F1" s="9" t="s">
        <v>1105</v>
      </c>
    </row>
    <row r="2" spans="1:7" x14ac:dyDescent="0.3">
      <c r="A2">
        <v>1</v>
      </c>
      <c r="B2" s="1">
        <v>1</v>
      </c>
      <c r="C2" s="1" t="s">
        <v>5</v>
      </c>
      <c r="D2" s="1" t="s">
        <v>6</v>
      </c>
      <c r="E2" s="14">
        <v>2.39</v>
      </c>
      <c r="F2" s="9">
        <f>Table_chipotle[[#This Row],[item_price]]*Table_chipotle[[#This Row],[quantity]]</f>
        <v>2.39</v>
      </c>
    </row>
    <row r="3" spans="1:7" x14ac:dyDescent="0.3">
      <c r="A3">
        <v>1</v>
      </c>
      <c r="B3">
        <v>1</v>
      </c>
      <c r="C3" s="1" t="s">
        <v>7</v>
      </c>
      <c r="D3" s="1" t="s">
        <v>8</v>
      </c>
      <c r="E3" s="14">
        <v>3.39</v>
      </c>
      <c r="F3" s="9">
        <f>Table_chipotle[[#This Row],[item_price]]*Table_chipotle[[#This Row],[quantity]]</f>
        <v>3.39</v>
      </c>
    </row>
    <row r="4" spans="1:7" x14ac:dyDescent="0.3">
      <c r="A4">
        <v>1</v>
      </c>
      <c r="B4">
        <v>1</v>
      </c>
      <c r="C4" s="1" t="s">
        <v>9</v>
      </c>
      <c r="D4" s="1" t="s">
        <v>10</v>
      </c>
      <c r="E4" s="14">
        <v>3.39</v>
      </c>
      <c r="F4" s="9">
        <f>Table_chipotle[[#This Row],[item_price]]*Table_chipotle[[#This Row],[quantity]]</f>
        <v>3.39</v>
      </c>
    </row>
    <row r="5" spans="1:7" x14ac:dyDescent="0.3">
      <c r="A5">
        <v>1</v>
      </c>
      <c r="B5">
        <v>1</v>
      </c>
      <c r="C5" s="1" t="s">
        <v>11</v>
      </c>
      <c r="D5" s="1" t="s">
        <v>6</v>
      </c>
      <c r="E5" s="14">
        <v>2.39</v>
      </c>
      <c r="F5" s="9">
        <f>Table_chipotle[[#This Row],[item_price]]*Table_chipotle[[#This Row],[quantity]]</f>
        <v>2.39</v>
      </c>
    </row>
    <row r="6" spans="1:7" x14ac:dyDescent="0.3">
      <c r="A6">
        <v>2</v>
      </c>
      <c r="B6">
        <v>2</v>
      </c>
      <c r="C6" s="1" t="s">
        <v>12</v>
      </c>
      <c r="D6" s="1" t="s">
        <v>13</v>
      </c>
      <c r="E6" s="14">
        <v>16.98</v>
      </c>
      <c r="F6" s="9">
        <f>Table_chipotle[[#This Row],[item_price]]*Table_chipotle[[#This Row],[quantity]]</f>
        <v>33.96</v>
      </c>
    </row>
    <row r="7" spans="1:7" x14ac:dyDescent="0.3">
      <c r="A7">
        <v>3</v>
      </c>
      <c r="B7">
        <v>1</v>
      </c>
      <c r="C7" s="1" t="s">
        <v>12</v>
      </c>
      <c r="D7" s="1" t="s">
        <v>14</v>
      </c>
      <c r="E7" s="14">
        <v>10.98</v>
      </c>
      <c r="F7" s="9">
        <f>Table_chipotle[[#This Row],[item_price]]*Table_chipotle[[#This Row],[quantity]]</f>
        <v>10.98</v>
      </c>
    </row>
    <row r="8" spans="1:7" x14ac:dyDescent="0.3">
      <c r="A8">
        <v>3</v>
      </c>
      <c r="B8">
        <v>1</v>
      </c>
      <c r="C8" s="1" t="s">
        <v>15</v>
      </c>
      <c r="D8" s="1" t="s">
        <v>6</v>
      </c>
      <c r="E8" s="14">
        <v>1.69</v>
      </c>
      <c r="F8" s="9">
        <f>Table_chipotle[[#This Row],[item_price]]*Table_chipotle[[#This Row],[quantity]]</f>
        <v>1.69</v>
      </c>
    </row>
    <row r="9" spans="1:7" x14ac:dyDescent="0.3">
      <c r="A9">
        <v>4</v>
      </c>
      <c r="B9">
        <v>1</v>
      </c>
      <c r="C9" s="1" t="s">
        <v>16</v>
      </c>
      <c r="D9" s="1" t="s">
        <v>17</v>
      </c>
      <c r="E9" s="14">
        <v>11.75</v>
      </c>
      <c r="F9" s="9">
        <f>Table_chipotle[[#This Row],[item_price]]*Table_chipotle[[#This Row],[quantity]]</f>
        <v>11.75</v>
      </c>
    </row>
    <row r="10" spans="1:7" x14ac:dyDescent="0.3">
      <c r="A10">
        <v>4</v>
      </c>
      <c r="B10">
        <v>1</v>
      </c>
      <c r="C10" s="1" t="s">
        <v>18</v>
      </c>
      <c r="D10" s="1" t="s">
        <v>19</v>
      </c>
      <c r="E10" s="14">
        <v>9.25</v>
      </c>
      <c r="F10" s="9">
        <f>Table_chipotle[[#This Row],[item_price]]*Table_chipotle[[#This Row],[quantity]]</f>
        <v>9.25</v>
      </c>
      <c r="G10" s="9">
        <f>SUM(F2:F4623)</f>
        <v>39237.020000000055</v>
      </c>
    </row>
    <row r="11" spans="1:7" x14ac:dyDescent="0.3">
      <c r="A11">
        <v>5</v>
      </c>
      <c r="B11">
        <v>1</v>
      </c>
      <c r="C11" s="1" t="s">
        <v>16</v>
      </c>
      <c r="D11" s="1" t="s">
        <v>20</v>
      </c>
      <c r="E11" s="14">
        <v>9.25</v>
      </c>
      <c r="F11" s="9">
        <f>Table_chipotle[[#This Row],[item_price]]*Table_chipotle[[#This Row],[quantity]]</f>
        <v>9.25</v>
      </c>
      <c r="G11" s="9">
        <f>AVERAGE(F2:F4623)</f>
        <v>8.4891864993509429</v>
      </c>
    </row>
    <row r="12" spans="1:7" x14ac:dyDescent="0.3">
      <c r="A12">
        <v>5</v>
      </c>
      <c r="B12">
        <v>1</v>
      </c>
      <c r="C12" s="1" t="s">
        <v>21</v>
      </c>
      <c r="D12" s="1" t="s">
        <v>6</v>
      </c>
      <c r="E12" s="14">
        <v>4.45</v>
      </c>
      <c r="F12" s="9">
        <f>Table_chipotle[[#This Row],[item_price]]*Table_chipotle[[#This Row],[quantity]]</f>
        <v>4.45</v>
      </c>
      <c r="G12">
        <f>COUNT(A2:A4623)</f>
        <v>4622</v>
      </c>
    </row>
    <row r="13" spans="1:7" x14ac:dyDescent="0.3">
      <c r="A13">
        <v>6</v>
      </c>
      <c r="B13">
        <v>1</v>
      </c>
      <c r="C13" s="1" t="s">
        <v>22</v>
      </c>
      <c r="D13" s="1" t="s">
        <v>23</v>
      </c>
      <c r="E13" s="14">
        <v>8.75</v>
      </c>
      <c r="F13" s="9">
        <f>Table_chipotle[[#This Row],[item_price]]*Table_chipotle[[#This Row],[quantity]]</f>
        <v>8.75</v>
      </c>
    </row>
    <row r="14" spans="1:7" x14ac:dyDescent="0.3">
      <c r="A14">
        <v>6</v>
      </c>
      <c r="B14">
        <v>1</v>
      </c>
      <c r="C14" s="1" t="s">
        <v>24</v>
      </c>
      <c r="D14" s="1" t="s">
        <v>25</v>
      </c>
      <c r="E14" s="14">
        <v>8.75</v>
      </c>
      <c r="F14" s="9">
        <f>Table_chipotle[[#This Row],[item_price]]*Table_chipotle[[#This Row],[quantity]]</f>
        <v>8.75</v>
      </c>
    </row>
    <row r="15" spans="1:7" x14ac:dyDescent="0.3">
      <c r="A15">
        <v>7</v>
      </c>
      <c r="B15">
        <v>1</v>
      </c>
      <c r="C15" s="1" t="s">
        <v>12</v>
      </c>
      <c r="D15" s="1" t="s">
        <v>26</v>
      </c>
      <c r="E15" s="14">
        <v>11.25</v>
      </c>
      <c r="F15" s="9">
        <f>Table_chipotle[[#This Row],[item_price]]*Table_chipotle[[#This Row],[quantity]]</f>
        <v>11.25</v>
      </c>
    </row>
    <row r="16" spans="1:7" x14ac:dyDescent="0.3">
      <c r="A16">
        <v>7</v>
      </c>
      <c r="B16">
        <v>1</v>
      </c>
      <c r="C16" s="1" t="s">
        <v>21</v>
      </c>
      <c r="D16" s="1" t="s">
        <v>6</v>
      </c>
      <c r="E16" s="14">
        <v>4.45</v>
      </c>
      <c r="F16" s="9">
        <f>Table_chipotle[[#This Row],[item_price]]*Table_chipotle[[#This Row],[quantity]]</f>
        <v>4.45</v>
      </c>
    </row>
    <row r="17" spans="1:6" x14ac:dyDescent="0.3">
      <c r="A17">
        <v>8</v>
      </c>
      <c r="B17">
        <v>1</v>
      </c>
      <c r="C17" s="1" t="s">
        <v>11</v>
      </c>
      <c r="D17" s="1" t="s">
        <v>6</v>
      </c>
      <c r="E17" s="14">
        <v>2.39</v>
      </c>
      <c r="F17" s="9">
        <f>Table_chipotle[[#This Row],[item_price]]*Table_chipotle[[#This Row],[quantity]]</f>
        <v>2.39</v>
      </c>
    </row>
    <row r="18" spans="1:6" x14ac:dyDescent="0.3">
      <c r="A18">
        <v>8</v>
      </c>
      <c r="B18">
        <v>1</v>
      </c>
      <c r="C18" s="1" t="s">
        <v>27</v>
      </c>
      <c r="D18" s="1" t="s">
        <v>28</v>
      </c>
      <c r="E18" s="14">
        <v>8.49</v>
      </c>
      <c r="F18" s="9">
        <f>Table_chipotle[[#This Row],[item_price]]*Table_chipotle[[#This Row],[quantity]]</f>
        <v>8.49</v>
      </c>
    </row>
    <row r="19" spans="1:6" x14ac:dyDescent="0.3">
      <c r="A19">
        <v>9</v>
      </c>
      <c r="B19">
        <v>1</v>
      </c>
      <c r="C19" s="1" t="s">
        <v>27</v>
      </c>
      <c r="D19" s="1" t="s">
        <v>29</v>
      </c>
      <c r="E19" s="14">
        <v>8.49</v>
      </c>
      <c r="F19" s="9">
        <f>Table_chipotle[[#This Row],[item_price]]*Table_chipotle[[#This Row],[quantity]]</f>
        <v>8.49</v>
      </c>
    </row>
    <row r="20" spans="1:6" x14ac:dyDescent="0.3">
      <c r="A20">
        <v>9</v>
      </c>
      <c r="B20">
        <v>2</v>
      </c>
      <c r="C20" s="1" t="s">
        <v>30</v>
      </c>
      <c r="D20" s="1" t="s">
        <v>31</v>
      </c>
      <c r="E20" s="14">
        <v>2.1800000000000002</v>
      </c>
      <c r="F20" s="9">
        <f>Table_chipotle[[#This Row],[item_price]]*Table_chipotle[[#This Row],[quantity]]</f>
        <v>4.3600000000000003</v>
      </c>
    </row>
    <row r="21" spans="1:6" x14ac:dyDescent="0.3">
      <c r="A21">
        <v>10</v>
      </c>
      <c r="B21">
        <v>1</v>
      </c>
      <c r="C21" s="1" t="s">
        <v>12</v>
      </c>
      <c r="D21" s="1" t="s">
        <v>32</v>
      </c>
      <c r="E21" s="14">
        <v>8.75</v>
      </c>
      <c r="F21" s="9">
        <f>Table_chipotle[[#This Row],[item_price]]*Table_chipotle[[#This Row],[quantity]]</f>
        <v>8.75</v>
      </c>
    </row>
    <row r="22" spans="1:6" x14ac:dyDescent="0.3">
      <c r="A22">
        <v>10</v>
      </c>
      <c r="B22">
        <v>1</v>
      </c>
      <c r="C22" s="1" t="s">
        <v>21</v>
      </c>
      <c r="D22" s="1" t="s">
        <v>6</v>
      </c>
      <c r="E22" s="14">
        <v>4.45</v>
      </c>
      <c r="F22" s="9">
        <f>Table_chipotle[[#This Row],[item_price]]*Table_chipotle[[#This Row],[quantity]]</f>
        <v>4.45</v>
      </c>
    </row>
    <row r="23" spans="1:6" x14ac:dyDescent="0.3">
      <c r="A23">
        <v>11</v>
      </c>
      <c r="B23">
        <v>1</v>
      </c>
      <c r="C23" s="1" t="s">
        <v>33</v>
      </c>
      <c r="D23" s="1" t="s">
        <v>34</v>
      </c>
      <c r="E23" s="14">
        <v>8.99</v>
      </c>
      <c r="F23" s="9">
        <f>Table_chipotle[[#This Row],[item_price]]*Table_chipotle[[#This Row],[quantity]]</f>
        <v>8.99</v>
      </c>
    </row>
    <row r="24" spans="1:6" x14ac:dyDescent="0.3">
      <c r="A24">
        <v>11</v>
      </c>
      <c r="B24">
        <v>1</v>
      </c>
      <c r="C24" s="1" t="s">
        <v>9</v>
      </c>
      <c r="D24" s="1" t="s">
        <v>35</v>
      </c>
      <c r="E24" s="14">
        <v>3.39</v>
      </c>
      <c r="F24" s="9">
        <f>Table_chipotle[[#This Row],[item_price]]*Table_chipotle[[#This Row],[quantity]]</f>
        <v>3.39</v>
      </c>
    </row>
    <row r="25" spans="1:6" x14ac:dyDescent="0.3">
      <c r="A25">
        <v>12</v>
      </c>
      <c r="B25">
        <v>1</v>
      </c>
      <c r="C25" s="1" t="s">
        <v>27</v>
      </c>
      <c r="D25" s="1" t="s">
        <v>36</v>
      </c>
      <c r="E25" s="14">
        <v>10.98</v>
      </c>
      <c r="F25" s="9">
        <f>Table_chipotle[[#This Row],[item_price]]*Table_chipotle[[#This Row],[quantity]]</f>
        <v>10.98</v>
      </c>
    </row>
    <row r="26" spans="1:6" x14ac:dyDescent="0.3">
      <c r="A26">
        <v>12</v>
      </c>
      <c r="B26">
        <v>1</v>
      </c>
      <c r="C26" s="1" t="s">
        <v>7</v>
      </c>
      <c r="D26" s="1" t="s">
        <v>37</v>
      </c>
      <c r="E26" s="14">
        <v>3.39</v>
      </c>
      <c r="F26" s="9">
        <f>Table_chipotle[[#This Row],[item_price]]*Table_chipotle[[#This Row],[quantity]]</f>
        <v>3.39</v>
      </c>
    </row>
    <row r="27" spans="1:6" x14ac:dyDescent="0.3">
      <c r="A27">
        <v>13</v>
      </c>
      <c r="B27">
        <v>1</v>
      </c>
      <c r="C27" s="1" t="s">
        <v>5</v>
      </c>
      <c r="D27" s="1" t="s">
        <v>6</v>
      </c>
      <c r="E27" s="14">
        <v>2.39</v>
      </c>
      <c r="F27" s="9">
        <f>Table_chipotle[[#This Row],[item_price]]*Table_chipotle[[#This Row],[quantity]]</f>
        <v>2.39</v>
      </c>
    </row>
    <row r="28" spans="1:6" x14ac:dyDescent="0.3">
      <c r="A28">
        <v>13</v>
      </c>
      <c r="B28">
        <v>1</v>
      </c>
      <c r="C28" s="1" t="s">
        <v>12</v>
      </c>
      <c r="D28" s="1" t="s">
        <v>38</v>
      </c>
      <c r="E28" s="14">
        <v>8.49</v>
      </c>
      <c r="F28" s="9">
        <f>Table_chipotle[[#This Row],[item_price]]*Table_chipotle[[#This Row],[quantity]]</f>
        <v>8.49</v>
      </c>
    </row>
    <row r="29" spans="1:6" x14ac:dyDescent="0.3">
      <c r="A29">
        <v>14</v>
      </c>
      <c r="B29">
        <v>1</v>
      </c>
      <c r="C29" s="1" t="s">
        <v>39</v>
      </c>
      <c r="D29" s="1" t="s">
        <v>40</v>
      </c>
      <c r="E29" s="14">
        <v>8.99</v>
      </c>
      <c r="F29" s="9">
        <f>Table_chipotle[[#This Row],[item_price]]*Table_chipotle[[#This Row],[quantity]]</f>
        <v>8.99</v>
      </c>
    </row>
    <row r="30" spans="1:6" x14ac:dyDescent="0.3">
      <c r="A30">
        <v>14</v>
      </c>
      <c r="B30">
        <v>1</v>
      </c>
      <c r="C30" s="1" t="s">
        <v>30</v>
      </c>
      <c r="D30" s="1" t="s">
        <v>41</v>
      </c>
      <c r="E30" s="14">
        <v>1.0900000000000001</v>
      </c>
      <c r="F30" s="9">
        <f>Table_chipotle[[#This Row],[item_price]]*Table_chipotle[[#This Row],[quantity]]</f>
        <v>1.0900000000000001</v>
      </c>
    </row>
    <row r="31" spans="1:6" x14ac:dyDescent="0.3">
      <c r="A31">
        <v>15</v>
      </c>
      <c r="B31">
        <v>1</v>
      </c>
      <c r="C31" s="1" t="s">
        <v>27</v>
      </c>
      <c r="D31" s="1" t="s">
        <v>42</v>
      </c>
      <c r="E31" s="14">
        <v>8.49</v>
      </c>
      <c r="F31" s="9">
        <f>Table_chipotle[[#This Row],[item_price]]*Table_chipotle[[#This Row],[quantity]]</f>
        <v>8.49</v>
      </c>
    </row>
    <row r="32" spans="1:6" x14ac:dyDescent="0.3">
      <c r="A32">
        <v>15</v>
      </c>
      <c r="B32">
        <v>1</v>
      </c>
      <c r="C32" s="1" t="s">
        <v>11</v>
      </c>
      <c r="D32" s="1" t="s">
        <v>6</v>
      </c>
      <c r="E32" s="14">
        <v>2.39</v>
      </c>
      <c r="F32" s="9">
        <f>Table_chipotle[[#This Row],[item_price]]*Table_chipotle[[#This Row],[quantity]]</f>
        <v>2.39</v>
      </c>
    </row>
    <row r="33" spans="1:6" x14ac:dyDescent="0.3">
      <c r="A33">
        <v>16</v>
      </c>
      <c r="B33">
        <v>1</v>
      </c>
      <c r="C33" s="1" t="s">
        <v>16</v>
      </c>
      <c r="D33" s="1" t="s">
        <v>43</v>
      </c>
      <c r="E33" s="14">
        <v>8.99</v>
      </c>
      <c r="F33" s="9">
        <f>Table_chipotle[[#This Row],[item_price]]*Table_chipotle[[#This Row],[quantity]]</f>
        <v>8.99</v>
      </c>
    </row>
    <row r="34" spans="1:6" x14ac:dyDescent="0.3">
      <c r="A34">
        <v>16</v>
      </c>
      <c r="B34">
        <v>1</v>
      </c>
      <c r="C34" s="1" t="s">
        <v>15</v>
      </c>
      <c r="D34" s="1" t="s">
        <v>6</v>
      </c>
      <c r="E34" s="14">
        <v>1.69</v>
      </c>
      <c r="F34" s="9">
        <f>Table_chipotle[[#This Row],[item_price]]*Table_chipotle[[#This Row],[quantity]]</f>
        <v>1.69</v>
      </c>
    </row>
    <row r="35" spans="1:6" x14ac:dyDescent="0.3">
      <c r="A35">
        <v>17</v>
      </c>
      <c r="B35">
        <v>1</v>
      </c>
      <c r="C35" s="1" t="s">
        <v>44</v>
      </c>
      <c r="D35" s="1" t="s">
        <v>45</v>
      </c>
      <c r="E35" s="14">
        <v>8.99</v>
      </c>
      <c r="F35" s="9">
        <f>Table_chipotle[[#This Row],[item_price]]*Table_chipotle[[#This Row],[quantity]]</f>
        <v>8.99</v>
      </c>
    </row>
    <row r="36" spans="1:6" x14ac:dyDescent="0.3">
      <c r="A36">
        <v>17</v>
      </c>
      <c r="B36">
        <v>1</v>
      </c>
      <c r="C36" s="1" t="s">
        <v>46</v>
      </c>
      <c r="D36" s="1" t="s">
        <v>6</v>
      </c>
      <c r="E36" s="14">
        <v>1.0900000000000001</v>
      </c>
      <c r="F36" s="9">
        <f>Table_chipotle[[#This Row],[item_price]]*Table_chipotle[[#This Row],[quantity]]</f>
        <v>1.0900000000000001</v>
      </c>
    </row>
    <row r="37" spans="1:6" x14ac:dyDescent="0.3">
      <c r="A37">
        <v>18</v>
      </c>
      <c r="B37">
        <v>1</v>
      </c>
      <c r="C37" s="1" t="s">
        <v>24</v>
      </c>
      <c r="D37" s="1" t="s">
        <v>47</v>
      </c>
      <c r="E37" s="14">
        <v>8.75</v>
      </c>
      <c r="F37" s="9">
        <f>Table_chipotle[[#This Row],[item_price]]*Table_chipotle[[#This Row],[quantity]]</f>
        <v>8.75</v>
      </c>
    </row>
    <row r="38" spans="1:6" x14ac:dyDescent="0.3">
      <c r="A38">
        <v>18</v>
      </c>
      <c r="B38">
        <v>1</v>
      </c>
      <c r="C38" s="1" t="s">
        <v>24</v>
      </c>
      <c r="D38" s="1" t="s">
        <v>48</v>
      </c>
      <c r="E38" s="14">
        <v>8.75</v>
      </c>
      <c r="F38" s="9">
        <f>Table_chipotle[[#This Row],[item_price]]*Table_chipotle[[#This Row],[quantity]]</f>
        <v>8.75</v>
      </c>
    </row>
    <row r="39" spans="1:6" x14ac:dyDescent="0.3">
      <c r="A39">
        <v>18</v>
      </c>
      <c r="B39">
        <v>1</v>
      </c>
      <c r="C39" s="1" t="s">
        <v>21</v>
      </c>
      <c r="D39" s="1" t="s">
        <v>6</v>
      </c>
      <c r="E39" s="14">
        <v>4.45</v>
      </c>
      <c r="F39" s="9">
        <f>Table_chipotle[[#This Row],[item_price]]*Table_chipotle[[#This Row],[quantity]]</f>
        <v>4.45</v>
      </c>
    </row>
    <row r="40" spans="1:6" x14ac:dyDescent="0.3">
      <c r="A40">
        <v>18</v>
      </c>
      <c r="B40">
        <v>1</v>
      </c>
      <c r="C40" s="1" t="s">
        <v>49</v>
      </c>
      <c r="D40" s="1" t="s">
        <v>6</v>
      </c>
      <c r="E40" s="14">
        <v>2.95</v>
      </c>
      <c r="F40" s="9">
        <f>Table_chipotle[[#This Row],[item_price]]*Table_chipotle[[#This Row],[quantity]]</f>
        <v>2.95</v>
      </c>
    </row>
    <row r="41" spans="1:6" x14ac:dyDescent="0.3">
      <c r="A41">
        <v>19</v>
      </c>
      <c r="B41">
        <v>1</v>
      </c>
      <c r="C41" s="1" t="s">
        <v>50</v>
      </c>
      <c r="D41" s="1" t="s">
        <v>51</v>
      </c>
      <c r="E41" s="14">
        <v>11.75</v>
      </c>
      <c r="F41" s="9">
        <f>Table_chipotle[[#This Row],[item_price]]*Table_chipotle[[#This Row],[quantity]]</f>
        <v>11.75</v>
      </c>
    </row>
    <row r="42" spans="1:6" x14ac:dyDescent="0.3">
      <c r="A42">
        <v>19</v>
      </c>
      <c r="B42">
        <v>1</v>
      </c>
      <c r="C42" s="1" t="s">
        <v>52</v>
      </c>
      <c r="D42" s="1" t="s">
        <v>6</v>
      </c>
      <c r="E42" s="14">
        <v>2.15</v>
      </c>
      <c r="F42" s="9">
        <f>Table_chipotle[[#This Row],[item_price]]*Table_chipotle[[#This Row],[quantity]]</f>
        <v>2.15</v>
      </c>
    </row>
    <row r="43" spans="1:6" x14ac:dyDescent="0.3">
      <c r="A43">
        <v>20</v>
      </c>
      <c r="B43">
        <v>1</v>
      </c>
      <c r="C43" s="1" t="s">
        <v>21</v>
      </c>
      <c r="D43" s="1" t="s">
        <v>6</v>
      </c>
      <c r="E43" s="14">
        <v>4.45</v>
      </c>
      <c r="F43" s="9">
        <f>Table_chipotle[[#This Row],[item_price]]*Table_chipotle[[#This Row],[quantity]]</f>
        <v>4.45</v>
      </c>
    </row>
    <row r="44" spans="1:6" x14ac:dyDescent="0.3">
      <c r="A44">
        <v>20</v>
      </c>
      <c r="B44">
        <v>1</v>
      </c>
      <c r="C44" s="1" t="s">
        <v>12</v>
      </c>
      <c r="D44" s="1" t="s">
        <v>53</v>
      </c>
      <c r="E44" s="14">
        <v>11.25</v>
      </c>
      <c r="F44" s="9">
        <f>Table_chipotle[[#This Row],[item_price]]*Table_chipotle[[#This Row],[quantity]]</f>
        <v>11.25</v>
      </c>
    </row>
    <row r="45" spans="1:6" x14ac:dyDescent="0.3">
      <c r="A45">
        <v>20</v>
      </c>
      <c r="B45">
        <v>1</v>
      </c>
      <c r="C45" s="1" t="s">
        <v>16</v>
      </c>
      <c r="D45" s="1" t="s">
        <v>54</v>
      </c>
      <c r="E45" s="14">
        <v>11.75</v>
      </c>
      <c r="F45" s="9">
        <f>Table_chipotle[[#This Row],[item_price]]*Table_chipotle[[#This Row],[quantity]]</f>
        <v>11.75</v>
      </c>
    </row>
    <row r="46" spans="1:6" x14ac:dyDescent="0.3">
      <c r="A46">
        <v>20</v>
      </c>
      <c r="B46">
        <v>1</v>
      </c>
      <c r="C46" s="1" t="s">
        <v>55</v>
      </c>
      <c r="D46" s="1" t="s">
        <v>56</v>
      </c>
      <c r="E46" s="14">
        <v>8.75</v>
      </c>
      <c r="F46" s="9">
        <f>Table_chipotle[[#This Row],[item_price]]*Table_chipotle[[#This Row],[quantity]]</f>
        <v>8.75</v>
      </c>
    </row>
    <row r="47" spans="1:6" x14ac:dyDescent="0.3">
      <c r="A47">
        <v>21</v>
      </c>
      <c r="B47">
        <v>1</v>
      </c>
      <c r="C47" s="1" t="s">
        <v>27</v>
      </c>
      <c r="D47" s="1" t="s">
        <v>57</v>
      </c>
      <c r="E47" s="14">
        <v>10.98</v>
      </c>
      <c r="F47" s="9">
        <f>Table_chipotle[[#This Row],[item_price]]*Table_chipotle[[#This Row],[quantity]]</f>
        <v>10.98</v>
      </c>
    </row>
    <row r="48" spans="1:6" x14ac:dyDescent="0.3">
      <c r="A48">
        <v>21</v>
      </c>
      <c r="B48">
        <v>1</v>
      </c>
      <c r="C48" s="1" t="s">
        <v>16</v>
      </c>
      <c r="D48" s="1" t="s">
        <v>58</v>
      </c>
      <c r="E48" s="14">
        <v>8.99</v>
      </c>
      <c r="F48" s="9">
        <f>Table_chipotle[[#This Row],[item_price]]*Table_chipotle[[#This Row],[quantity]]</f>
        <v>8.99</v>
      </c>
    </row>
    <row r="49" spans="1:6" x14ac:dyDescent="0.3">
      <c r="A49">
        <v>21</v>
      </c>
      <c r="B49">
        <v>1</v>
      </c>
      <c r="C49" s="1" t="s">
        <v>7</v>
      </c>
      <c r="D49" s="1" t="s">
        <v>59</v>
      </c>
      <c r="E49" s="14">
        <v>3.39</v>
      </c>
      <c r="F49" s="9">
        <f>Table_chipotle[[#This Row],[item_price]]*Table_chipotle[[#This Row],[quantity]]</f>
        <v>3.39</v>
      </c>
    </row>
    <row r="50" spans="1:6" x14ac:dyDescent="0.3">
      <c r="A50">
        <v>22</v>
      </c>
      <c r="B50">
        <v>1</v>
      </c>
      <c r="C50" s="1" t="s">
        <v>16</v>
      </c>
      <c r="D50" s="1" t="s">
        <v>60</v>
      </c>
      <c r="E50" s="14">
        <v>8.99</v>
      </c>
      <c r="F50" s="9">
        <f>Table_chipotle[[#This Row],[item_price]]*Table_chipotle[[#This Row],[quantity]]</f>
        <v>8.99</v>
      </c>
    </row>
    <row r="51" spans="1:6" x14ac:dyDescent="0.3">
      <c r="A51">
        <v>22</v>
      </c>
      <c r="B51">
        <v>1</v>
      </c>
      <c r="C51" s="1" t="s">
        <v>21</v>
      </c>
      <c r="D51" s="1" t="s">
        <v>6</v>
      </c>
      <c r="E51" s="14">
        <v>3.99</v>
      </c>
      <c r="F51" s="9">
        <f>Table_chipotle[[#This Row],[item_price]]*Table_chipotle[[#This Row],[quantity]]</f>
        <v>3.99</v>
      </c>
    </row>
    <row r="52" spans="1:6" x14ac:dyDescent="0.3">
      <c r="A52">
        <v>23</v>
      </c>
      <c r="B52">
        <v>1</v>
      </c>
      <c r="C52" s="1" t="s">
        <v>16</v>
      </c>
      <c r="D52" s="1" t="s">
        <v>61</v>
      </c>
      <c r="E52" s="14">
        <v>8.99</v>
      </c>
      <c r="F52" s="9">
        <f>Table_chipotle[[#This Row],[item_price]]*Table_chipotle[[#This Row],[quantity]]</f>
        <v>8.99</v>
      </c>
    </row>
    <row r="53" spans="1:6" x14ac:dyDescent="0.3">
      <c r="A53">
        <v>23</v>
      </c>
      <c r="B53">
        <v>2</v>
      </c>
      <c r="C53" s="1" t="s">
        <v>30</v>
      </c>
      <c r="D53" s="1" t="s">
        <v>62</v>
      </c>
      <c r="E53" s="14">
        <v>2.1800000000000002</v>
      </c>
      <c r="F53" s="9">
        <f>Table_chipotle[[#This Row],[item_price]]*Table_chipotle[[#This Row],[quantity]]</f>
        <v>4.3600000000000003</v>
      </c>
    </row>
    <row r="54" spans="1:6" x14ac:dyDescent="0.3">
      <c r="A54">
        <v>24</v>
      </c>
      <c r="B54">
        <v>1</v>
      </c>
      <c r="C54" s="1" t="s">
        <v>27</v>
      </c>
      <c r="D54" s="1" t="s">
        <v>63</v>
      </c>
      <c r="E54" s="14">
        <v>10.98</v>
      </c>
      <c r="F54" s="9">
        <f>Table_chipotle[[#This Row],[item_price]]*Table_chipotle[[#This Row],[quantity]]</f>
        <v>10.98</v>
      </c>
    </row>
    <row r="55" spans="1:6" x14ac:dyDescent="0.3">
      <c r="A55">
        <v>24</v>
      </c>
      <c r="B55">
        <v>1</v>
      </c>
      <c r="C55" s="1" t="s">
        <v>30</v>
      </c>
      <c r="D55" s="1" t="s">
        <v>31</v>
      </c>
      <c r="E55" s="14">
        <v>1.0900000000000001</v>
      </c>
      <c r="F55" s="9">
        <f>Table_chipotle[[#This Row],[item_price]]*Table_chipotle[[#This Row],[quantity]]</f>
        <v>1.0900000000000001</v>
      </c>
    </row>
    <row r="56" spans="1:6" x14ac:dyDescent="0.3">
      <c r="A56">
        <v>25</v>
      </c>
      <c r="B56">
        <v>1</v>
      </c>
      <c r="C56" s="1" t="s">
        <v>64</v>
      </c>
      <c r="D56" s="1" t="s">
        <v>65</v>
      </c>
      <c r="E56" s="14">
        <v>8.99</v>
      </c>
      <c r="F56" s="9">
        <f>Table_chipotle[[#This Row],[item_price]]*Table_chipotle[[#This Row],[quantity]]</f>
        <v>8.99</v>
      </c>
    </row>
    <row r="57" spans="1:6" x14ac:dyDescent="0.3">
      <c r="A57">
        <v>25</v>
      </c>
      <c r="B57">
        <v>1</v>
      </c>
      <c r="C57" s="1" t="s">
        <v>5</v>
      </c>
      <c r="D57" s="1" t="s">
        <v>6</v>
      </c>
      <c r="E57" s="14">
        <v>2.39</v>
      </c>
      <c r="F57" s="9">
        <f>Table_chipotle[[#This Row],[item_price]]*Table_chipotle[[#This Row],[quantity]]</f>
        <v>2.39</v>
      </c>
    </row>
    <row r="58" spans="1:6" x14ac:dyDescent="0.3">
      <c r="A58">
        <v>26</v>
      </c>
      <c r="B58">
        <v>1</v>
      </c>
      <c r="C58" s="1" t="s">
        <v>66</v>
      </c>
      <c r="D58" s="1" t="s">
        <v>67</v>
      </c>
      <c r="E58" s="14">
        <v>9.25</v>
      </c>
      <c r="F58" s="9">
        <f>Table_chipotle[[#This Row],[item_price]]*Table_chipotle[[#This Row],[quantity]]</f>
        <v>9.25</v>
      </c>
    </row>
    <row r="59" spans="1:6" x14ac:dyDescent="0.3">
      <c r="A59">
        <v>26</v>
      </c>
      <c r="B59">
        <v>1</v>
      </c>
      <c r="C59" s="1" t="s">
        <v>68</v>
      </c>
      <c r="D59" s="1" t="s">
        <v>69</v>
      </c>
      <c r="E59" s="14">
        <v>11.25</v>
      </c>
      <c r="F59" s="9">
        <f>Table_chipotle[[#This Row],[item_price]]*Table_chipotle[[#This Row],[quantity]]</f>
        <v>11.25</v>
      </c>
    </row>
    <row r="60" spans="1:6" x14ac:dyDescent="0.3">
      <c r="A60">
        <v>27</v>
      </c>
      <c r="B60">
        <v>1</v>
      </c>
      <c r="C60" s="1" t="s">
        <v>50</v>
      </c>
      <c r="D60" s="1" t="s">
        <v>51</v>
      </c>
      <c r="E60" s="14">
        <v>11.75</v>
      </c>
      <c r="F60" s="9">
        <f>Table_chipotle[[#This Row],[item_price]]*Table_chipotle[[#This Row],[quantity]]</f>
        <v>11.75</v>
      </c>
    </row>
    <row r="61" spans="1:6" x14ac:dyDescent="0.3">
      <c r="A61">
        <v>27</v>
      </c>
      <c r="B61">
        <v>1</v>
      </c>
      <c r="C61" s="1" t="s">
        <v>52</v>
      </c>
      <c r="D61" s="1" t="s">
        <v>6</v>
      </c>
      <c r="E61" s="14">
        <v>2.15</v>
      </c>
      <c r="F61" s="9">
        <f>Table_chipotle[[#This Row],[item_price]]*Table_chipotle[[#This Row],[quantity]]</f>
        <v>2.15</v>
      </c>
    </row>
    <row r="62" spans="1:6" x14ac:dyDescent="0.3">
      <c r="A62">
        <v>28</v>
      </c>
      <c r="B62">
        <v>1</v>
      </c>
      <c r="C62" s="1" t="s">
        <v>21</v>
      </c>
      <c r="D62" s="1" t="s">
        <v>6</v>
      </c>
      <c r="E62" s="14">
        <v>4.45</v>
      </c>
      <c r="F62" s="9">
        <f>Table_chipotle[[#This Row],[item_price]]*Table_chipotle[[#This Row],[quantity]]</f>
        <v>4.45</v>
      </c>
    </row>
    <row r="63" spans="1:6" x14ac:dyDescent="0.3">
      <c r="A63">
        <v>28</v>
      </c>
      <c r="B63">
        <v>1</v>
      </c>
      <c r="C63" s="1" t="s">
        <v>18</v>
      </c>
      <c r="D63" s="1" t="s">
        <v>70</v>
      </c>
      <c r="E63" s="14">
        <v>9.25</v>
      </c>
      <c r="F63" s="9">
        <f>Table_chipotle[[#This Row],[item_price]]*Table_chipotle[[#This Row],[quantity]]</f>
        <v>9.25</v>
      </c>
    </row>
    <row r="64" spans="1:6" x14ac:dyDescent="0.3">
      <c r="A64">
        <v>28</v>
      </c>
      <c r="B64">
        <v>1</v>
      </c>
      <c r="C64" s="1" t="s">
        <v>71</v>
      </c>
      <c r="D64" s="1" t="s">
        <v>72</v>
      </c>
      <c r="E64" s="14">
        <v>11.25</v>
      </c>
      <c r="F64" s="9">
        <f>Table_chipotle[[#This Row],[item_price]]*Table_chipotle[[#This Row],[quantity]]</f>
        <v>11.25</v>
      </c>
    </row>
    <row r="65" spans="1:6" x14ac:dyDescent="0.3">
      <c r="A65">
        <v>28</v>
      </c>
      <c r="B65">
        <v>1</v>
      </c>
      <c r="C65" s="1" t="s">
        <v>27</v>
      </c>
      <c r="D65" s="1" t="s">
        <v>73</v>
      </c>
      <c r="E65" s="14">
        <v>8.75</v>
      </c>
      <c r="F65" s="9">
        <f>Table_chipotle[[#This Row],[item_price]]*Table_chipotle[[#This Row],[quantity]]</f>
        <v>8.75</v>
      </c>
    </row>
    <row r="66" spans="1:6" x14ac:dyDescent="0.3">
      <c r="A66">
        <v>29</v>
      </c>
      <c r="B66">
        <v>1</v>
      </c>
      <c r="C66" s="1" t="s">
        <v>16</v>
      </c>
      <c r="D66" s="1" t="s">
        <v>45</v>
      </c>
      <c r="E66" s="14">
        <v>8.99</v>
      </c>
      <c r="F66" s="9">
        <f>Table_chipotle[[#This Row],[item_price]]*Table_chipotle[[#This Row],[quantity]]</f>
        <v>8.99</v>
      </c>
    </row>
    <row r="67" spans="1:6" x14ac:dyDescent="0.3">
      <c r="A67">
        <v>29</v>
      </c>
      <c r="B67">
        <v>1</v>
      </c>
      <c r="C67" s="1" t="s">
        <v>18</v>
      </c>
      <c r="D67" s="1" t="s">
        <v>74</v>
      </c>
      <c r="E67" s="14">
        <v>8.99</v>
      </c>
      <c r="F67" s="9">
        <f>Table_chipotle[[#This Row],[item_price]]*Table_chipotle[[#This Row],[quantity]]</f>
        <v>8.99</v>
      </c>
    </row>
    <row r="68" spans="1:6" x14ac:dyDescent="0.3">
      <c r="A68">
        <v>30</v>
      </c>
      <c r="B68">
        <v>1</v>
      </c>
      <c r="C68" s="1" t="s">
        <v>7</v>
      </c>
      <c r="D68" s="1" t="s">
        <v>59</v>
      </c>
      <c r="E68" s="14">
        <v>3.39</v>
      </c>
      <c r="F68" s="9">
        <f>Table_chipotle[[#This Row],[item_price]]*Table_chipotle[[#This Row],[quantity]]</f>
        <v>3.39</v>
      </c>
    </row>
    <row r="69" spans="1:6" x14ac:dyDescent="0.3">
      <c r="A69">
        <v>30</v>
      </c>
      <c r="B69">
        <v>1</v>
      </c>
      <c r="C69" s="1" t="s">
        <v>16</v>
      </c>
      <c r="D69" s="1" t="s">
        <v>75</v>
      </c>
      <c r="E69" s="14">
        <v>8.99</v>
      </c>
      <c r="F69" s="9">
        <f>Table_chipotle[[#This Row],[item_price]]*Table_chipotle[[#This Row],[quantity]]</f>
        <v>8.99</v>
      </c>
    </row>
    <row r="70" spans="1:6" x14ac:dyDescent="0.3">
      <c r="A70">
        <v>30</v>
      </c>
      <c r="B70">
        <v>1</v>
      </c>
      <c r="C70" s="1" t="s">
        <v>27</v>
      </c>
      <c r="D70" s="1" t="s">
        <v>57</v>
      </c>
      <c r="E70" s="14">
        <v>10.98</v>
      </c>
      <c r="F70" s="9">
        <f>Table_chipotle[[#This Row],[item_price]]*Table_chipotle[[#This Row],[quantity]]</f>
        <v>10.98</v>
      </c>
    </row>
    <row r="71" spans="1:6" x14ac:dyDescent="0.3">
      <c r="A71">
        <v>31</v>
      </c>
      <c r="B71">
        <v>1</v>
      </c>
      <c r="C71" s="1" t="s">
        <v>16</v>
      </c>
      <c r="D71" s="1" t="s">
        <v>76</v>
      </c>
      <c r="E71" s="14">
        <v>8.99</v>
      </c>
      <c r="F71" s="9">
        <f>Table_chipotle[[#This Row],[item_price]]*Table_chipotle[[#This Row],[quantity]]</f>
        <v>8.99</v>
      </c>
    </row>
    <row r="72" spans="1:6" x14ac:dyDescent="0.3">
      <c r="A72">
        <v>31</v>
      </c>
      <c r="B72">
        <v>1</v>
      </c>
      <c r="C72" s="1" t="s">
        <v>15</v>
      </c>
      <c r="D72" s="1" t="s">
        <v>6</v>
      </c>
      <c r="E72" s="14">
        <v>1.69</v>
      </c>
      <c r="F72" s="9">
        <f>Table_chipotle[[#This Row],[item_price]]*Table_chipotle[[#This Row],[quantity]]</f>
        <v>1.69</v>
      </c>
    </row>
    <row r="73" spans="1:6" x14ac:dyDescent="0.3">
      <c r="A73">
        <v>32</v>
      </c>
      <c r="B73">
        <v>1</v>
      </c>
      <c r="C73" s="1" t="s">
        <v>16</v>
      </c>
      <c r="D73" s="1" t="s">
        <v>77</v>
      </c>
      <c r="E73" s="14">
        <v>8.99</v>
      </c>
      <c r="F73" s="9">
        <f>Table_chipotle[[#This Row],[item_price]]*Table_chipotle[[#This Row],[quantity]]</f>
        <v>8.99</v>
      </c>
    </row>
    <row r="74" spans="1:6" x14ac:dyDescent="0.3">
      <c r="A74">
        <v>32</v>
      </c>
      <c r="B74">
        <v>1</v>
      </c>
      <c r="C74" s="1" t="s">
        <v>21</v>
      </c>
      <c r="D74" s="1" t="s">
        <v>6</v>
      </c>
      <c r="E74" s="14">
        <v>3.99</v>
      </c>
      <c r="F74" s="9">
        <f>Table_chipotle[[#This Row],[item_price]]*Table_chipotle[[#This Row],[quantity]]</f>
        <v>3.99</v>
      </c>
    </row>
    <row r="75" spans="1:6" x14ac:dyDescent="0.3">
      <c r="A75">
        <v>33</v>
      </c>
      <c r="B75">
        <v>1</v>
      </c>
      <c r="C75" s="1" t="s">
        <v>27</v>
      </c>
      <c r="D75" s="1" t="s">
        <v>78</v>
      </c>
      <c r="E75" s="14">
        <v>8.75</v>
      </c>
      <c r="F75" s="9">
        <f>Table_chipotle[[#This Row],[item_price]]*Table_chipotle[[#This Row],[quantity]]</f>
        <v>8.75</v>
      </c>
    </row>
    <row r="76" spans="1:6" x14ac:dyDescent="0.3">
      <c r="A76">
        <v>33</v>
      </c>
      <c r="B76">
        <v>1</v>
      </c>
      <c r="C76" s="1" t="s">
        <v>21</v>
      </c>
      <c r="D76" s="1" t="s">
        <v>6</v>
      </c>
      <c r="E76" s="14">
        <v>4.45</v>
      </c>
      <c r="F76" s="9">
        <f>Table_chipotle[[#This Row],[item_price]]*Table_chipotle[[#This Row],[quantity]]</f>
        <v>4.45</v>
      </c>
    </row>
    <row r="77" spans="1:6" x14ac:dyDescent="0.3">
      <c r="A77">
        <v>34</v>
      </c>
      <c r="B77">
        <v>1</v>
      </c>
      <c r="C77" s="1" t="s">
        <v>24</v>
      </c>
      <c r="D77" s="1" t="s">
        <v>79</v>
      </c>
      <c r="E77" s="14">
        <v>8.75</v>
      </c>
      <c r="F77" s="9">
        <f>Table_chipotle[[#This Row],[item_price]]*Table_chipotle[[#This Row],[quantity]]</f>
        <v>8.75</v>
      </c>
    </row>
    <row r="78" spans="1:6" x14ac:dyDescent="0.3">
      <c r="A78">
        <v>34</v>
      </c>
      <c r="B78">
        <v>1</v>
      </c>
      <c r="C78" s="1" t="s">
        <v>12</v>
      </c>
      <c r="D78" s="1" t="s">
        <v>80</v>
      </c>
      <c r="E78" s="14">
        <v>8.75</v>
      </c>
      <c r="F78" s="9">
        <f>Table_chipotle[[#This Row],[item_price]]*Table_chipotle[[#This Row],[quantity]]</f>
        <v>8.75</v>
      </c>
    </row>
    <row r="79" spans="1:6" x14ac:dyDescent="0.3">
      <c r="A79">
        <v>34</v>
      </c>
      <c r="B79">
        <v>1</v>
      </c>
      <c r="C79" s="1" t="s">
        <v>52</v>
      </c>
      <c r="D79" s="1" t="s">
        <v>6</v>
      </c>
      <c r="E79" s="14">
        <v>2.15</v>
      </c>
      <c r="F79" s="9">
        <f>Table_chipotle[[#This Row],[item_price]]*Table_chipotle[[#This Row],[quantity]]</f>
        <v>2.15</v>
      </c>
    </row>
    <row r="80" spans="1:6" x14ac:dyDescent="0.3">
      <c r="A80">
        <v>34</v>
      </c>
      <c r="B80">
        <v>1</v>
      </c>
      <c r="C80" s="1" t="s">
        <v>12</v>
      </c>
      <c r="D80" s="1" t="s">
        <v>81</v>
      </c>
      <c r="E80" s="14">
        <v>8.75</v>
      </c>
      <c r="F80" s="9">
        <f>Table_chipotle[[#This Row],[item_price]]*Table_chipotle[[#This Row],[quantity]]</f>
        <v>8.75</v>
      </c>
    </row>
    <row r="81" spans="1:6" x14ac:dyDescent="0.3">
      <c r="A81">
        <v>35</v>
      </c>
      <c r="B81">
        <v>1</v>
      </c>
      <c r="C81" s="1" t="s">
        <v>24</v>
      </c>
      <c r="D81" s="1" t="s">
        <v>82</v>
      </c>
      <c r="E81" s="14">
        <v>11.25</v>
      </c>
      <c r="F81" s="9">
        <f>Table_chipotle[[#This Row],[item_price]]*Table_chipotle[[#This Row],[quantity]]</f>
        <v>11.25</v>
      </c>
    </row>
    <row r="82" spans="1:6" x14ac:dyDescent="0.3">
      <c r="A82">
        <v>35</v>
      </c>
      <c r="B82">
        <v>1</v>
      </c>
      <c r="C82" s="1" t="s">
        <v>52</v>
      </c>
      <c r="D82" s="1" t="s">
        <v>6</v>
      </c>
      <c r="E82" s="14">
        <v>2.15</v>
      </c>
      <c r="F82" s="9">
        <f>Table_chipotle[[#This Row],[item_price]]*Table_chipotle[[#This Row],[quantity]]</f>
        <v>2.15</v>
      </c>
    </row>
    <row r="83" spans="1:6" x14ac:dyDescent="0.3">
      <c r="A83">
        <v>36</v>
      </c>
      <c r="B83">
        <v>1</v>
      </c>
      <c r="C83" s="1" t="s">
        <v>33</v>
      </c>
      <c r="D83" s="1" t="s">
        <v>83</v>
      </c>
      <c r="E83" s="14">
        <v>9.25</v>
      </c>
      <c r="F83" s="9">
        <f>Table_chipotle[[#This Row],[item_price]]*Table_chipotle[[#This Row],[quantity]]</f>
        <v>9.25</v>
      </c>
    </row>
    <row r="84" spans="1:6" x14ac:dyDescent="0.3">
      <c r="A84">
        <v>36</v>
      </c>
      <c r="B84">
        <v>1</v>
      </c>
      <c r="C84" s="1" t="s">
        <v>27</v>
      </c>
      <c r="D84" s="1" t="s">
        <v>81</v>
      </c>
      <c r="E84" s="14">
        <v>8.75</v>
      </c>
      <c r="F84" s="9">
        <f>Table_chipotle[[#This Row],[item_price]]*Table_chipotle[[#This Row],[quantity]]</f>
        <v>8.75</v>
      </c>
    </row>
    <row r="85" spans="1:6" x14ac:dyDescent="0.3">
      <c r="A85">
        <v>37</v>
      </c>
      <c r="B85">
        <v>1</v>
      </c>
      <c r="C85" s="1" t="s">
        <v>27</v>
      </c>
      <c r="D85" s="1" t="s">
        <v>84</v>
      </c>
      <c r="E85" s="14">
        <v>8.75</v>
      </c>
      <c r="F85" s="9">
        <f>Table_chipotle[[#This Row],[item_price]]*Table_chipotle[[#This Row],[quantity]]</f>
        <v>8.75</v>
      </c>
    </row>
    <row r="86" spans="1:6" x14ac:dyDescent="0.3">
      <c r="A86">
        <v>37</v>
      </c>
      <c r="B86">
        <v>1</v>
      </c>
      <c r="C86" s="1" t="s">
        <v>18</v>
      </c>
      <c r="D86" s="1" t="s">
        <v>85</v>
      </c>
      <c r="E86" s="14">
        <v>9.25</v>
      </c>
      <c r="F86" s="9">
        <f>Table_chipotle[[#This Row],[item_price]]*Table_chipotle[[#This Row],[quantity]]</f>
        <v>9.25</v>
      </c>
    </row>
    <row r="87" spans="1:6" x14ac:dyDescent="0.3">
      <c r="A87">
        <v>38</v>
      </c>
      <c r="B87">
        <v>1</v>
      </c>
      <c r="C87" s="1" t="s">
        <v>71</v>
      </c>
      <c r="D87" s="1" t="s">
        <v>86</v>
      </c>
      <c r="E87" s="14">
        <v>8.49</v>
      </c>
      <c r="F87" s="9">
        <f>Table_chipotle[[#This Row],[item_price]]*Table_chipotle[[#This Row],[quantity]]</f>
        <v>8.49</v>
      </c>
    </row>
    <row r="88" spans="1:6" x14ac:dyDescent="0.3">
      <c r="A88">
        <v>38</v>
      </c>
      <c r="B88">
        <v>1</v>
      </c>
      <c r="C88" s="1" t="s">
        <v>64</v>
      </c>
      <c r="D88" s="1" t="s">
        <v>87</v>
      </c>
      <c r="E88" s="14">
        <v>8.99</v>
      </c>
      <c r="F88" s="9">
        <f>Table_chipotle[[#This Row],[item_price]]*Table_chipotle[[#This Row],[quantity]]</f>
        <v>8.99</v>
      </c>
    </row>
    <row r="89" spans="1:6" x14ac:dyDescent="0.3">
      <c r="A89">
        <v>38</v>
      </c>
      <c r="B89">
        <v>1</v>
      </c>
      <c r="C89" s="1" t="s">
        <v>46</v>
      </c>
      <c r="D89" s="1" t="s">
        <v>6</v>
      </c>
      <c r="E89" s="14">
        <v>1.0900000000000001</v>
      </c>
      <c r="F89" s="9">
        <f>Table_chipotle[[#This Row],[item_price]]*Table_chipotle[[#This Row],[quantity]]</f>
        <v>1.0900000000000001</v>
      </c>
    </row>
    <row r="90" spans="1:6" x14ac:dyDescent="0.3">
      <c r="A90">
        <v>39</v>
      </c>
      <c r="B90">
        <v>1</v>
      </c>
      <c r="C90" s="1" t="s">
        <v>39</v>
      </c>
      <c r="D90" s="1" t="s">
        <v>88</v>
      </c>
      <c r="E90" s="14">
        <v>9.25</v>
      </c>
      <c r="F90" s="9">
        <f>Table_chipotle[[#This Row],[item_price]]*Table_chipotle[[#This Row],[quantity]]</f>
        <v>9.25</v>
      </c>
    </row>
    <row r="91" spans="1:6" x14ac:dyDescent="0.3">
      <c r="A91">
        <v>39</v>
      </c>
      <c r="B91">
        <v>1</v>
      </c>
      <c r="C91" s="1" t="s">
        <v>5</v>
      </c>
      <c r="D91" s="1" t="s">
        <v>6</v>
      </c>
      <c r="E91" s="14">
        <v>2.95</v>
      </c>
      <c r="F91" s="9">
        <f>Table_chipotle[[#This Row],[item_price]]*Table_chipotle[[#This Row],[quantity]]</f>
        <v>2.95</v>
      </c>
    </row>
    <row r="92" spans="1:6" x14ac:dyDescent="0.3">
      <c r="A92">
        <v>40</v>
      </c>
      <c r="B92">
        <v>1</v>
      </c>
      <c r="C92" s="1" t="s">
        <v>64</v>
      </c>
      <c r="D92" s="1" t="s">
        <v>89</v>
      </c>
      <c r="E92" s="14">
        <v>11.75</v>
      </c>
      <c r="F92" s="9">
        <f>Table_chipotle[[#This Row],[item_price]]*Table_chipotle[[#This Row],[quantity]]</f>
        <v>11.75</v>
      </c>
    </row>
    <row r="93" spans="1:6" x14ac:dyDescent="0.3">
      <c r="A93">
        <v>40</v>
      </c>
      <c r="B93">
        <v>1</v>
      </c>
      <c r="C93" s="1" t="s">
        <v>64</v>
      </c>
      <c r="D93" s="1" t="s">
        <v>90</v>
      </c>
      <c r="E93" s="14">
        <v>11.75</v>
      </c>
      <c r="F93" s="9">
        <f>Table_chipotle[[#This Row],[item_price]]*Table_chipotle[[#This Row],[quantity]]</f>
        <v>11.75</v>
      </c>
    </row>
    <row r="94" spans="1:6" x14ac:dyDescent="0.3">
      <c r="A94">
        <v>40</v>
      </c>
      <c r="B94">
        <v>1</v>
      </c>
      <c r="C94" s="1" t="s">
        <v>91</v>
      </c>
      <c r="D94" s="1" t="s">
        <v>92</v>
      </c>
      <c r="E94" s="14">
        <v>9.25</v>
      </c>
      <c r="F94" s="9">
        <f>Table_chipotle[[#This Row],[item_price]]*Table_chipotle[[#This Row],[quantity]]</f>
        <v>9.25</v>
      </c>
    </row>
    <row r="95" spans="1:6" x14ac:dyDescent="0.3">
      <c r="A95">
        <v>41</v>
      </c>
      <c r="B95">
        <v>1</v>
      </c>
      <c r="C95" s="1" t="s">
        <v>39</v>
      </c>
      <c r="D95" s="1" t="s">
        <v>93</v>
      </c>
      <c r="E95" s="14">
        <v>11.75</v>
      </c>
      <c r="F95" s="9">
        <f>Table_chipotle[[#This Row],[item_price]]*Table_chipotle[[#This Row],[quantity]]</f>
        <v>11.75</v>
      </c>
    </row>
    <row r="96" spans="1:6" x14ac:dyDescent="0.3">
      <c r="A96">
        <v>41</v>
      </c>
      <c r="B96">
        <v>1</v>
      </c>
      <c r="C96" s="1" t="s">
        <v>21</v>
      </c>
      <c r="D96" s="1" t="s">
        <v>6</v>
      </c>
      <c r="E96" s="14">
        <v>4.45</v>
      </c>
      <c r="F96" s="9">
        <f>Table_chipotle[[#This Row],[item_price]]*Table_chipotle[[#This Row],[quantity]]</f>
        <v>4.45</v>
      </c>
    </row>
    <row r="97" spans="1:6" x14ac:dyDescent="0.3">
      <c r="A97">
        <v>42</v>
      </c>
      <c r="B97">
        <v>1</v>
      </c>
      <c r="C97" s="1" t="s">
        <v>50</v>
      </c>
      <c r="D97" s="1" t="s">
        <v>94</v>
      </c>
      <c r="E97" s="14">
        <v>9.25</v>
      </c>
      <c r="F97" s="9">
        <f>Table_chipotle[[#This Row],[item_price]]*Table_chipotle[[#This Row],[quantity]]</f>
        <v>9.25</v>
      </c>
    </row>
    <row r="98" spans="1:6" x14ac:dyDescent="0.3">
      <c r="A98">
        <v>42</v>
      </c>
      <c r="B98">
        <v>1</v>
      </c>
      <c r="C98" s="1" t="s">
        <v>21</v>
      </c>
      <c r="D98" s="1" t="s">
        <v>6</v>
      </c>
      <c r="E98" s="14">
        <v>4.45</v>
      </c>
      <c r="F98" s="9">
        <f>Table_chipotle[[#This Row],[item_price]]*Table_chipotle[[#This Row],[quantity]]</f>
        <v>4.45</v>
      </c>
    </row>
    <row r="99" spans="1:6" x14ac:dyDescent="0.3">
      <c r="A99">
        <v>43</v>
      </c>
      <c r="B99">
        <v>1</v>
      </c>
      <c r="C99" s="1" t="s">
        <v>44</v>
      </c>
      <c r="D99" s="1" t="s">
        <v>95</v>
      </c>
      <c r="E99" s="14">
        <v>11.75</v>
      </c>
      <c r="F99" s="9">
        <f>Table_chipotle[[#This Row],[item_price]]*Table_chipotle[[#This Row],[quantity]]</f>
        <v>11.75</v>
      </c>
    </row>
    <row r="100" spans="1:6" x14ac:dyDescent="0.3">
      <c r="A100">
        <v>43</v>
      </c>
      <c r="B100">
        <v>1</v>
      </c>
      <c r="C100" s="1" t="s">
        <v>27</v>
      </c>
      <c r="D100" s="1" t="s">
        <v>96</v>
      </c>
      <c r="E100" s="14">
        <v>8.75</v>
      </c>
      <c r="F100" s="9">
        <f>Table_chipotle[[#This Row],[item_price]]*Table_chipotle[[#This Row],[quantity]]</f>
        <v>8.75</v>
      </c>
    </row>
    <row r="101" spans="1:6" x14ac:dyDescent="0.3">
      <c r="A101">
        <v>44</v>
      </c>
      <c r="B101">
        <v>1</v>
      </c>
      <c r="C101" s="1" t="s">
        <v>12</v>
      </c>
      <c r="D101" s="1" t="s">
        <v>97</v>
      </c>
      <c r="E101" s="14">
        <v>8.75</v>
      </c>
      <c r="F101" s="9">
        <f>Table_chipotle[[#This Row],[item_price]]*Table_chipotle[[#This Row],[quantity]]</f>
        <v>8.75</v>
      </c>
    </row>
    <row r="102" spans="1:6" x14ac:dyDescent="0.3">
      <c r="A102">
        <v>44</v>
      </c>
      <c r="B102">
        <v>1</v>
      </c>
      <c r="C102" s="1" t="s">
        <v>21</v>
      </c>
      <c r="D102" s="1" t="s">
        <v>6</v>
      </c>
      <c r="E102" s="14">
        <v>4.45</v>
      </c>
      <c r="F102" s="9">
        <f>Table_chipotle[[#This Row],[item_price]]*Table_chipotle[[#This Row],[quantity]]</f>
        <v>4.45</v>
      </c>
    </row>
    <row r="103" spans="1:6" x14ac:dyDescent="0.3">
      <c r="A103">
        <v>45</v>
      </c>
      <c r="B103">
        <v>1</v>
      </c>
      <c r="C103" s="1" t="s">
        <v>16</v>
      </c>
      <c r="D103" s="1" t="s">
        <v>98</v>
      </c>
      <c r="E103" s="14">
        <v>8.99</v>
      </c>
      <c r="F103" s="9">
        <f>Table_chipotle[[#This Row],[item_price]]*Table_chipotle[[#This Row],[quantity]]</f>
        <v>8.99</v>
      </c>
    </row>
    <row r="104" spans="1:6" x14ac:dyDescent="0.3">
      <c r="A104">
        <v>45</v>
      </c>
      <c r="B104">
        <v>1</v>
      </c>
      <c r="C104" s="1" t="s">
        <v>64</v>
      </c>
      <c r="D104" s="1" t="s">
        <v>98</v>
      </c>
      <c r="E104" s="14">
        <v>8.99</v>
      </c>
      <c r="F104" s="9">
        <f>Table_chipotle[[#This Row],[item_price]]*Table_chipotle[[#This Row],[quantity]]</f>
        <v>8.99</v>
      </c>
    </row>
    <row r="105" spans="1:6" x14ac:dyDescent="0.3">
      <c r="A105">
        <v>45</v>
      </c>
      <c r="B105">
        <v>1</v>
      </c>
      <c r="C105" s="1" t="s">
        <v>21</v>
      </c>
      <c r="D105" s="1" t="s">
        <v>6</v>
      </c>
      <c r="E105" s="14">
        <v>3.99</v>
      </c>
      <c r="F105" s="9">
        <f>Table_chipotle[[#This Row],[item_price]]*Table_chipotle[[#This Row],[quantity]]</f>
        <v>3.99</v>
      </c>
    </row>
    <row r="106" spans="1:6" x14ac:dyDescent="0.3">
      <c r="A106">
        <v>46</v>
      </c>
      <c r="B106">
        <v>1</v>
      </c>
      <c r="C106" s="1" t="s">
        <v>68</v>
      </c>
      <c r="D106" s="1" t="s">
        <v>99</v>
      </c>
      <c r="E106" s="14">
        <v>8.49</v>
      </c>
      <c r="F106" s="9">
        <f>Table_chipotle[[#This Row],[item_price]]*Table_chipotle[[#This Row],[quantity]]</f>
        <v>8.49</v>
      </c>
    </row>
    <row r="107" spans="1:6" x14ac:dyDescent="0.3">
      <c r="A107">
        <v>46</v>
      </c>
      <c r="B107">
        <v>1</v>
      </c>
      <c r="C107" s="1" t="s">
        <v>9</v>
      </c>
      <c r="D107" s="1" t="s">
        <v>100</v>
      </c>
      <c r="E107" s="14">
        <v>3.39</v>
      </c>
      <c r="F107" s="9">
        <f>Table_chipotle[[#This Row],[item_price]]*Table_chipotle[[#This Row],[quantity]]</f>
        <v>3.39</v>
      </c>
    </row>
    <row r="108" spans="1:6" x14ac:dyDescent="0.3">
      <c r="A108">
        <v>47</v>
      </c>
      <c r="B108">
        <v>1</v>
      </c>
      <c r="C108" s="1" t="s">
        <v>16</v>
      </c>
      <c r="D108" s="1" t="s">
        <v>101</v>
      </c>
      <c r="E108" s="14">
        <v>8.99</v>
      </c>
      <c r="F108" s="9">
        <f>Table_chipotle[[#This Row],[item_price]]*Table_chipotle[[#This Row],[quantity]]</f>
        <v>8.99</v>
      </c>
    </row>
    <row r="109" spans="1:6" x14ac:dyDescent="0.3">
      <c r="A109">
        <v>47</v>
      </c>
      <c r="B109">
        <v>1</v>
      </c>
      <c r="C109" s="1" t="s">
        <v>30</v>
      </c>
      <c r="D109" s="1" t="s">
        <v>41</v>
      </c>
      <c r="E109" s="14">
        <v>1.0900000000000001</v>
      </c>
      <c r="F109" s="9">
        <f>Table_chipotle[[#This Row],[item_price]]*Table_chipotle[[#This Row],[quantity]]</f>
        <v>1.0900000000000001</v>
      </c>
    </row>
    <row r="110" spans="1:6" x14ac:dyDescent="0.3">
      <c r="A110">
        <v>48</v>
      </c>
      <c r="B110">
        <v>1</v>
      </c>
      <c r="C110" s="1" t="s">
        <v>16</v>
      </c>
      <c r="D110" s="1" t="s">
        <v>102</v>
      </c>
      <c r="E110" s="14">
        <v>9.25</v>
      </c>
      <c r="F110" s="9">
        <f>Table_chipotle[[#This Row],[item_price]]*Table_chipotle[[#This Row],[quantity]]</f>
        <v>9.25</v>
      </c>
    </row>
    <row r="111" spans="1:6" x14ac:dyDescent="0.3">
      <c r="A111">
        <v>48</v>
      </c>
      <c r="B111">
        <v>1</v>
      </c>
      <c r="C111" s="1" t="s">
        <v>21</v>
      </c>
      <c r="D111" s="1" t="s">
        <v>6</v>
      </c>
      <c r="E111" s="14">
        <v>4.45</v>
      </c>
      <c r="F111" s="9">
        <f>Table_chipotle[[#This Row],[item_price]]*Table_chipotle[[#This Row],[quantity]]</f>
        <v>4.45</v>
      </c>
    </row>
    <row r="112" spans="1:6" x14ac:dyDescent="0.3">
      <c r="A112">
        <v>49</v>
      </c>
      <c r="B112">
        <v>1</v>
      </c>
      <c r="C112" s="1" t="s">
        <v>12</v>
      </c>
      <c r="D112" s="1" t="s">
        <v>103</v>
      </c>
      <c r="E112" s="14">
        <v>8.75</v>
      </c>
      <c r="F112" s="9">
        <f>Table_chipotle[[#This Row],[item_price]]*Table_chipotle[[#This Row],[quantity]]</f>
        <v>8.75</v>
      </c>
    </row>
    <row r="113" spans="1:6" x14ac:dyDescent="0.3">
      <c r="A113">
        <v>49</v>
      </c>
      <c r="B113">
        <v>1</v>
      </c>
      <c r="C113" s="1" t="s">
        <v>104</v>
      </c>
      <c r="D113" s="1" t="s">
        <v>6</v>
      </c>
      <c r="E113" s="14">
        <v>2.95</v>
      </c>
      <c r="F113" s="9">
        <f>Table_chipotle[[#This Row],[item_price]]*Table_chipotle[[#This Row],[quantity]]</f>
        <v>2.95</v>
      </c>
    </row>
    <row r="114" spans="1:6" x14ac:dyDescent="0.3">
      <c r="A114">
        <v>49</v>
      </c>
      <c r="B114">
        <v>1</v>
      </c>
      <c r="C114" s="1" t="s">
        <v>21</v>
      </c>
      <c r="D114" s="1" t="s">
        <v>6</v>
      </c>
      <c r="E114" s="14">
        <v>4.45</v>
      </c>
      <c r="F114" s="9">
        <f>Table_chipotle[[#This Row],[item_price]]*Table_chipotle[[#This Row],[quantity]]</f>
        <v>4.45</v>
      </c>
    </row>
    <row r="115" spans="1:6" x14ac:dyDescent="0.3">
      <c r="A115">
        <v>50</v>
      </c>
      <c r="B115">
        <v>1</v>
      </c>
      <c r="C115" s="1" t="s">
        <v>11</v>
      </c>
      <c r="D115" s="1" t="s">
        <v>6</v>
      </c>
      <c r="E115" s="14">
        <v>2.39</v>
      </c>
      <c r="F115" s="9">
        <f>Table_chipotle[[#This Row],[item_price]]*Table_chipotle[[#This Row],[quantity]]</f>
        <v>2.39</v>
      </c>
    </row>
    <row r="116" spans="1:6" x14ac:dyDescent="0.3">
      <c r="A116">
        <v>50</v>
      </c>
      <c r="B116">
        <v>1</v>
      </c>
      <c r="C116" s="1" t="s">
        <v>27</v>
      </c>
      <c r="D116" s="1" t="s">
        <v>42</v>
      </c>
      <c r="E116" s="14">
        <v>8.49</v>
      </c>
      <c r="F116" s="9">
        <f>Table_chipotle[[#This Row],[item_price]]*Table_chipotle[[#This Row],[quantity]]</f>
        <v>8.49</v>
      </c>
    </row>
    <row r="117" spans="1:6" x14ac:dyDescent="0.3">
      <c r="A117">
        <v>51</v>
      </c>
      <c r="B117">
        <v>1</v>
      </c>
      <c r="C117" s="1" t="s">
        <v>50</v>
      </c>
      <c r="D117" s="1" t="s">
        <v>105</v>
      </c>
      <c r="E117" s="14">
        <v>8.99</v>
      </c>
      <c r="F117" s="9">
        <f>Table_chipotle[[#This Row],[item_price]]*Table_chipotle[[#This Row],[quantity]]</f>
        <v>8.99</v>
      </c>
    </row>
    <row r="118" spans="1:6" x14ac:dyDescent="0.3">
      <c r="A118">
        <v>51</v>
      </c>
      <c r="B118">
        <v>1</v>
      </c>
      <c r="C118" s="1" t="s">
        <v>27</v>
      </c>
      <c r="D118" s="1" t="s">
        <v>106</v>
      </c>
      <c r="E118" s="14">
        <v>8.49</v>
      </c>
      <c r="F118" s="9">
        <f>Table_chipotle[[#This Row],[item_price]]*Table_chipotle[[#This Row],[quantity]]</f>
        <v>8.49</v>
      </c>
    </row>
    <row r="119" spans="1:6" x14ac:dyDescent="0.3">
      <c r="A119">
        <v>51</v>
      </c>
      <c r="B119">
        <v>1</v>
      </c>
      <c r="C119" s="1" t="s">
        <v>30</v>
      </c>
      <c r="D119" s="1" t="s">
        <v>107</v>
      </c>
      <c r="E119" s="14">
        <v>1.0900000000000001</v>
      </c>
      <c r="F119" s="9">
        <f>Table_chipotle[[#This Row],[item_price]]*Table_chipotle[[#This Row],[quantity]]</f>
        <v>1.0900000000000001</v>
      </c>
    </row>
    <row r="120" spans="1:6" x14ac:dyDescent="0.3">
      <c r="A120">
        <v>52</v>
      </c>
      <c r="B120">
        <v>1</v>
      </c>
      <c r="C120" s="1" t="s">
        <v>18</v>
      </c>
      <c r="D120" s="1" t="s">
        <v>108</v>
      </c>
      <c r="E120" s="14">
        <v>8.99</v>
      </c>
      <c r="F120" s="9">
        <f>Table_chipotle[[#This Row],[item_price]]*Table_chipotle[[#This Row],[quantity]]</f>
        <v>8.99</v>
      </c>
    </row>
    <row r="121" spans="1:6" x14ac:dyDescent="0.3">
      <c r="A121">
        <v>52</v>
      </c>
      <c r="B121">
        <v>1</v>
      </c>
      <c r="C121" s="1" t="s">
        <v>21</v>
      </c>
      <c r="D121" s="1" t="s">
        <v>6</v>
      </c>
      <c r="E121" s="14">
        <v>3.99</v>
      </c>
      <c r="F121" s="9">
        <f>Table_chipotle[[#This Row],[item_price]]*Table_chipotle[[#This Row],[quantity]]</f>
        <v>3.99</v>
      </c>
    </row>
    <row r="122" spans="1:6" x14ac:dyDescent="0.3">
      <c r="A122">
        <v>53</v>
      </c>
      <c r="B122">
        <v>1</v>
      </c>
      <c r="C122" s="1" t="s">
        <v>27</v>
      </c>
      <c r="D122" s="1" t="s">
        <v>109</v>
      </c>
      <c r="E122" s="14">
        <v>8.75</v>
      </c>
      <c r="F122" s="9">
        <f>Table_chipotle[[#This Row],[item_price]]*Table_chipotle[[#This Row],[quantity]]</f>
        <v>8.75</v>
      </c>
    </row>
    <row r="123" spans="1:6" x14ac:dyDescent="0.3">
      <c r="A123">
        <v>53</v>
      </c>
      <c r="B123">
        <v>1</v>
      </c>
      <c r="C123" s="1" t="s">
        <v>33</v>
      </c>
      <c r="D123" s="1" t="s">
        <v>110</v>
      </c>
      <c r="E123" s="14">
        <v>9.25</v>
      </c>
      <c r="F123" s="9">
        <f>Table_chipotle[[#This Row],[item_price]]*Table_chipotle[[#This Row],[quantity]]</f>
        <v>9.25</v>
      </c>
    </row>
    <row r="124" spans="1:6" x14ac:dyDescent="0.3">
      <c r="A124">
        <v>53</v>
      </c>
      <c r="B124">
        <v>1</v>
      </c>
      <c r="C124" s="1" t="s">
        <v>21</v>
      </c>
      <c r="D124" s="1" t="s">
        <v>6</v>
      </c>
      <c r="E124" s="14">
        <v>4.45</v>
      </c>
      <c r="F124" s="9">
        <f>Table_chipotle[[#This Row],[item_price]]*Table_chipotle[[#This Row],[quantity]]</f>
        <v>4.45</v>
      </c>
    </row>
    <row r="125" spans="1:6" x14ac:dyDescent="0.3">
      <c r="A125">
        <v>54</v>
      </c>
      <c r="B125">
        <v>1</v>
      </c>
      <c r="C125" s="1" t="s">
        <v>12</v>
      </c>
      <c r="D125" s="1" t="s">
        <v>111</v>
      </c>
      <c r="E125" s="14">
        <v>11.25</v>
      </c>
      <c r="F125" s="9">
        <f>Table_chipotle[[#This Row],[item_price]]*Table_chipotle[[#This Row],[quantity]]</f>
        <v>11.25</v>
      </c>
    </row>
    <row r="126" spans="1:6" x14ac:dyDescent="0.3">
      <c r="A126">
        <v>54</v>
      </c>
      <c r="B126">
        <v>1</v>
      </c>
      <c r="C126" s="1" t="s">
        <v>21</v>
      </c>
      <c r="D126" s="1" t="s">
        <v>6</v>
      </c>
      <c r="E126" s="14">
        <v>4.45</v>
      </c>
      <c r="F126" s="9">
        <f>Table_chipotle[[#This Row],[item_price]]*Table_chipotle[[#This Row],[quantity]]</f>
        <v>4.45</v>
      </c>
    </row>
    <row r="127" spans="1:6" x14ac:dyDescent="0.3">
      <c r="A127">
        <v>55</v>
      </c>
      <c r="B127">
        <v>1</v>
      </c>
      <c r="C127" s="1" t="s">
        <v>16</v>
      </c>
      <c r="D127" s="1" t="s">
        <v>101</v>
      </c>
      <c r="E127" s="14">
        <v>8.99</v>
      </c>
      <c r="F127" s="9">
        <f>Table_chipotle[[#This Row],[item_price]]*Table_chipotle[[#This Row],[quantity]]</f>
        <v>8.99</v>
      </c>
    </row>
    <row r="128" spans="1:6" x14ac:dyDescent="0.3">
      <c r="A128">
        <v>55</v>
      </c>
      <c r="B128">
        <v>1</v>
      </c>
      <c r="C128" s="1" t="s">
        <v>30</v>
      </c>
      <c r="D128" s="1" t="s">
        <v>112</v>
      </c>
      <c r="E128" s="14">
        <v>1.0900000000000001</v>
      </c>
      <c r="F128" s="9">
        <f>Table_chipotle[[#This Row],[item_price]]*Table_chipotle[[#This Row],[quantity]]</f>
        <v>1.0900000000000001</v>
      </c>
    </row>
    <row r="129" spans="1:6" x14ac:dyDescent="0.3">
      <c r="A129">
        <v>56</v>
      </c>
      <c r="B129">
        <v>1</v>
      </c>
      <c r="C129" s="1" t="s">
        <v>50</v>
      </c>
      <c r="D129" s="1" t="s">
        <v>113</v>
      </c>
      <c r="E129" s="14">
        <v>9.25</v>
      </c>
      <c r="F129" s="9">
        <f>Table_chipotle[[#This Row],[item_price]]*Table_chipotle[[#This Row],[quantity]]</f>
        <v>9.25</v>
      </c>
    </row>
    <row r="130" spans="1:6" x14ac:dyDescent="0.3">
      <c r="A130">
        <v>56</v>
      </c>
      <c r="B130">
        <v>1</v>
      </c>
      <c r="C130" s="1" t="s">
        <v>104</v>
      </c>
      <c r="D130" s="1" t="s">
        <v>6</v>
      </c>
      <c r="E130" s="14">
        <v>2.95</v>
      </c>
      <c r="F130" s="9">
        <f>Table_chipotle[[#This Row],[item_price]]*Table_chipotle[[#This Row],[quantity]]</f>
        <v>2.95</v>
      </c>
    </row>
    <row r="131" spans="1:6" x14ac:dyDescent="0.3">
      <c r="A131">
        <v>56</v>
      </c>
      <c r="B131">
        <v>1</v>
      </c>
      <c r="C131" s="1" t="s">
        <v>21</v>
      </c>
      <c r="D131" s="1" t="s">
        <v>6</v>
      </c>
      <c r="E131" s="14">
        <v>4.45</v>
      </c>
      <c r="F131" s="9">
        <f>Table_chipotle[[#This Row],[item_price]]*Table_chipotle[[#This Row],[quantity]]</f>
        <v>4.45</v>
      </c>
    </row>
    <row r="132" spans="1:6" x14ac:dyDescent="0.3">
      <c r="A132">
        <v>57</v>
      </c>
      <c r="B132">
        <v>1</v>
      </c>
      <c r="C132" s="1" t="s">
        <v>33</v>
      </c>
      <c r="D132" s="1" t="s">
        <v>114</v>
      </c>
      <c r="E132" s="14">
        <v>11.75</v>
      </c>
      <c r="F132" s="9">
        <f>Table_chipotle[[#This Row],[item_price]]*Table_chipotle[[#This Row],[quantity]]</f>
        <v>11.75</v>
      </c>
    </row>
    <row r="133" spans="1:6" x14ac:dyDescent="0.3">
      <c r="A133">
        <v>57</v>
      </c>
      <c r="B133">
        <v>1</v>
      </c>
      <c r="C133" s="1" t="s">
        <v>21</v>
      </c>
      <c r="D133" s="1" t="s">
        <v>6</v>
      </c>
      <c r="E133" s="14">
        <v>4.45</v>
      </c>
      <c r="F133" s="9">
        <f>Table_chipotle[[#This Row],[item_price]]*Table_chipotle[[#This Row],[quantity]]</f>
        <v>4.45</v>
      </c>
    </row>
    <row r="134" spans="1:6" x14ac:dyDescent="0.3">
      <c r="A134">
        <v>58</v>
      </c>
      <c r="B134">
        <v>1</v>
      </c>
      <c r="C134" s="1" t="s">
        <v>27</v>
      </c>
      <c r="D134" s="1" t="s">
        <v>42</v>
      </c>
      <c r="E134" s="14">
        <v>8.49</v>
      </c>
      <c r="F134" s="9">
        <f>Table_chipotle[[#This Row],[item_price]]*Table_chipotle[[#This Row],[quantity]]</f>
        <v>8.49</v>
      </c>
    </row>
    <row r="135" spans="1:6" x14ac:dyDescent="0.3">
      <c r="A135">
        <v>58</v>
      </c>
      <c r="B135">
        <v>1</v>
      </c>
      <c r="C135" s="1" t="s">
        <v>11</v>
      </c>
      <c r="D135" s="1" t="s">
        <v>6</v>
      </c>
      <c r="E135" s="14">
        <v>2.39</v>
      </c>
      <c r="F135" s="9">
        <f>Table_chipotle[[#This Row],[item_price]]*Table_chipotle[[#This Row],[quantity]]</f>
        <v>2.39</v>
      </c>
    </row>
    <row r="136" spans="1:6" x14ac:dyDescent="0.3">
      <c r="A136">
        <v>59</v>
      </c>
      <c r="B136">
        <v>1</v>
      </c>
      <c r="C136" s="1" t="s">
        <v>27</v>
      </c>
      <c r="D136" s="1" t="s">
        <v>115</v>
      </c>
      <c r="E136" s="14">
        <v>10.98</v>
      </c>
      <c r="F136" s="9">
        <f>Table_chipotle[[#This Row],[item_price]]*Table_chipotle[[#This Row],[quantity]]</f>
        <v>10.98</v>
      </c>
    </row>
    <row r="137" spans="1:6" x14ac:dyDescent="0.3">
      <c r="A137">
        <v>60</v>
      </c>
      <c r="B137">
        <v>2</v>
      </c>
      <c r="C137" s="1" t="s">
        <v>55</v>
      </c>
      <c r="D137" s="1" t="s">
        <v>116</v>
      </c>
      <c r="E137" s="14">
        <v>22.5</v>
      </c>
      <c r="F137" s="9">
        <f>Table_chipotle[[#This Row],[item_price]]*Table_chipotle[[#This Row],[quantity]]</f>
        <v>45</v>
      </c>
    </row>
    <row r="138" spans="1:6" x14ac:dyDescent="0.3">
      <c r="A138">
        <v>61</v>
      </c>
      <c r="B138">
        <v>1</v>
      </c>
      <c r="C138" s="1" t="s">
        <v>50</v>
      </c>
      <c r="D138" s="1" t="s">
        <v>69</v>
      </c>
      <c r="E138" s="14">
        <v>11.75</v>
      </c>
      <c r="F138" s="9">
        <f>Table_chipotle[[#This Row],[item_price]]*Table_chipotle[[#This Row],[quantity]]</f>
        <v>11.75</v>
      </c>
    </row>
    <row r="139" spans="1:6" x14ac:dyDescent="0.3">
      <c r="A139">
        <v>61</v>
      </c>
      <c r="B139">
        <v>1</v>
      </c>
      <c r="C139" s="1" t="s">
        <v>21</v>
      </c>
      <c r="D139" s="1" t="s">
        <v>6</v>
      </c>
      <c r="E139" s="14">
        <v>4.45</v>
      </c>
      <c r="F139" s="9">
        <f>Table_chipotle[[#This Row],[item_price]]*Table_chipotle[[#This Row],[quantity]]</f>
        <v>4.45</v>
      </c>
    </row>
    <row r="140" spans="1:6" x14ac:dyDescent="0.3">
      <c r="A140">
        <v>62</v>
      </c>
      <c r="B140">
        <v>1</v>
      </c>
      <c r="C140" s="1" t="s">
        <v>12</v>
      </c>
      <c r="D140" s="1" t="s">
        <v>117</v>
      </c>
      <c r="E140" s="14">
        <v>11.25</v>
      </c>
      <c r="F140" s="9">
        <f>Table_chipotle[[#This Row],[item_price]]*Table_chipotle[[#This Row],[quantity]]</f>
        <v>11.25</v>
      </c>
    </row>
    <row r="141" spans="1:6" x14ac:dyDescent="0.3">
      <c r="A141">
        <v>62</v>
      </c>
      <c r="B141">
        <v>1</v>
      </c>
      <c r="C141" s="1" t="s">
        <v>21</v>
      </c>
      <c r="D141" s="1" t="s">
        <v>6</v>
      </c>
      <c r="E141" s="14">
        <v>4.45</v>
      </c>
      <c r="F141" s="9">
        <f>Table_chipotle[[#This Row],[item_price]]*Table_chipotle[[#This Row],[quantity]]</f>
        <v>4.45</v>
      </c>
    </row>
    <row r="142" spans="1:6" x14ac:dyDescent="0.3">
      <c r="A142">
        <v>63</v>
      </c>
      <c r="B142">
        <v>1</v>
      </c>
      <c r="C142" s="1" t="s">
        <v>12</v>
      </c>
      <c r="D142" s="1" t="s">
        <v>118</v>
      </c>
      <c r="E142" s="14">
        <v>11.25</v>
      </c>
      <c r="F142" s="9">
        <f>Table_chipotle[[#This Row],[item_price]]*Table_chipotle[[#This Row],[quantity]]</f>
        <v>11.25</v>
      </c>
    </row>
    <row r="143" spans="1:6" x14ac:dyDescent="0.3">
      <c r="A143">
        <v>63</v>
      </c>
      <c r="B143">
        <v>1</v>
      </c>
      <c r="C143" s="1" t="s">
        <v>21</v>
      </c>
      <c r="D143" s="1" t="s">
        <v>6</v>
      </c>
      <c r="E143" s="14">
        <v>4.45</v>
      </c>
      <c r="F143" s="9">
        <f>Table_chipotle[[#This Row],[item_price]]*Table_chipotle[[#This Row],[quantity]]</f>
        <v>4.45</v>
      </c>
    </row>
    <row r="144" spans="1:6" x14ac:dyDescent="0.3">
      <c r="A144">
        <v>64</v>
      </c>
      <c r="B144">
        <v>1</v>
      </c>
      <c r="C144" s="1" t="s">
        <v>12</v>
      </c>
      <c r="D144" s="1" t="s">
        <v>95</v>
      </c>
      <c r="E144" s="14">
        <v>11.25</v>
      </c>
      <c r="F144" s="9">
        <f>Table_chipotle[[#This Row],[item_price]]*Table_chipotle[[#This Row],[quantity]]</f>
        <v>11.25</v>
      </c>
    </row>
    <row r="145" spans="1:6" x14ac:dyDescent="0.3">
      <c r="A145">
        <v>64</v>
      </c>
      <c r="B145">
        <v>1</v>
      </c>
      <c r="C145" s="1" t="s">
        <v>71</v>
      </c>
      <c r="D145" s="1" t="s">
        <v>119</v>
      </c>
      <c r="E145" s="14">
        <v>11.25</v>
      </c>
      <c r="F145" s="9">
        <f>Table_chipotle[[#This Row],[item_price]]*Table_chipotle[[#This Row],[quantity]]</f>
        <v>11.25</v>
      </c>
    </row>
    <row r="146" spans="1:6" x14ac:dyDescent="0.3">
      <c r="A146">
        <v>65</v>
      </c>
      <c r="B146">
        <v>1</v>
      </c>
      <c r="C146" s="1" t="s">
        <v>33</v>
      </c>
      <c r="D146" s="1" t="s">
        <v>120</v>
      </c>
      <c r="E146" s="14">
        <v>11.75</v>
      </c>
      <c r="F146" s="9">
        <f>Table_chipotle[[#This Row],[item_price]]*Table_chipotle[[#This Row],[quantity]]</f>
        <v>11.75</v>
      </c>
    </row>
    <row r="147" spans="1:6" x14ac:dyDescent="0.3">
      <c r="A147">
        <v>65</v>
      </c>
      <c r="B147">
        <v>1</v>
      </c>
      <c r="C147" s="1" t="s">
        <v>44</v>
      </c>
      <c r="D147" s="1" t="s">
        <v>121</v>
      </c>
      <c r="E147" s="14">
        <v>9.25</v>
      </c>
      <c r="F147" s="9">
        <f>Table_chipotle[[#This Row],[item_price]]*Table_chipotle[[#This Row],[quantity]]</f>
        <v>9.25</v>
      </c>
    </row>
    <row r="148" spans="1:6" x14ac:dyDescent="0.3">
      <c r="A148">
        <v>65</v>
      </c>
      <c r="B148">
        <v>1</v>
      </c>
      <c r="C148" s="1" t="s">
        <v>21</v>
      </c>
      <c r="D148" s="1" t="s">
        <v>6</v>
      </c>
      <c r="E148" s="14">
        <v>4.45</v>
      </c>
      <c r="F148" s="9">
        <f>Table_chipotle[[#This Row],[item_price]]*Table_chipotle[[#This Row],[quantity]]</f>
        <v>4.45</v>
      </c>
    </row>
    <row r="149" spans="1:6" x14ac:dyDescent="0.3">
      <c r="A149">
        <v>66</v>
      </c>
      <c r="B149">
        <v>1</v>
      </c>
      <c r="C149" s="1" t="s">
        <v>16</v>
      </c>
      <c r="D149" s="1" t="s">
        <v>122</v>
      </c>
      <c r="E149" s="14">
        <v>11.48</v>
      </c>
      <c r="F149" s="9">
        <f>Table_chipotle[[#This Row],[item_price]]*Table_chipotle[[#This Row],[quantity]]</f>
        <v>11.48</v>
      </c>
    </row>
    <row r="150" spans="1:6" x14ac:dyDescent="0.3">
      <c r="A150">
        <v>67</v>
      </c>
      <c r="B150">
        <v>2</v>
      </c>
      <c r="C150" s="1" t="s">
        <v>16</v>
      </c>
      <c r="D150" s="1" t="s">
        <v>74</v>
      </c>
      <c r="E150" s="14">
        <v>17.98</v>
      </c>
      <c r="F150" s="9">
        <f>Table_chipotle[[#This Row],[item_price]]*Table_chipotle[[#This Row],[quantity]]</f>
        <v>35.96</v>
      </c>
    </row>
    <row r="151" spans="1:6" x14ac:dyDescent="0.3">
      <c r="A151">
        <v>67</v>
      </c>
      <c r="B151">
        <v>1</v>
      </c>
      <c r="C151" s="1" t="s">
        <v>15</v>
      </c>
      <c r="D151" s="1" t="s">
        <v>6</v>
      </c>
      <c r="E151" s="14">
        <v>1.69</v>
      </c>
      <c r="F151" s="9">
        <f>Table_chipotle[[#This Row],[item_price]]*Table_chipotle[[#This Row],[quantity]]</f>
        <v>1.69</v>
      </c>
    </row>
    <row r="152" spans="1:6" x14ac:dyDescent="0.3">
      <c r="A152">
        <v>68</v>
      </c>
      <c r="B152">
        <v>2</v>
      </c>
      <c r="C152" s="1" t="s">
        <v>27</v>
      </c>
      <c r="D152" s="1" t="s">
        <v>109</v>
      </c>
      <c r="E152" s="14">
        <v>17.5</v>
      </c>
      <c r="F152" s="9">
        <f>Table_chipotle[[#This Row],[item_price]]*Table_chipotle[[#This Row],[quantity]]</f>
        <v>35</v>
      </c>
    </row>
    <row r="153" spans="1:6" x14ac:dyDescent="0.3">
      <c r="A153">
        <v>68</v>
      </c>
      <c r="B153">
        <v>1</v>
      </c>
      <c r="C153" s="1" t="s">
        <v>21</v>
      </c>
      <c r="D153" s="1" t="s">
        <v>6</v>
      </c>
      <c r="E153" s="14">
        <v>4.45</v>
      </c>
      <c r="F153" s="9">
        <f>Table_chipotle[[#This Row],[item_price]]*Table_chipotle[[#This Row],[quantity]]</f>
        <v>4.45</v>
      </c>
    </row>
    <row r="154" spans="1:6" x14ac:dyDescent="0.3">
      <c r="A154">
        <v>69</v>
      </c>
      <c r="B154">
        <v>1</v>
      </c>
      <c r="C154" s="1" t="s">
        <v>27</v>
      </c>
      <c r="D154" s="1" t="s">
        <v>42</v>
      </c>
      <c r="E154" s="14">
        <v>8.49</v>
      </c>
      <c r="F154" s="9">
        <f>Table_chipotle[[#This Row],[item_price]]*Table_chipotle[[#This Row],[quantity]]</f>
        <v>8.49</v>
      </c>
    </row>
    <row r="155" spans="1:6" x14ac:dyDescent="0.3">
      <c r="A155">
        <v>69</v>
      </c>
      <c r="B155">
        <v>1</v>
      </c>
      <c r="C155" s="1" t="s">
        <v>11</v>
      </c>
      <c r="D155" s="1" t="s">
        <v>6</v>
      </c>
      <c r="E155" s="14">
        <v>2.39</v>
      </c>
      <c r="F155" s="9">
        <f>Table_chipotle[[#This Row],[item_price]]*Table_chipotle[[#This Row],[quantity]]</f>
        <v>2.39</v>
      </c>
    </row>
    <row r="156" spans="1:6" x14ac:dyDescent="0.3">
      <c r="A156">
        <v>70</v>
      </c>
      <c r="B156">
        <v>2</v>
      </c>
      <c r="C156" s="1" t="s">
        <v>12</v>
      </c>
      <c r="D156" s="1" t="s">
        <v>123</v>
      </c>
      <c r="E156" s="14">
        <v>17.5</v>
      </c>
      <c r="F156" s="9">
        <f>Table_chipotle[[#This Row],[item_price]]*Table_chipotle[[#This Row],[quantity]]</f>
        <v>35</v>
      </c>
    </row>
    <row r="157" spans="1:6" x14ac:dyDescent="0.3">
      <c r="A157">
        <v>70</v>
      </c>
      <c r="B157">
        <v>1</v>
      </c>
      <c r="C157" s="1" t="s">
        <v>21</v>
      </c>
      <c r="D157" s="1" t="s">
        <v>6</v>
      </c>
      <c r="E157" s="14">
        <v>4.45</v>
      </c>
      <c r="F157" s="9">
        <f>Table_chipotle[[#This Row],[item_price]]*Table_chipotle[[#This Row],[quantity]]</f>
        <v>4.45</v>
      </c>
    </row>
    <row r="158" spans="1:6" x14ac:dyDescent="0.3">
      <c r="A158">
        <v>71</v>
      </c>
      <c r="B158">
        <v>1</v>
      </c>
      <c r="C158" s="1" t="s">
        <v>21</v>
      </c>
      <c r="D158" s="1" t="s">
        <v>6</v>
      </c>
      <c r="E158" s="14">
        <v>4.45</v>
      </c>
      <c r="F158" s="9">
        <f>Table_chipotle[[#This Row],[item_price]]*Table_chipotle[[#This Row],[quantity]]</f>
        <v>4.45</v>
      </c>
    </row>
    <row r="159" spans="1:6" x14ac:dyDescent="0.3">
      <c r="A159">
        <v>71</v>
      </c>
      <c r="B159">
        <v>1</v>
      </c>
      <c r="C159" s="1" t="s">
        <v>71</v>
      </c>
      <c r="D159" s="1" t="s">
        <v>124</v>
      </c>
      <c r="E159" s="14">
        <v>11.25</v>
      </c>
      <c r="F159" s="9">
        <f>Table_chipotle[[#This Row],[item_price]]*Table_chipotle[[#This Row],[quantity]]</f>
        <v>11.25</v>
      </c>
    </row>
    <row r="160" spans="1:6" x14ac:dyDescent="0.3">
      <c r="A160">
        <v>71</v>
      </c>
      <c r="B160">
        <v>1</v>
      </c>
      <c r="C160" s="1" t="s">
        <v>16</v>
      </c>
      <c r="D160" s="1" t="s">
        <v>125</v>
      </c>
      <c r="E160" s="14">
        <v>11.75</v>
      </c>
      <c r="F160" s="9">
        <f>Table_chipotle[[#This Row],[item_price]]*Table_chipotle[[#This Row],[quantity]]</f>
        <v>11.75</v>
      </c>
    </row>
    <row r="161" spans="1:6" x14ac:dyDescent="0.3">
      <c r="A161">
        <v>72</v>
      </c>
      <c r="B161">
        <v>1</v>
      </c>
      <c r="C161" s="1" t="s">
        <v>27</v>
      </c>
      <c r="D161" s="1" t="s">
        <v>126</v>
      </c>
      <c r="E161" s="14">
        <v>10.98</v>
      </c>
      <c r="F161" s="9">
        <f>Table_chipotle[[#This Row],[item_price]]*Table_chipotle[[#This Row],[quantity]]</f>
        <v>10.98</v>
      </c>
    </row>
    <row r="162" spans="1:6" x14ac:dyDescent="0.3">
      <c r="A162">
        <v>73</v>
      </c>
      <c r="B162">
        <v>1</v>
      </c>
      <c r="C162" s="1" t="s">
        <v>12</v>
      </c>
      <c r="D162" s="1" t="s">
        <v>127</v>
      </c>
      <c r="E162" s="14">
        <v>8.49</v>
      </c>
      <c r="F162" s="9">
        <f>Table_chipotle[[#This Row],[item_price]]*Table_chipotle[[#This Row],[quantity]]</f>
        <v>8.49</v>
      </c>
    </row>
    <row r="163" spans="1:6" x14ac:dyDescent="0.3">
      <c r="A163">
        <v>73</v>
      </c>
      <c r="B163">
        <v>1</v>
      </c>
      <c r="C163" s="1" t="s">
        <v>27</v>
      </c>
      <c r="D163" s="1" t="s">
        <v>128</v>
      </c>
      <c r="E163" s="14">
        <v>10.98</v>
      </c>
      <c r="F163" s="9">
        <f>Table_chipotle[[#This Row],[item_price]]*Table_chipotle[[#This Row],[quantity]]</f>
        <v>10.98</v>
      </c>
    </row>
    <row r="164" spans="1:6" x14ac:dyDescent="0.3">
      <c r="A164">
        <v>73</v>
      </c>
      <c r="B164">
        <v>2</v>
      </c>
      <c r="C164" s="1" t="s">
        <v>30</v>
      </c>
      <c r="D164" s="1" t="s">
        <v>129</v>
      </c>
      <c r="E164" s="14">
        <v>2.1800000000000002</v>
      </c>
      <c r="F164" s="9">
        <f>Table_chipotle[[#This Row],[item_price]]*Table_chipotle[[#This Row],[quantity]]</f>
        <v>4.3600000000000003</v>
      </c>
    </row>
    <row r="165" spans="1:6" x14ac:dyDescent="0.3">
      <c r="A165">
        <v>74</v>
      </c>
      <c r="B165">
        <v>1</v>
      </c>
      <c r="C165" s="1" t="s">
        <v>44</v>
      </c>
      <c r="D165" s="1" t="s">
        <v>130</v>
      </c>
      <c r="E165" s="14">
        <v>11.48</v>
      </c>
      <c r="F165" s="9">
        <f>Table_chipotle[[#This Row],[item_price]]*Table_chipotle[[#This Row],[quantity]]</f>
        <v>11.48</v>
      </c>
    </row>
    <row r="166" spans="1:6" x14ac:dyDescent="0.3">
      <c r="A166">
        <v>74</v>
      </c>
      <c r="B166">
        <v>1</v>
      </c>
      <c r="C166" s="1" t="s">
        <v>71</v>
      </c>
      <c r="D166" s="1" t="s">
        <v>131</v>
      </c>
      <c r="E166" s="14">
        <v>8.49</v>
      </c>
      <c r="F166" s="9">
        <f>Table_chipotle[[#This Row],[item_price]]*Table_chipotle[[#This Row],[quantity]]</f>
        <v>8.49</v>
      </c>
    </row>
    <row r="167" spans="1:6" x14ac:dyDescent="0.3">
      <c r="A167">
        <v>74</v>
      </c>
      <c r="B167">
        <v>1</v>
      </c>
      <c r="C167" s="1" t="s">
        <v>11</v>
      </c>
      <c r="D167" s="1" t="s">
        <v>6</v>
      </c>
      <c r="E167" s="14">
        <v>2.39</v>
      </c>
      <c r="F167" s="9">
        <f>Table_chipotle[[#This Row],[item_price]]*Table_chipotle[[#This Row],[quantity]]</f>
        <v>2.39</v>
      </c>
    </row>
    <row r="168" spans="1:6" x14ac:dyDescent="0.3">
      <c r="A168">
        <v>75</v>
      </c>
      <c r="B168">
        <v>1</v>
      </c>
      <c r="C168" s="1" t="s">
        <v>21</v>
      </c>
      <c r="D168" s="1" t="s">
        <v>6</v>
      </c>
      <c r="E168" s="14">
        <v>4.45</v>
      </c>
      <c r="F168" s="9">
        <f>Table_chipotle[[#This Row],[item_price]]*Table_chipotle[[#This Row],[quantity]]</f>
        <v>4.45</v>
      </c>
    </row>
    <row r="169" spans="1:6" x14ac:dyDescent="0.3">
      <c r="A169">
        <v>75</v>
      </c>
      <c r="B169">
        <v>1</v>
      </c>
      <c r="C169" s="1" t="s">
        <v>27</v>
      </c>
      <c r="D169" s="1" t="s">
        <v>132</v>
      </c>
      <c r="E169" s="14">
        <v>11.25</v>
      </c>
      <c r="F169" s="9">
        <f>Table_chipotle[[#This Row],[item_price]]*Table_chipotle[[#This Row],[quantity]]</f>
        <v>11.25</v>
      </c>
    </row>
    <row r="170" spans="1:6" x14ac:dyDescent="0.3">
      <c r="A170">
        <v>75</v>
      </c>
      <c r="B170">
        <v>1</v>
      </c>
      <c r="C170" s="1" t="s">
        <v>133</v>
      </c>
      <c r="D170" s="1" t="s">
        <v>134</v>
      </c>
      <c r="E170" s="14">
        <v>11.75</v>
      </c>
      <c r="F170" s="9">
        <f>Table_chipotle[[#This Row],[item_price]]*Table_chipotle[[#This Row],[quantity]]</f>
        <v>11.75</v>
      </c>
    </row>
    <row r="171" spans="1:6" x14ac:dyDescent="0.3">
      <c r="A171">
        <v>75</v>
      </c>
      <c r="B171">
        <v>1</v>
      </c>
      <c r="C171" s="1" t="s">
        <v>27</v>
      </c>
      <c r="D171" s="1" t="s">
        <v>135</v>
      </c>
      <c r="E171" s="14">
        <v>8.75</v>
      </c>
      <c r="F171" s="9">
        <f>Table_chipotle[[#This Row],[item_price]]*Table_chipotle[[#This Row],[quantity]]</f>
        <v>8.75</v>
      </c>
    </row>
    <row r="172" spans="1:6" x14ac:dyDescent="0.3">
      <c r="A172">
        <v>76</v>
      </c>
      <c r="B172">
        <v>1</v>
      </c>
      <c r="C172" s="1" t="s">
        <v>27</v>
      </c>
      <c r="D172" s="1" t="s">
        <v>136</v>
      </c>
      <c r="E172" s="14">
        <v>8.49</v>
      </c>
      <c r="F172" s="9">
        <f>Table_chipotle[[#This Row],[item_price]]*Table_chipotle[[#This Row],[quantity]]</f>
        <v>8.49</v>
      </c>
    </row>
    <row r="173" spans="1:6" x14ac:dyDescent="0.3">
      <c r="A173">
        <v>76</v>
      </c>
      <c r="B173">
        <v>2</v>
      </c>
      <c r="C173" s="1" t="s">
        <v>30</v>
      </c>
      <c r="D173" s="1" t="s">
        <v>107</v>
      </c>
      <c r="E173" s="14">
        <v>2.1800000000000002</v>
      </c>
      <c r="F173" s="9">
        <f>Table_chipotle[[#This Row],[item_price]]*Table_chipotle[[#This Row],[quantity]]</f>
        <v>4.3600000000000003</v>
      </c>
    </row>
    <row r="174" spans="1:6" x14ac:dyDescent="0.3">
      <c r="A174">
        <v>77</v>
      </c>
      <c r="B174">
        <v>1</v>
      </c>
      <c r="C174" s="1" t="s">
        <v>27</v>
      </c>
      <c r="D174" s="1" t="s">
        <v>77</v>
      </c>
      <c r="E174" s="14">
        <v>8.49</v>
      </c>
      <c r="F174" s="9">
        <f>Table_chipotle[[#This Row],[item_price]]*Table_chipotle[[#This Row],[quantity]]</f>
        <v>8.49</v>
      </c>
    </row>
    <row r="175" spans="1:6" x14ac:dyDescent="0.3">
      <c r="A175">
        <v>77</v>
      </c>
      <c r="B175">
        <v>1</v>
      </c>
      <c r="C175" s="1" t="s">
        <v>9</v>
      </c>
      <c r="D175" s="1" t="s">
        <v>10</v>
      </c>
      <c r="E175" s="14">
        <v>3.39</v>
      </c>
      <c r="F175" s="9">
        <f>Table_chipotle[[#This Row],[item_price]]*Table_chipotle[[#This Row],[quantity]]</f>
        <v>3.39</v>
      </c>
    </row>
    <row r="176" spans="1:6" x14ac:dyDescent="0.3">
      <c r="A176">
        <v>78</v>
      </c>
      <c r="B176">
        <v>1</v>
      </c>
      <c r="C176" s="1" t="s">
        <v>27</v>
      </c>
      <c r="D176" s="1" t="s">
        <v>137</v>
      </c>
      <c r="E176" s="14">
        <v>8.49</v>
      </c>
      <c r="F176" s="9">
        <f>Table_chipotle[[#This Row],[item_price]]*Table_chipotle[[#This Row],[quantity]]</f>
        <v>8.49</v>
      </c>
    </row>
    <row r="177" spans="1:6" x14ac:dyDescent="0.3">
      <c r="A177">
        <v>78</v>
      </c>
      <c r="B177">
        <v>1</v>
      </c>
      <c r="C177" s="1" t="s">
        <v>18</v>
      </c>
      <c r="D177" s="1" t="s">
        <v>138</v>
      </c>
      <c r="E177" s="14">
        <v>8.99</v>
      </c>
      <c r="F177" s="9">
        <f>Table_chipotle[[#This Row],[item_price]]*Table_chipotle[[#This Row],[quantity]]</f>
        <v>8.99</v>
      </c>
    </row>
    <row r="178" spans="1:6" x14ac:dyDescent="0.3">
      <c r="A178">
        <v>79</v>
      </c>
      <c r="B178">
        <v>1</v>
      </c>
      <c r="C178" s="1" t="s">
        <v>12</v>
      </c>
      <c r="D178" s="1" t="s">
        <v>63</v>
      </c>
      <c r="E178" s="14">
        <v>10.98</v>
      </c>
      <c r="F178" s="9">
        <f>Table_chipotle[[#This Row],[item_price]]*Table_chipotle[[#This Row],[quantity]]</f>
        <v>10.98</v>
      </c>
    </row>
    <row r="179" spans="1:6" x14ac:dyDescent="0.3">
      <c r="A179">
        <v>80</v>
      </c>
      <c r="B179">
        <v>1</v>
      </c>
      <c r="C179" s="1" t="s">
        <v>16</v>
      </c>
      <c r="D179" s="1" t="s">
        <v>139</v>
      </c>
      <c r="E179" s="14">
        <v>11.48</v>
      </c>
      <c r="F179" s="9">
        <f>Table_chipotle[[#This Row],[item_price]]*Table_chipotle[[#This Row],[quantity]]</f>
        <v>11.48</v>
      </c>
    </row>
    <row r="180" spans="1:6" x14ac:dyDescent="0.3">
      <c r="A180">
        <v>81</v>
      </c>
      <c r="B180">
        <v>1</v>
      </c>
      <c r="C180" s="1" t="s">
        <v>27</v>
      </c>
      <c r="D180" s="1" t="s">
        <v>140</v>
      </c>
      <c r="E180" s="14">
        <v>8.49</v>
      </c>
      <c r="F180" s="9">
        <f>Table_chipotle[[#This Row],[item_price]]*Table_chipotle[[#This Row],[quantity]]</f>
        <v>8.49</v>
      </c>
    </row>
    <row r="181" spans="1:6" x14ac:dyDescent="0.3">
      <c r="A181">
        <v>81</v>
      </c>
      <c r="B181">
        <v>1</v>
      </c>
      <c r="C181" s="1" t="s">
        <v>30</v>
      </c>
      <c r="D181" s="1" t="s">
        <v>112</v>
      </c>
      <c r="E181" s="14">
        <v>1.0900000000000001</v>
      </c>
      <c r="F181" s="9">
        <f>Table_chipotle[[#This Row],[item_price]]*Table_chipotle[[#This Row],[quantity]]</f>
        <v>1.0900000000000001</v>
      </c>
    </row>
    <row r="182" spans="1:6" x14ac:dyDescent="0.3">
      <c r="A182">
        <v>81</v>
      </c>
      <c r="B182">
        <v>1</v>
      </c>
      <c r="C182" s="1" t="s">
        <v>30</v>
      </c>
      <c r="D182" s="1" t="s">
        <v>41</v>
      </c>
      <c r="E182" s="14">
        <v>1.0900000000000001</v>
      </c>
      <c r="F182" s="9">
        <f>Table_chipotle[[#This Row],[item_price]]*Table_chipotle[[#This Row],[quantity]]</f>
        <v>1.0900000000000001</v>
      </c>
    </row>
    <row r="183" spans="1:6" x14ac:dyDescent="0.3">
      <c r="A183">
        <v>82</v>
      </c>
      <c r="B183">
        <v>1</v>
      </c>
      <c r="C183" s="1" t="s">
        <v>66</v>
      </c>
      <c r="D183" s="1" t="s">
        <v>141</v>
      </c>
      <c r="E183" s="14">
        <v>9.25</v>
      </c>
      <c r="F183" s="9">
        <f>Table_chipotle[[#This Row],[item_price]]*Table_chipotle[[#This Row],[quantity]]</f>
        <v>9.25</v>
      </c>
    </row>
    <row r="184" spans="1:6" x14ac:dyDescent="0.3">
      <c r="A184">
        <v>82</v>
      </c>
      <c r="B184">
        <v>1</v>
      </c>
      <c r="C184" s="1" t="s">
        <v>12</v>
      </c>
      <c r="D184" s="1" t="s">
        <v>142</v>
      </c>
      <c r="E184" s="14">
        <v>8.75</v>
      </c>
      <c r="F184" s="9">
        <f>Table_chipotle[[#This Row],[item_price]]*Table_chipotle[[#This Row],[quantity]]</f>
        <v>8.75</v>
      </c>
    </row>
    <row r="185" spans="1:6" x14ac:dyDescent="0.3">
      <c r="A185">
        <v>82</v>
      </c>
      <c r="B185">
        <v>1</v>
      </c>
      <c r="C185" s="1" t="s">
        <v>5</v>
      </c>
      <c r="D185" s="1" t="s">
        <v>6</v>
      </c>
      <c r="E185" s="14">
        <v>2.95</v>
      </c>
      <c r="F185" s="9">
        <f>Table_chipotle[[#This Row],[item_price]]*Table_chipotle[[#This Row],[quantity]]</f>
        <v>2.95</v>
      </c>
    </row>
    <row r="186" spans="1:6" x14ac:dyDescent="0.3">
      <c r="A186">
        <v>83</v>
      </c>
      <c r="B186">
        <v>1</v>
      </c>
      <c r="C186" s="1" t="s">
        <v>18</v>
      </c>
      <c r="D186" s="1" t="s">
        <v>143</v>
      </c>
      <c r="E186" s="14">
        <v>9.25</v>
      </c>
      <c r="F186" s="9">
        <f>Table_chipotle[[#This Row],[item_price]]*Table_chipotle[[#This Row],[quantity]]</f>
        <v>9.25</v>
      </c>
    </row>
    <row r="187" spans="1:6" x14ac:dyDescent="0.3">
      <c r="A187">
        <v>83</v>
      </c>
      <c r="B187">
        <v>1</v>
      </c>
      <c r="C187" s="1" t="s">
        <v>21</v>
      </c>
      <c r="D187" s="1" t="s">
        <v>6</v>
      </c>
      <c r="E187" s="14">
        <v>4.45</v>
      </c>
      <c r="F187" s="9">
        <f>Table_chipotle[[#This Row],[item_price]]*Table_chipotle[[#This Row],[quantity]]</f>
        <v>4.45</v>
      </c>
    </row>
    <row r="188" spans="1:6" x14ac:dyDescent="0.3">
      <c r="A188">
        <v>83</v>
      </c>
      <c r="B188">
        <v>1</v>
      </c>
      <c r="C188" s="1" t="s">
        <v>144</v>
      </c>
      <c r="D188" s="1" t="s">
        <v>72</v>
      </c>
      <c r="E188" s="14">
        <v>11.25</v>
      </c>
      <c r="F188" s="9">
        <f>Table_chipotle[[#This Row],[item_price]]*Table_chipotle[[#This Row],[quantity]]</f>
        <v>11.25</v>
      </c>
    </row>
    <row r="189" spans="1:6" x14ac:dyDescent="0.3">
      <c r="A189">
        <v>84</v>
      </c>
      <c r="B189">
        <v>1</v>
      </c>
      <c r="C189" s="1" t="s">
        <v>64</v>
      </c>
      <c r="D189" s="1" t="s">
        <v>145</v>
      </c>
      <c r="E189" s="14">
        <v>11.48</v>
      </c>
      <c r="F189" s="9">
        <f>Table_chipotle[[#This Row],[item_price]]*Table_chipotle[[#This Row],[quantity]]</f>
        <v>11.48</v>
      </c>
    </row>
    <row r="190" spans="1:6" x14ac:dyDescent="0.3">
      <c r="A190">
        <v>84</v>
      </c>
      <c r="B190">
        <v>1</v>
      </c>
      <c r="C190" s="1" t="s">
        <v>27</v>
      </c>
      <c r="D190" s="1" t="s">
        <v>146</v>
      </c>
      <c r="E190" s="14">
        <v>8.49</v>
      </c>
      <c r="F190" s="9">
        <f>Table_chipotle[[#This Row],[item_price]]*Table_chipotle[[#This Row],[quantity]]</f>
        <v>8.49</v>
      </c>
    </row>
    <row r="191" spans="1:6" x14ac:dyDescent="0.3">
      <c r="A191">
        <v>84</v>
      </c>
      <c r="B191">
        <v>1</v>
      </c>
      <c r="C191" s="1" t="s">
        <v>27</v>
      </c>
      <c r="D191" s="1" t="s">
        <v>147</v>
      </c>
      <c r="E191" s="14">
        <v>8.49</v>
      </c>
      <c r="F191" s="9">
        <f>Table_chipotle[[#This Row],[item_price]]*Table_chipotle[[#This Row],[quantity]]</f>
        <v>8.49</v>
      </c>
    </row>
    <row r="192" spans="1:6" x14ac:dyDescent="0.3">
      <c r="A192">
        <v>85</v>
      </c>
      <c r="B192">
        <v>1</v>
      </c>
      <c r="C192" s="1" t="s">
        <v>16</v>
      </c>
      <c r="D192" s="1" t="s">
        <v>148</v>
      </c>
      <c r="E192" s="14">
        <v>8.99</v>
      </c>
      <c r="F192" s="9">
        <f>Table_chipotle[[#This Row],[item_price]]*Table_chipotle[[#This Row],[quantity]]</f>
        <v>8.99</v>
      </c>
    </row>
    <row r="193" spans="1:6" x14ac:dyDescent="0.3">
      <c r="A193">
        <v>85</v>
      </c>
      <c r="B193">
        <v>1</v>
      </c>
      <c r="C193" s="1" t="s">
        <v>149</v>
      </c>
      <c r="D193" s="1" t="s">
        <v>6</v>
      </c>
      <c r="E193" s="14">
        <v>2.39</v>
      </c>
      <c r="F193" s="9">
        <f>Table_chipotle[[#This Row],[item_price]]*Table_chipotle[[#This Row],[quantity]]</f>
        <v>2.39</v>
      </c>
    </row>
    <row r="194" spans="1:6" x14ac:dyDescent="0.3">
      <c r="A194">
        <v>86</v>
      </c>
      <c r="B194">
        <v>1</v>
      </c>
      <c r="C194" s="1" t="s">
        <v>71</v>
      </c>
      <c r="D194" s="1" t="s">
        <v>150</v>
      </c>
      <c r="E194" s="14">
        <v>11.25</v>
      </c>
      <c r="F194" s="9">
        <f>Table_chipotle[[#This Row],[item_price]]*Table_chipotle[[#This Row],[quantity]]</f>
        <v>11.25</v>
      </c>
    </row>
    <row r="195" spans="1:6" x14ac:dyDescent="0.3">
      <c r="A195">
        <v>86</v>
      </c>
      <c r="B195">
        <v>1</v>
      </c>
      <c r="C195" s="1" t="s">
        <v>12</v>
      </c>
      <c r="D195" s="1" t="s">
        <v>151</v>
      </c>
      <c r="E195" s="14">
        <v>8.75</v>
      </c>
      <c r="F195" s="9">
        <f>Table_chipotle[[#This Row],[item_price]]*Table_chipotle[[#This Row],[quantity]]</f>
        <v>8.75</v>
      </c>
    </row>
    <row r="196" spans="1:6" x14ac:dyDescent="0.3">
      <c r="A196">
        <v>86</v>
      </c>
      <c r="B196">
        <v>1</v>
      </c>
      <c r="C196" s="1" t="s">
        <v>5</v>
      </c>
      <c r="D196" s="1" t="s">
        <v>6</v>
      </c>
      <c r="E196" s="14">
        <v>2.95</v>
      </c>
      <c r="F196" s="9">
        <f>Table_chipotle[[#This Row],[item_price]]*Table_chipotle[[#This Row],[quantity]]</f>
        <v>2.95</v>
      </c>
    </row>
    <row r="197" spans="1:6" x14ac:dyDescent="0.3">
      <c r="A197">
        <v>87</v>
      </c>
      <c r="B197">
        <v>1</v>
      </c>
      <c r="C197" s="1" t="s">
        <v>30</v>
      </c>
      <c r="D197" s="1" t="s">
        <v>112</v>
      </c>
      <c r="E197" s="14">
        <v>1.0900000000000001</v>
      </c>
      <c r="F197" s="9">
        <f>Table_chipotle[[#This Row],[item_price]]*Table_chipotle[[#This Row],[quantity]]</f>
        <v>1.0900000000000001</v>
      </c>
    </row>
    <row r="198" spans="1:6" x14ac:dyDescent="0.3">
      <c r="A198">
        <v>87</v>
      </c>
      <c r="B198">
        <v>1</v>
      </c>
      <c r="C198" s="1" t="s">
        <v>16</v>
      </c>
      <c r="D198" s="1" t="s">
        <v>76</v>
      </c>
      <c r="E198" s="14">
        <v>8.99</v>
      </c>
      <c r="F198" s="9">
        <f>Table_chipotle[[#This Row],[item_price]]*Table_chipotle[[#This Row],[quantity]]</f>
        <v>8.99</v>
      </c>
    </row>
    <row r="199" spans="1:6" x14ac:dyDescent="0.3">
      <c r="A199">
        <v>88</v>
      </c>
      <c r="B199">
        <v>1</v>
      </c>
      <c r="C199" s="1" t="s">
        <v>27</v>
      </c>
      <c r="D199" s="1" t="s">
        <v>42</v>
      </c>
      <c r="E199" s="14">
        <v>8.49</v>
      </c>
      <c r="F199" s="9">
        <f>Table_chipotle[[#This Row],[item_price]]*Table_chipotle[[#This Row],[quantity]]</f>
        <v>8.49</v>
      </c>
    </row>
    <row r="200" spans="1:6" x14ac:dyDescent="0.3">
      <c r="A200">
        <v>88</v>
      </c>
      <c r="B200">
        <v>1</v>
      </c>
      <c r="C200" s="1" t="s">
        <v>11</v>
      </c>
      <c r="D200" s="1" t="s">
        <v>6</v>
      </c>
      <c r="E200" s="14">
        <v>2.39</v>
      </c>
      <c r="F200" s="9">
        <f>Table_chipotle[[#This Row],[item_price]]*Table_chipotle[[#This Row],[quantity]]</f>
        <v>2.39</v>
      </c>
    </row>
    <row r="201" spans="1:6" x14ac:dyDescent="0.3">
      <c r="A201">
        <v>89</v>
      </c>
      <c r="B201">
        <v>1</v>
      </c>
      <c r="C201" s="1" t="s">
        <v>12</v>
      </c>
      <c r="D201" s="1" t="s">
        <v>152</v>
      </c>
      <c r="E201" s="14">
        <v>10.98</v>
      </c>
      <c r="F201" s="9">
        <f>Table_chipotle[[#This Row],[item_price]]*Table_chipotle[[#This Row],[quantity]]</f>
        <v>10.98</v>
      </c>
    </row>
    <row r="202" spans="1:6" x14ac:dyDescent="0.3">
      <c r="A202">
        <v>89</v>
      </c>
      <c r="B202">
        <v>1</v>
      </c>
      <c r="C202" s="1" t="s">
        <v>30</v>
      </c>
      <c r="D202" s="1" t="s">
        <v>129</v>
      </c>
      <c r="E202" s="14">
        <v>1.0900000000000001</v>
      </c>
      <c r="F202" s="9">
        <f>Table_chipotle[[#This Row],[item_price]]*Table_chipotle[[#This Row],[quantity]]</f>
        <v>1.0900000000000001</v>
      </c>
    </row>
    <row r="203" spans="1:6" x14ac:dyDescent="0.3">
      <c r="A203">
        <v>89</v>
      </c>
      <c r="B203">
        <v>1</v>
      </c>
      <c r="C203" s="1" t="s">
        <v>21</v>
      </c>
      <c r="D203" s="1" t="s">
        <v>6</v>
      </c>
      <c r="E203" s="14">
        <v>3.99</v>
      </c>
      <c r="F203" s="9">
        <f>Table_chipotle[[#This Row],[item_price]]*Table_chipotle[[#This Row],[quantity]]</f>
        <v>3.99</v>
      </c>
    </row>
    <row r="204" spans="1:6" x14ac:dyDescent="0.3">
      <c r="A204">
        <v>90</v>
      </c>
      <c r="B204">
        <v>1</v>
      </c>
      <c r="C204" s="1" t="s">
        <v>27</v>
      </c>
      <c r="D204" s="1" t="s">
        <v>153</v>
      </c>
      <c r="E204" s="14">
        <v>11.25</v>
      </c>
      <c r="F204" s="9">
        <f>Table_chipotle[[#This Row],[item_price]]*Table_chipotle[[#This Row],[quantity]]</f>
        <v>11.25</v>
      </c>
    </row>
    <row r="205" spans="1:6" x14ac:dyDescent="0.3">
      <c r="A205">
        <v>90</v>
      </c>
      <c r="B205">
        <v>1</v>
      </c>
      <c r="C205" s="1" t="s">
        <v>27</v>
      </c>
      <c r="D205" s="1" t="s">
        <v>154</v>
      </c>
      <c r="E205" s="14">
        <v>8.75</v>
      </c>
      <c r="F205" s="9">
        <f>Table_chipotle[[#This Row],[item_price]]*Table_chipotle[[#This Row],[quantity]]</f>
        <v>8.75</v>
      </c>
    </row>
    <row r="206" spans="1:6" x14ac:dyDescent="0.3">
      <c r="A206">
        <v>91</v>
      </c>
      <c r="B206">
        <v>1</v>
      </c>
      <c r="C206" s="1" t="s">
        <v>27</v>
      </c>
      <c r="D206" s="1" t="s">
        <v>77</v>
      </c>
      <c r="E206" s="14">
        <v>8.49</v>
      </c>
      <c r="F206" s="9">
        <f>Table_chipotle[[#This Row],[item_price]]*Table_chipotle[[#This Row],[quantity]]</f>
        <v>8.49</v>
      </c>
    </row>
    <row r="207" spans="1:6" x14ac:dyDescent="0.3">
      <c r="A207">
        <v>91</v>
      </c>
      <c r="B207">
        <v>1</v>
      </c>
      <c r="C207" s="1" t="s">
        <v>9</v>
      </c>
      <c r="D207" s="1" t="s">
        <v>155</v>
      </c>
      <c r="E207" s="14">
        <v>3.39</v>
      </c>
      <c r="F207" s="9">
        <f>Table_chipotle[[#This Row],[item_price]]*Table_chipotle[[#This Row],[quantity]]</f>
        <v>3.39</v>
      </c>
    </row>
    <row r="208" spans="1:6" x14ac:dyDescent="0.3">
      <c r="A208">
        <v>92</v>
      </c>
      <c r="B208">
        <v>1</v>
      </c>
      <c r="C208" s="1" t="s">
        <v>12</v>
      </c>
      <c r="D208" s="1" t="s">
        <v>156</v>
      </c>
      <c r="E208" s="14">
        <v>8.75</v>
      </c>
      <c r="F208" s="9">
        <f>Table_chipotle[[#This Row],[item_price]]*Table_chipotle[[#This Row],[quantity]]</f>
        <v>8.75</v>
      </c>
    </row>
    <row r="209" spans="1:6" x14ac:dyDescent="0.3">
      <c r="A209">
        <v>92</v>
      </c>
      <c r="B209">
        <v>1</v>
      </c>
      <c r="C209" s="1" t="s">
        <v>64</v>
      </c>
      <c r="D209" s="1" t="s">
        <v>157</v>
      </c>
      <c r="E209" s="14">
        <v>9.25</v>
      </c>
      <c r="F209" s="9">
        <f>Table_chipotle[[#This Row],[item_price]]*Table_chipotle[[#This Row],[quantity]]</f>
        <v>9.25</v>
      </c>
    </row>
    <row r="210" spans="1:6" x14ac:dyDescent="0.3">
      <c r="A210">
        <v>92</v>
      </c>
      <c r="B210">
        <v>1</v>
      </c>
      <c r="C210" s="1" t="s">
        <v>52</v>
      </c>
      <c r="D210" s="1" t="s">
        <v>6</v>
      </c>
      <c r="E210" s="14">
        <v>2.15</v>
      </c>
      <c r="F210" s="9">
        <f>Table_chipotle[[#This Row],[item_price]]*Table_chipotle[[#This Row],[quantity]]</f>
        <v>2.15</v>
      </c>
    </row>
    <row r="211" spans="1:6" x14ac:dyDescent="0.3">
      <c r="A211">
        <v>93</v>
      </c>
      <c r="B211">
        <v>1</v>
      </c>
      <c r="C211" s="1" t="s">
        <v>12</v>
      </c>
      <c r="D211" s="1" t="s">
        <v>51</v>
      </c>
      <c r="E211" s="14">
        <v>11.25</v>
      </c>
      <c r="F211" s="9">
        <f>Table_chipotle[[#This Row],[item_price]]*Table_chipotle[[#This Row],[quantity]]</f>
        <v>11.25</v>
      </c>
    </row>
    <row r="212" spans="1:6" x14ac:dyDescent="0.3">
      <c r="A212">
        <v>93</v>
      </c>
      <c r="B212">
        <v>1</v>
      </c>
      <c r="C212" s="1" t="s">
        <v>71</v>
      </c>
      <c r="D212" s="1" t="s">
        <v>53</v>
      </c>
      <c r="E212" s="14">
        <v>11.25</v>
      </c>
      <c r="F212" s="9">
        <f>Table_chipotle[[#This Row],[item_price]]*Table_chipotle[[#This Row],[quantity]]</f>
        <v>11.25</v>
      </c>
    </row>
    <row r="213" spans="1:6" x14ac:dyDescent="0.3">
      <c r="A213">
        <v>93</v>
      </c>
      <c r="B213">
        <v>1</v>
      </c>
      <c r="C213" s="1" t="s">
        <v>12</v>
      </c>
      <c r="D213" s="1" t="s">
        <v>158</v>
      </c>
      <c r="E213" s="14">
        <v>11.25</v>
      </c>
      <c r="F213" s="9">
        <f>Table_chipotle[[#This Row],[item_price]]*Table_chipotle[[#This Row],[quantity]]</f>
        <v>11.25</v>
      </c>
    </row>
    <row r="214" spans="1:6" x14ac:dyDescent="0.3">
      <c r="A214">
        <v>93</v>
      </c>
      <c r="B214">
        <v>1</v>
      </c>
      <c r="C214" s="1" t="s">
        <v>21</v>
      </c>
      <c r="D214" s="1" t="s">
        <v>6</v>
      </c>
      <c r="E214" s="14">
        <v>4.45</v>
      </c>
      <c r="F214" s="9">
        <f>Table_chipotle[[#This Row],[item_price]]*Table_chipotle[[#This Row],[quantity]]</f>
        <v>4.45</v>
      </c>
    </row>
    <row r="215" spans="1:6" x14ac:dyDescent="0.3">
      <c r="A215">
        <v>94</v>
      </c>
      <c r="B215">
        <v>2</v>
      </c>
      <c r="C215" s="1" t="s">
        <v>55</v>
      </c>
      <c r="D215" s="1" t="s">
        <v>159</v>
      </c>
      <c r="E215" s="14">
        <v>22.5</v>
      </c>
      <c r="F215" s="9">
        <f>Table_chipotle[[#This Row],[item_price]]*Table_chipotle[[#This Row],[quantity]]</f>
        <v>45</v>
      </c>
    </row>
    <row r="216" spans="1:6" x14ac:dyDescent="0.3">
      <c r="A216">
        <v>95</v>
      </c>
      <c r="B216">
        <v>1</v>
      </c>
      <c r="C216" s="1" t="s">
        <v>21</v>
      </c>
      <c r="D216" s="1" t="s">
        <v>6</v>
      </c>
      <c r="E216" s="14">
        <v>4.45</v>
      </c>
      <c r="F216" s="9">
        <f>Table_chipotle[[#This Row],[item_price]]*Table_chipotle[[#This Row],[quantity]]</f>
        <v>4.45</v>
      </c>
    </row>
    <row r="217" spans="1:6" x14ac:dyDescent="0.3">
      <c r="A217">
        <v>95</v>
      </c>
      <c r="B217">
        <v>1</v>
      </c>
      <c r="C217" s="1" t="s">
        <v>64</v>
      </c>
      <c r="D217" s="1" t="s">
        <v>160</v>
      </c>
      <c r="E217" s="14">
        <v>11.75</v>
      </c>
      <c r="F217" s="9">
        <f>Table_chipotle[[#This Row],[item_price]]*Table_chipotle[[#This Row],[quantity]]</f>
        <v>11.75</v>
      </c>
    </row>
    <row r="218" spans="1:6" x14ac:dyDescent="0.3">
      <c r="A218">
        <v>96</v>
      </c>
      <c r="B218">
        <v>1</v>
      </c>
      <c r="C218" s="1" t="s">
        <v>27</v>
      </c>
      <c r="D218" s="1" t="s">
        <v>78</v>
      </c>
      <c r="E218" s="14">
        <v>8.75</v>
      </c>
      <c r="F218" s="9">
        <f>Table_chipotle[[#This Row],[item_price]]*Table_chipotle[[#This Row],[quantity]]</f>
        <v>8.75</v>
      </c>
    </row>
    <row r="219" spans="1:6" x14ac:dyDescent="0.3">
      <c r="A219">
        <v>96</v>
      </c>
      <c r="B219">
        <v>2</v>
      </c>
      <c r="C219" s="1" t="s">
        <v>22</v>
      </c>
      <c r="D219" s="1" t="s">
        <v>161</v>
      </c>
      <c r="E219" s="14">
        <v>17.5</v>
      </c>
      <c r="F219" s="9">
        <f>Table_chipotle[[#This Row],[item_price]]*Table_chipotle[[#This Row],[quantity]]</f>
        <v>35</v>
      </c>
    </row>
    <row r="220" spans="1:6" x14ac:dyDescent="0.3">
      <c r="A220">
        <v>96</v>
      </c>
      <c r="B220">
        <v>1</v>
      </c>
      <c r="C220" s="1" t="s">
        <v>12</v>
      </c>
      <c r="D220" s="1" t="s">
        <v>162</v>
      </c>
      <c r="E220" s="14">
        <v>8.75</v>
      </c>
      <c r="F220" s="9">
        <f>Table_chipotle[[#This Row],[item_price]]*Table_chipotle[[#This Row],[quantity]]</f>
        <v>8.75</v>
      </c>
    </row>
    <row r="221" spans="1:6" x14ac:dyDescent="0.3">
      <c r="A221">
        <v>97</v>
      </c>
      <c r="B221">
        <v>1</v>
      </c>
      <c r="C221" s="1" t="s">
        <v>50</v>
      </c>
      <c r="D221" s="1" t="s">
        <v>96</v>
      </c>
      <c r="E221" s="14">
        <v>9.25</v>
      </c>
      <c r="F221" s="9">
        <f>Table_chipotle[[#This Row],[item_price]]*Table_chipotle[[#This Row],[quantity]]</f>
        <v>9.25</v>
      </c>
    </row>
    <row r="222" spans="1:6" x14ac:dyDescent="0.3">
      <c r="A222">
        <v>97</v>
      </c>
      <c r="B222">
        <v>1</v>
      </c>
      <c r="C222" s="1" t="s">
        <v>12</v>
      </c>
      <c r="D222" s="1" t="s">
        <v>25</v>
      </c>
      <c r="E222" s="14">
        <v>8.75</v>
      </c>
      <c r="F222" s="9">
        <f>Table_chipotle[[#This Row],[item_price]]*Table_chipotle[[#This Row],[quantity]]</f>
        <v>8.75</v>
      </c>
    </row>
    <row r="223" spans="1:6" x14ac:dyDescent="0.3">
      <c r="A223">
        <v>97</v>
      </c>
      <c r="B223">
        <v>1</v>
      </c>
      <c r="C223" s="1" t="s">
        <v>52</v>
      </c>
      <c r="D223" s="1" t="s">
        <v>6</v>
      </c>
      <c r="E223" s="14">
        <v>2.15</v>
      </c>
      <c r="F223" s="9">
        <f>Table_chipotle[[#This Row],[item_price]]*Table_chipotle[[#This Row],[quantity]]</f>
        <v>2.15</v>
      </c>
    </row>
    <row r="224" spans="1:6" x14ac:dyDescent="0.3">
      <c r="A224">
        <v>98</v>
      </c>
      <c r="B224">
        <v>1</v>
      </c>
      <c r="C224" s="1" t="s">
        <v>33</v>
      </c>
      <c r="D224" s="1" t="s">
        <v>163</v>
      </c>
      <c r="E224" s="14">
        <v>9.25</v>
      </c>
      <c r="F224" s="9">
        <f>Table_chipotle[[#This Row],[item_price]]*Table_chipotle[[#This Row],[quantity]]</f>
        <v>9.25</v>
      </c>
    </row>
    <row r="225" spans="1:6" x14ac:dyDescent="0.3">
      <c r="A225">
        <v>98</v>
      </c>
      <c r="B225">
        <v>2</v>
      </c>
      <c r="C225" s="1" t="s">
        <v>52</v>
      </c>
      <c r="D225" s="1" t="s">
        <v>6</v>
      </c>
      <c r="E225" s="14">
        <v>4.3</v>
      </c>
      <c r="F225" s="9">
        <f>Table_chipotle[[#This Row],[item_price]]*Table_chipotle[[#This Row],[quantity]]</f>
        <v>8.6</v>
      </c>
    </row>
    <row r="226" spans="1:6" x14ac:dyDescent="0.3">
      <c r="A226">
        <v>98</v>
      </c>
      <c r="B226">
        <v>1</v>
      </c>
      <c r="C226" s="1" t="s">
        <v>12</v>
      </c>
      <c r="D226" s="1" t="s">
        <v>164</v>
      </c>
      <c r="E226" s="14">
        <v>8.75</v>
      </c>
      <c r="F226" s="9">
        <f>Table_chipotle[[#This Row],[item_price]]*Table_chipotle[[#This Row],[quantity]]</f>
        <v>8.75</v>
      </c>
    </row>
    <row r="227" spans="1:6" x14ac:dyDescent="0.3">
      <c r="A227">
        <v>99</v>
      </c>
      <c r="B227">
        <v>1</v>
      </c>
      <c r="C227" s="1" t="s">
        <v>68</v>
      </c>
      <c r="D227" s="1" t="s">
        <v>165</v>
      </c>
      <c r="E227" s="14">
        <v>11.25</v>
      </c>
      <c r="F227" s="9">
        <f>Table_chipotle[[#This Row],[item_price]]*Table_chipotle[[#This Row],[quantity]]</f>
        <v>11.25</v>
      </c>
    </row>
    <row r="228" spans="1:6" x14ac:dyDescent="0.3">
      <c r="A228">
        <v>99</v>
      </c>
      <c r="B228">
        <v>1</v>
      </c>
      <c r="C228" s="1" t="s">
        <v>52</v>
      </c>
      <c r="D228" s="1" t="s">
        <v>6</v>
      </c>
      <c r="E228" s="14">
        <v>2.15</v>
      </c>
      <c r="F228" s="9">
        <f>Table_chipotle[[#This Row],[item_price]]*Table_chipotle[[#This Row],[quantity]]</f>
        <v>2.15</v>
      </c>
    </row>
    <row r="229" spans="1:6" x14ac:dyDescent="0.3">
      <c r="A229">
        <v>100</v>
      </c>
      <c r="B229">
        <v>1</v>
      </c>
      <c r="C229" s="1" t="s">
        <v>16</v>
      </c>
      <c r="D229" s="1" t="s">
        <v>76</v>
      </c>
      <c r="E229" s="14">
        <v>8.99</v>
      </c>
      <c r="F229" s="9">
        <f>Table_chipotle[[#This Row],[item_price]]*Table_chipotle[[#This Row],[quantity]]</f>
        <v>8.99</v>
      </c>
    </row>
    <row r="230" spans="1:6" x14ac:dyDescent="0.3">
      <c r="A230">
        <v>100</v>
      </c>
      <c r="B230">
        <v>1</v>
      </c>
      <c r="C230" s="1" t="s">
        <v>30</v>
      </c>
      <c r="D230" s="1" t="s">
        <v>62</v>
      </c>
      <c r="E230" s="14">
        <v>1.0900000000000001</v>
      </c>
      <c r="F230" s="9">
        <f>Table_chipotle[[#This Row],[item_price]]*Table_chipotle[[#This Row],[quantity]]</f>
        <v>1.0900000000000001</v>
      </c>
    </row>
    <row r="231" spans="1:6" x14ac:dyDescent="0.3">
      <c r="A231">
        <v>101</v>
      </c>
      <c r="B231">
        <v>1</v>
      </c>
      <c r="C231" s="1" t="s">
        <v>16</v>
      </c>
      <c r="D231" s="1" t="s">
        <v>166</v>
      </c>
      <c r="E231" s="14">
        <v>8.99</v>
      </c>
      <c r="F231" s="9">
        <f>Table_chipotle[[#This Row],[item_price]]*Table_chipotle[[#This Row],[quantity]]</f>
        <v>8.99</v>
      </c>
    </row>
    <row r="232" spans="1:6" x14ac:dyDescent="0.3">
      <c r="A232">
        <v>101</v>
      </c>
      <c r="B232">
        <v>1</v>
      </c>
      <c r="C232" s="1" t="s">
        <v>21</v>
      </c>
      <c r="D232" s="1" t="s">
        <v>6</v>
      </c>
      <c r="E232" s="14">
        <v>3.99</v>
      </c>
      <c r="F232" s="9">
        <f>Table_chipotle[[#This Row],[item_price]]*Table_chipotle[[#This Row],[quantity]]</f>
        <v>3.99</v>
      </c>
    </row>
    <row r="233" spans="1:6" x14ac:dyDescent="0.3">
      <c r="A233">
        <v>102</v>
      </c>
      <c r="B233">
        <v>1</v>
      </c>
      <c r="C233" s="1" t="s">
        <v>12</v>
      </c>
      <c r="D233" s="1" t="s">
        <v>167</v>
      </c>
      <c r="E233" s="14">
        <v>8.75</v>
      </c>
      <c r="F233" s="9">
        <f>Table_chipotle[[#This Row],[item_price]]*Table_chipotle[[#This Row],[quantity]]</f>
        <v>8.75</v>
      </c>
    </row>
    <row r="234" spans="1:6" x14ac:dyDescent="0.3">
      <c r="A234">
        <v>102</v>
      </c>
      <c r="B234">
        <v>1</v>
      </c>
      <c r="C234" s="1" t="s">
        <v>49</v>
      </c>
      <c r="D234" s="1" t="s">
        <v>6</v>
      </c>
      <c r="E234" s="14">
        <v>2.95</v>
      </c>
      <c r="F234" s="9">
        <f>Table_chipotle[[#This Row],[item_price]]*Table_chipotle[[#This Row],[quantity]]</f>
        <v>2.95</v>
      </c>
    </row>
    <row r="235" spans="1:6" x14ac:dyDescent="0.3">
      <c r="A235">
        <v>102</v>
      </c>
      <c r="B235">
        <v>1</v>
      </c>
      <c r="C235" s="1" t="s">
        <v>168</v>
      </c>
      <c r="D235" s="1" t="s">
        <v>6</v>
      </c>
      <c r="E235" s="14">
        <v>2.95</v>
      </c>
      <c r="F235" s="9">
        <f>Table_chipotle[[#This Row],[item_price]]*Table_chipotle[[#This Row],[quantity]]</f>
        <v>2.95</v>
      </c>
    </row>
    <row r="236" spans="1:6" x14ac:dyDescent="0.3">
      <c r="A236">
        <v>103</v>
      </c>
      <c r="B236">
        <v>1</v>
      </c>
      <c r="C236" s="1" t="s">
        <v>16</v>
      </c>
      <c r="D236" s="1" t="s">
        <v>169</v>
      </c>
      <c r="E236" s="14">
        <v>11.75</v>
      </c>
      <c r="F236" s="9">
        <f>Table_chipotle[[#This Row],[item_price]]*Table_chipotle[[#This Row],[quantity]]</f>
        <v>11.75</v>
      </c>
    </row>
    <row r="237" spans="1:6" x14ac:dyDescent="0.3">
      <c r="A237">
        <v>103</v>
      </c>
      <c r="B237">
        <v>2</v>
      </c>
      <c r="C237" s="1" t="s">
        <v>49</v>
      </c>
      <c r="D237" s="1" t="s">
        <v>6</v>
      </c>
      <c r="E237" s="14">
        <v>5.9</v>
      </c>
      <c r="F237" s="9">
        <f>Table_chipotle[[#This Row],[item_price]]*Table_chipotle[[#This Row],[quantity]]</f>
        <v>11.8</v>
      </c>
    </row>
    <row r="238" spans="1:6" x14ac:dyDescent="0.3">
      <c r="A238">
        <v>103</v>
      </c>
      <c r="B238">
        <v>1</v>
      </c>
      <c r="C238" s="1" t="s">
        <v>16</v>
      </c>
      <c r="D238" s="1" t="s">
        <v>96</v>
      </c>
      <c r="E238" s="14">
        <v>9.25</v>
      </c>
      <c r="F238" s="9">
        <f>Table_chipotle[[#This Row],[item_price]]*Table_chipotle[[#This Row],[quantity]]</f>
        <v>9.25</v>
      </c>
    </row>
    <row r="239" spans="1:6" x14ac:dyDescent="0.3">
      <c r="A239">
        <v>103</v>
      </c>
      <c r="B239">
        <v>1</v>
      </c>
      <c r="C239" s="1" t="s">
        <v>170</v>
      </c>
      <c r="D239" s="1" t="s">
        <v>171</v>
      </c>
      <c r="E239" s="14">
        <v>9.25</v>
      </c>
      <c r="F239" s="9">
        <f>Table_chipotle[[#This Row],[item_price]]*Table_chipotle[[#This Row],[quantity]]</f>
        <v>9.25</v>
      </c>
    </row>
    <row r="240" spans="1:6" x14ac:dyDescent="0.3">
      <c r="A240">
        <v>103</v>
      </c>
      <c r="B240">
        <v>1</v>
      </c>
      <c r="C240" s="1" t="s">
        <v>16</v>
      </c>
      <c r="D240" s="1" t="s">
        <v>169</v>
      </c>
      <c r="E240" s="14">
        <v>11.75</v>
      </c>
      <c r="F240" s="9">
        <f>Table_chipotle[[#This Row],[item_price]]*Table_chipotle[[#This Row],[quantity]]</f>
        <v>11.75</v>
      </c>
    </row>
    <row r="241" spans="1:6" x14ac:dyDescent="0.3">
      <c r="A241">
        <v>104</v>
      </c>
      <c r="B241">
        <v>1</v>
      </c>
      <c r="C241" s="1" t="s">
        <v>39</v>
      </c>
      <c r="D241" s="1" t="s">
        <v>88</v>
      </c>
      <c r="E241" s="14">
        <v>9.25</v>
      </c>
      <c r="F241" s="9">
        <f>Table_chipotle[[#This Row],[item_price]]*Table_chipotle[[#This Row],[quantity]]</f>
        <v>9.25</v>
      </c>
    </row>
    <row r="242" spans="1:6" x14ac:dyDescent="0.3">
      <c r="A242">
        <v>104</v>
      </c>
      <c r="B242">
        <v>1</v>
      </c>
      <c r="C242" s="1" t="s">
        <v>5</v>
      </c>
      <c r="D242" s="1" t="s">
        <v>6</v>
      </c>
      <c r="E242" s="14">
        <v>2.95</v>
      </c>
      <c r="F242" s="9">
        <f>Table_chipotle[[#This Row],[item_price]]*Table_chipotle[[#This Row],[quantity]]</f>
        <v>2.95</v>
      </c>
    </row>
    <row r="243" spans="1:6" x14ac:dyDescent="0.3">
      <c r="A243">
        <v>105</v>
      </c>
      <c r="B243">
        <v>2</v>
      </c>
      <c r="C243" s="1" t="s">
        <v>27</v>
      </c>
      <c r="D243" s="1" t="s">
        <v>103</v>
      </c>
      <c r="E243" s="14">
        <v>17.5</v>
      </c>
      <c r="F243" s="9">
        <f>Table_chipotle[[#This Row],[item_price]]*Table_chipotle[[#This Row],[quantity]]</f>
        <v>35</v>
      </c>
    </row>
    <row r="244" spans="1:6" x14ac:dyDescent="0.3">
      <c r="A244">
        <v>106</v>
      </c>
      <c r="B244">
        <v>1</v>
      </c>
      <c r="C244" s="1" t="s">
        <v>27</v>
      </c>
      <c r="D244" s="1" t="s">
        <v>172</v>
      </c>
      <c r="E244" s="14">
        <v>8.75</v>
      </c>
      <c r="F244" s="9">
        <f>Table_chipotle[[#This Row],[item_price]]*Table_chipotle[[#This Row],[quantity]]</f>
        <v>8.75</v>
      </c>
    </row>
    <row r="245" spans="1:6" x14ac:dyDescent="0.3">
      <c r="A245">
        <v>106</v>
      </c>
      <c r="B245">
        <v>1</v>
      </c>
      <c r="C245" s="1" t="s">
        <v>64</v>
      </c>
      <c r="D245" s="1" t="s">
        <v>173</v>
      </c>
      <c r="E245" s="14">
        <v>9.25</v>
      </c>
      <c r="F245" s="9">
        <f>Table_chipotle[[#This Row],[item_price]]*Table_chipotle[[#This Row],[quantity]]</f>
        <v>9.25</v>
      </c>
    </row>
    <row r="246" spans="1:6" x14ac:dyDescent="0.3">
      <c r="A246">
        <v>107</v>
      </c>
      <c r="B246">
        <v>1</v>
      </c>
      <c r="C246" s="1" t="s">
        <v>27</v>
      </c>
      <c r="D246" s="1" t="s">
        <v>174</v>
      </c>
      <c r="E246" s="14">
        <v>10.98</v>
      </c>
      <c r="F246" s="9">
        <f>Table_chipotle[[#This Row],[item_price]]*Table_chipotle[[#This Row],[quantity]]</f>
        <v>10.98</v>
      </c>
    </row>
    <row r="247" spans="1:6" x14ac:dyDescent="0.3">
      <c r="A247">
        <v>108</v>
      </c>
      <c r="B247">
        <v>1</v>
      </c>
      <c r="C247" s="1" t="s">
        <v>16</v>
      </c>
      <c r="D247" s="1" t="s">
        <v>175</v>
      </c>
      <c r="E247" s="14">
        <v>8.99</v>
      </c>
      <c r="F247" s="9">
        <f>Table_chipotle[[#This Row],[item_price]]*Table_chipotle[[#This Row],[quantity]]</f>
        <v>8.99</v>
      </c>
    </row>
    <row r="248" spans="1:6" x14ac:dyDescent="0.3">
      <c r="A248">
        <v>108</v>
      </c>
      <c r="B248">
        <v>1</v>
      </c>
      <c r="C248" s="1" t="s">
        <v>30</v>
      </c>
      <c r="D248" s="1" t="s">
        <v>62</v>
      </c>
      <c r="E248" s="14">
        <v>1.0900000000000001</v>
      </c>
      <c r="F248" s="9">
        <f>Table_chipotle[[#This Row],[item_price]]*Table_chipotle[[#This Row],[quantity]]</f>
        <v>1.0900000000000001</v>
      </c>
    </row>
    <row r="249" spans="1:6" x14ac:dyDescent="0.3">
      <c r="A249">
        <v>108</v>
      </c>
      <c r="B249">
        <v>1</v>
      </c>
      <c r="C249" s="1" t="s">
        <v>30</v>
      </c>
      <c r="D249" s="1" t="s">
        <v>41</v>
      </c>
      <c r="E249" s="14">
        <v>1.0900000000000001</v>
      </c>
      <c r="F249" s="9">
        <f>Table_chipotle[[#This Row],[item_price]]*Table_chipotle[[#This Row],[quantity]]</f>
        <v>1.0900000000000001</v>
      </c>
    </row>
    <row r="250" spans="1:6" x14ac:dyDescent="0.3">
      <c r="A250">
        <v>108</v>
      </c>
      <c r="B250">
        <v>1</v>
      </c>
      <c r="C250" s="1" t="s">
        <v>30</v>
      </c>
      <c r="D250" s="1" t="s">
        <v>62</v>
      </c>
      <c r="E250" s="14">
        <v>1.0900000000000001</v>
      </c>
      <c r="F250" s="9">
        <f>Table_chipotle[[#This Row],[item_price]]*Table_chipotle[[#This Row],[quantity]]</f>
        <v>1.0900000000000001</v>
      </c>
    </row>
    <row r="251" spans="1:6" x14ac:dyDescent="0.3">
      <c r="A251">
        <v>108</v>
      </c>
      <c r="B251">
        <v>1</v>
      </c>
      <c r="C251" s="1" t="s">
        <v>33</v>
      </c>
      <c r="D251" s="1" t="s">
        <v>176</v>
      </c>
      <c r="E251" s="14">
        <v>8.99</v>
      </c>
      <c r="F251" s="9">
        <f>Table_chipotle[[#This Row],[item_price]]*Table_chipotle[[#This Row],[quantity]]</f>
        <v>8.99</v>
      </c>
    </row>
    <row r="252" spans="1:6" x14ac:dyDescent="0.3">
      <c r="A252">
        <v>109</v>
      </c>
      <c r="B252">
        <v>1</v>
      </c>
      <c r="C252" s="1" t="s">
        <v>177</v>
      </c>
      <c r="D252" s="1" t="s">
        <v>63</v>
      </c>
      <c r="E252" s="14">
        <v>10.98</v>
      </c>
      <c r="F252" s="9">
        <f>Table_chipotle[[#This Row],[item_price]]*Table_chipotle[[#This Row],[quantity]]</f>
        <v>10.98</v>
      </c>
    </row>
    <row r="253" spans="1:6" x14ac:dyDescent="0.3">
      <c r="A253">
        <v>109</v>
      </c>
      <c r="B253">
        <v>1</v>
      </c>
      <c r="C253" s="1" t="s">
        <v>30</v>
      </c>
      <c r="D253" s="1" t="s">
        <v>107</v>
      </c>
      <c r="E253" s="14">
        <v>1.0900000000000001</v>
      </c>
      <c r="F253" s="9">
        <f>Table_chipotle[[#This Row],[item_price]]*Table_chipotle[[#This Row],[quantity]]</f>
        <v>1.0900000000000001</v>
      </c>
    </row>
    <row r="254" spans="1:6" x14ac:dyDescent="0.3">
      <c r="A254">
        <v>110</v>
      </c>
      <c r="B254">
        <v>1</v>
      </c>
      <c r="C254" s="1" t="s">
        <v>12</v>
      </c>
      <c r="D254" s="1" t="s">
        <v>163</v>
      </c>
      <c r="E254" s="14">
        <v>8.75</v>
      </c>
      <c r="F254" s="9">
        <f>Table_chipotle[[#This Row],[item_price]]*Table_chipotle[[#This Row],[quantity]]</f>
        <v>8.75</v>
      </c>
    </row>
    <row r="255" spans="1:6" x14ac:dyDescent="0.3">
      <c r="A255">
        <v>110</v>
      </c>
      <c r="B255">
        <v>1</v>
      </c>
      <c r="C255" s="1" t="s">
        <v>71</v>
      </c>
      <c r="D255" s="1" t="s">
        <v>178</v>
      </c>
      <c r="E255" s="14">
        <v>8.75</v>
      </c>
      <c r="F255" s="9">
        <f>Table_chipotle[[#This Row],[item_price]]*Table_chipotle[[#This Row],[quantity]]</f>
        <v>8.75</v>
      </c>
    </row>
    <row r="256" spans="1:6" x14ac:dyDescent="0.3">
      <c r="A256">
        <v>110</v>
      </c>
      <c r="B256">
        <v>1</v>
      </c>
      <c r="C256" s="1" t="s">
        <v>50</v>
      </c>
      <c r="D256" s="1" t="s">
        <v>163</v>
      </c>
      <c r="E256" s="14">
        <v>9.25</v>
      </c>
      <c r="F256" s="9">
        <f>Table_chipotle[[#This Row],[item_price]]*Table_chipotle[[#This Row],[quantity]]</f>
        <v>9.25</v>
      </c>
    </row>
    <row r="257" spans="1:6" x14ac:dyDescent="0.3">
      <c r="A257">
        <v>110</v>
      </c>
      <c r="B257">
        <v>1</v>
      </c>
      <c r="C257" s="1" t="s">
        <v>133</v>
      </c>
      <c r="D257" s="1" t="s">
        <v>179</v>
      </c>
      <c r="E257" s="14">
        <v>9.25</v>
      </c>
      <c r="F257" s="9">
        <f>Table_chipotle[[#This Row],[item_price]]*Table_chipotle[[#This Row],[quantity]]</f>
        <v>9.25</v>
      </c>
    </row>
    <row r="258" spans="1:6" x14ac:dyDescent="0.3">
      <c r="A258">
        <v>111</v>
      </c>
      <c r="B258">
        <v>1</v>
      </c>
      <c r="C258" s="1" t="s">
        <v>55</v>
      </c>
      <c r="D258" s="1" t="s">
        <v>180</v>
      </c>
      <c r="E258" s="14">
        <v>8.75</v>
      </c>
      <c r="F258" s="9">
        <f>Table_chipotle[[#This Row],[item_price]]*Table_chipotle[[#This Row],[quantity]]</f>
        <v>8.75</v>
      </c>
    </row>
    <row r="259" spans="1:6" x14ac:dyDescent="0.3">
      <c r="A259">
        <v>111</v>
      </c>
      <c r="B259">
        <v>1</v>
      </c>
      <c r="C259" s="1" t="s">
        <v>12</v>
      </c>
      <c r="D259" s="1" t="s">
        <v>73</v>
      </c>
      <c r="E259" s="14">
        <v>8.75</v>
      </c>
      <c r="F259" s="9">
        <f>Table_chipotle[[#This Row],[item_price]]*Table_chipotle[[#This Row],[quantity]]</f>
        <v>8.75</v>
      </c>
    </row>
    <row r="260" spans="1:6" x14ac:dyDescent="0.3">
      <c r="A260">
        <v>112</v>
      </c>
      <c r="B260">
        <v>1</v>
      </c>
      <c r="C260" s="1" t="s">
        <v>16</v>
      </c>
      <c r="D260" s="1" t="s">
        <v>181</v>
      </c>
      <c r="E260" s="14">
        <v>8.99</v>
      </c>
      <c r="F260" s="9">
        <f>Table_chipotle[[#This Row],[item_price]]*Table_chipotle[[#This Row],[quantity]]</f>
        <v>8.99</v>
      </c>
    </row>
    <row r="261" spans="1:6" x14ac:dyDescent="0.3">
      <c r="A261">
        <v>112</v>
      </c>
      <c r="B261">
        <v>1</v>
      </c>
      <c r="C261" s="1" t="s">
        <v>64</v>
      </c>
      <c r="D261" s="1" t="s">
        <v>181</v>
      </c>
      <c r="E261" s="14">
        <v>8.99</v>
      </c>
      <c r="F261" s="9">
        <f>Table_chipotle[[#This Row],[item_price]]*Table_chipotle[[#This Row],[quantity]]</f>
        <v>8.99</v>
      </c>
    </row>
    <row r="262" spans="1:6" x14ac:dyDescent="0.3">
      <c r="A262">
        <v>113</v>
      </c>
      <c r="B262">
        <v>1</v>
      </c>
      <c r="C262" s="1" t="s">
        <v>64</v>
      </c>
      <c r="D262" s="1" t="s">
        <v>76</v>
      </c>
      <c r="E262" s="14">
        <v>8.99</v>
      </c>
      <c r="F262" s="9">
        <f>Table_chipotle[[#This Row],[item_price]]*Table_chipotle[[#This Row],[quantity]]</f>
        <v>8.99</v>
      </c>
    </row>
    <row r="263" spans="1:6" x14ac:dyDescent="0.3">
      <c r="A263">
        <v>113</v>
      </c>
      <c r="B263">
        <v>1</v>
      </c>
      <c r="C263" s="1" t="s">
        <v>30</v>
      </c>
      <c r="D263" s="1" t="s">
        <v>62</v>
      </c>
      <c r="E263" s="14">
        <v>1.0900000000000001</v>
      </c>
      <c r="F263" s="9">
        <f>Table_chipotle[[#This Row],[item_price]]*Table_chipotle[[#This Row],[quantity]]</f>
        <v>1.0900000000000001</v>
      </c>
    </row>
    <row r="264" spans="1:6" x14ac:dyDescent="0.3">
      <c r="A264">
        <v>114</v>
      </c>
      <c r="B264">
        <v>1</v>
      </c>
      <c r="C264" s="1" t="s">
        <v>64</v>
      </c>
      <c r="D264" s="1" t="s">
        <v>182</v>
      </c>
      <c r="E264" s="14">
        <v>11.75</v>
      </c>
      <c r="F264" s="9">
        <f>Table_chipotle[[#This Row],[item_price]]*Table_chipotle[[#This Row],[quantity]]</f>
        <v>11.75</v>
      </c>
    </row>
    <row r="265" spans="1:6" x14ac:dyDescent="0.3">
      <c r="A265">
        <v>114</v>
      </c>
      <c r="B265">
        <v>1</v>
      </c>
      <c r="C265" s="1" t="s">
        <v>183</v>
      </c>
      <c r="D265" s="1" t="s">
        <v>184</v>
      </c>
      <c r="E265" s="14">
        <v>1.25</v>
      </c>
      <c r="F265" s="9">
        <f>Table_chipotle[[#This Row],[item_price]]*Table_chipotle[[#This Row],[quantity]]</f>
        <v>1.25</v>
      </c>
    </row>
    <row r="266" spans="1:6" x14ac:dyDescent="0.3">
      <c r="A266">
        <v>115</v>
      </c>
      <c r="B266">
        <v>1</v>
      </c>
      <c r="C266" s="1" t="s">
        <v>16</v>
      </c>
      <c r="D266" s="1" t="s">
        <v>185</v>
      </c>
      <c r="E266" s="14">
        <v>8.99</v>
      </c>
      <c r="F266" s="9">
        <f>Table_chipotle[[#This Row],[item_price]]*Table_chipotle[[#This Row],[quantity]]</f>
        <v>8.99</v>
      </c>
    </row>
    <row r="267" spans="1:6" x14ac:dyDescent="0.3">
      <c r="A267">
        <v>115</v>
      </c>
      <c r="B267">
        <v>1</v>
      </c>
      <c r="C267" s="1" t="s">
        <v>5</v>
      </c>
      <c r="D267" s="1" t="s">
        <v>6</v>
      </c>
      <c r="E267" s="14">
        <v>2.39</v>
      </c>
      <c r="F267" s="9">
        <f>Table_chipotle[[#This Row],[item_price]]*Table_chipotle[[#This Row],[quantity]]</f>
        <v>2.39</v>
      </c>
    </row>
    <row r="268" spans="1:6" x14ac:dyDescent="0.3">
      <c r="A268">
        <v>116</v>
      </c>
      <c r="B268">
        <v>1</v>
      </c>
      <c r="C268" s="1" t="s">
        <v>18</v>
      </c>
      <c r="D268" s="1" t="s">
        <v>156</v>
      </c>
      <c r="E268" s="14">
        <v>9.25</v>
      </c>
      <c r="F268" s="9">
        <f>Table_chipotle[[#This Row],[item_price]]*Table_chipotle[[#This Row],[quantity]]</f>
        <v>9.25</v>
      </c>
    </row>
    <row r="269" spans="1:6" x14ac:dyDescent="0.3">
      <c r="A269">
        <v>116</v>
      </c>
      <c r="B269">
        <v>1</v>
      </c>
      <c r="C269" s="1" t="s">
        <v>5</v>
      </c>
      <c r="D269" s="1" t="s">
        <v>6</v>
      </c>
      <c r="E269" s="14">
        <v>2.95</v>
      </c>
      <c r="F269" s="9">
        <f>Table_chipotle[[#This Row],[item_price]]*Table_chipotle[[#This Row],[quantity]]</f>
        <v>2.95</v>
      </c>
    </row>
    <row r="270" spans="1:6" x14ac:dyDescent="0.3">
      <c r="A270">
        <v>117</v>
      </c>
      <c r="B270">
        <v>1</v>
      </c>
      <c r="C270" s="1" t="s">
        <v>66</v>
      </c>
      <c r="D270" s="1" t="s">
        <v>186</v>
      </c>
      <c r="E270" s="14">
        <v>8.99</v>
      </c>
      <c r="F270" s="9">
        <f>Table_chipotle[[#This Row],[item_price]]*Table_chipotle[[#This Row],[quantity]]</f>
        <v>8.99</v>
      </c>
    </row>
    <row r="271" spans="1:6" x14ac:dyDescent="0.3">
      <c r="A271">
        <v>117</v>
      </c>
      <c r="B271">
        <v>1</v>
      </c>
      <c r="C271" s="1" t="s">
        <v>21</v>
      </c>
      <c r="D271" s="1" t="s">
        <v>6</v>
      </c>
      <c r="E271" s="14">
        <v>3.99</v>
      </c>
      <c r="F271" s="9">
        <f>Table_chipotle[[#This Row],[item_price]]*Table_chipotle[[#This Row],[quantity]]</f>
        <v>3.99</v>
      </c>
    </row>
    <row r="272" spans="1:6" x14ac:dyDescent="0.3">
      <c r="A272">
        <v>118</v>
      </c>
      <c r="B272">
        <v>1</v>
      </c>
      <c r="C272" s="1" t="s">
        <v>27</v>
      </c>
      <c r="D272" s="1" t="s">
        <v>42</v>
      </c>
      <c r="E272" s="14">
        <v>8.49</v>
      </c>
      <c r="F272" s="9">
        <f>Table_chipotle[[#This Row],[item_price]]*Table_chipotle[[#This Row],[quantity]]</f>
        <v>8.49</v>
      </c>
    </row>
    <row r="273" spans="1:6" x14ac:dyDescent="0.3">
      <c r="A273">
        <v>118</v>
      </c>
      <c r="B273">
        <v>1</v>
      </c>
      <c r="C273" s="1" t="s">
        <v>11</v>
      </c>
      <c r="D273" s="1" t="s">
        <v>6</v>
      </c>
      <c r="E273" s="14">
        <v>2.39</v>
      </c>
      <c r="F273" s="9">
        <f>Table_chipotle[[#This Row],[item_price]]*Table_chipotle[[#This Row],[quantity]]</f>
        <v>2.39</v>
      </c>
    </row>
    <row r="274" spans="1:6" x14ac:dyDescent="0.3">
      <c r="A274">
        <v>119</v>
      </c>
      <c r="B274">
        <v>1</v>
      </c>
      <c r="C274" s="1" t="s">
        <v>27</v>
      </c>
      <c r="D274" s="1" t="s">
        <v>187</v>
      </c>
      <c r="E274" s="14">
        <v>8.49</v>
      </c>
      <c r="F274" s="9">
        <f>Table_chipotle[[#This Row],[item_price]]*Table_chipotle[[#This Row],[quantity]]</f>
        <v>8.49</v>
      </c>
    </row>
    <row r="275" spans="1:6" x14ac:dyDescent="0.3">
      <c r="A275">
        <v>119</v>
      </c>
      <c r="B275">
        <v>1</v>
      </c>
      <c r="C275" s="1" t="s">
        <v>27</v>
      </c>
      <c r="D275" s="1" t="s">
        <v>188</v>
      </c>
      <c r="E275" s="14">
        <v>8.49</v>
      </c>
      <c r="F275" s="9">
        <f>Table_chipotle[[#This Row],[item_price]]*Table_chipotle[[#This Row],[quantity]]</f>
        <v>8.49</v>
      </c>
    </row>
    <row r="276" spans="1:6" x14ac:dyDescent="0.3">
      <c r="A276">
        <v>120</v>
      </c>
      <c r="B276">
        <v>1</v>
      </c>
      <c r="C276" s="1" t="s">
        <v>27</v>
      </c>
      <c r="D276" s="1" t="s">
        <v>189</v>
      </c>
      <c r="E276" s="14">
        <v>8.49</v>
      </c>
      <c r="F276" s="9">
        <f>Table_chipotle[[#This Row],[item_price]]*Table_chipotle[[#This Row],[quantity]]</f>
        <v>8.49</v>
      </c>
    </row>
    <row r="277" spans="1:6" x14ac:dyDescent="0.3">
      <c r="A277">
        <v>120</v>
      </c>
      <c r="B277">
        <v>1</v>
      </c>
      <c r="C277" s="1" t="s">
        <v>15</v>
      </c>
      <c r="D277" s="1" t="s">
        <v>6</v>
      </c>
      <c r="E277" s="14">
        <v>1.69</v>
      </c>
      <c r="F277" s="9">
        <f>Table_chipotle[[#This Row],[item_price]]*Table_chipotle[[#This Row],[quantity]]</f>
        <v>1.69</v>
      </c>
    </row>
    <row r="278" spans="1:6" x14ac:dyDescent="0.3">
      <c r="A278">
        <v>121</v>
      </c>
      <c r="B278">
        <v>1</v>
      </c>
      <c r="C278" s="1" t="s">
        <v>27</v>
      </c>
      <c r="D278" s="1" t="s">
        <v>190</v>
      </c>
      <c r="E278" s="14">
        <v>8.49</v>
      </c>
      <c r="F278" s="9">
        <f>Table_chipotle[[#This Row],[item_price]]*Table_chipotle[[#This Row],[quantity]]</f>
        <v>8.49</v>
      </c>
    </row>
    <row r="279" spans="1:6" x14ac:dyDescent="0.3">
      <c r="A279">
        <v>121</v>
      </c>
      <c r="B279">
        <v>1</v>
      </c>
      <c r="C279" s="1" t="s">
        <v>21</v>
      </c>
      <c r="D279" s="1" t="s">
        <v>6</v>
      </c>
      <c r="E279" s="14">
        <v>3.99</v>
      </c>
      <c r="F279" s="9">
        <f>Table_chipotle[[#This Row],[item_price]]*Table_chipotle[[#This Row],[quantity]]</f>
        <v>3.99</v>
      </c>
    </row>
    <row r="280" spans="1:6" x14ac:dyDescent="0.3">
      <c r="A280">
        <v>122</v>
      </c>
      <c r="B280">
        <v>1</v>
      </c>
      <c r="C280" s="1" t="s">
        <v>18</v>
      </c>
      <c r="D280" s="1" t="s">
        <v>191</v>
      </c>
      <c r="E280" s="14">
        <v>8.99</v>
      </c>
      <c r="F280" s="9">
        <f>Table_chipotle[[#This Row],[item_price]]*Table_chipotle[[#This Row],[quantity]]</f>
        <v>8.99</v>
      </c>
    </row>
    <row r="281" spans="1:6" x14ac:dyDescent="0.3">
      <c r="A281">
        <v>122</v>
      </c>
      <c r="B281">
        <v>1</v>
      </c>
      <c r="C281" s="1" t="s">
        <v>15</v>
      </c>
      <c r="D281" s="1" t="s">
        <v>6</v>
      </c>
      <c r="E281" s="14">
        <v>1.69</v>
      </c>
      <c r="F281" s="9">
        <f>Table_chipotle[[#This Row],[item_price]]*Table_chipotle[[#This Row],[quantity]]</f>
        <v>1.69</v>
      </c>
    </row>
    <row r="282" spans="1:6" x14ac:dyDescent="0.3">
      <c r="A282">
        <v>122</v>
      </c>
      <c r="B282">
        <v>1</v>
      </c>
      <c r="C282" s="1" t="s">
        <v>30</v>
      </c>
      <c r="D282" s="1" t="s">
        <v>112</v>
      </c>
      <c r="E282" s="14">
        <v>1.0900000000000001</v>
      </c>
      <c r="F282" s="9">
        <f>Table_chipotle[[#This Row],[item_price]]*Table_chipotle[[#This Row],[quantity]]</f>
        <v>1.0900000000000001</v>
      </c>
    </row>
    <row r="283" spans="1:6" x14ac:dyDescent="0.3">
      <c r="A283">
        <v>123</v>
      </c>
      <c r="B283">
        <v>2</v>
      </c>
      <c r="C283" s="1" t="s">
        <v>192</v>
      </c>
      <c r="D283" s="1" t="s">
        <v>165</v>
      </c>
      <c r="E283" s="14">
        <v>23.78</v>
      </c>
      <c r="F283" s="9">
        <f>Table_chipotle[[#This Row],[item_price]]*Table_chipotle[[#This Row],[quantity]]</f>
        <v>47.56</v>
      </c>
    </row>
    <row r="284" spans="1:6" x14ac:dyDescent="0.3">
      <c r="A284">
        <v>124</v>
      </c>
      <c r="B284">
        <v>2</v>
      </c>
      <c r="C284" s="1" t="s">
        <v>12</v>
      </c>
      <c r="D284" s="1" t="s">
        <v>193</v>
      </c>
      <c r="E284" s="14">
        <v>17.5</v>
      </c>
      <c r="F284" s="9">
        <f>Table_chipotle[[#This Row],[item_price]]*Table_chipotle[[#This Row],[quantity]]</f>
        <v>35</v>
      </c>
    </row>
    <row r="285" spans="1:6" x14ac:dyDescent="0.3">
      <c r="A285">
        <v>124</v>
      </c>
      <c r="B285">
        <v>1</v>
      </c>
      <c r="C285" s="1" t="s">
        <v>52</v>
      </c>
      <c r="D285" s="1" t="s">
        <v>6</v>
      </c>
      <c r="E285" s="14">
        <v>2.15</v>
      </c>
      <c r="F285" s="9">
        <f>Table_chipotle[[#This Row],[item_price]]*Table_chipotle[[#This Row],[quantity]]</f>
        <v>2.15</v>
      </c>
    </row>
    <row r="286" spans="1:6" x14ac:dyDescent="0.3">
      <c r="A286">
        <v>124</v>
      </c>
      <c r="B286">
        <v>1</v>
      </c>
      <c r="C286" s="1" t="s">
        <v>12</v>
      </c>
      <c r="D286" s="1" t="s">
        <v>151</v>
      </c>
      <c r="E286" s="14">
        <v>8.75</v>
      </c>
      <c r="F286" s="9">
        <f>Table_chipotle[[#This Row],[item_price]]*Table_chipotle[[#This Row],[quantity]]</f>
        <v>8.75</v>
      </c>
    </row>
    <row r="287" spans="1:6" x14ac:dyDescent="0.3">
      <c r="A287">
        <v>125</v>
      </c>
      <c r="B287">
        <v>1</v>
      </c>
      <c r="C287" s="1" t="s">
        <v>64</v>
      </c>
      <c r="D287" s="1" t="s">
        <v>194</v>
      </c>
      <c r="E287" s="14">
        <v>9.25</v>
      </c>
      <c r="F287" s="9">
        <f>Table_chipotle[[#This Row],[item_price]]*Table_chipotle[[#This Row],[quantity]]</f>
        <v>9.25</v>
      </c>
    </row>
    <row r="288" spans="1:6" x14ac:dyDescent="0.3">
      <c r="A288">
        <v>125</v>
      </c>
      <c r="B288">
        <v>1</v>
      </c>
      <c r="C288" s="1" t="s">
        <v>64</v>
      </c>
      <c r="D288" s="1" t="s">
        <v>157</v>
      </c>
      <c r="E288" s="14">
        <v>9.25</v>
      </c>
      <c r="F288" s="9">
        <f>Table_chipotle[[#This Row],[item_price]]*Table_chipotle[[#This Row],[quantity]]</f>
        <v>9.25</v>
      </c>
    </row>
    <row r="289" spans="1:6" x14ac:dyDescent="0.3">
      <c r="A289">
        <v>125</v>
      </c>
      <c r="B289">
        <v>1</v>
      </c>
      <c r="C289" s="1" t="s">
        <v>71</v>
      </c>
      <c r="D289" s="1" t="s">
        <v>195</v>
      </c>
      <c r="E289" s="14">
        <v>8.75</v>
      </c>
      <c r="F289" s="9">
        <f>Table_chipotle[[#This Row],[item_price]]*Table_chipotle[[#This Row],[quantity]]</f>
        <v>8.75</v>
      </c>
    </row>
    <row r="290" spans="1:6" x14ac:dyDescent="0.3">
      <c r="A290">
        <v>125</v>
      </c>
      <c r="B290">
        <v>1</v>
      </c>
      <c r="C290" s="1" t="s">
        <v>21</v>
      </c>
      <c r="D290" s="1" t="s">
        <v>6</v>
      </c>
      <c r="E290" s="14">
        <v>4.45</v>
      </c>
      <c r="F290" s="9">
        <f>Table_chipotle[[#This Row],[item_price]]*Table_chipotle[[#This Row],[quantity]]</f>
        <v>4.45</v>
      </c>
    </row>
    <row r="291" spans="1:6" x14ac:dyDescent="0.3">
      <c r="A291">
        <v>126</v>
      </c>
      <c r="B291">
        <v>1</v>
      </c>
      <c r="C291" s="1" t="s">
        <v>27</v>
      </c>
      <c r="D291" s="1" t="s">
        <v>151</v>
      </c>
      <c r="E291" s="14">
        <v>8.75</v>
      </c>
      <c r="F291" s="9">
        <f>Table_chipotle[[#This Row],[item_price]]*Table_chipotle[[#This Row],[quantity]]</f>
        <v>8.75</v>
      </c>
    </row>
    <row r="292" spans="1:6" x14ac:dyDescent="0.3">
      <c r="A292">
        <v>126</v>
      </c>
      <c r="B292">
        <v>1</v>
      </c>
      <c r="C292" s="1" t="s">
        <v>12</v>
      </c>
      <c r="D292" s="1" t="s">
        <v>196</v>
      </c>
      <c r="E292" s="14">
        <v>11.25</v>
      </c>
      <c r="F292" s="9">
        <f>Table_chipotle[[#This Row],[item_price]]*Table_chipotle[[#This Row],[quantity]]</f>
        <v>11.25</v>
      </c>
    </row>
    <row r="293" spans="1:6" x14ac:dyDescent="0.3">
      <c r="A293">
        <v>127</v>
      </c>
      <c r="B293">
        <v>1</v>
      </c>
      <c r="C293" s="1" t="s">
        <v>12</v>
      </c>
      <c r="D293" s="1" t="s">
        <v>197</v>
      </c>
      <c r="E293" s="14">
        <v>11.25</v>
      </c>
      <c r="F293" s="9">
        <f>Table_chipotle[[#This Row],[item_price]]*Table_chipotle[[#This Row],[quantity]]</f>
        <v>11.25</v>
      </c>
    </row>
    <row r="294" spans="1:6" x14ac:dyDescent="0.3">
      <c r="A294">
        <v>127</v>
      </c>
      <c r="B294">
        <v>1</v>
      </c>
      <c r="C294" s="1" t="s">
        <v>183</v>
      </c>
      <c r="D294" s="1" t="s">
        <v>31</v>
      </c>
      <c r="E294" s="14">
        <v>1.25</v>
      </c>
      <c r="F294" s="9">
        <f>Table_chipotle[[#This Row],[item_price]]*Table_chipotle[[#This Row],[quantity]]</f>
        <v>1.25</v>
      </c>
    </row>
    <row r="295" spans="1:6" x14ac:dyDescent="0.3">
      <c r="A295">
        <v>128</v>
      </c>
      <c r="B295">
        <v>1</v>
      </c>
      <c r="C295" s="1" t="s">
        <v>18</v>
      </c>
      <c r="D295" s="1" t="s">
        <v>143</v>
      </c>
      <c r="E295" s="14">
        <v>9.25</v>
      </c>
      <c r="F295" s="9">
        <f>Table_chipotle[[#This Row],[item_price]]*Table_chipotle[[#This Row],[quantity]]</f>
        <v>9.25</v>
      </c>
    </row>
    <row r="296" spans="1:6" x14ac:dyDescent="0.3">
      <c r="A296">
        <v>128</v>
      </c>
      <c r="B296">
        <v>1</v>
      </c>
      <c r="C296" s="1" t="s">
        <v>21</v>
      </c>
      <c r="D296" s="1" t="s">
        <v>6</v>
      </c>
      <c r="E296" s="14">
        <v>4.45</v>
      </c>
      <c r="F296" s="9">
        <f>Table_chipotle[[#This Row],[item_price]]*Table_chipotle[[#This Row],[quantity]]</f>
        <v>4.45</v>
      </c>
    </row>
    <row r="297" spans="1:6" x14ac:dyDescent="0.3">
      <c r="A297">
        <v>128</v>
      </c>
      <c r="B297">
        <v>1</v>
      </c>
      <c r="C297" s="1" t="s">
        <v>144</v>
      </c>
      <c r="D297" s="1" t="s">
        <v>198</v>
      </c>
      <c r="E297" s="14">
        <v>11.25</v>
      </c>
      <c r="F297" s="9">
        <f>Table_chipotle[[#This Row],[item_price]]*Table_chipotle[[#This Row],[quantity]]</f>
        <v>11.25</v>
      </c>
    </row>
    <row r="298" spans="1:6" x14ac:dyDescent="0.3">
      <c r="A298">
        <v>129</v>
      </c>
      <c r="B298">
        <v>1</v>
      </c>
      <c r="C298" s="1" t="s">
        <v>16</v>
      </c>
      <c r="D298" s="1" t="s">
        <v>199</v>
      </c>
      <c r="E298" s="14">
        <v>11.75</v>
      </c>
      <c r="F298" s="9">
        <f>Table_chipotle[[#This Row],[item_price]]*Table_chipotle[[#This Row],[quantity]]</f>
        <v>11.75</v>
      </c>
    </row>
    <row r="299" spans="1:6" x14ac:dyDescent="0.3">
      <c r="A299">
        <v>129</v>
      </c>
      <c r="B299">
        <v>1</v>
      </c>
      <c r="C299" s="1" t="s">
        <v>16</v>
      </c>
      <c r="D299" s="1" t="s">
        <v>199</v>
      </c>
      <c r="E299" s="14">
        <v>11.75</v>
      </c>
      <c r="F299" s="9">
        <f>Table_chipotle[[#This Row],[item_price]]*Table_chipotle[[#This Row],[quantity]]</f>
        <v>11.75</v>
      </c>
    </row>
    <row r="300" spans="1:6" x14ac:dyDescent="0.3">
      <c r="A300">
        <v>129</v>
      </c>
      <c r="B300">
        <v>1</v>
      </c>
      <c r="C300" s="1" t="s">
        <v>200</v>
      </c>
      <c r="D300" s="1" t="s">
        <v>31</v>
      </c>
      <c r="E300" s="14">
        <v>6.49</v>
      </c>
      <c r="F300" s="9">
        <f>Table_chipotle[[#This Row],[item_price]]*Table_chipotle[[#This Row],[quantity]]</f>
        <v>6.49</v>
      </c>
    </row>
    <row r="301" spans="1:6" x14ac:dyDescent="0.3">
      <c r="A301">
        <v>130</v>
      </c>
      <c r="B301">
        <v>1</v>
      </c>
      <c r="C301" s="1" t="s">
        <v>18</v>
      </c>
      <c r="D301" s="1" t="s">
        <v>201</v>
      </c>
      <c r="E301" s="14">
        <v>8.99</v>
      </c>
      <c r="F301" s="9">
        <f>Table_chipotle[[#This Row],[item_price]]*Table_chipotle[[#This Row],[quantity]]</f>
        <v>8.99</v>
      </c>
    </row>
    <row r="302" spans="1:6" x14ac:dyDescent="0.3">
      <c r="A302">
        <v>130</v>
      </c>
      <c r="B302">
        <v>1</v>
      </c>
      <c r="C302" s="1" t="s">
        <v>202</v>
      </c>
      <c r="D302" s="1" t="s">
        <v>6</v>
      </c>
      <c r="E302" s="14">
        <v>2.39</v>
      </c>
      <c r="F302" s="9">
        <f>Table_chipotle[[#This Row],[item_price]]*Table_chipotle[[#This Row],[quantity]]</f>
        <v>2.39</v>
      </c>
    </row>
    <row r="303" spans="1:6" x14ac:dyDescent="0.3">
      <c r="A303">
        <v>131</v>
      </c>
      <c r="B303">
        <v>1</v>
      </c>
      <c r="C303" s="1" t="s">
        <v>12</v>
      </c>
      <c r="D303" s="1" t="s">
        <v>203</v>
      </c>
      <c r="E303" s="14">
        <v>8.49</v>
      </c>
      <c r="F303" s="9">
        <f>Table_chipotle[[#This Row],[item_price]]*Table_chipotle[[#This Row],[quantity]]</f>
        <v>8.49</v>
      </c>
    </row>
    <row r="304" spans="1:6" x14ac:dyDescent="0.3">
      <c r="A304">
        <v>131</v>
      </c>
      <c r="B304">
        <v>1</v>
      </c>
      <c r="C304" s="1" t="s">
        <v>5</v>
      </c>
      <c r="D304" s="1" t="s">
        <v>6</v>
      </c>
      <c r="E304" s="14">
        <v>2.39</v>
      </c>
      <c r="F304" s="9">
        <f>Table_chipotle[[#This Row],[item_price]]*Table_chipotle[[#This Row],[quantity]]</f>
        <v>2.39</v>
      </c>
    </row>
    <row r="305" spans="1:6" x14ac:dyDescent="0.3">
      <c r="A305">
        <v>132</v>
      </c>
      <c r="B305">
        <v>1</v>
      </c>
      <c r="C305" s="1" t="s">
        <v>12</v>
      </c>
      <c r="D305" s="1" t="s">
        <v>204</v>
      </c>
      <c r="E305" s="14">
        <v>11.25</v>
      </c>
      <c r="F305" s="9">
        <f>Table_chipotle[[#This Row],[item_price]]*Table_chipotle[[#This Row],[quantity]]</f>
        <v>11.25</v>
      </c>
    </row>
    <row r="306" spans="1:6" x14ac:dyDescent="0.3">
      <c r="A306">
        <v>132</v>
      </c>
      <c r="B306">
        <v>1</v>
      </c>
      <c r="C306" s="1" t="s">
        <v>12</v>
      </c>
      <c r="D306" s="1" t="s">
        <v>81</v>
      </c>
      <c r="E306" s="14">
        <v>8.75</v>
      </c>
      <c r="F306" s="9">
        <f>Table_chipotle[[#This Row],[item_price]]*Table_chipotle[[#This Row],[quantity]]</f>
        <v>8.75</v>
      </c>
    </row>
    <row r="307" spans="1:6" x14ac:dyDescent="0.3">
      <c r="A307">
        <v>132</v>
      </c>
      <c r="B307">
        <v>1</v>
      </c>
      <c r="C307" s="1" t="s">
        <v>52</v>
      </c>
      <c r="D307" s="1" t="s">
        <v>6</v>
      </c>
      <c r="E307" s="14">
        <v>2.15</v>
      </c>
      <c r="F307" s="9">
        <f>Table_chipotle[[#This Row],[item_price]]*Table_chipotle[[#This Row],[quantity]]</f>
        <v>2.15</v>
      </c>
    </row>
    <row r="308" spans="1:6" x14ac:dyDescent="0.3">
      <c r="A308">
        <v>133</v>
      </c>
      <c r="B308">
        <v>1</v>
      </c>
      <c r="C308" s="1" t="s">
        <v>64</v>
      </c>
      <c r="D308" s="1" t="s">
        <v>76</v>
      </c>
      <c r="E308" s="14">
        <v>8.99</v>
      </c>
      <c r="F308" s="9">
        <f>Table_chipotle[[#This Row],[item_price]]*Table_chipotle[[#This Row],[quantity]]</f>
        <v>8.99</v>
      </c>
    </row>
    <row r="309" spans="1:6" x14ac:dyDescent="0.3">
      <c r="A309">
        <v>133</v>
      </c>
      <c r="B309">
        <v>1</v>
      </c>
      <c r="C309" s="1" t="s">
        <v>15</v>
      </c>
      <c r="D309" s="1" t="s">
        <v>6</v>
      </c>
      <c r="E309" s="14">
        <v>1.69</v>
      </c>
      <c r="F309" s="9">
        <f>Table_chipotle[[#This Row],[item_price]]*Table_chipotle[[#This Row],[quantity]]</f>
        <v>1.69</v>
      </c>
    </row>
    <row r="310" spans="1:6" x14ac:dyDescent="0.3">
      <c r="A310">
        <v>134</v>
      </c>
      <c r="B310">
        <v>1</v>
      </c>
      <c r="C310" s="1" t="s">
        <v>27</v>
      </c>
      <c r="D310" s="1" t="s">
        <v>205</v>
      </c>
      <c r="E310" s="14">
        <v>8.75</v>
      </c>
      <c r="F310" s="9">
        <f>Table_chipotle[[#This Row],[item_price]]*Table_chipotle[[#This Row],[quantity]]</f>
        <v>8.75</v>
      </c>
    </row>
    <row r="311" spans="1:6" x14ac:dyDescent="0.3">
      <c r="A311">
        <v>134</v>
      </c>
      <c r="B311">
        <v>1</v>
      </c>
      <c r="C311" s="1" t="s">
        <v>27</v>
      </c>
      <c r="D311" s="1" t="s">
        <v>169</v>
      </c>
      <c r="E311" s="14">
        <v>11.25</v>
      </c>
      <c r="F311" s="9">
        <f>Table_chipotle[[#This Row],[item_price]]*Table_chipotle[[#This Row],[quantity]]</f>
        <v>11.25</v>
      </c>
    </row>
    <row r="312" spans="1:6" x14ac:dyDescent="0.3">
      <c r="A312">
        <v>134</v>
      </c>
      <c r="B312">
        <v>1</v>
      </c>
      <c r="C312" s="1" t="s">
        <v>52</v>
      </c>
      <c r="D312" s="1" t="s">
        <v>6</v>
      </c>
      <c r="E312" s="14">
        <v>2.15</v>
      </c>
      <c r="F312" s="9">
        <f>Table_chipotle[[#This Row],[item_price]]*Table_chipotle[[#This Row],[quantity]]</f>
        <v>2.15</v>
      </c>
    </row>
    <row r="313" spans="1:6" x14ac:dyDescent="0.3">
      <c r="A313">
        <v>135</v>
      </c>
      <c r="B313">
        <v>1</v>
      </c>
      <c r="C313" s="1" t="s">
        <v>21</v>
      </c>
      <c r="D313" s="1" t="s">
        <v>6</v>
      </c>
      <c r="E313" s="14">
        <v>4.45</v>
      </c>
      <c r="F313" s="9">
        <f>Table_chipotle[[#This Row],[item_price]]*Table_chipotle[[#This Row],[quantity]]</f>
        <v>4.45</v>
      </c>
    </row>
    <row r="314" spans="1:6" x14ac:dyDescent="0.3">
      <c r="A314">
        <v>135</v>
      </c>
      <c r="B314">
        <v>1</v>
      </c>
      <c r="C314" s="1" t="s">
        <v>12</v>
      </c>
      <c r="D314" s="1" t="s">
        <v>193</v>
      </c>
      <c r="E314" s="14">
        <v>8.75</v>
      </c>
      <c r="F314" s="9">
        <f>Table_chipotle[[#This Row],[item_price]]*Table_chipotle[[#This Row],[quantity]]</f>
        <v>8.75</v>
      </c>
    </row>
    <row r="315" spans="1:6" x14ac:dyDescent="0.3">
      <c r="A315">
        <v>136</v>
      </c>
      <c r="B315">
        <v>1</v>
      </c>
      <c r="C315" s="1" t="s">
        <v>24</v>
      </c>
      <c r="D315" s="1" t="s">
        <v>206</v>
      </c>
      <c r="E315" s="14">
        <v>8.49</v>
      </c>
      <c r="F315" s="9">
        <f>Table_chipotle[[#This Row],[item_price]]*Table_chipotle[[#This Row],[quantity]]</f>
        <v>8.49</v>
      </c>
    </row>
    <row r="316" spans="1:6" x14ac:dyDescent="0.3">
      <c r="A316">
        <v>136</v>
      </c>
      <c r="B316">
        <v>1</v>
      </c>
      <c r="C316" s="1" t="s">
        <v>16</v>
      </c>
      <c r="D316" s="1" t="s">
        <v>207</v>
      </c>
      <c r="E316" s="14">
        <v>8.99</v>
      </c>
      <c r="F316" s="9">
        <f>Table_chipotle[[#This Row],[item_price]]*Table_chipotle[[#This Row],[quantity]]</f>
        <v>8.99</v>
      </c>
    </row>
    <row r="317" spans="1:6" x14ac:dyDescent="0.3">
      <c r="A317">
        <v>137</v>
      </c>
      <c r="B317">
        <v>2</v>
      </c>
      <c r="C317" s="1" t="s">
        <v>55</v>
      </c>
      <c r="D317" s="1" t="s">
        <v>208</v>
      </c>
      <c r="E317" s="14">
        <v>17.5</v>
      </c>
      <c r="F317" s="9">
        <f>Table_chipotle[[#This Row],[item_price]]*Table_chipotle[[#This Row],[quantity]]</f>
        <v>35</v>
      </c>
    </row>
    <row r="318" spans="1:6" x14ac:dyDescent="0.3">
      <c r="A318">
        <v>138</v>
      </c>
      <c r="B318">
        <v>1</v>
      </c>
      <c r="C318" s="1" t="s">
        <v>27</v>
      </c>
      <c r="D318" s="1" t="s">
        <v>209</v>
      </c>
      <c r="E318" s="14">
        <v>8.49</v>
      </c>
      <c r="F318" s="9">
        <f>Table_chipotle[[#This Row],[item_price]]*Table_chipotle[[#This Row],[quantity]]</f>
        <v>8.49</v>
      </c>
    </row>
    <row r="319" spans="1:6" x14ac:dyDescent="0.3">
      <c r="A319">
        <v>138</v>
      </c>
      <c r="B319">
        <v>1</v>
      </c>
      <c r="C319" s="1" t="s">
        <v>30</v>
      </c>
      <c r="D319" s="1" t="s">
        <v>129</v>
      </c>
      <c r="E319" s="14">
        <v>1.0900000000000001</v>
      </c>
      <c r="F319" s="9">
        <f>Table_chipotle[[#This Row],[item_price]]*Table_chipotle[[#This Row],[quantity]]</f>
        <v>1.0900000000000001</v>
      </c>
    </row>
    <row r="320" spans="1:6" x14ac:dyDescent="0.3">
      <c r="A320">
        <v>138</v>
      </c>
      <c r="B320">
        <v>1</v>
      </c>
      <c r="C320" s="1" t="s">
        <v>46</v>
      </c>
      <c r="D320" s="1" t="s">
        <v>6</v>
      </c>
      <c r="E320" s="14">
        <v>1.0900000000000001</v>
      </c>
      <c r="F320" s="9">
        <f>Table_chipotle[[#This Row],[item_price]]*Table_chipotle[[#This Row],[quantity]]</f>
        <v>1.0900000000000001</v>
      </c>
    </row>
    <row r="321" spans="1:6" x14ac:dyDescent="0.3">
      <c r="A321">
        <v>139</v>
      </c>
      <c r="B321">
        <v>1</v>
      </c>
      <c r="C321" s="1" t="s">
        <v>12</v>
      </c>
      <c r="D321" s="1" t="s">
        <v>210</v>
      </c>
      <c r="E321" s="14">
        <v>8.75</v>
      </c>
      <c r="F321" s="9">
        <f>Table_chipotle[[#This Row],[item_price]]*Table_chipotle[[#This Row],[quantity]]</f>
        <v>8.75</v>
      </c>
    </row>
    <row r="322" spans="1:6" x14ac:dyDescent="0.3">
      <c r="A322">
        <v>139</v>
      </c>
      <c r="B322">
        <v>1</v>
      </c>
      <c r="C322" s="1" t="s">
        <v>183</v>
      </c>
      <c r="D322" s="1" t="s">
        <v>184</v>
      </c>
      <c r="E322" s="14">
        <v>1.25</v>
      </c>
      <c r="F322" s="9">
        <f>Table_chipotle[[#This Row],[item_price]]*Table_chipotle[[#This Row],[quantity]]</f>
        <v>1.25</v>
      </c>
    </row>
    <row r="323" spans="1:6" x14ac:dyDescent="0.3">
      <c r="A323">
        <v>139</v>
      </c>
      <c r="B323">
        <v>1</v>
      </c>
      <c r="C323" s="1" t="s">
        <v>52</v>
      </c>
      <c r="D323" s="1" t="s">
        <v>6</v>
      </c>
      <c r="E323" s="14">
        <v>2.15</v>
      </c>
      <c r="F323" s="9">
        <f>Table_chipotle[[#This Row],[item_price]]*Table_chipotle[[#This Row],[quantity]]</f>
        <v>2.15</v>
      </c>
    </row>
    <row r="324" spans="1:6" x14ac:dyDescent="0.3">
      <c r="A324">
        <v>140</v>
      </c>
      <c r="B324">
        <v>1</v>
      </c>
      <c r="C324" s="1" t="s">
        <v>16</v>
      </c>
      <c r="D324" s="1" t="s">
        <v>211</v>
      </c>
      <c r="E324" s="14">
        <v>11.08</v>
      </c>
      <c r="F324" s="9">
        <f>Table_chipotle[[#This Row],[item_price]]*Table_chipotle[[#This Row],[quantity]]</f>
        <v>11.08</v>
      </c>
    </row>
    <row r="325" spans="1:6" x14ac:dyDescent="0.3">
      <c r="A325">
        <v>141</v>
      </c>
      <c r="B325">
        <v>1</v>
      </c>
      <c r="C325" s="1" t="s">
        <v>27</v>
      </c>
      <c r="D325" s="1" t="s">
        <v>212</v>
      </c>
      <c r="E325" s="14">
        <v>8.49</v>
      </c>
      <c r="F325" s="9">
        <f>Table_chipotle[[#This Row],[item_price]]*Table_chipotle[[#This Row],[quantity]]</f>
        <v>8.49</v>
      </c>
    </row>
    <row r="326" spans="1:6" x14ac:dyDescent="0.3">
      <c r="A326">
        <v>141</v>
      </c>
      <c r="B326">
        <v>1</v>
      </c>
      <c r="C326" s="1" t="s">
        <v>24</v>
      </c>
      <c r="D326" s="1" t="s">
        <v>213</v>
      </c>
      <c r="E326" s="14">
        <v>8.49</v>
      </c>
      <c r="F326" s="9">
        <f>Table_chipotle[[#This Row],[item_price]]*Table_chipotle[[#This Row],[quantity]]</f>
        <v>8.49</v>
      </c>
    </row>
    <row r="327" spans="1:6" x14ac:dyDescent="0.3">
      <c r="A327">
        <v>142</v>
      </c>
      <c r="B327">
        <v>1</v>
      </c>
      <c r="C327" s="1" t="s">
        <v>16</v>
      </c>
      <c r="D327" s="1" t="s">
        <v>214</v>
      </c>
      <c r="E327" s="14">
        <v>8.99</v>
      </c>
      <c r="F327" s="9">
        <f>Table_chipotle[[#This Row],[item_price]]*Table_chipotle[[#This Row],[quantity]]</f>
        <v>8.99</v>
      </c>
    </row>
    <row r="328" spans="1:6" x14ac:dyDescent="0.3">
      <c r="A328">
        <v>142</v>
      </c>
      <c r="B328">
        <v>1</v>
      </c>
      <c r="C328" s="1" t="s">
        <v>5</v>
      </c>
      <c r="D328" s="1" t="s">
        <v>6</v>
      </c>
      <c r="E328" s="14">
        <v>2.39</v>
      </c>
      <c r="F328" s="9">
        <f>Table_chipotle[[#This Row],[item_price]]*Table_chipotle[[#This Row],[quantity]]</f>
        <v>2.39</v>
      </c>
    </row>
    <row r="329" spans="1:6" x14ac:dyDescent="0.3">
      <c r="A329">
        <v>143</v>
      </c>
      <c r="B329">
        <v>1</v>
      </c>
      <c r="C329" s="1" t="s">
        <v>12</v>
      </c>
      <c r="D329" s="1" t="s">
        <v>215</v>
      </c>
      <c r="E329" s="14">
        <v>8.75</v>
      </c>
      <c r="F329" s="9">
        <f>Table_chipotle[[#This Row],[item_price]]*Table_chipotle[[#This Row],[quantity]]</f>
        <v>8.75</v>
      </c>
    </row>
    <row r="330" spans="1:6" x14ac:dyDescent="0.3">
      <c r="A330">
        <v>143</v>
      </c>
      <c r="B330">
        <v>1</v>
      </c>
      <c r="C330" s="1" t="s">
        <v>52</v>
      </c>
      <c r="D330" s="1" t="s">
        <v>6</v>
      </c>
      <c r="E330" s="14">
        <v>2.15</v>
      </c>
      <c r="F330" s="9">
        <f>Table_chipotle[[#This Row],[item_price]]*Table_chipotle[[#This Row],[quantity]]</f>
        <v>2.15</v>
      </c>
    </row>
    <row r="331" spans="1:6" x14ac:dyDescent="0.3">
      <c r="A331">
        <v>143</v>
      </c>
      <c r="B331">
        <v>1</v>
      </c>
      <c r="C331" s="1" t="s">
        <v>46</v>
      </c>
      <c r="D331" s="1" t="s">
        <v>6</v>
      </c>
      <c r="E331" s="14">
        <v>1.5</v>
      </c>
      <c r="F331" s="9">
        <f>Table_chipotle[[#This Row],[item_price]]*Table_chipotle[[#This Row],[quantity]]</f>
        <v>1.5</v>
      </c>
    </row>
    <row r="332" spans="1:6" x14ac:dyDescent="0.3">
      <c r="A332">
        <v>144</v>
      </c>
      <c r="B332">
        <v>1</v>
      </c>
      <c r="C332" s="1" t="s">
        <v>27</v>
      </c>
      <c r="D332" s="1" t="s">
        <v>204</v>
      </c>
      <c r="E332" s="14">
        <v>11.25</v>
      </c>
      <c r="F332" s="9">
        <f>Table_chipotle[[#This Row],[item_price]]*Table_chipotle[[#This Row],[quantity]]</f>
        <v>11.25</v>
      </c>
    </row>
    <row r="333" spans="1:6" x14ac:dyDescent="0.3">
      <c r="A333">
        <v>144</v>
      </c>
      <c r="B333">
        <v>1</v>
      </c>
      <c r="C333" s="1" t="s">
        <v>52</v>
      </c>
      <c r="D333" s="1" t="s">
        <v>6</v>
      </c>
      <c r="E333" s="14">
        <v>2.15</v>
      </c>
      <c r="F333" s="9">
        <f>Table_chipotle[[#This Row],[item_price]]*Table_chipotle[[#This Row],[quantity]]</f>
        <v>2.15</v>
      </c>
    </row>
    <row r="334" spans="1:6" x14ac:dyDescent="0.3">
      <c r="A334">
        <v>145</v>
      </c>
      <c r="B334">
        <v>1</v>
      </c>
      <c r="C334" s="1" t="s">
        <v>24</v>
      </c>
      <c r="D334" s="1" t="s">
        <v>29</v>
      </c>
      <c r="E334" s="14">
        <v>8.49</v>
      </c>
      <c r="F334" s="9">
        <f>Table_chipotle[[#This Row],[item_price]]*Table_chipotle[[#This Row],[quantity]]</f>
        <v>8.49</v>
      </c>
    </row>
    <row r="335" spans="1:6" x14ac:dyDescent="0.3">
      <c r="A335">
        <v>145</v>
      </c>
      <c r="B335">
        <v>1</v>
      </c>
      <c r="C335" s="1" t="s">
        <v>24</v>
      </c>
      <c r="D335" s="1" t="s">
        <v>216</v>
      </c>
      <c r="E335" s="14">
        <v>8.49</v>
      </c>
      <c r="F335" s="9">
        <f>Table_chipotle[[#This Row],[item_price]]*Table_chipotle[[#This Row],[quantity]]</f>
        <v>8.49</v>
      </c>
    </row>
    <row r="336" spans="1:6" x14ac:dyDescent="0.3">
      <c r="A336">
        <v>146</v>
      </c>
      <c r="B336">
        <v>1</v>
      </c>
      <c r="C336" s="1" t="s">
        <v>33</v>
      </c>
      <c r="D336" s="1" t="s">
        <v>217</v>
      </c>
      <c r="E336" s="14">
        <v>11.75</v>
      </c>
      <c r="F336" s="9">
        <f>Table_chipotle[[#This Row],[item_price]]*Table_chipotle[[#This Row],[quantity]]</f>
        <v>11.75</v>
      </c>
    </row>
    <row r="337" spans="1:6" x14ac:dyDescent="0.3">
      <c r="A337">
        <v>146</v>
      </c>
      <c r="B337">
        <v>1</v>
      </c>
      <c r="C337" s="1" t="s">
        <v>16</v>
      </c>
      <c r="D337" s="1" t="s">
        <v>218</v>
      </c>
      <c r="E337" s="14">
        <v>9.25</v>
      </c>
      <c r="F337" s="9">
        <f>Table_chipotle[[#This Row],[item_price]]*Table_chipotle[[#This Row],[quantity]]</f>
        <v>9.25</v>
      </c>
    </row>
    <row r="338" spans="1:6" x14ac:dyDescent="0.3">
      <c r="A338">
        <v>147</v>
      </c>
      <c r="B338">
        <v>1</v>
      </c>
      <c r="C338" s="1" t="s">
        <v>64</v>
      </c>
      <c r="D338" s="1" t="s">
        <v>219</v>
      </c>
      <c r="E338" s="14">
        <v>11.75</v>
      </c>
      <c r="F338" s="9">
        <f>Table_chipotle[[#This Row],[item_price]]*Table_chipotle[[#This Row],[quantity]]</f>
        <v>11.75</v>
      </c>
    </row>
    <row r="339" spans="1:6" x14ac:dyDescent="0.3">
      <c r="A339">
        <v>147</v>
      </c>
      <c r="B339">
        <v>1</v>
      </c>
      <c r="C339" s="1" t="s">
        <v>183</v>
      </c>
      <c r="D339" s="1" t="s">
        <v>184</v>
      </c>
      <c r="E339" s="14">
        <v>1.25</v>
      </c>
      <c r="F339" s="9">
        <f>Table_chipotle[[#This Row],[item_price]]*Table_chipotle[[#This Row],[quantity]]</f>
        <v>1.25</v>
      </c>
    </row>
    <row r="340" spans="1:6" x14ac:dyDescent="0.3">
      <c r="A340">
        <v>148</v>
      </c>
      <c r="B340">
        <v>1</v>
      </c>
      <c r="C340" s="1" t="s">
        <v>27</v>
      </c>
      <c r="D340" s="1" t="s">
        <v>153</v>
      </c>
      <c r="E340" s="14">
        <v>11.25</v>
      </c>
      <c r="F340" s="9">
        <f>Table_chipotle[[#This Row],[item_price]]*Table_chipotle[[#This Row],[quantity]]</f>
        <v>11.25</v>
      </c>
    </row>
    <row r="341" spans="1:6" x14ac:dyDescent="0.3">
      <c r="A341">
        <v>148</v>
      </c>
      <c r="B341">
        <v>1</v>
      </c>
      <c r="C341" s="1" t="s">
        <v>27</v>
      </c>
      <c r="D341" s="1" t="s">
        <v>154</v>
      </c>
      <c r="E341" s="14">
        <v>8.75</v>
      </c>
      <c r="F341" s="9">
        <f>Table_chipotle[[#This Row],[item_price]]*Table_chipotle[[#This Row],[quantity]]</f>
        <v>8.75</v>
      </c>
    </row>
    <row r="342" spans="1:6" x14ac:dyDescent="0.3">
      <c r="A342">
        <v>148</v>
      </c>
      <c r="B342">
        <v>1</v>
      </c>
      <c r="C342" s="1" t="s">
        <v>21</v>
      </c>
      <c r="D342" s="1" t="s">
        <v>6</v>
      </c>
      <c r="E342" s="14">
        <v>4.45</v>
      </c>
      <c r="F342" s="9">
        <f>Table_chipotle[[#This Row],[item_price]]*Table_chipotle[[#This Row],[quantity]]</f>
        <v>4.45</v>
      </c>
    </row>
    <row r="343" spans="1:6" x14ac:dyDescent="0.3">
      <c r="A343">
        <v>148</v>
      </c>
      <c r="B343">
        <v>1</v>
      </c>
      <c r="C343" s="1" t="s">
        <v>200</v>
      </c>
      <c r="D343" s="1" t="s">
        <v>129</v>
      </c>
      <c r="E343" s="14">
        <v>6.49</v>
      </c>
      <c r="F343" s="9">
        <f>Table_chipotle[[#This Row],[item_price]]*Table_chipotle[[#This Row],[quantity]]</f>
        <v>6.49</v>
      </c>
    </row>
    <row r="344" spans="1:6" x14ac:dyDescent="0.3">
      <c r="A344">
        <v>149</v>
      </c>
      <c r="B344">
        <v>1</v>
      </c>
      <c r="C344" s="1" t="s">
        <v>18</v>
      </c>
      <c r="D344" s="1" t="s">
        <v>180</v>
      </c>
      <c r="E344" s="14">
        <v>9.25</v>
      </c>
      <c r="F344" s="9">
        <f>Table_chipotle[[#This Row],[item_price]]*Table_chipotle[[#This Row],[quantity]]</f>
        <v>9.25</v>
      </c>
    </row>
    <row r="345" spans="1:6" x14ac:dyDescent="0.3">
      <c r="A345">
        <v>149</v>
      </c>
      <c r="B345">
        <v>1</v>
      </c>
      <c r="C345" s="1" t="s">
        <v>5</v>
      </c>
      <c r="D345" s="1" t="s">
        <v>6</v>
      </c>
      <c r="E345" s="14">
        <v>2.95</v>
      </c>
      <c r="F345" s="9">
        <f>Table_chipotle[[#This Row],[item_price]]*Table_chipotle[[#This Row],[quantity]]</f>
        <v>2.95</v>
      </c>
    </row>
    <row r="346" spans="1:6" x14ac:dyDescent="0.3">
      <c r="A346">
        <v>149</v>
      </c>
      <c r="B346">
        <v>1</v>
      </c>
      <c r="C346" s="1" t="s">
        <v>24</v>
      </c>
      <c r="D346" s="1" t="s">
        <v>220</v>
      </c>
      <c r="E346" s="14">
        <v>11.25</v>
      </c>
      <c r="F346" s="9">
        <f>Table_chipotle[[#This Row],[item_price]]*Table_chipotle[[#This Row],[quantity]]</f>
        <v>11.25</v>
      </c>
    </row>
    <row r="347" spans="1:6" x14ac:dyDescent="0.3">
      <c r="A347">
        <v>149</v>
      </c>
      <c r="B347">
        <v>1</v>
      </c>
      <c r="C347" s="1" t="s">
        <v>21</v>
      </c>
      <c r="D347" s="1" t="s">
        <v>6</v>
      </c>
      <c r="E347" s="14">
        <v>4.45</v>
      </c>
      <c r="F347" s="9">
        <f>Table_chipotle[[#This Row],[item_price]]*Table_chipotle[[#This Row],[quantity]]</f>
        <v>4.45</v>
      </c>
    </row>
    <row r="348" spans="1:6" x14ac:dyDescent="0.3">
      <c r="A348">
        <v>149</v>
      </c>
      <c r="B348">
        <v>1</v>
      </c>
      <c r="C348" s="1" t="s">
        <v>183</v>
      </c>
      <c r="D348" s="1" t="s">
        <v>221</v>
      </c>
      <c r="E348" s="14">
        <v>1.25</v>
      </c>
      <c r="F348" s="9">
        <f>Table_chipotle[[#This Row],[item_price]]*Table_chipotle[[#This Row],[quantity]]</f>
        <v>1.25</v>
      </c>
    </row>
    <row r="349" spans="1:6" x14ac:dyDescent="0.3">
      <c r="A349">
        <v>149</v>
      </c>
      <c r="B349">
        <v>1</v>
      </c>
      <c r="C349" s="1" t="s">
        <v>183</v>
      </c>
      <c r="D349" s="1" t="s">
        <v>31</v>
      </c>
      <c r="E349" s="14">
        <v>1.25</v>
      </c>
      <c r="F349" s="9">
        <f>Table_chipotle[[#This Row],[item_price]]*Table_chipotle[[#This Row],[quantity]]</f>
        <v>1.25</v>
      </c>
    </row>
    <row r="350" spans="1:6" x14ac:dyDescent="0.3">
      <c r="A350">
        <v>150</v>
      </c>
      <c r="B350">
        <v>1</v>
      </c>
      <c r="C350" s="1" t="s">
        <v>12</v>
      </c>
      <c r="D350" s="1" t="s">
        <v>222</v>
      </c>
      <c r="E350" s="14">
        <v>8.49</v>
      </c>
      <c r="F350" s="9">
        <f>Table_chipotle[[#This Row],[item_price]]*Table_chipotle[[#This Row],[quantity]]</f>
        <v>8.49</v>
      </c>
    </row>
    <row r="351" spans="1:6" x14ac:dyDescent="0.3">
      <c r="A351">
        <v>150</v>
      </c>
      <c r="B351">
        <v>1</v>
      </c>
      <c r="C351" s="1" t="s">
        <v>202</v>
      </c>
      <c r="D351" s="1" t="s">
        <v>6</v>
      </c>
      <c r="E351" s="14">
        <v>2.39</v>
      </c>
      <c r="F351" s="9">
        <f>Table_chipotle[[#This Row],[item_price]]*Table_chipotle[[#This Row],[quantity]]</f>
        <v>2.39</v>
      </c>
    </row>
    <row r="352" spans="1:6" x14ac:dyDescent="0.3">
      <c r="A352">
        <v>150</v>
      </c>
      <c r="B352">
        <v>2</v>
      </c>
      <c r="C352" s="1" t="s">
        <v>30</v>
      </c>
      <c r="D352" s="1" t="s">
        <v>129</v>
      </c>
      <c r="E352" s="14">
        <v>2.1800000000000002</v>
      </c>
      <c r="F352" s="9">
        <f>Table_chipotle[[#This Row],[item_price]]*Table_chipotle[[#This Row],[quantity]]</f>
        <v>4.3600000000000003</v>
      </c>
    </row>
    <row r="353" spans="1:6" x14ac:dyDescent="0.3">
      <c r="A353">
        <v>151</v>
      </c>
      <c r="B353">
        <v>1</v>
      </c>
      <c r="C353" s="1" t="s">
        <v>27</v>
      </c>
      <c r="D353" s="1" t="s">
        <v>189</v>
      </c>
      <c r="E353" s="14">
        <v>8.49</v>
      </c>
      <c r="F353" s="9">
        <f>Table_chipotle[[#This Row],[item_price]]*Table_chipotle[[#This Row],[quantity]]</f>
        <v>8.49</v>
      </c>
    </row>
    <row r="354" spans="1:6" x14ac:dyDescent="0.3">
      <c r="A354">
        <v>151</v>
      </c>
      <c r="B354">
        <v>2</v>
      </c>
      <c r="C354" s="1" t="s">
        <v>30</v>
      </c>
      <c r="D354" s="1" t="s">
        <v>112</v>
      </c>
      <c r="E354" s="14">
        <v>2.1800000000000002</v>
      </c>
      <c r="F354" s="9">
        <f>Table_chipotle[[#This Row],[item_price]]*Table_chipotle[[#This Row],[quantity]]</f>
        <v>4.3600000000000003</v>
      </c>
    </row>
    <row r="355" spans="1:6" x14ac:dyDescent="0.3">
      <c r="A355">
        <v>152</v>
      </c>
      <c r="B355">
        <v>2</v>
      </c>
      <c r="C355" s="1" t="s">
        <v>16</v>
      </c>
      <c r="D355" s="1" t="s">
        <v>211</v>
      </c>
      <c r="E355" s="14">
        <v>22.16</v>
      </c>
      <c r="F355" s="9">
        <f>Table_chipotle[[#This Row],[item_price]]*Table_chipotle[[#This Row],[quantity]]</f>
        <v>44.32</v>
      </c>
    </row>
    <row r="356" spans="1:6" x14ac:dyDescent="0.3">
      <c r="A356">
        <v>153</v>
      </c>
      <c r="B356">
        <v>2</v>
      </c>
      <c r="C356" s="1" t="s">
        <v>24</v>
      </c>
      <c r="D356" s="1" t="s">
        <v>92</v>
      </c>
      <c r="E356" s="14">
        <v>17.5</v>
      </c>
      <c r="F356" s="9">
        <f>Table_chipotle[[#This Row],[item_price]]*Table_chipotle[[#This Row],[quantity]]</f>
        <v>35</v>
      </c>
    </row>
    <row r="357" spans="1:6" x14ac:dyDescent="0.3">
      <c r="A357">
        <v>154</v>
      </c>
      <c r="B357">
        <v>1</v>
      </c>
      <c r="C357" s="1" t="s">
        <v>27</v>
      </c>
      <c r="D357" s="1" t="s">
        <v>223</v>
      </c>
      <c r="E357" s="14">
        <v>8.75</v>
      </c>
      <c r="F357" s="9">
        <f>Table_chipotle[[#This Row],[item_price]]*Table_chipotle[[#This Row],[quantity]]</f>
        <v>8.75</v>
      </c>
    </row>
    <row r="358" spans="1:6" x14ac:dyDescent="0.3">
      <c r="A358">
        <v>154</v>
      </c>
      <c r="B358">
        <v>1</v>
      </c>
      <c r="C358" s="1" t="s">
        <v>104</v>
      </c>
      <c r="D358" s="1" t="s">
        <v>6</v>
      </c>
      <c r="E358" s="14">
        <v>2.95</v>
      </c>
      <c r="F358" s="9">
        <f>Table_chipotle[[#This Row],[item_price]]*Table_chipotle[[#This Row],[quantity]]</f>
        <v>2.95</v>
      </c>
    </row>
    <row r="359" spans="1:6" x14ac:dyDescent="0.3">
      <c r="A359">
        <v>154</v>
      </c>
      <c r="B359">
        <v>1</v>
      </c>
      <c r="C359" s="1" t="s">
        <v>200</v>
      </c>
      <c r="D359" s="1" t="s">
        <v>184</v>
      </c>
      <c r="E359" s="14">
        <v>6.49</v>
      </c>
      <c r="F359" s="9">
        <f>Table_chipotle[[#This Row],[item_price]]*Table_chipotle[[#This Row],[quantity]]</f>
        <v>6.49</v>
      </c>
    </row>
    <row r="360" spans="1:6" x14ac:dyDescent="0.3">
      <c r="A360">
        <v>155</v>
      </c>
      <c r="B360">
        <v>1</v>
      </c>
      <c r="C360" s="1" t="s">
        <v>16</v>
      </c>
      <c r="D360" s="1" t="s">
        <v>224</v>
      </c>
      <c r="E360" s="14">
        <v>8.99</v>
      </c>
      <c r="F360" s="9">
        <f>Table_chipotle[[#This Row],[item_price]]*Table_chipotle[[#This Row],[quantity]]</f>
        <v>8.99</v>
      </c>
    </row>
    <row r="361" spans="1:6" x14ac:dyDescent="0.3">
      <c r="A361">
        <v>155</v>
      </c>
      <c r="B361">
        <v>1</v>
      </c>
      <c r="C361" s="1" t="s">
        <v>7</v>
      </c>
      <c r="D361" s="1" t="s">
        <v>59</v>
      </c>
      <c r="E361" s="14">
        <v>3.39</v>
      </c>
      <c r="F361" s="9">
        <f>Table_chipotle[[#This Row],[item_price]]*Table_chipotle[[#This Row],[quantity]]</f>
        <v>3.39</v>
      </c>
    </row>
    <row r="362" spans="1:6" x14ac:dyDescent="0.3">
      <c r="A362">
        <v>155</v>
      </c>
      <c r="B362">
        <v>1</v>
      </c>
      <c r="C362" s="1" t="s">
        <v>7</v>
      </c>
      <c r="D362" s="1" t="s">
        <v>37</v>
      </c>
      <c r="E362" s="14">
        <v>3.39</v>
      </c>
      <c r="F362" s="9">
        <f>Table_chipotle[[#This Row],[item_price]]*Table_chipotle[[#This Row],[quantity]]</f>
        <v>3.39</v>
      </c>
    </row>
    <row r="363" spans="1:6" x14ac:dyDescent="0.3">
      <c r="A363">
        <v>156</v>
      </c>
      <c r="B363">
        <v>1</v>
      </c>
      <c r="C363" s="1" t="s">
        <v>16</v>
      </c>
      <c r="D363" s="1" t="s">
        <v>225</v>
      </c>
      <c r="E363" s="14">
        <v>8.99</v>
      </c>
      <c r="F363" s="9">
        <f>Table_chipotle[[#This Row],[item_price]]*Table_chipotle[[#This Row],[quantity]]</f>
        <v>8.99</v>
      </c>
    </row>
    <row r="364" spans="1:6" x14ac:dyDescent="0.3">
      <c r="A364">
        <v>156</v>
      </c>
      <c r="B364">
        <v>1</v>
      </c>
      <c r="C364" s="1" t="s">
        <v>27</v>
      </c>
      <c r="D364" s="1" t="s">
        <v>226</v>
      </c>
      <c r="E364" s="14">
        <v>8.49</v>
      </c>
      <c r="F364" s="9">
        <f>Table_chipotle[[#This Row],[item_price]]*Table_chipotle[[#This Row],[quantity]]</f>
        <v>8.49</v>
      </c>
    </row>
    <row r="365" spans="1:6" x14ac:dyDescent="0.3">
      <c r="A365">
        <v>157</v>
      </c>
      <c r="B365">
        <v>1</v>
      </c>
      <c r="C365" s="1" t="s">
        <v>27</v>
      </c>
      <c r="D365" s="1" t="s">
        <v>169</v>
      </c>
      <c r="E365" s="14">
        <v>11.25</v>
      </c>
      <c r="F365" s="9">
        <f>Table_chipotle[[#This Row],[item_price]]*Table_chipotle[[#This Row],[quantity]]</f>
        <v>11.25</v>
      </c>
    </row>
    <row r="366" spans="1:6" x14ac:dyDescent="0.3">
      <c r="A366">
        <v>157</v>
      </c>
      <c r="B366">
        <v>1</v>
      </c>
      <c r="C366" s="1" t="s">
        <v>52</v>
      </c>
      <c r="D366" s="1" t="s">
        <v>6</v>
      </c>
      <c r="E366" s="14">
        <v>2.15</v>
      </c>
      <c r="F366" s="9">
        <f>Table_chipotle[[#This Row],[item_price]]*Table_chipotle[[#This Row],[quantity]]</f>
        <v>2.15</v>
      </c>
    </row>
    <row r="367" spans="1:6" x14ac:dyDescent="0.3">
      <c r="A367">
        <v>158</v>
      </c>
      <c r="B367">
        <v>1</v>
      </c>
      <c r="C367" s="1" t="s">
        <v>22</v>
      </c>
      <c r="D367" s="1" t="s">
        <v>227</v>
      </c>
      <c r="E367" s="14">
        <v>11.25</v>
      </c>
      <c r="F367" s="9">
        <f>Table_chipotle[[#This Row],[item_price]]*Table_chipotle[[#This Row],[quantity]]</f>
        <v>11.25</v>
      </c>
    </row>
    <row r="368" spans="1:6" x14ac:dyDescent="0.3">
      <c r="A368">
        <v>158</v>
      </c>
      <c r="B368">
        <v>1</v>
      </c>
      <c r="C368" s="1" t="s">
        <v>49</v>
      </c>
      <c r="D368" s="1" t="s">
        <v>6</v>
      </c>
      <c r="E368" s="14">
        <v>2.95</v>
      </c>
      <c r="F368" s="9">
        <f>Table_chipotle[[#This Row],[item_price]]*Table_chipotle[[#This Row],[quantity]]</f>
        <v>2.95</v>
      </c>
    </row>
    <row r="369" spans="1:6" x14ac:dyDescent="0.3">
      <c r="A369">
        <v>159</v>
      </c>
      <c r="B369">
        <v>1</v>
      </c>
      <c r="C369" s="1" t="s">
        <v>27</v>
      </c>
      <c r="D369" s="1" t="s">
        <v>228</v>
      </c>
      <c r="E369" s="14">
        <v>11.25</v>
      </c>
      <c r="F369" s="9">
        <f>Table_chipotle[[#This Row],[item_price]]*Table_chipotle[[#This Row],[quantity]]</f>
        <v>11.25</v>
      </c>
    </row>
    <row r="370" spans="1:6" x14ac:dyDescent="0.3">
      <c r="A370">
        <v>159</v>
      </c>
      <c r="B370">
        <v>1</v>
      </c>
      <c r="C370" s="1" t="s">
        <v>183</v>
      </c>
      <c r="D370" s="1" t="s">
        <v>129</v>
      </c>
      <c r="E370" s="14">
        <v>1.25</v>
      </c>
      <c r="F370" s="9">
        <f>Table_chipotle[[#This Row],[item_price]]*Table_chipotle[[#This Row],[quantity]]</f>
        <v>1.25</v>
      </c>
    </row>
    <row r="371" spans="1:6" x14ac:dyDescent="0.3">
      <c r="A371">
        <v>160</v>
      </c>
      <c r="B371">
        <v>1</v>
      </c>
      <c r="C371" s="1" t="s">
        <v>16</v>
      </c>
      <c r="D371" s="1" t="s">
        <v>229</v>
      </c>
      <c r="E371" s="14">
        <v>8.99</v>
      </c>
      <c r="F371" s="9">
        <f>Table_chipotle[[#This Row],[item_price]]*Table_chipotle[[#This Row],[quantity]]</f>
        <v>8.99</v>
      </c>
    </row>
    <row r="372" spans="1:6" x14ac:dyDescent="0.3">
      <c r="A372">
        <v>160</v>
      </c>
      <c r="B372">
        <v>1</v>
      </c>
      <c r="C372" s="1" t="s">
        <v>30</v>
      </c>
      <c r="D372" s="1" t="s">
        <v>129</v>
      </c>
      <c r="E372" s="14">
        <v>1.0900000000000001</v>
      </c>
      <c r="F372" s="9">
        <f>Table_chipotle[[#This Row],[item_price]]*Table_chipotle[[#This Row],[quantity]]</f>
        <v>1.0900000000000001</v>
      </c>
    </row>
    <row r="373" spans="1:6" x14ac:dyDescent="0.3">
      <c r="A373">
        <v>161</v>
      </c>
      <c r="B373">
        <v>1</v>
      </c>
      <c r="C373" s="1" t="s">
        <v>12</v>
      </c>
      <c r="D373" s="1" t="s">
        <v>151</v>
      </c>
      <c r="E373" s="14">
        <v>8.75</v>
      </c>
      <c r="F373" s="9">
        <f>Table_chipotle[[#This Row],[item_price]]*Table_chipotle[[#This Row],[quantity]]</f>
        <v>8.75</v>
      </c>
    </row>
    <row r="374" spans="1:6" x14ac:dyDescent="0.3">
      <c r="A374">
        <v>161</v>
      </c>
      <c r="B374">
        <v>1</v>
      </c>
      <c r="C374" s="1" t="s">
        <v>27</v>
      </c>
      <c r="D374" s="1" t="s">
        <v>151</v>
      </c>
      <c r="E374" s="14">
        <v>8.75</v>
      </c>
      <c r="F374" s="9">
        <f>Table_chipotle[[#This Row],[item_price]]*Table_chipotle[[#This Row],[quantity]]</f>
        <v>8.75</v>
      </c>
    </row>
    <row r="375" spans="1:6" x14ac:dyDescent="0.3">
      <c r="A375">
        <v>162</v>
      </c>
      <c r="B375">
        <v>1</v>
      </c>
      <c r="C375" s="1" t="s">
        <v>39</v>
      </c>
      <c r="D375" s="1" t="s">
        <v>88</v>
      </c>
      <c r="E375" s="14">
        <v>9.25</v>
      </c>
      <c r="F375" s="9">
        <f>Table_chipotle[[#This Row],[item_price]]*Table_chipotle[[#This Row],[quantity]]</f>
        <v>9.25</v>
      </c>
    </row>
    <row r="376" spans="1:6" x14ac:dyDescent="0.3">
      <c r="A376">
        <v>162</v>
      </c>
      <c r="B376">
        <v>1</v>
      </c>
      <c r="C376" s="1" t="s">
        <v>5</v>
      </c>
      <c r="D376" s="1" t="s">
        <v>6</v>
      </c>
      <c r="E376" s="14">
        <v>2.95</v>
      </c>
      <c r="F376" s="9">
        <f>Table_chipotle[[#This Row],[item_price]]*Table_chipotle[[#This Row],[quantity]]</f>
        <v>2.95</v>
      </c>
    </row>
    <row r="377" spans="1:6" x14ac:dyDescent="0.3">
      <c r="A377">
        <v>163</v>
      </c>
      <c r="B377">
        <v>1</v>
      </c>
      <c r="C377" s="1" t="s">
        <v>33</v>
      </c>
      <c r="D377" s="1" t="s">
        <v>230</v>
      </c>
      <c r="E377" s="14">
        <v>11.75</v>
      </c>
      <c r="F377" s="9">
        <f>Table_chipotle[[#This Row],[item_price]]*Table_chipotle[[#This Row],[quantity]]</f>
        <v>11.75</v>
      </c>
    </row>
    <row r="378" spans="1:6" x14ac:dyDescent="0.3">
      <c r="A378">
        <v>163</v>
      </c>
      <c r="B378">
        <v>1</v>
      </c>
      <c r="C378" s="1" t="s">
        <v>46</v>
      </c>
      <c r="D378" s="1" t="s">
        <v>6</v>
      </c>
      <c r="E378" s="14">
        <v>1.5</v>
      </c>
      <c r="F378" s="9">
        <f>Table_chipotle[[#This Row],[item_price]]*Table_chipotle[[#This Row],[quantity]]</f>
        <v>1.5</v>
      </c>
    </row>
    <row r="379" spans="1:6" x14ac:dyDescent="0.3">
      <c r="A379">
        <v>164</v>
      </c>
      <c r="B379">
        <v>1</v>
      </c>
      <c r="C379" s="1" t="s">
        <v>16</v>
      </c>
      <c r="D379" s="1" t="s">
        <v>76</v>
      </c>
      <c r="E379" s="14">
        <v>8.99</v>
      </c>
      <c r="F379" s="9">
        <f>Table_chipotle[[#This Row],[item_price]]*Table_chipotle[[#This Row],[quantity]]</f>
        <v>8.99</v>
      </c>
    </row>
    <row r="380" spans="1:6" x14ac:dyDescent="0.3">
      <c r="A380">
        <v>164</v>
      </c>
      <c r="B380">
        <v>1</v>
      </c>
      <c r="C380" s="1" t="s">
        <v>30</v>
      </c>
      <c r="D380" s="1" t="s">
        <v>62</v>
      </c>
      <c r="E380" s="14">
        <v>1.0900000000000001</v>
      </c>
      <c r="F380" s="9">
        <f>Table_chipotle[[#This Row],[item_price]]*Table_chipotle[[#This Row],[quantity]]</f>
        <v>1.0900000000000001</v>
      </c>
    </row>
    <row r="381" spans="1:6" x14ac:dyDescent="0.3">
      <c r="A381">
        <v>165</v>
      </c>
      <c r="B381">
        <v>1</v>
      </c>
      <c r="C381" s="1" t="s">
        <v>12</v>
      </c>
      <c r="D381" s="1" t="s">
        <v>89</v>
      </c>
      <c r="E381" s="14">
        <v>11.25</v>
      </c>
      <c r="F381" s="9">
        <f>Table_chipotle[[#This Row],[item_price]]*Table_chipotle[[#This Row],[quantity]]</f>
        <v>11.25</v>
      </c>
    </row>
    <row r="382" spans="1:6" x14ac:dyDescent="0.3">
      <c r="A382">
        <v>165</v>
      </c>
      <c r="B382">
        <v>1</v>
      </c>
      <c r="C382" s="1" t="s">
        <v>183</v>
      </c>
      <c r="D382" s="1" t="s">
        <v>184</v>
      </c>
      <c r="E382" s="14">
        <v>1.25</v>
      </c>
      <c r="F382" s="9">
        <f>Table_chipotle[[#This Row],[item_price]]*Table_chipotle[[#This Row],[quantity]]</f>
        <v>1.25</v>
      </c>
    </row>
    <row r="383" spans="1:6" x14ac:dyDescent="0.3">
      <c r="A383">
        <v>165</v>
      </c>
      <c r="B383">
        <v>1</v>
      </c>
      <c r="C383" s="1" t="s">
        <v>183</v>
      </c>
      <c r="D383" s="1" t="s">
        <v>184</v>
      </c>
      <c r="E383" s="14">
        <v>1.25</v>
      </c>
      <c r="F383" s="9">
        <f>Table_chipotle[[#This Row],[item_price]]*Table_chipotle[[#This Row],[quantity]]</f>
        <v>1.25</v>
      </c>
    </row>
    <row r="384" spans="1:6" x14ac:dyDescent="0.3">
      <c r="A384">
        <v>166</v>
      </c>
      <c r="B384">
        <v>1</v>
      </c>
      <c r="C384" s="1" t="s">
        <v>27</v>
      </c>
      <c r="D384" s="1" t="s">
        <v>231</v>
      </c>
      <c r="E384" s="14">
        <v>11.25</v>
      </c>
      <c r="F384" s="9">
        <f>Table_chipotle[[#This Row],[item_price]]*Table_chipotle[[#This Row],[quantity]]</f>
        <v>11.25</v>
      </c>
    </row>
    <row r="385" spans="1:6" x14ac:dyDescent="0.3">
      <c r="A385">
        <v>166</v>
      </c>
      <c r="B385">
        <v>1</v>
      </c>
      <c r="C385" s="1" t="s">
        <v>16</v>
      </c>
      <c r="D385" s="1" t="s">
        <v>232</v>
      </c>
      <c r="E385" s="14">
        <v>11.75</v>
      </c>
      <c r="F385" s="9">
        <f>Table_chipotle[[#This Row],[item_price]]*Table_chipotle[[#This Row],[quantity]]</f>
        <v>11.75</v>
      </c>
    </row>
    <row r="386" spans="1:6" x14ac:dyDescent="0.3">
      <c r="A386">
        <v>166</v>
      </c>
      <c r="B386">
        <v>1</v>
      </c>
      <c r="C386" s="1" t="s">
        <v>52</v>
      </c>
      <c r="D386" s="1" t="s">
        <v>6</v>
      </c>
      <c r="E386" s="14">
        <v>2.15</v>
      </c>
      <c r="F386" s="9">
        <f>Table_chipotle[[#This Row],[item_price]]*Table_chipotle[[#This Row],[quantity]]</f>
        <v>2.15</v>
      </c>
    </row>
    <row r="387" spans="1:6" x14ac:dyDescent="0.3">
      <c r="A387">
        <v>167</v>
      </c>
      <c r="B387">
        <v>1</v>
      </c>
      <c r="C387" s="1" t="s">
        <v>33</v>
      </c>
      <c r="D387" s="1" t="s">
        <v>74</v>
      </c>
      <c r="E387" s="14">
        <v>8.99</v>
      </c>
      <c r="F387" s="9">
        <f>Table_chipotle[[#This Row],[item_price]]*Table_chipotle[[#This Row],[quantity]]</f>
        <v>8.99</v>
      </c>
    </row>
    <row r="388" spans="1:6" x14ac:dyDescent="0.3">
      <c r="A388">
        <v>167</v>
      </c>
      <c r="B388">
        <v>1</v>
      </c>
      <c r="C388" s="1" t="s">
        <v>15</v>
      </c>
      <c r="D388" s="1" t="s">
        <v>6</v>
      </c>
      <c r="E388" s="14">
        <v>1.69</v>
      </c>
      <c r="F388" s="9">
        <f>Table_chipotle[[#This Row],[item_price]]*Table_chipotle[[#This Row],[quantity]]</f>
        <v>1.69</v>
      </c>
    </row>
    <row r="389" spans="1:6" x14ac:dyDescent="0.3">
      <c r="A389">
        <v>168</v>
      </c>
      <c r="B389">
        <v>1</v>
      </c>
      <c r="C389" s="1" t="s">
        <v>64</v>
      </c>
      <c r="D389" s="1" t="s">
        <v>169</v>
      </c>
      <c r="E389" s="14">
        <v>11.75</v>
      </c>
      <c r="F389" s="9">
        <f>Table_chipotle[[#This Row],[item_price]]*Table_chipotle[[#This Row],[quantity]]</f>
        <v>11.75</v>
      </c>
    </row>
    <row r="390" spans="1:6" x14ac:dyDescent="0.3">
      <c r="A390">
        <v>168</v>
      </c>
      <c r="B390">
        <v>1</v>
      </c>
      <c r="C390" s="1" t="s">
        <v>200</v>
      </c>
      <c r="D390" s="1" t="s">
        <v>129</v>
      </c>
      <c r="E390" s="14">
        <v>6.49</v>
      </c>
      <c r="F390" s="9">
        <f>Table_chipotle[[#This Row],[item_price]]*Table_chipotle[[#This Row],[quantity]]</f>
        <v>6.49</v>
      </c>
    </row>
    <row r="391" spans="1:6" x14ac:dyDescent="0.3">
      <c r="A391">
        <v>169</v>
      </c>
      <c r="B391">
        <v>1</v>
      </c>
      <c r="C391" s="1" t="s">
        <v>27</v>
      </c>
      <c r="D391" s="1" t="s">
        <v>143</v>
      </c>
      <c r="E391" s="14">
        <v>8.75</v>
      </c>
      <c r="F391" s="9">
        <f>Table_chipotle[[#This Row],[item_price]]*Table_chipotle[[#This Row],[quantity]]</f>
        <v>8.75</v>
      </c>
    </row>
    <row r="392" spans="1:6" x14ac:dyDescent="0.3">
      <c r="A392">
        <v>169</v>
      </c>
      <c r="B392">
        <v>1</v>
      </c>
      <c r="C392" s="1" t="s">
        <v>18</v>
      </c>
      <c r="D392" s="1" t="s">
        <v>143</v>
      </c>
      <c r="E392" s="14">
        <v>9.25</v>
      </c>
      <c r="F392" s="9">
        <f>Table_chipotle[[#This Row],[item_price]]*Table_chipotle[[#This Row],[quantity]]</f>
        <v>9.25</v>
      </c>
    </row>
    <row r="393" spans="1:6" x14ac:dyDescent="0.3">
      <c r="A393">
        <v>170</v>
      </c>
      <c r="B393">
        <v>1</v>
      </c>
      <c r="C393" s="1" t="s">
        <v>27</v>
      </c>
      <c r="D393" s="1" t="s">
        <v>233</v>
      </c>
      <c r="E393" s="14">
        <v>11.25</v>
      </c>
      <c r="F393" s="9">
        <f>Table_chipotle[[#This Row],[item_price]]*Table_chipotle[[#This Row],[quantity]]</f>
        <v>11.25</v>
      </c>
    </row>
    <row r="394" spans="1:6" x14ac:dyDescent="0.3">
      <c r="A394">
        <v>170</v>
      </c>
      <c r="B394">
        <v>1</v>
      </c>
      <c r="C394" s="1" t="s">
        <v>21</v>
      </c>
      <c r="D394" s="1" t="s">
        <v>6</v>
      </c>
      <c r="E394" s="14">
        <v>4.45</v>
      </c>
      <c r="F394" s="9">
        <f>Table_chipotle[[#This Row],[item_price]]*Table_chipotle[[#This Row],[quantity]]</f>
        <v>4.45</v>
      </c>
    </row>
    <row r="395" spans="1:6" x14ac:dyDescent="0.3">
      <c r="A395">
        <v>170</v>
      </c>
      <c r="B395">
        <v>1</v>
      </c>
      <c r="C395" s="1" t="s">
        <v>183</v>
      </c>
      <c r="D395" s="1" t="s">
        <v>184</v>
      </c>
      <c r="E395" s="14">
        <v>1.25</v>
      </c>
      <c r="F395" s="9">
        <f>Table_chipotle[[#This Row],[item_price]]*Table_chipotle[[#This Row],[quantity]]</f>
        <v>1.25</v>
      </c>
    </row>
    <row r="396" spans="1:6" x14ac:dyDescent="0.3">
      <c r="A396">
        <v>171</v>
      </c>
      <c r="B396">
        <v>1</v>
      </c>
      <c r="C396" s="1" t="s">
        <v>68</v>
      </c>
      <c r="D396" s="1" t="s">
        <v>234</v>
      </c>
      <c r="E396" s="14">
        <v>11.25</v>
      </c>
      <c r="F396" s="9">
        <f>Table_chipotle[[#This Row],[item_price]]*Table_chipotle[[#This Row],[quantity]]</f>
        <v>11.25</v>
      </c>
    </row>
    <row r="397" spans="1:6" x14ac:dyDescent="0.3">
      <c r="A397">
        <v>171</v>
      </c>
      <c r="B397">
        <v>1</v>
      </c>
      <c r="C397" s="1" t="s">
        <v>21</v>
      </c>
      <c r="D397" s="1" t="s">
        <v>6</v>
      </c>
      <c r="E397" s="14">
        <v>4.45</v>
      </c>
      <c r="F397" s="9">
        <f>Table_chipotle[[#This Row],[item_price]]*Table_chipotle[[#This Row],[quantity]]</f>
        <v>4.45</v>
      </c>
    </row>
    <row r="398" spans="1:6" x14ac:dyDescent="0.3">
      <c r="A398">
        <v>172</v>
      </c>
      <c r="B398">
        <v>1</v>
      </c>
      <c r="C398" s="1" t="s">
        <v>27</v>
      </c>
      <c r="D398" s="1" t="s">
        <v>235</v>
      </c>
      <c r="E398" s="14">
        <v>8.49</v>
      </c>
      <c r="F398" s="9">
        <f>Table_chipotle[[#This Row],[item_price]]*Table_chipotle[[#This Row],[quantity]]</f>
        <v>8.49</v>
      </c>
    </row>
    <row r="399" spans="1:6" x14ac:dyDescent="0.3">
      <c r="A399">
        <v>172</v>
      </c>
      <c r="B399">
        <v>1</v>
      </c>
      <c r="C399" s="1" t="s">
        <v>33</v>
      </c>
      <c r="D399" s="1" t="s">
        <v>236</v>
      </c>
      <c r="E399" s="14">
        <v>8.99</v>
      </c>
      <c r="F399" s="9">
        <f>Table_chipotle[[#This Row],[item_price]]*Table_chipotle[[#This Row],[quantity]]</f>
        <v>8.99</v>
      </c>
    </row>
    <row r="400" spans="1:6" x14ac:dyDescent="0.3">
      <c r="A400">
        <v>173</v>
      </c>
      <c r="B400">
        <v>1</v>
      </c>
      <c r="C400" s="1" t="s">
        <v>27</v>
      </c>
      <c r="D400" s="1" t="s">
        <v>209</v>
      </c>
      <c r="E400" s="14">
        <v>8.49</v>
      </c>
      <c r="F400" s="9">
        <f>Table_chipotle[[#This Row],[item_price]]*Table_chipotle[[#This Row],[quantity]]</f>
        <v>8.49</v>
      </c>
    </row>
    <row r="401" spans="1:6" x14ac:dyDescent="0.3">
      <c r="A401">
        <v>173</v>
      </c>
      <c r="B401">
        <v>1</v>
      </c>
      <c r="C401" s="1" t="s">
        <v>44</v>
      </c>
      <c r="D401" s="1" t="s">
        <v>237</v>
      </c>
      <c r="E401" s="14">
        <v>8.99</v>
      </c>
      <c r="F401" s="9">
        <f>Table_chipotle[[#This Row],[item_price]]*Table_chipotle[[#This Row],[quantity]]</f>
        <v>8.99</v>
      </c>
    </row>
    <row r="402" spans="1:6" x14ac:dyDescent="0.3">
      <c r="A402">
        <v>174</v>
      </c>
      <c r="B402">
        <v>1</v>
      </c>
      <c r="C402" s="1" t="s">
        <v>27</v>
      </c>
      <c r="D402" s="1" t="s">
        <v>230</v>
      </c>
      <c r="E402" s="14">
        <v>11.25</v>
      </c>
      <c r="F402" s="9">
        <f>Table_chipotle[[#This Row],[item_price]]*Table_chipotle[[#This Row],[quantity]]</f>
        <v>11.25</v>
      </c>
    </row>
    <row r="403" spans="1:6" x14ac:dyDescent="0.3">
      <c r="A403">
        <v>174</v>
      </c>
      <c r="B403">
        <v>1</v>
      </c>
      <c r="C403" s="1" t="s">
        <v>183</v>
      </c>
      <c r="D403" s="1" t="s">
        <v>31</v>
      </c>
      <c r="E403" s="14">
        <v>1.25</v>
      </c>
      <c r="F403" s="9">
        <f>Table_chipotle[[#This Row],[item_price]]*Table_chipotle[[#This Row],[quantity]]</f>
        <v>1.25</v>
      </c>
    </row>
    <row r="404" spans="1:6" x14ac:dyDescent="0.3">
      <c r="A404">
        <v>175</v>
      </c>
      <c r="B404">
        <v>1</v>
      </c>
      <c r="C404" s="1" t="s">
        <v>16</v>
      </c>
      <c r="D404" s="1" t="s">
        <v>89</v>
      </c>
      <c r="E404" s="14">
        <v>11.75</v>
      </c>
      <c r="F404" s="9">
        <f>Table_chipotle[[#This Row],[item_price]]*Table_chipotle[[#This Row],[quantity]]</f>
        <v>11.75</v>
      </c>
    </row>
    <row r="405" spans="1:6" x14ac:dyDescent="0.3">
      <c r="A405">
        <v>175</v>
      </c>
      <c r="B405">
        <v>1</v>
      </c>
      <c r="C405" s="1" t="s">
        <v>183</v>
      </c>
      <c r="D405" s="1" t="s">
        <v>184</v>
      </c>
      <c r="E405" s="14">
        <v>1.25</v>
      </c>
      <c r="F405" s="9">
        <f>Table_chipotle[[#This Row],[item_price]]*Table_chipotle[[#This Row],[quantity]]</f>
        <v>1.25</v>
      </c>
    </row>
    <row r="406" spans="1:6" x14ac:dyDescent="0.3">
      <c r="A406">
        <v>176</v>
      </c>
      <c r="B406">
        <v>1</v>
      </c>
      <c r="C406" s="1" t="s">
        <v>16</v>
      </c>
      <c r="D406" s="1" t="s">
        <v>238</v>
      </c>
      <c r="E406" s="14">
        <v>11.75</v>
      </c>
      <c r="F406" s="9">
        <f>Table_chipotle[[#This Row],[item_price]]*Table_chipotle[[#This Row],[quantity]]</f>
        <v>11.75</v>
      </c>
    </row>
    <row r="407" spans="1:6" x14ac:dyDescent="0.3">
      <c r="A407">
        <v>176</v>
      </c>
      <c r="B407">
        <v>1</v>
      </c>
      <c r="C407" s="1" t="s">
        <v>170</v>
      </c>
      <c r="D407" s="1" t="s">
        <v>239</v>
      </c>
      <c r="E407" s="14">
        <v>9.25</v>
      </c>
      <c r="F407" s="9">
        <f>Table_chipotle[[#This Row],[item_price]]*Table_chipotle[[#This Row],[quantity]]</f>
        <v>9.25</v>
      </c>
    </row>
    <row r="408" spans="1:6" x14ac:dyDescent="0.3">
      <c r="A408">
        <v>176</v>
      </c>
      <c r="B408">
        <v>1</v>
      </c>
      <c r="C408" s="1" t="s">
        <v>21</v>
      </c>
      <c r="D408" s="1" t="s">
        <v>6</v>
      </c>
      <c r="E408" s="14">
        <v>4.45</v>
      </c>
      <c r="F408" s="9">
        <f>Table_chipotle[[#This Row],[item_price]]*Table_chipotle[[#This Row],[quantity]]</f>
        <v>4.45</v>
      </c>
    </row>
    <row r="409" spans="1:6" x14ac:dyDescent="0.3">
      <c r="A409">
        <v>177</v>
      </c>
      <c r="B409">
        <v>1</v>
      </c>
      <c r="C409" s="1" t="s">
        <v>12</v>
      </c>
      <c r="D409" s="1" t="s">
        <v>169</v>
      </c>
      <c r="E409" s="14">
        <v>11.25</v>
      </c>
      <c r="F409" s="9">
        <f>Table_chipotle[[#This Row],[item_price]]*Table_chipotle[[#This Row],[quantity]]</f>
        <v>11.25</v>
      </c>
    </row>
    <row r="410" spans="1:6" x14ac:dyDescent="0.3">
      <c r="A410">
        <v>177</v>
      </c>
      <c r="B410">
        <v>1</v>
      </c>
      <c r="C410" s="1" t="s">
        <v>52</v>
      </c>
      <c r="D410" s="1" t="s">
        <v>6</v>
      </c>
      <c r="E410" s="14">
        <v>2.15</v>
      </c>
      <c r="F410" s="9">
        <f>Table_chipotle[[#This Row],[item_price]]*Table_chipotle[[#This Row],[quantity]]</f>
        <v>2.15</v>
      </c>
    </row>
    <row r="411" spans="1:6" x14ac:dyDescent="0.3">
      <c r="A411">
        <v>178</v>
      </c>
      <c r="B411">
        <v>3</v>
      </c>
      <c r="C411" s="1" t="s">
        <v>12</v>
      </c>
      <c r="D411" s="1" t="s">
        <v>240</v>
      </c>
      <c r="E411" s="14">
        <v>32.94</v>
      </c>
      <c r="F411" s="9">
        <f>Table_chipotle[[#This Row],[item_price]]*Table_chipotle[[#This Row],[quantity]]</f>
        <v>98.82</v>
      </c>
    </row>
    <row r="412" spans="1:6" x14ac:dyDescent="0.3">
      <c r="A412">
        <v>179</v>
      </c>
      <c r="B412">
        <v>1</v>
      </c>
      <c r="C412" s="1" t="s">
        <v>183</v>
      </c>
      <c r="D412" s="1" t="s">
        <v>184</v>
      </c>
      <c r="E412" s="14">
        <v>1.25</v>
      </c>
      <c r="F412" s="9">
        <f>Table_chipotle[[#This Row],[item_price]]*Table_chipotle[[#This Row],[quantity]]</f>
        <v>1.25</v>
      </c>
    </row>
    <row r="413" spans="1:6" x14ac:dyDescent="0.3">
      <c r="A413">
        <v>179</v>
      </c>
      <c r="B413">
        <v>1</v>
      </c>
      <c r="C413" s="1" t="s">
        <v>12</v>
      </c>
      <c r="D413" s="1" t="s">
        <v>116</v>
      </c>
      <c r="E413" s="14">
        <v>11.25</v>
      </c>
      <c r="F413" s="9">
        <f>Table_chipotle[[#This Row],[item_price]]*Table_chipotle[[#This Row],[quantity]]</f>
        <v>11.25</v>
      </c>
    </row>
    <row r="414" spans="1:6" x14ac:dyDescent="0.3">
      <c r="A414">
        <v>180</v>
      </c>
      <c r="B414">
        <v>1</v>
      </c>
      <c r="C414" s="1" t="s">
        <v>64</v>
      </c>
      <c r="D414" s="1" t="s">
        <v>241</v>
      </c>
      <c r="E414" s="14">
        <v>11.48</v>
      </c>
      <c r="F414" s="9">
        <f>Table_chipotle[[#This Row],[item_price]]*Table_chipotle[[#This Row],[quantity]]</f>
        <v>11.48</v>
      </c>
    </row>
    <row r="415" spans="1:6" x14ac:dyDescent="0.3">
      <c r="A415">
        <v>180</v>
      </c>
      <c r="B415">
        <v>1</v>
      </c>
      <c r="C415" s="1" t="s">
        <v>15</v>
      </c>
      <c r="D415" s="1" t="s">
        <v>6</v>
      </c>
      <c r="E415" s="14">
        <v>1.69</v>
      </c>
      <c r="F415" s="9">
        <f>Table_chipotle[[#This Row],[item_price]]*Table_chipotle[[#This Row],[quantity]]</f>
        <v>1.69</v>
      </c>
    </row>
    <row r="416" spans="1:6" x14ac:dyDescent="0.3">
      <c r="A416">
        <v>180</v>
      </c>
      <c r="B416">
        <v>1</v>
      </c>
      <c r="C416" s="1" t="s">
        <v>30</v>
      </c>
      <c r="D416" s="1" t="s">
        <v>41</v>
      </c>
      <c r="E416" s="14">
        <v>1.0900000000000001</v>
      </c>
      <c r="F416" s="9">
        <f>Table_chipotle[[#This Row],[item_price]]*Table_chipotle[[#This Row],[quantity]]</f>
        <v>1.0900000000000001</v>
      </c>
    </row>
    <row r="417" spans="1:6" x14ac:dyDescent="0.3">
      <c r="A417">
        <v>181</v>
      </c>
      <c r="B417">
        <v>2</v>
      </c>
      <c r="C417" s="1" t="s">
        <v>12</v>
      </c>
      <c r="D417" s="1" t="s">
        <v>85</v>
      </c>
      <c r="E417" s="14">
        <v>17.5</v>
      </c>
      <c r="F417" s="9">
        <f>Table_chipotle[[#This Row],[item_price]]*Table_chipotle[[#This Row],[quantity]]</f>
        <v>35</v>
      </c>
    </row>
    <row r="418" spans="1:6" x14ac:dyDescent="0.3">
      <c r="A418">
        <v>182</v>
      </c>
      <c r="B418">
        <v>1</v>
      </c>
      <c r="C418" s="1" t="s">
        <v>21</v>
      </c>
      <c r="D418" s="1" t="s">
        <v>6</v>
      </c>
      <c r="E418" s="14">
        <v>4.45</v>
      </c>
      <c r="F418" s="9">
        <f>Table_chipotle[[#This Row],[item_price]]*Table_chipotle[[#This Row],[quantity]]</f>
        <v>4.45</v>
      </c>
    </row>
    <row r="419" spans="1:6" x14ac:dyDescent="0.3">
      <c r="A419">
        <v>182</v>
      </c>
      <c r="B419">
        <v>1</v>
      </c>
      <c r="C419" s="1" t="s">
        <v>200</v>
      </c>
      <c r="D419" s="1" t="s">
        <v>129</v>
      </c>
      <c r="E419" s="14">
        <v>6.49</v>
      </c>
      <c r="F419" s="9">
        <f>Table_chipotle[[#This Row],[item_price]]*Table_chipotle[[#This Row],[quantity]]</f>
        <v>6.49</v>
      </c>
    </row>
    <row r="420" spans="1:6" x14ac:dyDescent="0.3">
      <c r="A420">
        <v>182</v>
      </c>
      <c r="B420">
        <v>1</v>
      </c>
      <c r="C420" s="1" t="s">
        <v>50</v>
      </c>
      <c r="D420" s="1" t="s">
        <v>242</v>
      </c>
      <c r="E420" s="14">
        <v>9.25</v>
      </c>
      <c r="F420" s="9">
        <f>Table_chipotle[[#This Row],[item_price]]*Table_chipotle[[#This Row],[quantity]]</f>
        <v>9.25</v>
      </c>
    </row>
    <row r="421" spans="1:6" x14ac:dyDescent="0.3">
      <c r="A421">
        <v>183</v>
      </c>
      <c r="B421">
        <v>1</v>
      </c>
      <c r="C421" s="1" t="s">
        <v>24</v>
      </c>
      <c r="D421" s="1" t="s">
        <v>180</v>
      </c>
      <c r="E421" s="14">
        <v>8.75</v>
      </c>
      <c r="F421" s="9">
        <f>Table_chipotle[[#This Row],[item_price]]*Table_chipotle[[#This Row],[quantity]]</f>
        <v>8.75</v>
      </c>
    </row>
    <row r="422" spans="1:6" x14ac:dyDescent="0.3">
      <c r="A422">
        <v>183</v>
      </c>
      <c r="B422">
        <v>1</v>
      </c>
      <c r="C422" s="1" t="s">
        <v>16</v>
      </c>
      <c r="D422" s="1" t="s">
        <v>223</v>
      </c>
      <c r="E422" s="14">
        <v>9.25</v>
      </c>
      <c r="F422" s="9">
        <f>Table_chipotle[[#This Row],[item_price]]*Table_chipotle[[#This Row],[quantity]]</f>
        <v>9.25</v>
      </c>
    </row>
    <row r="423" spans="1:6" x14ac:dyDescent="0.3">
      <c r="A423">
        <v>184</v>
      </c>
      <c r="B423">
        <v>1</v>
      </c>
      <c r="C423" s="1" t="s">
        <v>39</v>
      </c>
      <c r="D423" s="1" t="s">
        <v>243</v>
      </c>
      <c r="E423" s="14">
        <v>9.25</v>
      </c>
      <c r="F423" s="9">
        <f>Table_chipotle[[#This Row],[item_price]]*Table_chipotle[[#This Row],[quantity]]</f>
        <v>9.25</v>
      </c>
    </row>
    <row r="424" spans="1:6" x14ac:dyDescent="0.3">
      <c r="A424">
        <v>184</v>
      </c>
      <c r="B424">
        <v>1</v>
      </c>
      <c r="C424" s="1" t="s">
        <v>12</v>
      </c>
      <c r="D424" s="1" t="s">
        <v>244</v>
      </c>
      <c r="E424" s="14">
        <v>8.75</v>
      </c>
      <c r="F424" s="9">
        <f>Table_chipotle[[#This Row],[item_price]]*Table_chipotle[[#This Row],[quantity]]</f>
        <v>8.75</v>
      </c>
    </row>
    <row r="425" spans="1:6" x14ac:dyDescent="0.3">
      <c r="A425">
        <v>184</v>
      </c>
      <c r="B425">
        <v>1</v>
      </c>
      <c r="C425" s="1" t="s">
        <v>27</v>
      </c>
      <c r="D425" s="1" t="s">
        <v>157</v>
      </c>
      <c r="E425" s="14">
        <v>8.75</v>
      </c>
      <c r="F425" s="9">
        <f>Table_chipotle[[#This Row],[item_price]]*Table_chipotle[[#This Row],[quantity]]</f>
        <v>8.75</v>
      </c>
    </row>
    <row r="426" spans="1:6" x14ac:dyDescent="0.3">
      <c r="A426">
        <v>184</v>
      </c>
      <c r="B426">
        <v>1</v>
      </c>
      <c r="C426" s="1" t="s">
        <v>52</v>
      </c>
      <c r="D426" s="1" t="s">
        <v>6</v>
      </c>
      <c r="E426" s="14">
        <v>2.15</v>
      </c>
      <c r="F426" s="9">
        <f>Table_chipotle[[#This Row],[item_price]]*Table_chipotle[[#This Row],[quantity]]</f>
        <v>2.15</v>
      </c>
    </row>
    <row r="427" spans="1:6" x14ac:dyDescent="0.3">
      <c r="A427">
        <v>184</v>
      </c>
      <c r="B427">
        <v>1</v>
      </c>
      <c r="C427" s="1" t="s">
        <v>5</v>
      </c>
      <c r="D427" s="1" t="s">
        <v>6</v>
      </c>
      <c r="E427" s="14">
        <v>2.95</v>
      </c>
      <c r="F427" s="9">
        <f>Table_chipotle[[#This Row],[item_price]]*Table_chipotle[[#This Row],[quantity]]</f>
        <v>2.95</v>
      </c>
    </row>
    <row r="428" spans="1:6" x14ac:dyDescent="0.3">
      <c r="A428">
        <v>185</v>
      </c>
      <c r="B428">
        <v>2</v>
      </c>
      <c r="C428" s="1" t="s">
        <v>24</v>
      </c>
      <c r="D428" s="1" t="s">
        <v>245</v>
      </c>
      <c r="E428" s="14">
        <v>17.5</v>
      </c>
      <c r="F428" s="9">
        <f>Table_chipotle[[#This Row],[item_price]]*Table_chipotle[[#This Row],[quantity]]</f>
        <v>35</v>
      </c>
    </row>
    <row r="429" spans="1:6" x14ac:dyDescent="0.3">
      <c r="A429">
        <v>186</v>
      </c>
      <c r="B429">
        <v>1</v>
      </c>
      <c r="C429" s="1" t="s">
        <v>24</v>
      </c>
      <c r="D429" s="1" t="s">
        <v>246</v>
      </c>
      <c r="E429" s="14">
        <v>10.98</v>
      </c>
      <c r="F429" s="9">
        <f>Table_chipotle[[#This Row],[item_price]]*Table_chipotle[[#This Row],[quantity]]</f>
        <v>10.98</v>
      </c>
    </row>
    <row r="430" spans="1:6" x14ac:dyDescent="0.3">
      <c r="A430">
        <v>186</v>
      </c>
      <c r="B430">
        <v>1</v>
      </c>
      <c r="C430" s="1" t="s">
        <v>64</v>
      </c>
      <c r="D430" s="1" t="s">
        <v>247</v>
      </c>
      <c r="E430" s="14">
        <v>11.48</v>
      </c>
      <c r="F430" s="9">
        <f>Table_chipotle[[#This Row],[item_price]]*Table_chipotle[[#This Row],[quantity]]</f>
        <v>11.48</v>
      </c>
    </row>
    <row r="431" spans="1:6" x14ac:dyDescent="0.3">
      <c r="A431">
        <v>186</v>
      </c>
      <c r="B431">
        <v>1</v>
      </c>
      <c r="C431" s="1" t="s">
        <v>133</v>
      </c>
      <c r="D431" s="1" t="s">
        <v>248</v>
      </c>
      <c r="E431" s="14">
        <v>11.48</v>
      </c>
      <c r="F431" s="9">
        <f>Table_chipotle[[#This Row],[item_price]]*Table_chipotle[[#This Row],[quantity]]</f>
        <v>11.48</v>
      </c>
    </row>
    <row r="432" spans="1:6" x14ac:dyDescent="0.3">
      <c r="A432">
        <v>186</v>
      </c>
      <c r="B432">
        <v>1</v>
      </c>
      <c r="C432" s="1" t="s">
        <v>7</v>
      </c>
      <c r="D432" s="1" t="s">
        <v>37</v>
      </c>
      <c r="E432" s="14">
        <v>3.39</v>
      </c>
      <c r="F432" s="9">
        <f>Table_chipotle[[#This Row],[item_price]]*Table_chipotle[[#This Row],[quantity]]</f>
        <v>3.39</v>
      </c>
    </row>
    <row r="433" spans="1:6" x14ac:dyDescent="0.3">
      <c r="A433">
        <v>187</v>
      </c>
      <c r="B433">
        <v>1</v>
      </c>
      <c r="C433" s="1" t="s">
        <v>16</v>
      </c>
      <c r="D433" s="1" t="s">
        <v>74</v>
      </c>
      <c r="E433" s="14">
        <v>8.99</v>
      </c>
      <c r="F433" s="9">
        <f>Table_chipotle[[#This Row],[item_price]]*Table_chipotle[[#This Row],[quantity]]</f>
        <v>8.99</v>
      </c>
    </row>
    <row r="434" spans="1:6" x14ac:dyDescent="0.3">
      <c r="A434">
        <v>187</v>
      </c>
      <c r="B434">
        <v>1</v>
      </c>
      <c r="C434" s="1" t="s">
        <v>15</v>
      </c>
      <c r="D434" s="1" t="s">
        <v>6</v>
      </c>
      <c r="E434" s="14">
        <v>1.69</v>
      </c>
      <c r="F434" s="9">
        <f>Table_chipotle[[#This Row],[item_price]]*Table_chipotle[[#This Row],[quantity]]</f>
        <v>1.69</v>
      </c>
    </row>
    <row r="435" spans="1:6" x14ac:dyDescent="0.3">
      <c r="A435">
        <v>188</v>
      </c>
      <c r="B435">
        <v>1</v>
      </c>
      <c r="C435" s="1" t="s">
        <v>44</v>
      </c>
      <c r="D435" s="1" t="s">
        <v>45</v>
      </c>
      <c r="E435" s="14">
        <v>8.99</v>
      </c>
      <c r="F435" s="9">
        <f>Table_chipotle[[#This Row],[item_price]]*Table_chipotle[[#This Row],[quantity]]</f>
        <v>8.99</v>
      </c>
    </row>
    <row r="436" spans="1:6" x14ac:dyDescent="0.3">
      <c r="A436">
        <v>188</v>
      </c>
      <c r="B436">
        <v>1</v>
      </c>
      <c r="C436" s="1" t="s">
        <v>30</v>
      </c>
      <c r="D436" s="1" t="s">
        <v>112</v>
      </c>
      <c r="E436" s="14">
        <v>1.0900000000000001</v>
      </c>
      <c r="F436" s="9">
        <f>Table_chipotle[[#This Row],[item_price]]*Table_chipotle[[#This Row],[quantity]]</f>
        <v>1.0900000000000001</v>
      </c>
    </row>
    <row r="437" spans="1:6" x14ac:dyDescent="0.3">
      <c r="A437">
        <v>189</v>
      </c>
      <c r="B437">
        <v>1</v>
      </c>
      <c r="C437" s="1" t="s">
        <v>68</v>
      </c>
      <c r="D437" s="1" t="s">
        <v>249</v>
      </c>
      <c r="E437" s="14">
        <v>10.98</v>
      </c>
      <c r="F437" s="9">
        <f>Table_chipotle[[#This Row],[item_price]]*Table_chipotle[[#This Row],[quantity]]</f>
        <v>10.98</v>
      </c>
    </row>
    <row r="438" spans="1:6" x14ac:dyDescent="0.3">
      <c r="A438">
        <v>189</v>
      </c>
      <c r="B438">
        <v>1</v>
      </c>
      <c r="C438" s="1" t="s">
        <v>9</v>
      </c>
      <c r="D438" s="1" t="s">
        <v>35</v>
      </c>
      <c r="E438" s="14">
        <v>3.39</v>
      </c>
      <c r="F438" s="9">
        <f>Table_chipotle[[#This Row],[item_price]]*Table_chipotle[[#This Row],[quantity]]</f>
        <v>3.39</v>
      </c>
    </row>
    <row r="439" spans="1:6" x14ac:dyDescent="0.3">
      <c r="A439">
        <v>190</v>
      </c>
      <c r="B439">
        <v>1</v>
      </c>
      <c r="C439" s="1" t="s">
        <v>91</v>
      </c>
      <c r="D439" s="1" t="s">
        <v>250</v>
      </c>
      <c r="E439" s="14">
        <v>8.99</v>
      </c>
      <c r="F439" s="9">
        <f>Table_chipotle[[#This Row],[item_price]]*Table_chipotle[[#This Row],[quantity]]</f>
        <v>8.99</v>
      </c>
    </row>
    <row r="440" spans="1:6" x14ac:dyDescent="0.3">
      <c r="A440">
        <v>190</v>
      </c>
      <c r="B440">
        <v>1</v>
      </c>
      <c r="C440" s="1" t="s">
        <v>30</v>
      </c>
      <c r="D440" s="1" t="s">
        <v>41</v>
      </c>
      <c r="E440" s="14">
        <v>1.0900000000000001</v>
      </c>
      <c r="F440" s="9">
        <f>Table_chipotle[[#This Row],[item_price]]*Table_chipotle[[#This Row],[quantity]]</f>
        <v>1.0900000000000001</v>
      </c>
    </row>
    <row r="441" spans="1:6" x14ac:dyDescent="0.3">
      <c r="A441">
        <v>191</v>
      </c>
      <c r="B441">
        <v>1</v>
      </c>
      <c r="C441" s="1" t="s">
        <v>16</v>
      </c>
      <c r="D441" s="1" t="s">
        <v>223</v>
      </c>
      <c r="E441" s="14">
        <v>9.25</v>
      </c>
      <c r="F441" s="9">
        <f>Table_chipotle[[#This Row],[item_price]]*Table_chipotle[[#This Row],[quantity]]</f>
        <v>9.25</v>
      </c>
    </row>
    <row r="442" spans="1:6" x14ac:dyDescent="0.3">
      <c r="A442">
        <v>191</v>
      </c>
      <c r="B442">
        <v>1</v>
      </c>
      <c r="C442" s="1" t="s">
        <v>24</v>
      </c>
      <c r="D442" s="1" t="s">
        <v>102</v>
      </c>
      <c r="E442" s="14">
        <v>8.75</v>
      </c>
      <c r="F442" s="9">
        <f>Table_chipotle[[#This Row],[item_price]]*Table_chipotle[[#This Row],[quantity]]</f>
        <v>8.75</v>
      </c>
    </row>
    <row r="443" spans="1:6" x14ac:dyDescent="0.3">
      <c r="A443">
        <v>192</v>
      </c>
      <c r="B443">
        <v>1</v>
      </c>
      <c r="C443" s="1" t="s">
        <v>27</v>
      </c>
      <c r="D443" s="1" t="s">
        <v>251</v>
      </c>
      <c r="E443" s="14">
        <v>11.25</v>
      </c>
      <c r="F443" s="9">
        <f>Table_chipotle[[#This Row],[item_price]]*Table_chipotle[[#This Row],[quantity]]</f>
        <v>11.25</v>
      </c>
    </row>
    <row r="444" spans="1:6" x14ac:dyDescent="0.3">
      <c r="A444">
        <v>192</v>
      </c>
      <c r="B444">
        <v>1</v>
      </c>
      <c r="C444" s="1" t="s">
        <v>21</v>
      </c>
      <c r="D444" s="1" t="s">
        <v>6</v>
      </c>
      <c r="E444" s="14">
        <v>4.45</v>
      </c>
      <c r="F444" s="9">
        <f>Table_chipotle[[#This Row],[item_price]]*Table_chipotle[[#This Row],[quantity]]</f>
        <v>4.45</v>
      </c>
    </row>
    <row r="445" spans="1:6" x14ac:dyDescent="0.3">
      <c r="A445">
        <v>192</v>
      </c>
      <c r="B445">
        <v>1</v>
      </c>
      <c r="C445" s="1" t="s">
        <v>104</v>
      </c>
      <c r="D445" s="1" t="s">
        <v>6</v>
      </c>
      <c r="E445" s="14">
        <v>2.95</v>
      </c>
      <c r="F445" s="9">
        <f>Table_chipotle[[#This Row],[item_price]]*Table_chipotle[[#This Row],[quantity]]</f>
        <v>2.95</v>
      </c>
    </row>
    <row r="446" spans="1:6" x14ac:dyDescent="0.3">
      <c r="A446">
        <v>192</v>
      </c>
      <c r="B446">
        <v>1</v>
      </c>
      <c r="C446" s="1" t="s">
        <v>64</v>
      </c>
      <c r="D446" s="1" t="s">
        <v>252</v>
      </c>
      <c r="E446" s="14">
        <v>9.25</v>
      </c>
      <c r="F446" s="9">
        <f>Table_chipotle[[#This Row],[item_price]]*Table_chipotle[[#This Row],[quantity]]</f>
        <v>9.25</v>
      </c>
    </row>
    <row r="447" spans="1:6" x14ac:dyDescent="0.3">
      <c r="A447">
        <v>193</v>
      </c>
      <c r="B447">
        <v>3</v>
      </c>
      <c r="C447" s="1" t="s">
        <v>253</v>
      </c>
      <c r="D447" s="1" t="s">
        <v>254</v>
      </c>
      <c r="E447" s="14">
        <v>22.2</v>
      </c>
      <c r="F447" s="9">
        <f>Table_chipotle[[#This Row],[item_price]]*Table_chipotle[[#This Row],[quantity]]</f>
        <v>66.599999999999994</v>
      </c>
    </row>
    <row r="448" spans="1:6" x14ac:dyDescent="0.3">
      <c r="A448">
        <v>194</v>
      </c>
      <c r="B448">
        <v>1</v>
      </c>
      <c r="C448" s="1" t="s">
        <v>27</v>
      </c>
      <c r="D448" s="1" t="s">
        <v>209</v>
      </c>
      <c r="E448" s="14">
        <v>8.49</v>
      </c>
      <c r="F448" s="9">
        <f>Table_chipotle[[#This Row],[item_price]]*Table_chipotle[[#This Row],[quantity]]</f>
        <v>8.49</v>
      </c>
    </row>
    <row r="449" spans="1:6" x14ac:dyDescent="0.3">
      <c r="A449">
        <v>194</v>
      </c>
      <c r="B449">
        <v>1</v>
      </c>
      <c r="C449" s="1" t="s">
        <v>16</v>
      </c>
      <c r="D449" s="1" t="s">
        <v>29</v>
      </c>
      <c r="E449" s="14">
        <v>8.99</v>
      </c>
      <c r="F449" s="9">
        <f>Table_chipotle[[#This Row],[item_price]]*Table_chipotle[[#This Row],[quantity]]</f>
        <v>8.99</v>
      </c>
    </row>
    <row r="450" spans="1:6" x14ac:dyDescent="0.3">
      <c r="A450">
        <v>195</v>
      </c>
      <c r="B450">
        <v>1</v>
      </c>
      <c r="C450" s="1" t="s">
        <v>27</v>
      </c>
      <c r="D450" s="1" t="s">
        <v>243</v>
      </c>
      <c r="E450" s="14">
        <v>8.75</v>
      </c>
      <c r="F450" s="9">
        <f>Table_chipotle[[#This Row],[item_price]]*Table_chipotle[[#This Row],[quantity]]</f>
        <v>8.75</v>
      </c>
    </row>
    <row r="451" spans="1:6" x14ac:dyDescent="0.3">
      <c r="A451">
        <v>195</v>
      </c>
      <c r="B451">
        <v>1</v>
      </c>
      <c r="C451" s="1" t="s">
        <v>12</v>
      </c>
      <c r="D451" s="1" t="s">
        <v>255</v>
      </c>
      <c r="E451" s="14">
        <v>8.75</v>
      </c>
      <c r="F451" s="9">
        <f>Table_chipotle[[#This Row],[item_price]]*Table_chipotle[[#This Row],[quantity]]</f>
        <v>8.75</v>
      </c>
    </row>
    <row r="452" spans="1:6" x14ac:dyDescent="0.3">
      <c r="A452">
        <v>195</v>
      </c>
      <c r="B452">
        <v>1</v>
      </c>
      <c r="C452" s="1" t="s">
        <v>33</v>
      </c>
      <c r="D452" s="1" t="s">
        <v>256</v>
      </c>
      <c r="E452" s="14">
        <v>11.75</v>
      </c>
      <c r="F452" s="9">
        <f>Table_chipotle[[#This Row],[item_price]]*Table_chipotle[[#This Row],[quantity]]</f>
        <v>11.75</v>
      </c>
    </row>
    <row r="453" spans="1:6" x14ac:dyDescent="0.3">
      <c r="A453">
        <v>195</v>
      </c>
      <c r="B453">
        <v>1</v>
      </c>
      <c r="C453" s="1" t="s">
        <v>27</v>
      </c>
      <c r="D453" s="1" t="s">
        <v>94</v>
      </c>
      <c r="E453" s="14">
        <v>8.75</v>
      </c>
      <c r="F453" s="9">
        <f>Table_chipotle[[#This Row],[item_price]]*Table_chipotle[[#This Row],[quantity]]</f>
        <v>8.75</v>
      </c>
    </row>
    <row r="454" spans="1:6" x14ac:dyDescent="0.3">
      <c r="A454">
        <v>195</v>
      </c>
      <c r="B454">
        <v>1</v>
      </c>
      <c r="C454" s="1" t="s">
        <v>27</v>
      </c>
      <c r="D454" s="1" t="s">
        <v>204</v>
      </c>
      <c r="E454" s="14">
        <v>11.25</v>
      </c>
      <c r="F454" s="9">
        <f>Table_chipotle[[#This Row],[item_price]]*Table_chipotle[[#This Row],[quantity]]</f>
        <v>11.25</v>
      </c>
    </row>
    <row r="455" spans="1:6" x14ac:dyDescent="0.3">
      <c r="A455">
        <v>195</v>
      </c>
      <c r="B455">
        <v>1</v>
      </c>
      <c r="C455" s="1" t="s">
        <v>170</v>
      </c>
      <c r="D455" s="1" t="s">
        <v>245</v>
      </c>
      <c r="E455" s="14">
        <v>9.25</v>
      </c>
      <c r="F455" s="9">
        <f>Table_chipotle[[#This Row],[item_price]]*Table_chipotle[[#This Row],[quantity]]</f>
        <v>9.25</v>
      </c>
    </row>
    <row r="456" spans="1:6" x14ac:dyDescent="0.3">
      <c r="A456">
        <v>195</v>
      </c>
      <c r="B456">
        <v>1</v>
      </c>
      <c r="C456" s="1" t="s">
        <v>12</v>
      </c>
      <c r="D456" s="1" t="s">
        <v>204</v>
      </c>
      <c r="E456" s="14">
        <v>11.25</v>
      </c>
      <c r="F456" s="9">
        <f>Table_chipotle[[#This Row],[item_price]]*Table_chipotle[[#This Row],[quantity]]</f>
        <v>11.25</v>
      </c>
    </row>
    <row r="457" spans="1:6" x14ac:dyDescent="0.3">
      <c r="A457">
        <v>195</v>
      </c>
      <c r="B457">
        <v>1</v>
      </c>
      <c r="C457" s="1" t="s">
        <v>144</v>
      </c>
      <c r="D457" s="1" t="s">
        <v>95</v>
      </c>
      <c r="E457" s="14">
        <v>11.25</v>
      </c>
      <c r="F457" s="9">
        <f>Table_chipotle[[#This Row],[item_price]]*Table_chipotle[[#This Row],[quantity]]</f>
        <v>11.25</v>
      </c>
    </row>
    <row r="458" spans="1:6" x14ac:dyDescent="0.3">
      <c r="A458">
        <v>196</v>
      </c>
      <c r="B458">
        <v>1</v>
      </c>
      <c r="C458" s="1" t="s">
        <v>12</v>
      </c>
      <c r="D458" s="1" t="s">
        <v>73</v>
      </c>
      <c r="E458" s="14">
        <v>8.75</v>
      </c>
      <c r="F458" s="9">
        <f>Table_chipotle[[#This Row],[item_price]]*Table_chipotle[[#This Row],[quantity]]</f>
        <v>8.75</v>
      </c>
    </row>
    <row r="459" spans="1:6" x14ac:dyDescent="0.3">
      <c r="A459">
        <v>196</v>
      </c>
      <c r="B459">
        <v>1</v>
      </c>
      <c r="C459" s="1" t="s">
        <v>27</v>
      </c>
      <c r="D459" s="1" t="s">
        <v>257</v>
      </c>
      <c r="E459" s="14">
        <v>11.25</v>
      </c>
      <c r="F459" s="9">
        <f>Table_chipotle[[#This Row],[item_price]]*Table_chipotle[[#This Row],[quantity]]</f>
        <v>11.25</v>
      </c>
    </row>
    <row r="460" spans="1:6" x14ac:dyDescent="0.3">
      <c r="A460">
        <v>196</v>
      </c>
      <c r="B460">
        <v>1</v>
      </c>
      <c r="C460" s="1" t="s">
        <v>5</v>
      </c>
      <c r="D460" s="1" t="s">
        <v>6</v>
      </c>
      <c r="E460" s="14">
        <v>2.95</v>
      </c>
      <c r="F460" s="9">
        <f>Table_chipotle[[#This Row],[item_price]]*Table_chipotle[[#This Row],[quantity]]</f>
        <v>2.95</v>
      </c>
    </row>
    <row r="461" spans="1:6" x14ac:dyDescent="0.3">
      <c r="A461">
        <v>196</v>
      </c>
      <c r="B461">
        <v>1</v>
      </c>
      <c r="C461" s="1" t="s">
        <v>183</v>
      </c>
      <c r="D461" s="1" t="s">
        <v>184</v>
      </c>
      <c r="E461" s="14">
        <v>1.25</v>
      </c>
      <c r="F461" s="9">
        <f>Table_chipotle[[#This Row],[item_price]]*Table_chipotle[[#This Row],[quantity]]</f>
        <v>1.25</v>
      </c>
    </row>
    <row r="462" spans="1:6" x14ac:dyDescent="0.3">
      <c r="A462">
        <v>197</v>
      </c>
      <c r="B462">
        <v>1</v>
      </c>
      <c r="C462" s="1" t="s">
        <v>12</v>
      </c>
      <c r="D462" s="1" t="s">
        <v>127</v>
      </c>
      <c r="E462" s="14">
        <v>8.49</v>
      </c>
      <c r="F462" s="9">
        <f>Table_chipotle[[#This Row],[item_price]]*Table_chipotle[[#This Row],[quantity]]</f>
        <v>8.49</v>
      </c>
    </row>
    <row r="463" spans="1:6" x14ac:dyDescent="0.3">
      <c r="A463">
        <v>197</v>
      </c>
      <c r="B463">
        <v>1</v>
      </c>
      <c r="C463" s="1" t="s">
        <v>15</v>
      </c>
      <c r="D463" s="1" t="s">
        <v>6</v>
      </c>
      <c r="E463" s="14">
        <v>1.69</v>
      </c>
      <c r="F463" s="9">
        <f>Table_chipotle[[#This Row],[item_price]]*Table_chipotle[[#This Row],[quantity]]</f>
        <v>1.69</v>
      </c>
    </row>
    <row r="464" spans="1:6" x14ac:dyDescent="0.3">
      <c r="A464">
        <v>198</v>
      </c>
      <c r="B464">
        <v>1</v>
      </c>
      <c r="C464" s="1" t="s">
        <v>39</v>
      </c>
      <c r="D464" s="1" t="s">
        <v>204</v>
      </c>
      <c r="E464" s="14">
        <v>11.75</v>
      </c>
      <c r="F464" s="9">
        <f>Table_chipotle[[#This Row],[item_price]]*Table_chipotle[[#This Row],[quantity]]</f>
        <v>11.75</v>
      </c>
    </row>
    <row r="465" spans="1:6" x14ac:dyDescent="0.3">
      <c r="A465">
        <v>198</v>
      </c>
      <c r="B465">
        <v>1</v>
      </c>
      <c r="C465" s="1" t="s">
        <v>27</v>
      </c>
      <c r="D465" s="1" t="s">
        <v>204</v>
      </c>
      <c r="E465" s="14">
        <v>11.25</v>
      </c>
      <c r="F465" s="9">
        <f>Table_chipotle[[#This Row],[item_price]]*Table_chipotle[[#This Row],[quantity]]</f>
        <v>11.25</v>
      </c>
    </row>
    <row r="466" spans="1:6" x14ac:dyDescent="0.3">
      <c r="A466">
        <v>199</v>
      </c>
      <c r="B466">
        <v>1</v>
      </c>
      <c r="C466" s="1" t="s">
        <v>12</v>
      </c>
      <c r="D466" s="1" t="s">
        <v>258</v>
      </c>
      <c r="E466" s="14">
        <v>8.75</v>
      </c>
      <c r="F466" s="9">
        <f>Table_chipotle[[#This Row],[item_price]]*Table_chipotle[[#This Row],[quantity]]</f>
        <v>8.75</v>
      </c>
    </row>
    <row r="467" spans="1:6" x14ac:dyDescent="0.3">
      <c r="A467">
        <v>199</v>
      </c>
      <c r="B467">
        <v>1</v>
      </c>
      <c r="C467" s="1" t="s">
        <v>12</v>
      </c>
      <c r="D467" s="1" t="s">
        <v>259</v>
      </c>
      <c r="E467" s="14">
        <v>8.75</v>
      </c>
      <c r="F467" s="9">
        <f>Table_chipotle[[#This Row],[item_price]]*Table_chipotle[[#This Row],[quantity]]</f>
        <v>8.75</v>
      </c>
    </row>
    <row r="468" spans="1:6" x14ac:dyDescent="0.3">
      <c r="A468">
        <v>199</v>
      </c>
      <c r="B468">
        <v>1</v>
      </c>
      <c r="C468" s="1" t="s">
        <v>21</v>
      </c>
      <c r="D468" s="1" t="s">
        <v>6</v>
      </c>
      <c r="E468" s="14">
        <v>4.45</v>
      </c>
      <c r="F468" s="9">
        <f>Table_chipotle[[#This Row],[item_price]]*Table_chipotle[[#This Row],[quantity]]</f>
        <v>4.45</v>
      </c>
    </row>
    <row r="469" spans="1:6" x14ac:dyDescent="0.3">
      <c r="A469">
        <v>200</v>
      </c>
      <c r="B469">
        <v>1</v>
      </c>
      <c r="C469" s="1" t="s">
        <v>68</v>
      </c>
      <c r="D469" s="1" t="s">
        <v>260</v>
      </c>
      <c r="E469" s="14">
        <v>8.49</v>
      </c>
      <c r="F469" s="9">
        <f>Table_chipotle[[#This Row],[item_price]]*Table_chipotle[[#This Row],[quantity]]</f>
        <v>8.49</v>
      </c>
    </row>
    <row r="470" spans="1:6" x14ac:dyDescent="0.3">
      <c r="A470">
        <v>200</v>
      </c>
      <c r="B470">
        <v>1</v>
      </c>
      <c r="C470" s="1" t="s">
        <v>21</v>
      </c>
      <c r="D470" s="1" t="s">
        <v>6</v>
      </c>
      <c r="E470" s="14">
        <v>3.99</v>
      </c>
      <c r="F470" s="9">
        <f>Table_chipotle[[#This Row],[item_price]]*Table_chipotle[[#This Row],[quantity]]</f>
        <v>3.99</v>
      </c>
    </row>
    <row r="471" spans="1:6" x14ac:dyDescent="0.3">
      <c r="A471">
        <v>201</v>
      </c>
      <c r="B471">
        <v>1</v>
      </c>
      <c r="C471" s="1" t="s">
        <v>68</v>
      </c>
      <c r="D471" s="1" t="s">
        <v>261</v>
      </c>
      <c r="E471" s="14">
        <v>8.49</v>
      </c>
      <c r="F471" s="9">
        <f>Table_chipotle[[#This Row],[item_price]]*Table_chipotle[[#This Row],[quantity]]</f>
        <v>8.49</v>
      </c>
    </row>
    <row r="472" spans="1:6" x14ac:dyDescent="0.3">
      <c r="A472">
        <v>201</v>
      </c>
      <c r="B472">
        <v>1</v>
      </c>
      <c r="C472" s="1" t="s">
        <v>21</v>
      </c>
      <c r="D472" s="1" t="s">
        <v>6</v>
      </c>
      <c r="E472" s="14">
        <v>3.99</v>
      </c>
      <c r="F472" s="9">
        <f>Table_chipotle[[#This Row],[item_price]]*Table_chipotle[[#This Row],[quantity]]</f>
        <v>3.99</v>
      </c>
    </row>
    <row r="473" spans="1:6" x14ac:dyDescent="0.3">
      <c r="A473">
        <v>202</v>
      </c>
      <c r="B473">
        <v>1</v>
      </c>
      <c r="C473" s="1" t="s">
        <v>50</v>
      </c>
      <c r="D473" s="1" t="s">
        <v>262</v>
      </c>
      <c r="E473" s="14">
        <v>11.48</v>
      </c>
      <c r="F473" s="9">
        <f>Table_chipotle[[#This Row],[item_price]]*Table_chipotle[[#This Row],[quantity]]</f>
        <v>11.48</v>
      </c>
    </row>
    <row r="474" spans="1:6" x14ac:dyDescent="0.3">
      <c r="A474">
        <v>202</v>
      </c>
      <c r="B474">
        <v>1</v>
      </c>
      <c r="C474" s="1" t="s">
        <v>15</v>
      </c>
      <c r="D474" s="1" t="s">
        <v>6</v>
      </c>
      <c r="E474" s="14">
        <v>1.69</v>
      </c>
      <c r="F474" s="9">
        <f>Table_chipotle[[#This Row],[item_price]]*Table_chipotle[[#This Row],[quantity]]</f>
        <v>1.69</v>
      </c>
    </row>
    <row r="475" spans="1:6" x14ac:dyDescent="0.3">
      <c r="A475">
        <v>202</v>
      </c>
      <c r="B475">
        <v>1</v>
      </c>
      <c r="C475" s="1" t="s">
        <v>30</v>
      </c>
      <c r="D475" s="1" t="s">
        <v>107</v>
      </c>
      <c r="E475" s="14">
        <v>1.0900000000000001</v>
      </c>
      <c r="F475" s="9">
        <f>Table_chipotle[[#This Row],[item_price]]*Table_chipotle[[#This Row],[quantity]]</f>
        <v>1.0900000000000001</v>
      </c>
    </row>
    <row r="476" spans="1:6" x14ac:dyDescent="0.3">
      <c r="A476">
        <v>203</v>
      </c>
      <c r="B476">
        <v>1</v>
      </c>
      <c r="C476" s="1" t="s">
        <v>24</v>
      </c>
      <c r="D476" s="1" t="s">
        <v>82</v>
      </c>
      <c r="E476" s="14">
        <v>11.25</v>
      </c>
      <c r="F476" s="9">
        <f>Table_chipotle[[#This Row],[item_price]]*Table_chipotle[[#This Row],[quantity]]</f>
        <v>11.25</v>
      </c>
    </row>
    <row r="477" spans="1:6" x14ac:dyDescent="0.3">
      <c r="A477">
        <v>203</v>
      </c>
      <c r="B477">
        <v>1</v>
      </c>
      <c r="C477" s="1" t="s">
        <v>46</v>
      </c>
      <c r="D477" s="1" t="s">
        <v>6</v>
      </c>
      <c r="E477" s="14">
        <v>1.5</v>
      </c>
      <c r="F477" s="9">
        <f>Table_chipotle[[#This Row],[item_price]]*Table_chipotle[[#This Row],[quantity]]</f>
        <v>1.5</v>
      </c>
    </row>
    <row r="478" spans="1:6" x14ac:dyDescent="0.3">
      <c r="A478">
        <v>204</v>
      </c>
      <c r="B478">
        <v>1</v>
      </c>
      <c r="C478" s="1" t="s">
        <v>27</v>
      </c>
      <c r="D478" s="1" t="s">
        <v>263</v>
      </c>
      <c r="E478" s="14">
        <v>10.58</v>
      </c>
      <c r="F478" s="9">
        <f>Table_chipotle[[#This Row],[item_price]]*Table_chipotle[[#This Row],[quantity]]</f>
        <v>10.58</v>
      </c>
    </row>
    <row r="479" spans="1:6" x14ac:dyDescent="0.3">
      <c r="A479">
        <v>204</v>
      </c>
      <c r="B479">
        <v>1</v>
      </c>
      <c r="C479" s="1" t="s">
        <v>15</v>
      </c>
      <c r="D479" s="1" t="s">
        <v>6</v>
      </c>
      <c r="E479" s="14">
        <v>1.69</v>
      </c>
      <c r="F479" s="9">
        <f>Table_chipotle[[#This Row],[item_price]]*Table_chipotle[[#This Row],[quantity]]</f>
        <v>1.69</v>
      </c>
    </row>
    <row r="480" spans="1:6" x14ac:dyDescent="0.3">
      <c r="A480">
        <v>205</v>
      </c>
      <c r="B480">
        <v>1</v>
      </c>
      <c r="C480" s="1" t="s">
        <v>39</v>
      </c>
      <c r="D480" s="1" t="s">
        <v>167</v>
      </c>
      <c r="E480" s="14">
        <v>9.25</v>
      </c>
      <c r="F480" s="9">
        <f>Table_chipotle[[#This Row],[item_price]]*Table_chipotle[[#This Row],[quantity]]</f>
        <v>9.25</v>
      </c>
    </row>
    <row r="481" spans="1:6" x14ac:dyDescent="0.3">
      <c r="A481">
        <v>205</v>
      </c>
      <c r="B481">
        <v>1</v>
      </c>
      <c r="C481" s="1" t="s">
        <v>68</v>
      </c>
      <c r="D481" s="1" t="s">
        <v>51</v>
      </c>
      <c r="E481" s="14">
        <v>11.25</v>
      </c>
      <c r="F481" s="9">
        <f>Table_chipotle[[#This Row],[item_price]]*Table_chipotle[[#This Row],[quantity]]</f>
        <v>11.25</v>
      </c>
    </row>
    <row r="482" spans="1:6" x14ac:dyDescent="0.3">
      <c r="A482">
        <v>205</v>
      </c>
      <c r="B482">
        <v>1</v>
      </c>
      <c r="C482" s="1" t="s">
        <v>12</v>
      </c>
      <c r="D482" s="1" t="s">
        <v>242</v>
      </c>
      <c r="E482" s="14">
        <v>8.75</v>
      </c>
      <c r="F482" s="9">
        <f>Table_chipotle[[#This Row],[item_price]]*Table_chipotle[[#This Row],[quantity]]</f>
        <v>8.75</v>
      </c>
    </row>
    <row r="483" spans="1:6" x14ac:dyDescent="0.3">
      <c r="A483">
        <v>205</v>
      </c>
      <c r="B483">
        <v>1</v>
      </c>
      <c r="C483" s="1" t="s">
        <v>16</v>
      </c>
      <c r="D483" s="1" t="s">
        <v>103</v>
      </c>
      <c r="E483" s="14">
        <v>9.25</v>
      </c>
      <c r="F483" s="9">
        <f>Table_chipotle[[#This Row],[item_price]]*Table_chipotle[[#This Row],[quantity]]</f>
        <v>9.25</v>
      </c>
    </row>
    <row r="484" spans="1:6" x14ac:dyDescent="0.3">
      <c r="A484">
        <v>205</v>
      </c>
      <c r="B484">
        <v>1</v>
      </c>
      <c r="C484" s="1" t="s">
        <v>27</v>
      </c>
      <c r="D484" s="1" t="s">
        <v>204</v>
      </c>
      <c r="E484" s="14">
        <v>11.25</v>
      </c>
      <c r="F484" s="9">
        <f>Table_chipotle[[#This Row],[item_price]]*Table_chipotle[[#This Row],[quantity]]</f>
        <v>11.25</v>
      </c>
    </row>
    <row r="485" spans="1:6" x14ac:dyDescent="0.3">
      <c r="A485">
        <v>205</v>
      </c>
      <c r="B485">
        <v>1</v>
      </c>
      <c r="C485" s="1" t="s">
        <v>12</v>
      </c>
      <c r="D485" s="1" t="s">
        <v>204</v>
      </c>
      <c r="E485" s="14">
        <v>11.25</v>
      </c>
      <c r="F485" s="9">
        <f>Table_chipotle[[#This Row],[item_price]]*Table_chipotle[[#This Row],[quantity]]</f>
        <v>11.25</v>
      </c>
    </row>
    <row r="486" spans="1:6" x14ac:dyDescent="0.3">
      <c r="A486">
        <v>205</v>
      </c>
      <c r="B486">
        <v>1</v>
      </c>
      <c r="C486" s="1" t="s">
        <v>12</v>
      </c>
      <c r="D486" s="1" t="s">
        <v>242</v>
      </c>
      <c r="E486" s="14">
        <v>8.75</v>
      </c>
      <c r="F486" s="9">
        <f>Table_chipotle[[#This Row],[item_price]]*Table_chipotle[[#This Row],[quantity]]</f>
        <v>8.75</v>
      </c>
    </row>
    <row r="487" spans="1:6" x14ac:dyDescent="0.3">
      <c r="A487">
        <v>205</v>
      </c>
      <c r="B487">
        <v>1</v>
      </c>
      <c r="C487" s="1" t="s">
        <v>133</v>
      </c>
      <c r="D487" s="1" t="s">
        <v>264</v>
      </c>
      <c r="E487" s="14">
        <v>11.75</v>
      </c>
      <c r="F487" s="9">
        <f>Table_chipotle[[#This Row],[item_price]]*Table_chipotle[[#This Row],[quantity]]</f>
        <v>11.75</v>
      </c>
    </row>
    <row r="488" spans="1:6" x14ac:dyDescent="0.3">
      <c r="A488">
        <v>205</v>
      </c>
      <c r="B488">
        <v>1</v>
      </c>
      <c r="C488" s="1" t="s">
        <v>27</v>
      </c>
      <c r="D488" s="1" t="s">
        <v>70</v>
      </c>
      <c r="E488" s="14">
        <v>8.75</v>
      </c>
      <c r="F488" s="9">
        <f>Table_chipotle[[#This Row],[item_price]]*Table_chipotle[[#This Row],[quantity]]</f>
        <v>8.75</v>
      </c>
    </row>
    <row r="489" spans="1:6" x14ac:dyDescent="0.3">
      <c r="A489">
        <v>205</v>
      </c>
      <c r="B489">
        <v>1</v>
      </c>
      <c r="C489" s="1" t="s">
        <v>27</v>
      </c>
      <c r="D489" s="1" t="s">
        <v>156</v>
      </c>
      <c r="E489" s="14">
        <v>8.75</v>
      </c>
      <c r="F489" s="9">
        <f>Table_chipotle[[#This Row],[item_price]]*Table_chipotle[[#This Row],[quantity]]</f>
        <v>8.75</v>
      </c>
    </row>
    <row r="490" spans="1:6" x14ac:dyDescent="0.3">
      <c r="A490">
        <v>205</v>
      </c>
      <c r="B490">
        <v>1</v>
      </c>
      <c r="C490" s="1" t="s">
        <v>12</v>
      </c>
      <c r="D490" s="1" t="s">
        <v>81</v>
      </c>
      <c r="E490" s="14">
        <v>8.75</v>
      </c>
      <c r="F490" s="9">
        <f>Table_chipotle[[#This Row],[item_price]]*Table_chipotle[[#This Row],[quantity]]</f>
        <v>8.75</v>
      </c>
    </row>
    <row r="491" spans="1:6" x14ac:dyDescent="0.3">
      <c r="A491">
        <v>205</v>
      </c>
      <c r="B491">
        <v>1</v>
      </c>
      <c r="C491" s="1" t="s">
        <v>52</v>
      </c>
      <c r="D491" s="1" t="s">
        <v>6</v>
      </c>
      <c r="E491" s="14">
        <v>2.15</v>
      </c>
      <c r="F491" s="9">
        <f>Table_chipotle[[#This Row],[item_price]]*Table_chipotle[[#This Row],[quantity]]</f>
        <v>2.15</v>
      </c>
    </row>
    <row r="492" spans="1:6" x14ac:dyDescent="0.3">
      <c r="A492">
        <v>206</v>
      </c>
      <c r="B492">
        <v>1</v>
      </c>
      <c r="C492" s="1" t="s">
        <v>12</v>
      </c>
      <c r="D492" s="1" t="s">
        <v>26</v>
      </c>
      <c r="E492" s="14">
        <v>11.25</v>
      </c>
      <c r="F492" s="9">
        <f>Table_chipotle[[#This Row],[item_price]]*Table_chipotle[[#This Row],[quantity]]</f>
        <v>11.25</v>
      </c>
    </row>
    <row r="493" spans="1:6" x14ac:dyDescent="0.3">
      <c r="A493">
        <v>206</v>
      </c>
      <c r="B493">
        <v>1</v>
      </c>
      <c r="C493" s="1" t="s">
        <v>64</v>
      </c>
      <c r="D493" s="1" t="s">
        <v>26</v>
      </c>
      <c r="E493" s="14">
        <v>11.75</v>
      </c>
      <c r="F493" s="9">
        <f>Table_chipotle[[#This Row],[item_price]]*Table_chipotle[[#This Row],[quantity]]</f>
        <v>11.75</v>
      </c>
    </row>
    <row r="494" spans="1:6" x14ac:dyDescent="0.3">
      <c r="A494">
        <v>206</v>
      </c>
      <c r="B494">
        <v>2</v>
      </c>
      <c r="C494" s="1" t="s">
        <v>183</v>
      </c>
      <c r="D494" s="1" t="s">
        <v>129</v>
      </c>
      <c r="E494" s="14">
        <v>2.5</v>
      </c>
      <c r="F494" s="9">
        <f>Table_chipotle[[#This Row],[item_price]]*Table_chipotle[[#This Row],[quantity]]</f>
        <v>5</v>
      </c>
    </row>
    <row r="495" spans="1:6" x14ac:dyDescent="0.3">
      <c r="A495">
        <v>206</v>
      </c>
      <c r="B495">
        <v>1</v>
      </c>
      <c r="C495" s="1" t="s">
        <v>21</v>
      </c>
      <c r="D495" s="1" t="s">
        <v>6</v>
      </c>
      <c r="E495" s="14">
        <v>4.45</v>
      </c>
      <c r="F495" s="9">
        <f>Table_chipotle[[#This Row],[item_price]]*Table_chipotle[[#This Row],[quantity]]</f>
        <v>4.45</v>
      </c>
    </row>
    <row r="496" spans="1:6" x14ac:dyDescent="0.3">
      <c r="A496">
        <v>207</v>
      </c>
      <c r="B496">
        <v>1</v>
      </c>
      <c r="C496" s="1" t="s">
        <v>18</v>
      </c>
      <c r="D496" s="1" t="s">
        <v>265</v>
      </c>
      <c r="E496" s="14">
        <v>9.25</v>
      </c>
      <c r="F496" s="9">
        <f>Table_chipotle[[#This Row],[item_price]]*Table_chipotle[[#This Row],[quantity]]</f>
        <v>9.25</v>
      </c>
    </row>
    <row r="497" spans="1:6" x14ac:dyDescent="0.3">
      <c r="A497">
        <v>207</v>
      </c>
      <c r="B497">
        <v>1</v>
      </c>
      <c r="C497" s="1" t="s">
        <v>21</v>
      </c>
      <c r="D497" s="1" t="s">
        <v>6</v>
      </c>
      <c r="E497" s="14">
        <v>4.45</v>
      </c>
      <c r="F497" s="9">
        <f>Table_chipotle[[#This Row],[item_price]]*Table_chipotle[[#This Row],[quantity]]</f>
        <v>4.45</v>
      </c>
    </row>
    <row r="498" spans="1:6" x14ac:dyDescent="0.3">
      <c r="A498">
        <v>207</v>
      </c>
      <c r="B498">
        <v>1</v>
      </c>
      <c r="C498" s="1" t="s">
        <v>144</v>
      </c>
      <c r="D498" s="1" t="s">
        <v>266</v>
      </c>
      <c r="E498" s="14">
        <v>11.25</v>
      </c>
      <c r="F498" s="9">
        <f>Table_chipotle[[#This Row],[item_price]]*Table_chipotle[[#This Row],[quantity]]</f>
        <v>11.25</v>
      </c>
    </row>
    <row r="499" spans="1:6" x14ac:dyDescent="0.3">
      <c r="A499">
        <v>208</v>
      </c>
      <c r="B499">
        <v>1</v>
      </c>
      <c r="C499" s="1" t="s">
        <v>68</v>
      </c>
      <c r="D499" s="1" t="s">
        <v>267</v>
      </c>
      <c r="E499" s="14">
        <v>8.49</v>
      </c>
      <c r="F499" s="9">
        <f>Table_chipotle[[#This Row],[item_price]]*Table_chipotle[[#This Row],[quantity]]</f>
        <v>8.49</v>
      </c>
    </row>
    <row r="500" spans="1:6" x14ac:dyDescent="0.3">
      <c r="A500">
        <v>208</v>
      </c>
      <c r="B500">
        <v>1</v>
      </c>
      <c r="C500" s="1" t="s">
        <v>21</v>
      </c>
      <c r="D500" s="1" t="s">
        <v>6</v>
      </c>
      <c r="E500" s="14">
        <v>3.99</v>
      </c>
      <c r="F500" s="9">
        <f>Table_chipotle[[#This Row],[item_price]]*Table_chipotle[[#This Row],[quantity]]</f>
        <v>3.99</v>
      </c>
    </row>
    <row r="501" spans="1:6" x14ac:dyDescent="0.3">
      <c r="A501">
        <v>209</v>
      </c>
      <c r="B501">
        <v>1</v>
      </c>
      <c r="C501" s="1" t="s">
        <v>64</v>
      </c>
      <c r="D501" s="1" t="s">
        <v>268</v>
      </c>
      <c r="E501" s="14">
        <v>9.25</v>
      </c>
      <c r="F501" s="9">
        <f>Table_chipotle[[#This Row],[item_price]]*Table_chipotle[[#This Row],[quantity]]</f>
        <v>9.25</v>
      </c>
    </row>
    <row r="502" spans="1:6" x14ac:dyDescent="0.3">
      <c r="A502">
        <v>209</v>
      </c>
      <c r="B502">
        <v>1</v>
      </c>
      <c r="C502" s="1" t="s">
        <v>64</v>
      </c>
      <c r="D502" s="1" t="s">
        <v>151</v>
      </c>
      <c r="E502" s="14">
        <v>9.25</v>
      </c>
      <c r="F502" s="9">
        <f>Table_chipotle[[#This Row],[item_price]]*Table_chipotle[[#This Row],[quantity]]</f>
        <v>9.25</v>
      </c>
    </row>
    <row r="503" spans="1:6" x14ac:dyDescent="0.3">
      <c r="A503">
        <v>210</v>
      </c>
      <c r="B503">
        <v>1</v>
      </c>
      <c r="C503" s="1" t="s">
        <v>12</v>
      </c>
      <c r="D503" s="1" t="s">
        <v>269</v>
      </c>
      <c r="E503" s="14">
        <v>11.25</v>
      </c>
      <c r="F503" s="9">
        <f>Table_chipotle[[#This Row],[item_price]]*Table_chipotle[[#This Row],[quantity]]</f>
        <v>11.25</v>
      </c>
    </row>
    <row r="504" spans="1:6" x14ac:dyDescent="0.3">
      <c r="A504">
        <v>210</v>
      </c>
      <c r="B504">
        <v>1</v>
      </c>
      <c r="C504" s="1" t="s">
        <v>33</v>
      </c>
      <c r="D504" s="1" t="s">
        <v>270</v>
      </c>
      <c r="E504" s="14">
        <v>9.25</v>
      </c>
      <c r="F504" s="9">
        <f>Table_chipotle[[#This Row],[item_price]]*Table_chipotle[[#This Row],[quantity]]</f>
        <v>9.25</v>
      </c>
    </row>
    <row r="505" spans="1:6" x14ac:dyDescent="0.3">
      <c r="A505">
        <v>211</v>
      </c>
      <c r="B505">
        <v>1</v>
      </c>
      <c r="C505" s="1" t="s">
        <v>16</v>
      </c>
      <c r="D505" s="1" t="s">
        <v>271</v>
      </c>
      <c r="E505" s="14">
        <v>11.75</v>
      </c>
      <c r="F505" s="9">
        <f>Table_chipotle[[#This Row],[item_price]]*Table_chipotle[[#This Row],[quantity]]</f>
        <v>11.75</v>
      </c>
    </row>
    <row r="506" spans="1:6" x14ac:dyDescent="0.3">
      <c r="A506">
        <v>211</v>
      </c>
      <c r="B506">
        <v>1</v>
      </c>
      <c r="C506" s="1" t="s">
        <v>24</v>
      </c>
      <c r="D506" s="1" t="s">
        <v>82</v>
      </c>
      <c r="E506" s="14">
        <v>11.25</v>
      </c>
      <c r="F506" s="9">
        <f>Table_chipotle[[#This Row],[item_price]]*Table_chipotle[[#This Row],[quantity]]</f>
        <v>11.25</v>
      </c>
    </row>
    <row r="507" spans="1:6" x14ac:dyDescent="0.3">
      <c r="A507">
        <v>212</v>
      </c>
      <c r="B507">
        <v>1</v>
      </c>
      <c r="C507" s="1" t="s">
        <v>183</v>
      </c>
      <c r="D507" s="1" t="s">
        <v>221</v>
      </c>
      <c r="E507" s="14">
        <v>1.25</v>
      </c>
      <c r="F507" s="9">
        <f>Table_chipotle[[#This Row],[item_price]]*Table_chipotle[[#This Row],[quantity]]</f>
        <v>1.25</v>
      </c>
    </row>
    <row r="508" spans="1:6" x14ac:dyDescent="0.3">
      <c r="A508">
        <v>212</v>
      </c>
      <c r="B508">
        <v>2</v>
      </c>
      <c r="C508" s="1" t="s">
        <v>44</v>
      </c>
      <c r="D508" s="1" t="s">
        <v>51</v>
      </c>
      <c r="E508" s="14">
        <v>23.5</v>
      </c>
      <c r="F508" s="9">
        <f>Table_chipotle[[#This Row],[item_price]]*Table_chipotle[[#This Row],[quantity]]</f>
        <v>47</v>
      </c>
    </row>
    <row r="509" spans="1:6" x14ac:dyDescent="0.3">
      <c r="A509">
        <v>212</v>
      </c>
      <c r="B509">
        <v>1</v>
      </c>
      <c r="C509" s="1" t="s">
        <v>183</v>
      </c>
      <c r="D509" s="1" t="s">
        <v>184</v>
      </c>
      <c r="E509" s="14">
        <v>1.25</v>
      </c>
      <c r="F509" s="9">
        <f>Table_chipotle[[#This Row],[item_price]]*Table_chipotle[[#This Row],[quantity]]</f>
        <v>1.25</v>
      </c>
    </row>
    <row r="510" spans="1:6" x14ac:dyDescent="0.3">
      <c r="A510">
        <v>213</v>
      </c>
      <c r="B510">
        <v>1</v>
      </c>
      <c r="C510" s="1" t="s">
        <v>16</v>
      </c>
      <c r="D510" s="1" t="s">
        <v>272</v>
      </c>
      <c r="E510" s="14">
        <v>8.99</v>
      </c>
      <c r="F510" s="9">
        <f>Table_chipotle[[#This Row],[item_price]]*Table_chipotle[[#This Row],[quantity]]</f>
        <v>8.99</v>
      </c>
    </row>
    <row r="511" spans="1:6" x14ac:dyDescent="0.3">
      <c r="A511">
        <v>213</v>
      </c>
      <c r="B511">
        <v>1</v>
      </c>
      <c r="C511" s="1" t="s">
        <v>12</v>
      </c>
      <c r="D511" s="1" t="s">
        <v>272</v>
      </c>
      <c r="E511" s="14">
        <v>8.49</v>
      </c>
      <c r="F511" s="9">
        <f>Table_chipotle[[#This Row],[item_price]]*Table_chipotle[[#This Row],[quantity]]</f>
        <v>8.49</v>
      </c>
    </row>
    <row r="512" spans="1:6" x14ac:dyDescent="0.3">
      <c r="A512">
        <v>214</v>
      </c>
      <c r="B512">
        <v>1</v>
      </c>
      <c r="C512" s="1" t="s">
        <v>273</v>
      </c>
      <c r="D512" s="1" t="s">
        <v>274</v>
      </c>
      <c r="E512" s="14">
        <v>7.4</v>
      </c>
      <c r="F512" s="9">
        <f>Table_chipotle[[#This Row],[item_price]]*Table_chipotle[[#This Row],[quantity]]</f>
        <v>7.4</v>
      </c>
    </row>
    <row r="513" spans="1:6" x14ac:dyDescent="0.3">
      <c r="A513">
        <v>214</v>
      </c>
      <c r="B513">
        <v>1</v>
      </c>
      <c r="C513" s="1" t="s">
        <v>273</v>
      </c>
      <c r="D513" s="1" t="s">
        <v>275</v>
      </c>
      <c r="E513" s="14">
        <v>7.4</v>
      </c>
      <c r="F513" s="9">
        <f>Table_chipotle[[#This Row],[item_price]]*Table_chipotle[[#This Row],[quantity]]</f>
        <v>7.4</v>
      </c>
    </row>
    <row r="514" spans="1:6" x14ac:dyDescent="0.3">
      <c r="A514">
        <v>215</v>
      </c>
      <c r="B514">
        <v>1</v>
      </c>
      <c r="C514" s="1" t="s">
        <v>71</v>
      </c>
      <c r="D514" s="1" t="s">
        <v>276</v>
      </c>
      <c r="E514" s="14">
        <v>8.75</v>
      </c>
      <c r="F514" s="9">
        <f>Table_chipotle[[#This Row],[item_price]]*Table_chipotle[[#This Row],[quantity]]</f>
        <v>8.75</v>
      </c>
    </row>
    <row r="515" spans="1:6" x14ac:dyDescent="0.3">
      <c r="A515">
        <v>215</v>
      </c>
      <c r="B515">
        <v>1</v>
      </c>
      <c r="C515" s="1" t="s">
        <v>183</v>
      </c>
      <c r="D515" s="1" t="s">
        <v>129</v>
      </c>
      <c r="E515" s="14">
        <v>1.25</v>
      </c>
      <c r="F515" s="9">
        <f>Table_chipotle[[#This Row],[item_price]]*Table_chipotle[[#This Row],[quantity]]</f>
        <v>1.25</v>
      </c>
    </row>
    <row r="516" spans="1:6" x14ac:dyDescent="0.3">
      <c r="A516">
        <v>215</v>
      </c>
      <c r="B516">
        <v>1</v>
      </c>
      <c r="C516" s="1" t="s">
        <v>21</v>
      </c>
      <c r="D516" s="1" t="s">
        <v>6</v>
      </c>
      <c r="E516" s="14">
        <v>4.45</v>
      </c>
      <c r="F516" s="9">
        <f>Table_chipotle[[#This Row],[item_price]]*Table_chipotle[[#This Row],[quantity]]</f>
        <v>4.45</v>
      </c>
    </row>
    <row r="517" spans="1:6" x14ac:dyDescent="0.3">
      <c r="A517">
        <v>215</v>
      </c>
      <c r="B517">
        <v>1</v>
      </c>
      <c r="C517" s="1" t="s">
        <v>71</v>
      </c>
      <c r="D517" s="1" t="s">
        <v>167</v>
      </c>
      <c r="E517" s="14">
        <v>8.75</v>
      </c>
      <c r="F517" s="9">
        <f>Table_chipotle[[#This Row],[item_price]]*Table_chipotle[[#This Row],[quantity]]</f>
        <v>8.75</v>
      </c>
    </row>
    <row r="518" spans="1:6" x14ac:dyDescent="0.3">
      <c r="A518">
        <v>215</v>
      </c>
      <c r="B518">
        <v>1</v>
      </c>
      <c r="C518" s="1" t="s">
        <v>52</v>
      </c>
      <c r="D518" s="1" t="s">
        <v>6</v>
      </c>
      <c r="E518" s="14">
        <v>2.15</v>
      </c>
      <c r="F518" s="9">
        <f>Table_chipotle[[#This Row],[item_price]]*Table_chipotle[[#This Row],[quantity]]</f>
        <v>2.15</v>
      </c>
    </row>
    <row r="519" spans="1:6" x14ac:dyDescent="0.3">
      <c r="A519">
        <v>216</v>
      </c>
      <c r="B519">
        <v>1</v>
      </c>
      <c r="C519" s="1" t="s">
        <v>27</v>
      </c>
      <c r="D519" s="1" t="s">
        <v>162</v>
      </c>
      <c r="E519" s="14">
        <v>8.75</v>
      </c>
      <c r="F519" s="9">
        <f>Table_chipotle[[#This Row],[item_price]]*Table_chipotle[[#This Row],[quantity]]</f>
        <v>8.75</v>
      </c>
    </row>
    <row r="520" spans="1:6" x14ac:dyDescent="0.3">
      <c r="A520">
        <v>216</v>
      </c>
      <c r="B520">
        <v>1</v>
      </c>
      <c r="C520" s="1" t="s">
        <v>21</v>
      </c>
      <c r="D520" s="1" t="s">
        <v>6</v>
      </c>
      <c r="E520" s="14">
        <v>4.45</v>
      </c>
      <c r="F520" s="9">
        <f>Table_chipotle[[#This Row],[item_price]]*Table_chipotle[[#This Row],[quantity]]</f>
        <v>4.45</v>
      </c>
    </row>
    <row r="521" spans="1:6" x14ac:dyDescent="0.3">
      <c r="A521">
        <v>217</v>
      </c>
      <c r="B521">
        <v>1</v>
      </c>
      <c r="C521" s="1" t="s">
        <v>273</v>
      </c>
      <c r="D521" s="1" t="s">
        <v>277</v>
      </c>
      <c r="E521" s="14">
        <v>7.4</v>
      </c>
      <c r="F521" s="9">
        <f>Table_chipotle[[#This Row],[item_price]]*Table_chipotle[[#This Row],[quantity]]</f>
        <v>7.4</v>
      </c>
    </row>
    <row r="522" spans="1:6" x14ac:dyDescent="0.3">
      <c r="A522">
        <v>217</v>
      </c>
      <c r="B522">
        <v>1</v>
      </c>
      <c r="C522" s="1" t="s">
        <v>278</v>
      </c>
      <c r="D522" s="1" t="s">
        <v>279</v>
      </c>
      <c r="E522" s="14">
        <v>7.4</v>
      </c>
      <c r="F522" s="9">
        <f>Table_chipotle[[#This Row],[item_price]]*Table_chipotle[[#This Row],[quantity]]</f>
        <v>7.4</v>
      </c>
    </row>
    <row r="523" spans="1:6" x14ac:dyDescent="0.3">
      <c r="A523">
        <v>217</v>
      </c>
      <c r="B523">
        <v>1</v>
      </c>
      <c r="C523" s="1" t="s">
        <v>278</v>
      </c>
      <c r="D523" s="1" t="s">
        <v>280</v>
      </c>
      <c r="E523" s="14">
        <v>7.4</v>
      </c>
      <c r="F523" s="9">
        <f>Table_chipotle[[#This Row],[item_price]]*Table_chipotle[[#This Row],[quantity]]</f>
        <v>7.4</v>
      </c>
    </row>
    <row r="524" spans="1:6" x14ac:dyDescent="0.3">
      <c r="A524">
        <v>218</v>
      </c>
      <c r="B524">
        <v>1</v>
      </c>
      <c r="C524" s="1" t="s">
        <v>16</v>
      </c>
      <c r="D524" s="1" t="s">
        <v>281</v>
      </c>
      <c r="E524" s="14">
        <v>8.99</v>
      </c>
      <c r="F524" s="9">
        <f>Table_chipotle[[#This Row],[item_price]]*Table_chipotle[[#This Row],[quantity]]</f>
        <v>8.99</v>
      </c>
    </row>
    <row r="525" spans="1:6" x14ac:dyDescent="0.3">
      <c r="A525">
        <v>218</v>
      </c>
      <c r="B525">
        <v>1</v>
      </c>
      <c r="C525" s="1" t="s">
        <v>21</v>
      </c>
      <c r="D525" s="1" t="s">
        <v>6</v>
      </c>
      <c r="E525" s="14">
        <v>3.99</v>
      </c>
      <c r="F525" s="9">
        <f>Table_chipotle[[#This Row],[item_price]]*Table_chipotle[[#This Row],[quantity]]</f>
        <v>3.99</v>
      </c>
    </row>
    <row r="526" spans="1:6" x14ac:dyDescent="0.3">
      <c r="A526">
        <v>219</v>
      </c>
      <c r="B526">
        <v>1</v>
      </c>
      <c r="C526" s="1" t="s">
        <v>64</v>
      </c>
      <c r="D526" s="1" t="s">
        <v>236</v>
      </c>
      <c r="E526" s="14">
        <v>8.99</v>
      </c>
      <c r="F526" s="9">
        <f>Table_chipotle[[#This Row],[item_price]]*Table_chipotle[[#This Row],[quantity]]</f>
        <v>8.99</v>
      </c>
    </row>
    <row r="527" spans="1:6" x14ac:dyDescent="0.3">
      <c r="A527">
        <v>219</v>
      </c>
      <c r="B527">
        <v>1</v>
      </c>
      <c r="C527" s="1" t="s">
        <v>15</v>
      </c>
      <c r="D527" s="1" t="s">
        <v>6</v>
      </c>
      <c r="E527" s="14">
        <v>1.69</v>
      </c>
      <c r="F527" s="9">
        <f>Table_chipotle[[#This Row],[item_price]]*Table_chipotle[[#This Row],[quantity]]</f>
        <v>1.69</v>
      </c>
    </row>
    <row r="528" spans="1:6" x14ac:dyDescent="0.3">
      <c r="A528">
        <v>220</v>
      </c>
      <c r="B528">
        <v>1</v>
      </c>
      <c r="C528" s="1" t="s">
        <v>55</v>
      </c>
      <c r="D528" s="1" t="s">
        <v>282</v>
      </c>
      <c r="E528" s="14">
        <v>8.75</v>
      </c>
      <c r="F528" s="9">
        <f>Table_chipotle[[#This Row],[item_price]]*Table_chipotle[[#This Row],[quantity]]</f>
        <v>8.75</v>
      </c>
    </row>
    <row r="529" spans="1:6" x14ac:dyDescent="0.3">
      <c r="A529">
        <v>220</v>
      </c>
      <c r="B529">
        <v>1</v>
      </c>
      <c r="C529" s="1" t="s">
        <v>12</v>
      </c>
      <c r="D529" s="1" t="s">
        <v>283</v>
      </c>
      <c r="E529" s="14">
        <v>8.75</v>
      </c>
      <c r="F529" s="9">
        <f>Table_chipotle[[#This Row],[item_price]]*Table_chipotle[[#This Row],[quantity]]</f>
        <v>8.75</v>
      </c>
    </row>
    <row r="530" spans="1:6" x14ac:dyDescent="0.3">
      <c r="A530">
        <v>221</v>
      </c>
      <c r="B530">
        <v>1</v>
      </c>
      <c r="C530" s="1" t="s">
        <v>55</v>
      </c>
      <c r="D530" s="1" t="s">
        <v>284</v>
      </c>
      <c r="E530" s="14">
        <v>8.75</v>
      </c>
      <c r="F530" s="9">
        <f>Table_chipotle[[#This Row],[item_price]]*Table_chipotle[[#This Row],[quantity]]</f>
        <v>8.75</v>
      </c>
    </row>
    <row r="531" spans="1:6" x14ac:dyDescent="0.3">
      <c r="A531">
        <v>221</v>
      </c>
      <c r="B531">
        <v>1</v>
      </c>
      <c r="C531" s="1" t="s">
        <v>55</v>
      </c>
      <c r="D531" s="1" t="s">
        <v>223</v>
      </c>
      <c r="E531" s="14">
        <v>8.75</v>
      </c>
      <c r="F531" s="9">
        <f>Table_chipotle[[#This Row],[item_price]]*Table_chipotle[[#This Row],[quantity]]</f>
        <v>8.75</v>
      </c>
    </row>
    <row r="532" spans="1:6" x14ac:dyDescent="0.3">
      <c r="A532">
        <v>222</v>
      </c>
      <c r="B532">
        <v>1</v>
      </c>
      <c r="C532" s="1" t="s">
        <v>71</v>
      </c>
      <c r="D532" s="1" t="s">
        <v>269</v>
      </c>
      <c r="E532" s="14">
        <v>11.25</v>
      </c>
      <c r="F532" s="9">
        <f>Table_chipotle[[#This Row],[item_price]]*Table_chipotle[[#This Row],[quantity]]</f>
        <v>11.25</v>
      </c>
    </row>
    <row r="533" spans="1:6" x14ac:dyDescent="0.3">
      <c r="A533">
        <v>222</v>
      </c>
      <c r="B533">
        <v>1</v>
      </c>
      <c r="C533" s="1" t="s">
        <v>27</v>
      </c>
      <c r="D533" s="1" t="s">
        <v>285</v>
      </c>
      <c r="E533" s="14">
        <v>11.25</v>
      </c>
      <c r="F533" s="9">
        <f>Table_chipotle[[#This Row],[item_price]]*Table_chipotle[[#This Row],[quantity]]</f>
        <v>11.25</v>
      </c>
    </row>
    <row r="534" spans="1:6" x14ac:dyDescent="0.3">
      <c r="A534">
        <v>222</v>
      </c>
      <c r="B534">
        <v>1</v>
      </c>
      <c r="C534" s="1" t="s">
        <v>5</v>
      </c>
      <c r="D534" s="1" t="s">
        <v>6</v>
      </c>
      <c r="E534" s="14">
        <v>2.95</v>
      </c>
      <c r="F534" s="9">
        <f>Table_chipotle[[#This Row],[item_price]]*Table_chipotle[[#This Row],[quantity]]</f>
        <v>2.95</v>
      </c>
    </row>
    <row r="535" spans="1:6" x14ac:dyDescent="0.3">
      <c r="A535">
        <v>223</v>
      </c>
      <c r="B535">
        <v>1</v>
      </c>
      <c r="C535" s="1" t="s">
        <v>27</v>
      </c>
      <c r="D535" s="1" t="s">
        <v>73</v>
      </c>
      <c r="E535" s="14">
        <v>8.75</v>
      </c>
      <c r="F535" s="9">
        <f>Table_chipotle[[#This Row],[item_price]]*Table_chipotle[[#This Row],[quantity]]</f>
        <v>8.75</v>
      </c>
    </row>
    <row r="536" spans="1:6" x14ac:dyDescent="0.3">
      <c r="A536">
        <v>223</v>
      </c>
      <c r="B536">
        <v>2</v>
      </c>
      <c r="C536" s="1" t="s">
        <v>16</v>
      </c>
      <c r="D536" s="1" t="s">
        <v>286</v>
      </c>
      <c r="E536" s="14">
        <v>18.5</v>
      </c>
      <c r="F536" s="9">
        <f>Table_chipotle[[#This Row],[item_price]]*Table_chipotle[[#This Row],[quantity]]</f>
        <v>37</v>
      </c>
    </row>
    <row r="537" spans="1:6" x14ac:dyDescent="0.3">
      <c r="A537">
        <v>224</v>
      </c>
      <c r="B537">
        <v>1</v>
      </c>
      <c r="C537" s="1" t="s">
        <v>68</v>
      </c>
      <c r="D537" s="1" t="s">
        <v>260</v>
      </c>
      <c r="E537" s="14">
        <v>8.49</v>
      </c>
      <c r="F537" s="9">
        <f>Table_chipotle[[#This Row],[item_price]]*Table_chipotle[[#This Row],[quantity]]</f>
        <v>8.49</v>
      </c>
    </row>
    <row r="538" spans="1:6" x14ac:dyDescent="0.3">
      <c r="A538">
        <v>224</v>
      </c>
      <c r="B538">
        <v>1</v>
      </c>
      <c r="C538" s="1" t="s">
        <v>21</v>
      </c>
      <c r="D538" s="1" t="s">
        <v>6</v>
      </c>
      <c r="E538" s="14">
        <v>3.99</v>
      </c>
      <c r="F538" s="9">
        <f>Table_chipotle[[#This Row],[item_price]]*Table_chipotle[[#This Row],[quantity]]</f>
        <v>3.99</v>
      </c>
    </row>
    <row r="539" spans="1:6" x14ac:dyDescent="0.3">
      <c r="A539">
        <v>225</v>
      </c>
      <c r="B539">
        <v>1</v>
      </c>
      <c r="C539" s="1" t="s">
        <v>49</v>
      </c>
      <c r="D539" s="1" t="s">
        <v>6</v>
      </c>
      <c r="E539" s="14">
        <v>2.95</v>
      </c>
      <c r="F539" s="9">
        <f>Table_chipotle[[#This Row],[item_price]]*Table_chipotle[[#This Row],[quantity]]</f>
        <v>2.95</v>
      </c>
    </row>
    <row r="540" spans="1:6" x14ac:dyDescent="0.3">
      <c r="A540">
        <v>225</v>
      </c>
      <c r="B540">
        <v>1</v>
      </c>
      <c r="C540" s="1" t="s">
        <v>44</v>
      </c>
      <c r="D540" s="1" t="s">
        <v>287</v>
      </c>
      <c r="E540" s="14">
        <v>9.25</v>
      </c>
      <c r="F540" s="9">
        <f>Table_chipotle[[#This Row],[item_price]]*Table_chipotle[[#This Row],[quantity]]</f>
        <v>9.25</v>
      </c>
    </row>
    <row r="541" spans="1:6" x14ac:dyDescent="0.3">
      <c r="A541">
        <v>225</v>
      </c>
      <c r="B541">
        <v>1</v>
      </c>
      <c r="C541" s="1" t="s">
        <v>16</v>
      </c>
      <c r="D541" s="1" t="s">
        <v>288</v>
      </c>
      <c r="E541" s="14">
        <v>9.25</v>
      </c>
      <c r="F541" s="9">
        <f>Table_chipotle[[#This Row],[item_price]]*Table_chipotle[[#This Row],[quantity]]</f>
        <v>9.25</v>
      </c>
    </row>
    <row r="542" spans="1:6" x14ac:dyDescent="0.3">
      <c r="A542">
        <v>225</v>
      </c>
      <c r="B542">
        <v>2</v>
      </c>
      <c r="C542" s="1" t="s">
        <v>46</v>
      </c>
      <c r="D542" s="1" t="s">
        <v>6</v>
      </c>
      <c r="E542" s="14">
        <v>3</v>
      </c>
      <c r="F542" s="9">
        <f>Table_chipotle[[#This Row],[item_price]]*Table_chipotle[[#This Row],[quantity]]</f>
        <v>6</v>
      </c>
    </row>
    <row r="543" spans="1:6" x14ac:dyDescent="0.3">
      <c r="A543">
        <v>225</v>
      </c>
      <c r="B543">
        <v>1</v>
      </c>
      <c r="C543" s="1" t="s">
        <v>183</v>
      </c>
      <c r="D543" s="1" t="s">
        <v>129</v>
      </c>
      <c r="E543" s="14">
        <v>1.25</v>
      </c>
      <c r="F543" s="9">
        <f>Table_chipotle[[#This Row],[item_price]]*Table_chipotle[[#This Row],[quantity]]</f>
        <v>1.25</v>
      </c>
    </row>
    <row r="544" spans="1:6" x14ac:dyDescent="0.3">
      <c r="A544">
        <v>226</v>
      </c>
      <c r="B544">
        <v>1</v>
      </c>
      <c r="C544" s="1" t="s">
        <v>12</v>
      </c>
      <c r="D544" s="1" t="s">
        <v>156</v>
      </c>
      <c r="E544" s="14">
        <v>8.75</v>
      </c>
      <c r="F544" s="9">
        <f>Table_chipotle[[#This Row],[item_price]]*Table_chipotle[[#This Row],[quantity]]</f>
        <v>8.75</v>
      </c>
    </row>
    <row r="545" spans="1:6" x14ac:dyDescent="0.3">
      <c r="A545">
        <v>226</v>
      </c>
      <c r="B545">
        <v>1</v>
      </c>
      <c r="C545" s="1" t="s">
        <v>33</v>
      </c>
      <c r="D545" s="1" t="s">
        <v>289</v>
      </c>
      <c r="E545" s="14">
        <v>9.25</v>
      </c>
      <c r="F545" s="9">
        <f>Table_chipotle[[#This Row],[item_price]]*Table_chipotle[[#This Row],[quantity]]</f>
        <v>9.25</v>
      </c>
    </row>
    <row r="546" spans="1:6" x14ac:dyDescent="0.3">
      <c r="A546">
        <v>226</v>
      </c>
      <c r="B546">
        <v>1</v>
      </c>
      <c r="C546" s="1" t="s">
        <v>21</v>
      </c>
      <c r="D546" s="1" t="s">
        <v>6</v>
      </c>
      <c r="E546" s="14">
        <v>4.45</v>
      </c>
      <c r="F546" s="9">
        <f>Table_chipotle[[#This Row],[item_price]]*Table_chipotle[[#This Row],[quantity]]</f>
        <v>4.45</v>
      </c>
    </row>
    <row r="547" spans="1:6" x14ac:dyDescent="0.3">
      <c r="A547">
        <v>227</v>
      </c>
      <c r="B547">
        <v>1</v>
      </c>
      <c r="C547" s="1" t="s">
        <v>12</v>
      </c>
      <c r="D547" s="1" t="s">
        <v>258</v>
      </c>
      <c r="E547" s="14">
        <v>8.75</v>
      </c>
      <c r="F547" s="9">
        <f>Table_chipotle[[#This Row],[item_price]]*Table_chipotle[[#This Row],[quantity]]</f>
        <v>8.75</v>
      </c>
    </row>
    <row r="548" spans="1:6" x14ac:dyDescent="0.3">
      <c r="A548">
        <v>227</v>
      </c>
      <c r="B548">
        <v>1</v>
      </c>
      <c r="C548" s="1" t="s">
        <v>12</v>
      </c>
      <c r="D548" s="1" t="s">
        <v>290</v>
      </c>
      <c r="E548" s="14">
        <v>11.25</v>
      </c>
      <c r="F548" s="9">
        <f>Table_chipotle[[#This Row],[item_price]]*Table_chipotle[[#This Row],[quantity]]</f>
        <v>11.25</v>
      </c>
    </row>
    <row r="549" spans="1:6" x14ac:dyDescent="0.3">
      <c r="A549">
        <v>227</v>
      </c>
      <c r="B549">
        <v>1</v>
      </c>
      <c r="C549" s="1" t="s">
        <v>21</v>
      </c>
      <c r="D549" s="1" t="s">
        <v>6</v>
      </c>
      <c r="E549" s="14">
        <v>4.45</v>
      </c>
      <c r="F549" s="9">
        <f>Table_chipotle[[#This Row],[item_price]]*Table_chipotle[[#This Row],[quantity]]</f>
        <v>4.45</v>
      </c>
    </row>
    <row r="550" spans="1:6" x14ac:dyDescent="0.3">
      <c r="A550">
        <v>228</v>
      </c>
      <c r="B550">
        <v>1</v>
      </c>
      <c r="C550" s="1" t="s">
        <v>12</v>
      </c>
      <c r="D550" s="1" t="s">
        <v>291</v>
      </c>
      <c r="E550" s="14">
        <v>10.98</v>
      </c>
      <c r="F550" s="9">
        <f>Table_chipotle[[#This Row],[item_price]]*Table_chipotle[[#This Row],[quantity]]</f>
        <v>10.98</v>
      </c>
    </row>
    <row r="551" spans="1:6" x14ac:dyDescent="0.3">
      <c r="A551">
        <v>229</v>
      </c>
      <c r="B551">
        <v>2</v>
      </c>
      <c r="C551" s="1" t="s">
        <v>16</v>
      </c>
      <c r="D551" s="1" t="s">
        <v>211</v>
      </c>
      <c r="E551" s="14">
        <v>22.16</v>
      </c>
      <c r="F551" s="9">
        <f>Table_chipotle[[#This Row],[item_price]]*Table_chipotle[[#This Row],[quantity]]</f>
        <v>44.32</v>
      </c>
    </row>
    <row r="552" spans="1:6" x14ac:dyDescent="0.3">
      <c r="A552">
        <v>230</v>
      </c>
      <c r="B552">
        <v>1</v>
      </c>
      <c r="C552" s="1" t="s">
        <v>21</v>
      </c>
      <c r="D552" s="1" t="s">
        <v>6</v>
      </c>
      <c r="E552" s="14">
        <v>4.45</v>
      </c>
      <c r="F552" s="9">
        <f>Table_chipotle[[#This Row],[item_price]]*Table_chipotle[[#This Row],[quantity]]</f>
        <v>4.45</v>
      </c>
    </row>
    <row r="553" spans="1:6" x14ac:dyDescent="0.3">
      <c r="A553">
        <v>230</v>
      </c>
      <c r="B553">
        <v>1</v>
      </c>
      <c r="C553" s="1" t="s">
        <v>27</v>
      </c>
      <c r="D553" s="1" t="s">
        <v>85</v>
      </c>
      <c r="E553" s="14">
        <v>8.75</v>
      </c>
      <c r="F553" s="9">
        <f>Table_chipotle[[#This Row],[item_price]]*Table_chipotle[[#This Row],[quantity]]</f>
        <v>8.75</v>
      </c>
    </row>
    <row r="554" spans="1:6" x14ac:dyDescent="0.3">
      <c r="A554">
        <v>230</v>
      </c>
      <c r="B554">
        <v>1</v>
      </c>
      <c r="C554" s="1" t="s">
        <v>16</v>
      </c>
      <c r="D554" s="1" t="s">
        <v>292</v>
      </c>
      <c r="E554" s="14">
        <v>9.25</v>
      </c>
      <c r="F554" s="9">
        <f>Table_chipotle[[#This Row],[item_price]]*Table_chipotle[[#This Row],[quantity]]</f>
        <v>9.25</v>
      </c>
    </row>
    <row r="555" spans="1:6" x14ac:dyDescent="0.3">
      <c r="A555">
        <v>230</v>
      </c>
      <c r="B555">
        <v>1</v>
      </c>
      <c r="C555" s="1" t="s">
        <v>200</v>
      </c>
      <c r="D555" s="1" t="s">
        <v>129</v>
      </c>
      <c r="E555" s="14">
        <v>6.49</v>
      </c>
      <c r="F555" s="9">
        <f>Table_chipotle[[#This Row],[item_price]]*Table_chipotle[[#This Row],[quantity]]</f>
        <v>6.49</v>
      </c>
    </row>
    <row r="556" spans="1:6" x14ac:dyDescent="0.3">
      <c r="A556">
        <v>230</v>
      </c>
      <c r="B556">
        <v>1</v>
      </c>
      <c r="C556" s="1" t="s">
        <v>293</v>
      </c>
      <c r="D556" s="1" t="s">
        <v>294</v>
      </c>
      <c r="E556" s="14">
        <v>9.25</v>
      </c>
      <c r="F556" s="9">
        <f>Table_chipotle[[#This Row],[item_price]]*Table_chipotle[[#This Row],[quantity]]</f>
        <v>9.25</v>
      </c>
    </row>
    <row r="557" spans="1:6" x14ac:dyDescent="0.3">
      <c r="A557">
        <v>231</v>
      </c>
      <c r="B557">
        <v>1</v>
      </c>
      <c r="C557" s="1" t="s">
        <v>71</v>
      </c>
      <c r="D557" s="1" t="s">
        <v>269</v>
      </c>
      <c r="E557" s="14">
        <v>11.25</v>
      </c>
      <c r="F557" s="9">
        <f>Table_chipotle[[#This Row],[item_price]]*Table_chipotle[[#This Row],[quantity]]</f>
        <v>11.25</v>
      </c>
    </row>
    <row r="558" spans="1:6" x14ac:dyDescent="0.3">
      <c r="A558">
        <v>231</v>
      </c>
      <c r="B558">
        <v>1</v>
      </c>
      <c r="C558" s="1" t="s">
        <v>12</v>
      </c>
      <c r="D558" s="1" t="s">
        <v>156</v>
      </c>
      <c r="E558" s="14">
        <v>8.75</v>
      </c>
      <c r="F558" s="9">
        <f>Table_chipotle[[#This Row],[item_price]]*Table_chipotle[[#This Row],[quantity]]</f>
        <v>8.75</v>
      </c>
    </row>
    <row r="559" spans="1:6" x14ac:dyDescent="0.3">
      <c r="A559">
        <v>231</v>
      </c>
      <c r="B559">
        <v>1</v>
      </c>
      <c r="C559" s="1" t="s">
        <v>33</v>
      </c>
      <c r="D559" s="1" t="s">
        <v>270</v>
      </c>
      <c r="E559" s="14">
        <v>9.25</v>
      </c>
      <c r="F559" s="9">
        <f>Table_chipotle[[#This Row],[item_price]]*Table_chipotle[[#This Row],[quantity]]</f>
        <v>9.25</v>
      </c>
    </row>
    <row r="560" spans="1:6" x14ac:dyDescent="0.3">
      <c r="A560">
        <v>231</v>
      </c>
      <c r="B560">
        <v>1</v>
      </c>
      <c r="C560" s="1" t="s">
        <v>52</v>
      </c>
      <c r="D560" s="1" t="s">
        <v>6</v>
      </c>
      <c r="E560" s="14">
        <v>2.15</v>
      </c>
      <c r="F560" s="9">
        <f>Table_chipotle[[#This Row],[item_price]]*Table_chipotle[[#This Row],[quantity]]</f>
        <v>2.15</v>
      </c>
    </row>
    <row r="561" spans="1:6" x14ac:dyDescent="0.3">
      <c r="A561">
        <v>231</v>
      </c>
      <c r="B561">
        <v>1</v>
      </c>
      <c r="C561" s="1" t="s">
        <v>64</v>
      </c>
      <c r="D561" s="1" t="s">
        <v>81</v>
      </c>
      <c r="E561" s="14">
        <v>9.25</v>
      </c>
      <c r="F561" s="9">
        <f>Table_chipotle[[#This Row],[item_price]]*Table_chipotle[[#This Row],[quantity]]</f>
        <v>9.25</v>
      </c>
    </row>
    <row r="562" spans="1:6" x14ac:dyDescent="0.3">
      <c r="A562">
        <v>231</v>
      </c>
      <c r="B562">
        <v>1</v>
      </c>
      <c r="C562" s="1" t="s">
        <v>21</v>
      </c>
      <c r="D562" s="1" t="s">
        <v>6</v>
      </c>
      <c r="E562" s="14">
        <v>4.45</v>
      </c>
      <c r="F562" s="9">
        <f>Table_chipotle[[#This Row],[item_price]]*Table_chipotle[[#This Row],[quantity]]</f>
        <v>4.45</v>
      </c>
    </row>
    <row r="563" spans="1:6" x14ac:dyDescent="0.3">
      <c r="A563">
        <v>232</v>
      </c>
      <c r="B563">
        <v>1</v>
      </c>
      <c r="C563" s="1" t="s">
        <v>33</v>
      </c>
      <c r="D563" s="1" t="s">
        <v>294</v>
      </c>
      <c r="E563" s="14">
        <v>9.25</v>
      </c>
      <c r="F563" s="9">
        <f>Table_chipotle[[#This Row],[item_price]]*Table_chipotle[[#This Row],[quantity]]</f>
        <v>9.25</v>
      </c>
    </row>
    <row r="564" spans="1:6" x14ac:dyDescent="0.3">
      <c r="A564">
        <v>232</v>
      </c>
      <c r="B564">
        <v>1</v>
      </c>
      <c r="C564" s="1" t="s">
        <v>168</v>
      </c>
      <c r="D564" s="1" t="s">
        <v>6</v>
      </c>
      <c r="E564" s="14">
        <v>2.95</v>
      </c>
      <c r="F564" s="9">
        <f>Table_chipotle[[#This Row],[item_price]]*Table_chipotle[[#This Row],[quantity]]</f>
        <v>2.95</v>
      </c>
    </row>
    <row r="565" spans="1:6" x14ac:dyDescent="0.3">
      <c r="A565">
        <v>233</v>
      </c>
      <c r="B565">
        <v>1</v>
      </c>
      <c r="C565" s="1" t="s">
        <v>16</v>
      </c>
      <c r="D565" s="1" t="s">
        <v>295</v>
      </c>
      <c r="E565" s="14">
        <v>9.25</v>
      </c>
      <c r="F565" s="9">
        <f>Table_chipotle[[#This Row],[item_price]]*Table_chipotle[[#This Row],[quantity]]</f>
        <v>9.25</v>
      </c>
    </row>
    <row r="566" spans="1:6" x14ac:dyDescent="0.3">
      <c r="A566">
        <v>233</v>
      </c>
      <c r="B566">
        <v>1</v>
      </c>
      <c r="C566" s="1" t="s">
        <v>27</v>
      </c>
      <c r="D566" s="1" t="s">
        <v>296</v>
      </c>
      <c r="E566" s="14">
        <v>8.75</v>
      </c>
      <c r="F566" s="9">
        <f>Table_chipotle[[#This Row],[item_price]]*Table_chipotle[[#This Row],[quantity]]</f>
        <v>8.75</v>
      </c>
    </row>
    <row r="567" spans="1:6" x14ac:dyDescent="0.3">
      <c r="A567">
        <v>233</v>
      </c>
      <c r="B567">
        <v>1</v>
      </c>
      <c r="C567" s="1" t="s">
        <v>170</v>
      </c>
      <c r="D567" s="1" t="s">
        <v>297</v>
      </c>
      <c r="E567" s="14">
        <v>9.25</v>
      </c>
      <c r="F567" s="9">
        <f>Table_chipotle[[#This Row],[item_price]]*Table_chipotle[[#This Row],[quantity]]</f>
        <v>9.25</v>
      </c>
    </row>
    <row r="568" spans="1:6" x14ac:dyDescent="0.3">
      <c r="A568">
        <v>233</v>
      </c>
      <c r="B568">
        <v>1</v>
      </c>
      <c r="C568" s="1" t="s">
        <v>183</v>
      </c>
      <c r="D568" s="1" t="s">
        <v>129</v>
      </c>
      <c r="E568" s="14">
        <v>1.25</v>
      </c>
      <c r="F568" s="9">
        <f>Table_chipotle[[#This Row],[item_price]]*Table_chipotle[[#This Row],[quantity]]</f>
        <v>1.25</v>
      </c>
    </row>
    <row r="569" spans="1:6" x14ac:dyDescent="0.3">
      <c r="A569">
        <v>233</v>
      </c>
      <c r="B569">
        <v>1</v>
      </c>
      <c r="C569" s="1" t="s">
        <v>183</v>
      </c>
      <c r="D569" s="1" t="s">
        <v>129</v>
      </c>
      <c r="E569" s="14">
        <v>1.25</v>
      </c>
      <c r="F569" s="9">
        <f>Table_chipotle[[#This Row],[item_price]]*Table_chipotle[[#This Row],[quantity]]</f>
        <v>1.25</v>
      </c>
    </row>
    <row r="570" spans="1:6" x14ac:dyDescent="0.3">
      <c r="A570">
        <v>234</v>
      </c>
      <c r="B570">
        <v>1</v>
      </c>
      <c r="C570" s="1" t="s">
        <v>55</v>
      </c>
      <c r="D570" s="1" t="s">
        <v>208</v>
      </c>
      <c r="E570" s="14">
        <v>8.75</v>
      </c>
      <c r="F570" s="9">
        <f>Table_chipotle[[#This Row],[item_price]]*Table_chipotle[[#This Row],[quantity]]</f>
        <v>8.75</v>
      </c>
    </row>
    <row r="571" spans="1:6" x14ac:dyDescent="0.3">
      <c r="A571">
        <v>234</v>
      </c>
      <c r="B571">
        <v>1</v>
      </c>
      <c r="C571" s="1" t="s">
        <v>27</v>
      </c>
      <c r="D571" s="1" t="s">
        <v>298</v>
      </c>
      <c r="E571" s="14">
        <v>8.75</v>
      </c>
      <c r="F571" s="9">
        <f>Table_chipotle[[#This Row],[item_price]]*Table_chipotle[[#This Row],[quantity]]</f>
        <v>8.75</v>
      </c>
    </row>
    <row r="572" spans="1:6" x14ac:dyDescent="0.3">
      <c r="A572">
        <v>234</v>
      </c>
      <c r="B572">
        <v>1</v>
      </c>
      <c r="C572" s="1" t="s">
        <v>18</v>
      </c>
      <c r="D572" s="1" t="s">
        <v>299</v>
      </c>
      <c r="E572" s="14">
        <v>9.25</v>
      </c>
      <c r="F572" s="9">
        <f>Table_chipotle[[#This Row],[item_price]]*Table_chipotle[[#This Row],[quantity]]</f>
        <v>9.25</v>
      </c>
    </row>
    <row r="573" spans="1:6" x14ac:dyDescent="0.3">
      <c r="A573">
        <v>234</v>
      </c>
      <c r="B573">
        <v>1</v>
      </c>
      <c r="C573" s="1" t="s">
        <v>21</v>
      </c>
      <c r="D573" s="1" t="s">
        <v>6</v>
      </c>
      <c r="E573" s="14">
        <v>4.45</v>
      </c>
      <c r="F573" s="9">
        <f>Table_chipotle[[#This Row],[item_price]]*Table_chipotle[[#This Row],[quantity]]</f>
        <v>4.45</v>
      </c>
    </row>
    <row r="574" spans="1:6" x14ac:dyDescent="0.3">
      <c r="A574">
        <v>235</v>
      </c>
      <c r="B574">
        <v>1</v>
      </c>
      <c r="C574" s="1" t="s">
        <v>16</v>
      </c>
      <c r="D574" s="1" t="s">
        <v>300</v>
      </c>
      <c r="E574" s="14">
        <v>11.75</v>
      </c>
      <c r="F574" s="9">
        <f>Table_chipotle[[#This Row],[item_price]]*Table_chipotle[[#This Row],[quantity]]</f>
        <v>11.75</v>
      </c>
    </row>
    <row r="575" spans="1:6" x14ac:dyDescent="0.3">
      <c r="A575">
        <v>235</v>
      </c>
      <c r="B575">
        <v>1</v>
      </c>
      <c r="C575" s="1" t="s">
        <v>16</v>
      </c>
      <c r="D575" s="1" t="s">
        <v>301</v>
      </c>
      <c r="E575" s="14">
        <v>11.75</v>
      </c>
      <c r="F575" s="9">
        <f>Table_chipotle[[#This Row],[item_price]]*Table_chipotle[[#This Row],[quantity]]</f>
        <v>11.75</v>
      </c>
    </row>
    <row r="576" spans="1:6" x14ac:dyDescent="0.3">
      <c r="A576">
        <v>235</v>
      </c>
      <c r="B576">
        <v>1</v>
      </c>
      <c r="C576" s="1" t="s">
        <v>33</v>
      </c>
      <c r="D576" s="1" t="s">
        <v>302</v>
      </c>
      <c r="E576" s="14">
        <v>11.75</v>
      </c>
      <c r="F576" s="9">
        <f>Table_chipotle[[#This Row],[item_price]]*Table_chipotle[[#This Row],[quantity]]</f>
        <v>11.75</v>
      </c>
    </row>
    <row r="577" spans="1:6" x14ac:dyDescent="0.3">
      <c r="A577">
        <v>236</v>
      </c>
      <c r="B577">
        <v>1</v>
      </c>
      <c r="C577" s="1" t="s">
        <v>33</v>
      </c>
      <c r="D577" s="1" t="s">
        <v>178</v>
      </c>
      <c r="E577" s="14">
        <v>9.25</v>
      </c>
      <c r="F577" s="9">
        <f>Table_chipotle[[#This Row],[item_price]]*Table_chipotle[[#This Row],[quantity]]</f>
        <v>9.25</v>
      </c>
    </row>
    <row r="578" spans="1:6" x14ac:dyDescent="0.3">
      <c r="A578">
        <v>236</v>
      </c>
      <c r="B578">
        <v>1</v>
      </c>
      <c r="C578" s="1" t="s">
        <v>16</v>
      </c>
      <c r="D578" s="1" t="s">
        <v>218</v>
      </c>
      <c r="E578" s="14">
        <v>9.25</v>
      </c>
      <c r="F578" s="9">
        <f>Table_chipotle[[#This Row],[item_price]]*Table_chipotle[[#This Row],[quantity]]</f>
        <v>9.25</v>
      </c>
    </row>
    <row r="579" spans="1:6" x14ac:dyDescent="0.3">
      <c r="A579">
        <v>237</v>
      </c>
      <c r="B579">
        <v>2</v>
      </c>
      <c r="C579" s="1" t="s">
        <v>24</v>
      </c>
      <c r="D579" s="1" t="s">
        <v>303</v>
      </c>
      <c r="E579" s="14">
        <v>16.98</v>
      </c>
      <c r="F579" s="9">
        <f>Table_chipotle[[#This Row],[item_price]]*Table_chipotle[[#This Row],[quantity]]</f>
        <v>33.96</v>
      </c>
    </row>
    <row r="580" spans="1:6" x14ac:dyDescent="0.3">
      <c r="A580">
        <v>237</v>
      </c>
      <c r="B580">
        <v>1</v>
      </c>
      <c r="C580" s="1" t="s">
        <v>11</v>
      </c>
      <c r="D580" s="1" t="s">
        <v>6</v>
      </c>
      <c r="E580" s="14">
        <v>2.39</v>
      </c>
      <c r="F580" s="9">
        <f>Table_chipotle[[#This Row],[item_price]]*Table_chipotle[[#This Row],[quantity]]</f>
        <v>2.39</v>
      </c>
    </row>
    <row r="581" spans="1:6" x14ac:dyDescent="0.3">
      <c r="A581">
        <v>237</v>
      </c>
      <c r="B581">
        <v>1</v>
      </c>
      <c r="C581" s="1" t="s">
        <v>7</v>
      </c>
      <c r="D581" s="1" t="s">
        <v>8</v>
      </c>
      <c r="E581" s="14">
        <v>3.39</v>
      </c>
      <c r="F581" s="9">
        <f>Table_chipotle[[#This Row],[item_price]]*Table_chipotle[[#This Row],[quantity]]</f>
        <v>3.39</v>
      </c>
    </row>
    <row r="582" spans="1:6" x14ac:dyDescent="0.3">
      <c r="A582">
        <v>237</v>
      </c>
      <c r="B582">
        <v>1</v>
      </c>
      <c r="C582" s="1" t="s">
        <v>7</v>
      </c>
      <c r="D582" s="1" t="s">
        <v>37</v>
      </c>
      <c r="E582" s="14">
        <v>3.39</v>
      </c>
      <c r="F582" s="9">
        <f>Table_chipotle[[#This Row],[item_price]]*Table_chipotle[[#This Row],[quantity]]</f>
        <v>3.39</v>
      </c>
    </row>
    <row r="583" spans="1:6" x14ac:dyDescent="0.3">
      <c r="A583">
        <v>238</v>
      </c>
      <c r="B583">
        <v>1</v>
      </c>
      <c r="C583" s="1" t="s">
        <v>91</v>
      </c>
      <c r="D583" s="1" t="s">
        <v>304</v>
      </c>
      <c r="E583" s="14">
        <v>9.25</v>
      </c>
      <c r="F583" s="9">
        <f>Table_chipotle[[#This Row],[item_price]]*Table_chipotle[[#This Row],[quantity]]</f>
        <v>9.25</v>
      </c>
    </row>
    <row r="584" spans="1:6" x14ac:dyDescent="0.3">
      <c r="A584">
        <v>238</v>
      </c>
      <c r="B584">
        <v>1</v>
      </c>
      <c r="C584" s="1" t="s">
        <v>16</v>
      </c>
      <c r="D584" s="1" t="s">
        <v>182</v>
      </c>
      <c r="E584" s="14">
        <v>11.75</v>
      </c>
      <c r="F584" s="9">
        <f>Table_chipotle[[#This Row],[item_price]]*Table_chipotle[[#This Row],[quantity]]</f>
        <v>11.75</v>
      </c>
    </row>
    <row r="585" spans="1:6" x14ac:dyDescent="0.3">
      <c r="A585">
        <v>239</v>
      </c>
      <c r="B585">
        <v>1</v>
      </c>
      <c r="C585" s="1" t="s">
        <v>12</v>
      </c>
      <c r="D585" s="1" t="s">
        <v>53</v>
      </c>
      <c r="E585" s="14">
        <v>11.25</v>
      </c>
      <c r="F585" s="9">
        <f>Table_chipotle[[#This Row],[item_price]]*Table_chipotle[[#This Row],[quantity]]</f>
        <v>11.25</v>
      </c>
    </row>
    <row r="586" spans="1:6" x14ac:dyDescent="0.3">
      <c r="A586">
        <v>239</v>
      </c>
      <c r="B586">
        <v>1</v>
      </c>
      <c r="C586" s="1" t="s">
        <v>52</v>
      </c>
      <c r="D586" s="1" t="s">
        <v>6</v>
      </c>
      <c r="E586" s="14">
        <v>2.15</v>
      </c>
      <c r="F586" s="9">
        <f>Table_chipotle[[#This Row],[item_price]]*Table_chipotle[[#This Row],[quantity]]</f>
        <v>2.15</v>
      </c>
    </row>
    <row r="587" spans="1:6" x14ac:dyDescent="0.3">
      <c r="A587">
        <v>240</v>
      </c>
      <c r="B587">
        <v>1</v>
      </c>
      <c r="C587" s="1" t="s">
        <v>55</v>
      </c>
      <c r="D587" s="1" t="s">
        <v>208</v>
      </c>
      <c r="E587" s="14">
        <v>8.75</v>
      </c>
      <c r="F587" s="9">
        <f>Table_chipotle[[#This Row],[item_price]]*Table_chipotle[[#This Row],[quantity]]</f>
        <v>8.75</v>
      </c>
    </row>
    <row r="588" spans="1:6" x14ac:dyDescent="0.3">
      <c r="A588">
        <v>240</v>
      </c>
      <c r="B588">
        <v>1</v>
      </c>
      <c r="C588" s="1" t="s">
        <v>33</v>
      </c>
      <c r="D588" s="1" t="s">
        <v>305</v>
      </c>
      <c r="E588" s="14">
        <v>9.25</v>
      </c>
      <c r="F588" s="9">
        <f>Table_chipotle[[#This Row],[item_price]]*Table_chipotle[[#This Row],[quantity]]</f>
        <v>9.25</v>
      </c>
    </row>
    <row r="589" spans="1:6" x14ac:dyDescent="0.3">
      <c r="A589">
        <v>240</v>
      </c>
      <c r="B589">
        <v>1</v>
      </c>
      <c r="C589" s="1" t="s">
        <v>21</v>
      </c>
      <c r="D589" s="1" t="s">
        <v>6</v>
      </c>
      <c r="E589" s="14">
        <v>4.45</v>
      </c>
      <c r="F589" s="9">
        <f>Table_chipotle[[#This Row],[item_price]]*Table_chipotle[[#This Row],[quantity]]</f>
        <v>4.45</v>
      </c>
    </row>
    <row r="590" spans="1:6" x14ac:dyDescent="0.3">
      <c r="A590">
        <v>241</v>
      </c>
      <c r="B590">
        <v>1</v>
      </c>
      <c r="C590" s="1" t="s">
        <v>27</v>
      </c>
      <c r="D590" s="1" t="s">
        <v>306</v>
      </c>
      <c r="E590" s="14">
        <v>10.98</v>
      </c>
      <c r="F590" s="9">
        <f>Table_chipotle[[#This Row],[item_price]]*Table_chipotle[[#This Row],[quantity]]</f>
        <v>10.98</v>
      </c>
    </row>
    <row r="591" spans="1:6" x14ac:dyDescent="0.3">
      <c r="A591">
        <v>242</v>
      </c>
      <c r="B591">
        <v>1</v>
      </c>
      <c r="C591" s="1" t="s">
        <v>27</v>
      </c>
      <c r="D591" s="1" t="s">
        <v>256</v>
      </c>
      <c r="E591" s="14">
        <v>11.25</v>
      </c>
      <c r="F591" s="9">
        <f>Table_chipotle[[#This Row],[item_price]]*Table_chipotle[[#This Row],[quantity]]</f>
        <v>11.25</v>
      </c>
    </row>
    <row r="592" spans="1:6" x14ac:dyDescent="0.3">
      <c r="A592">
        <v>242</v>
      </c>
      <c r="B592">
        <v>1</v>
      </c>
      <c r="C592" s="1" t="s">
        <v>170</v>
      </c>
      <c r="D592" s="1" t="s">
        <v>294</v>
      </c>
      <c r="E592" s="14">
        <v>9.25</v>
      </c>
      <c r="F592" s="9">
        <f>Table_chipotle[[#This Row],[item_price]]*Table_chipotle[[#This Row],[quantity]]</f>
        <v>9.25</v>
      </c>
    </row>
    <row r="593" spans="1:6" x14ac:dyDescent="0.3">
      <c r="A593">
        <v>243</v>
      </c>
      <c r="B593">
        <v>2</v>
      </c>
      <c r="C593" s="1" t="s">
        <v>55</v>
      </c>
      <c r="D593" s="1" t="s">
        <v>307</v>
      </c>
      <c r="E593" s="14">
        <v>22.5</v>
      </c>
      <c r="F593" s="9">
        <f>Table_chipotle[[#This Row],[item_price]]*Table_chipotle[[#This Row],[quantity]]</f>
        <v>45</v>
      </c>
    </row>
    <row r="594" spans="1:6" x14ac:dyDescent="0.3">
      <c r="A594">
        <v>244</v>
      </c>
      <c r="B594">
        <v>1</v>
      </c>
      <c r="C594" s="1" t="s">
        <v>50</v>
      </c>
      <c r="D594" s="1" t="s">
        <v>179</v>
      </c>
      <c r="E594" s="14">
        <v>9.25</v>
      </c>
      <c r="F594" s="9">
        <f>Table_chipotle[[#This Row],[item_price]]*Table_chipotle[[#This Row],[quantity]]</f>
        <v>9.25</v>
      </c>
    </row>
    <row r="595" spans="1:6" x14ac:dyDescent="0.3">
      <c r="A595">
        <v>244</v>
      </c>
      <c r="B595">
        <v>1</v>
      </c>
      <c r="C595" s="1" t="s">
        <v>104</v>
      </c>
      <c r="D595" s="1" t="s">
        <v>6</v>
      </c>
      <c r="E595" s="14">
        <v>2.95</v>
      </c>
      <c r="F595" s="9">
        <f>Table_chipotle[[#This Row],[item_price]]*Table_chipotle[[#This Row],[quantity]]</f>
        <v>2.95</v>
      </c>
    </row>
    <row r="596" spans="1:6" x14ac:dyDescent="0.3">
      <c r="A596">
        <v>244</v>
      </c>
      <c r="B596">
        <v>1</v>
      </c>
      <c r="C596" s="1" t="s">
        <v>46</v>
      </c>
      <c r="D596" s="1" t="s">
        <v>6</v>
      </c>
      <c r="E596" s="14">
        <v>1.5</v>
      </c>
      <c r="F596" s="9">
        <f>Table_chipotle[[#This Row],[item_price]]*Table_chipotle[[#This Row],[quantity]]</f>
        <v>1.5</v>
      </c>
    </row>
    <row r="597" spans="1:6" x14ac:dyDescent="0.3">
      <c r="A597">
        <v>245</v>
      </c>
      <c r="B597">
        <v>1</v>
      </c>
      <c r="C597" s="1" t="s">
        <v>64</v>
      </c>
      <c r="D597" s="1" t="s">
        <v>247</v>
      </c>
      <c r="E597" s="14">
        <v>11.48</v>
      </c>
      <c r="F597" s="9">
        <f>Table_chipotle[[#This Row],[item_price]]*Table_chipotle[[#This Row],[quantity]]</f>
        <v>11.48</v>
      </c>
    </row>
    <row r="598" spans="1:6" x14ac:dyDescent="0.3">
      <c r="A598">
        <v>246</v>
      </c>
      <c r="B598">
        <v>1</v>
      </c>
      <c r="C598" s="1" t="s">
        <v>12</v>
      </c>
      <c r="D598" s="1" t="s">
        <v>308</v>
      </c>
      <c r="E598" s="14">
        <v>8.49</v>
      </c>
      <c r="F598" s="9">
        <f>Table_chipotle[[#This Row],[item_price]]*Table_chipotle[[#This Row],[quantity]]</f>
        <v>8.49</v>
      </c>
    </row>
    <row r="599" spans="1:6" x14ac:dyDescent="0.3">
      <c r="A599">
        <v>246</v>
      </c>
      <c r="B599">
        <v>1</v>
      </c>
      <c r="C599" s="1" t="s">
        <v>15</v>
      </c>
      <c r="D599" s="1" t="s">
        <v>6</v>
      </c>
      <c r="E599" s="14">
        <v>1.69</v>
      </c>
      <c r="F599" s="9">
        <f>Table_chipotle[[#This Row],[item_price]]*Table_chipotle[[#This Row],[quantity]]</f>
        <v>1.69</v>
      </c>
    </row>
    <row r="600" spans="1:6" x14ac:dyDescent="0.3">
      <c r="A600">
        <v>247</v>
      </c>
      <c r="B600">
        <v>1</v>
      </c>
      <c r="C600" s="1" t="s">
        <v>22</v>
      </c>
      <c r="D600" s="1" t="s">
        <v>309</v>
      </c>
      <c r="E600" s="14">
        <v>8.49</v>
      </c>
      <c r="F600" s="9">
        <f>Table_chipotle[[#This Row],[item_price]]*Table_chipotle[[#This Row],[quantity]]</f>
        <v>8.49</v>
      </c>
    </row>
    <row r="601" spans="1:6" x14ac:dyDescent="0.3">
      <c r="A601">
        <v>247</v>
      </c>
      <c r="B601">
        <v>1</v>
      </c>
      <c r="C601" s="1" t="s">
        <v>27</v>
      </c>
      <c r="D601" s="1" t="s">
        <v>303</v>
      </c>
      <c r="E601" s="14">
        <v>8.49</v>
      </c>
      <c r="F601" s="9">
        <f>Table_chipotle[[#This Row],[item_price]]*Table_chipotle[[#This Row],[quantity]]</f>
        <v>8.49</v>
      </c>
    </row>
    <row r="602" spans="1:6" x14ac:dyDescent="0.3">
      <c r="A602">
        <v>247</v>
      </c>
      <c r="B602">
        <v>1</v>
      </c>
      <c r="C602" s="1" t="s">
        <v>22</v>
      </c>
      <c r="D602" s="1" t="s">
        <v>226</v>
      </c>
      <c r="E602" s="14">
        <v>8.49</v>
      </c>
      <c r="F602" s="9">
        <f>Table_chipotle[[#This Row],[item_price]]*Table_chipotle[[#This Row],[quantity]]</f>
        <v>8.49</v>
      </c>
    </row>
    <row r="603" spans="1:6" x14ac:dyDescent="0.3">
      <c r="A603">
        <v>247</v>
      </c>
      <c r="B603">
        <v>2</v>
      </c>
      <c r="C603" s="1" t="s">
        <v>9</v>
      </c>
      <c r="D603" s="1" t="s">
        <v>100</v>
      </c>
      <c r="E603" s="14">
        <v>6.78</v>
      </c>
      <c r="F603" s="9">
        <f>Table_chipotle[[#This Row],[item_price]]*Table_chipotle[[#This Row],[quantity]]</f>
        <v>13.56</v>
      </c>
    </row>
    <row r="604" spans="1:6" x14ac:dyDescent="0.3">
      <c r="A604">
        <v>248</v>
      </c>
      <c r="B604">
        <v>1</v>
      </c>
      <c r="C604" s="1" t="s">
        <v>33</v>
      </c>
      <c r="D604" s="1" t="s">
        <v>310</v>
      </c>
      <c r="E604" s="14">
        <v>11.75</v>
      </c>
      <c r="F604" s="9">
        <f>Table_chipotle[[#This Row],[item_price]]*Table_chipotle[[#This Row],[quantity]]</f>
        <v>11.75</v>
      </c>
    </row>
    <row r="605" spans="1:6" x14ac:dyDescent="0.3">
      <c r="A605">
        <v>248</v>
      </c>
      <c r="B605">
        <v>1</v>
      </c>
      <c r="C605" s="1" t="s">
        <v>21</v>
      </c>
      <c r="D605" s="1" t="s">
        <v>6</v>
      </c>
      <c r="E605" s="14">
        <v>4.45</v>
      </c>
      <c r="F605" s="9">
        <f>Table_chipotle[[#This Row],[item_price]]*Table_chipotle[[#This Row],[quantity]]</f>
        <v>4.45</v>
      </c>
    </row>
    <row r="606" spans="1:6" x14ac:dyDescent="0.3">
      <c r="A606">
        <v>249</v>
      </c>
      <c r="B606">
        <v>1</v>
      </c>
      <c r="C606" s="1" t="s">
        <v>12</v>
      </c>
      <c r="D606" s="1" t="s">
        <v>311</v>
      </c>
      <c r="E606" s="14">
        <v>8.75</v>
      </c>
      <c r="F606" s="9">
        <f>Table_chipotle[[#This Row],[item_price]]*Table_chipotle[[#This Row],[quantity]]</f>
        <v>8.75</v>
      </c>
    </row>
    <row r="607" spans="1:6" x14ac:dyDescent="0.3">
      <c r="A607">
        <v>249</v>
      </c>
      <c r="B607">
        <v>1</v>
      </c>
      <c r="C607" s="1" t="s">
        <v>21</v>
      </c>
      <c r="D607" s="1" t="s">
        <v>6</v>
      </c>
      <c r="E607" s="14">
        <v>4.45</v>
      </c>
      <c r="F607" s="9">
        <f>Table_chipotle[[#This Row],[item_price]]*Table_chipotle[[#This Row],[quantity]]</f>
        <v>4.45</v>
      </c>
    </row>
    <row r="608" spans="1:6" x14ac:dyDescent="0.3">
      <c r="A608">
        <v>250</v>
      </c>
      <c r="B608">
        <v>1</v>
      </c>
      <c r="C608" s="1" t="s">
        <v>192</v>
      </c>
      <c r="D608" s="1" t="s">
        <v>312</v>
      </c>
      <c r="E608" s="14">
        <v>11.89</v>
      </c>
      <c r="F608" s="9">
        <f>Table_chipotle[[#This Row],[item_price]]*Table_chipotle[[#This Row],[quantity]]</f>
        <v>11.89</v>
      </c>
    </row>
    <row r="609" spans="1:6" x14ac:dyDescent="0.3">
      <c r="A609">
        <v>250</v>
      </c>
      <c r="B609">
        <v>1</v>
      </c>
      <c r="C609" s="1" t="s">
        <v>192</v>
      </c>
      <c r="D609" s="1" t="s">
        <v>313</v>
      </c>
      <c r="E609" s="14">
        <v>9.39</v>
      </c>
      <c r="F609" s="9">
        <f>Table_chipotle[[#This Row],[item_price]]*Table_chipotle[[#This Row],[quantity]]</f>
        <v>9.39</v>
      </c>
    </row>
    <row r="610" spans="1:6" x14ac:dyDescent="0.3">
      <c r="A610">
        <v>251</v>
      </c>
      <c r="B610">
        <v>1</v>
      </c>
      <c r="C610" s="1" t="s">
        <v>27</v>
      </c>
      <c r="D610" s="1" t="s">
        <v>255</v>
      </c>
      <c r="E610" s="14">
        <v>8.75</v>
      </c>
      <c r="F610" s="9">
        <f>Table_chipotle[[#This Row],[item_price]]*Table_chipotle[[#This Row],[quantity]]</f>
        <v>8.75</v>
      </c>
    </row>
    <row r="611" spans="1:6" x14ac:dyDescent="0.3">
      <c r="A611">
        <v>251</v>
      </c>
      <c r="B611">
        <v>1</v>
      </c>
      <c r="C611" s="1" t="s">
        <v>5</v>
      </c>
      <c r="D611" s="1" t="s">
        <v>6</v>
      </c>
      <c r="E611" s="14">
        <v>2.95</v>
      </c>
      <c r="F611" s="9">
        <f>Table_chipotle[[#This Row],[item_price]]*Table_chipotle[[#This Row],[quantity]]</f>
        <v>2.95</v>
      </c>
    </row>
    <row r="612" spans="1:6" x14ac:dyDescent="0.3">
      <c r="A612">
        <v>251</v>
      </c>
      <c r="B612">
        <v>1</v>
      </c>
      <c r="C612" s="1" t="s">
        <v>183</v>
      </c>
      <c r="D612" s="1" t="s">
        <v>314</v>
      </c>
      <c r="E612" s="14">
        <v>1.25</v>
      </c>
      <c r="F612" s="9">
        <f>Table_chipotle[[#This Row],[item_price]]*Table_chipotle[[#This Row],[quantity]]</f>
        <v>1.25</v>
      </c>
    </row>
    <row r="613" spans="1:6" x14ac:dyDescent="0.3">
      <c r="A613">
        <v>252</v>
      </c>
      <c r="B613">
        <v>1</v>
      </c>
      <c r="C613" s="1" t="s">
        <v>66</v>
      </c>
      <c r="D613" s="1" t="s">
        <v>141</v>
      </c>
      <c r="E613" s="14">
        <v>9.25</v>
      </c>
      <c r="F613" s="9">
        <f>Table_chipotle[[#This Row],[item_price]]*Table_chipotle[[#This Row],[quantity]]</f>
        <v>9.25</v>
      </c>
    </row>
    <row r="614" spans="1:6" x14ac:dyDescent="0.3">
      <c r="A614">
        <v>252</v>
      </c>
      <c r="B614">
        <v>1</v>
      </c>
      <c r="C614" s="1" t="s">
        <v>27</v>
      </c>
      <c r="D614" s="1" t="s">
        <v>142</v>
      </c>
      <c r="E614" s="14">
        <v>8.75</v>
      </c>
      <c r="F614" s="9">
        <f>Table_chipotle[[#This Row],[item_price]]*Table_chipotle[[#This Row],[quantity]]</f>
        <v>8.75</v>
      </c>
    </row>
    <row r="615" spans="1:6" x14ac:dyDescent="0.3">
      <c r="A615">
        <v>253</v>
      </c>
      <c r="B615">
        <v>2</v>
      </c>
      <c r="C615" s="1" t="s">
        <v>192</v>
      </c>
      <c r="D615" s="1" t="s">
        <v>119</v>
      </c>
      <c r="E615" s="14">
        <v>23.78</v>
      </c>
      <c r="F615" s="9">
        <f>Table_chipotle[[#This Row],[item_price]]*Table_chipotle[[#This Row],[quantity]]</f>
        <v>47.56</v>
      </c>
    </row>
    <row r="616" spans="1:6" x14ac:dyDescent="0.3">
      <c r="A616">
        <v>254</v>
      </c>
      <c r="B616">
        <v>1</v>
      </c>
      <c r="C616" s="1" t="s">
        <v>12</v>
      </c>
      <c r="D616" s="1" t="s">
        <v>315</v>
      </c>
      <c r="E616" s="14">
        <v>8.75</v>
      </c>
      <c r="F616" s="9">
        <f>Table_chipotle[[#This Row],[item_price]]*Table_chipotle[[#This Row],[quantity]]</f>
        <v>8.75</v>
      </c>
    </row>
    <row r="617" spans="1:6" x14ac:dyDescent="0.3">
      <c r="A617">
        <v>254</v>
      </c>
      <c r="B617">
        <v>1</v>
      </c>
      <c r="C617" s="1" t="s">
        <v>33</v>
      </c>
      <c r="D617" s="1" t="s">
        <v>163</v>
      </c>
      <c r="E617" s="14">
        <v>9.25</v>
      </c>
      <c r="F617" s="9">
        <f>Table_chipotle[[#This Row],[item_price]]*Table_chipotle[[#This Row],[quantity]]</f>
        <v>9.25</v>
      </c>
    </row>
    <row r="618" spans="1:6" x14ac:dyDescent="0.3">
      <c r="A618">
        <v>254</v>
      </c>
      <c r="B618">
        <v>1</v>
      </c>
      <c r="C618" s="1" t="s">
        <v>52</v>
      </c>
      <c r="D618" s="1" t="s">
        <v>6</v>
      </c>
      <c r="E618" s="14">
        <v>2.15</v>
      </c>
      <c r="F618" s="9">
        <f>Table_chipotle[[#This Row],[item_price]]*Table_chipotle[[#This Row],[quantity]]</f>
        <v>2.15</v>
      </c>
    </row>
    <row r="619" spans="1:6" x14ac:dyDescent="0.3">
      <c r="A619">
        <v>254</v>
      </c>
      <c r="B619">
        <v>1</v>
      </c>
      <c r="C619" s="1" t="s">
        <v>52</v>
      </c>
      <c r="D619" s="1" t="s">
        <v>6</v>
      </c>
      <c r="E619" s="14">
        <v>2.15</v>
      </c>
      <c r="F619" s="9">
        <f>Table_chipotle[[#This Row],[item_price]]*Table_chipotle[[#This Row],[quantity]]</f>
        <v>2.15</v>
      </c>
    </row>
    <row r="620" spans="1:6" x14ac:dyDescent="0.3">
      <c r="A620">
        <v>254</v>
      </c>
      <c r="B620">
        <v>1</v>
      </c>
      <c r="C620" s="1" t="s">
        <v>183</v>
      </c>
      <c r="D620" s="1" t="s">
        <v>129</v>
      </c>
      <c r="E620" s="14">
        <v>1.25</v>
      </c>
      <c r="F620" s="9">
        <f>Table_chipotle[[#This Row],[item_price]]*Table_chipotle[[#This Row],[quantity]]</f>
        <v>1.25</v>
      </c>
    </row>
    <row r="621" spans="1:6" x14ac:dyDescent="0.3">
      <c r="A621">
        <v>255</v>
      </c>
      <c r="B621">
        <v>1</v>
      </c>
      <c r="C621" s="1" t="s">
        <v>71</v>
      </c>
      <c r="D621" s="1" t="s">
        <v>260</v>
      </c>
      <c r="E621" s="14">
        <v>8.49</v>
      </c>
      <c r="F621" s="9">
        <f>Table_chipotle[[#This Row],[item_price]]*Table_chipotle[[#This Row],[quantity]]</f>
        <v>8.49</v>
      </c>
    </row>
    <row r="622" spans="1:6" x14ac:dyDescent="0.3">
      <c r="A622">
        <v>255</v>
      </c>
      <c r="B622">
        <v>1</v>
      </c>
      <c r="C622" s="1" t="s">
        <v>21</v>
      </c>
      <c r="D622" s="1" t="s">
        <v>6</v>
      </c>
      <c r="E622" s="14">
        <v>3.99</v>
      </c>
      <c r="F622" s="9">
        <f>Table_chipotle[[#This Row],[item_price]]*Table_chipotle[[#This Row],[quantity]]</f>
        <v>3.99</v>
      </c>
    </row>
    <row r="623" spans="1:6" x14ac:dyDescent="0.3">
      <c r="A623">
        <v>256</v>
      </c>
      <c r="B623">
        <v>1</v>
      </c>
      <c r="C623" s="1" t="s">
        <v>27</v>
      </c>
      <c r="D623" s="1" t="s">
        <v>316</v>
      </c>
      <c r="E623" s="14">
        <v>10.98</v>
      </c>
      <c r="F623" s="9">
        <f>Table_chipotle[[#This Row],[item_price]]*Table_chipotle[[#This Row],[quantity]]</f>
        <v>10.98</v>
      </c>
    </row>
    <row r="624" spans="1:6" x14ac:dyDescent="0.3">
      <c r="A624">
        <v>256</v>
      </c>
      <c r="B624">
        <v>1</v>
      </c>
      <c r="C624" s="1" t="s">
        <v>30</v>
      </c>
      <c r="D624" s="1" t="s">
        <v>41</v>
      </c>
      <c r="E624" s="14">
        <v>1.0900000000000001</v>
      </c>
      <c r="F624" s="9">
        <f>Table_chipotle[[#This Row],[item_price]]*Table_chipotle[[#This Row],[quantity]]</f>
        <v>1.0900000000000001</v>
      </c>
    </row>
    <row r="625" spans="1:6" x14ac:dyDescent="0.3">
      <c r="A625">
        <v>257</v>
      </c>
      <c r="B625">
        <v>1</v>
      </c>
      <c r="C625" s="1" t="s">
        <v>68</v>
      </c>
      <c r="D625" s="1" t="s">
        <v>292</v>
      </c>
      <c r="E625" s="14">
        <v>8.75</v>
      </c>
      <c r="F625" s="9">
        <f>Table_chipotle[[#This Row],[item_price]]*Table_chipotle[[#This Row],[quantity]]</f>
        <v>8.75</v>
      </c>
    </row>
    <row r="626" spans="1:6" x14ac:dyDescent="0.3">
      <c r="A626">
        <v>257</v>
      </c>
      <c r="B626">
        <v>1</v>
      </c>
      <c r="C626" s="1" t="s">
        <v>21</v>
      </c>
      <c r="D626" s="1" t="s">
        <v>6</v>
      </c>
      <c r="E626" s="14">
        <v>4.45</v>
      </c>
      <c r="F626" s="9">
        <f>Table_chipotle[[#This Row],[item_price]]*Table_chipotle[[#This Row],[quantity]]</f>
        <v>4.45</v>
      </c>
    </row>
    <row r="627" spans="1:6" x14ac:dyDescent="0.3">
      <c r="A627">
        <v>258</v>
      </c>
      <c r="B627">
        <v>1</v>
      </c>
      <c r="C627" s="1" t="s">
        <v>12</v>
      </c>
      <c r="D627" s="1" t="s">
        <v>179</v>
      </c>
      <c r="E627" s="14">
        <v>8.75</v>
      </c>
      <c r="F627" s="9">
        <f>Table_chipotle[[#This Row],[item_price]]*Table_chipotle[[#This Row],[quantity]]</f>
        <v>8.75</v>
      </c>
    </row>
    <row r="628" spans="1:6" x14ac:dyDescent="0.3">
      <c r="A628">
        <v>258</v>
      </c>
      <c r="B628">
        <v>1</v>
      </c>
      <c r="C628" s="1" t="s">
        <v>39</v>
      </c>
      <c r="D628" s="1" t="s">
        <v>116</v>
      </c>
      <c r="E628" s="14">
        <v>11.75</v>
      </c>
      <c r="F628" s="9">
        <f>Table_chipotle[[#This Row],[item_price]]*Table_chipotle[[#This Row],[quantity]]</f>
        <v>11.75</v>
      </c>
    </row>
    <row r="629" spans="1:6" x14ac:dyDescent="0.3">
      <c r="A629">
        <v>258</v>
      </c>
      <c r="B629">
        <v>1</v>
      </c>
      <c r="C629" s="1" t="s">
        <v>49</v>
      </c>
      <c r="D629" s="1" t="s">
        <v>6</v>
      </c>
      <c r="E629" s="14">
        <v>2.95</v>
      </c>
      <c r="F629" s="9">
        <f>Table_chipotle[[#This Row],[item_price]]*Table_chipotle[[#This Row],[quantity]]</f>
        <v>2.95</v>
      </c>
    </row>
    <row r="630" spans="1:6" x14ac:dyDescent="0.3">
      <c r="A630">
        <v>258</v>
      </c>
      <c r="B630">
        <v>1</v>
      </c>
      <c r="C630" s="1" t="s">
        <v>21</v>
      </c>
      <c r="D630" s="1" t="s">
        <v>6</v>
      </c>
      <c r="E630" s="14">
        <v>4.45</v>
      </c>
      <c r="F630" s="9">
        <f>Table_chipotle[[#This Row],[item_price]]*Table_chipotle[[#This Row],[quantity]]</f>
        <v>4.45</v>
      </c>
    </row>
    <row r="631" spans="1:6" x14ac:dyDescent="0.3">
      <c r="A631">
        <v>259</v>
      </c>
      <c r="B631">
        <v>1</v>
      </c>
      <c r="C631" s="1" t="s">
        <v>16</v>
      </c>
      <c r="D631" s="1" t="s">
        <v>223</v>
      </c>
      <c r="E631" s="14">
        <v>9.25</v>
      </c>
      <c r="F631" s="9">
        <f>Table_chipotle[[#This Row],[item_price]]*Table_chipotle[[#This Row],[quantity]]</f>
        <v>9.25</v>
      </c>
    </row>
    <row r="632" spans="1:6" x14ac:dyDescent="0.3">
      <c r="A632">
        <v>259</v>
      </c>
      <c r="B632">
        <v>1</v>
      </c>
      <c r="C632" s="1" t="s">
        <v>24</v>
      </c>
      <c r="D632" s="1" t="s">
        <v>102</v>
      </c>
      <c r="E632" s="14">
        <v>8.75</v>
      </c>
      <c r="F632" s="9">
        <f>Table_chipotle[[#This Row],[item_price]]*Table_chipotle[[#This Row],[quantity]]</f>
        <v>8.75</v>
      </c>
    </row>
    <row r="633" spans="1:6" x14ac:dyDescent="0.3">
      <c r="A633">
        <v>260</v>
      </c>
      <c r="B633">
        <v>1</v>
      </c>
      <c r="C633" s="1" t="s">
        <v>68</v>
      </c>
      <c r="D633" s="1" t="s">
        <v>260</v>
      </c>
      <c r="E633" s="14">
        <v>8.49</v>
      </c>
      <c r="F633" s="9">
        <f>Table_chipotle[[#This Row],[item_price]]*Table_chipotle[[#This Row],[quantity]]</f>
        <v>8.49</v>
      </c>
    </row>
    <row r="634" spans="1:6" x14ac:dyDescent="0.3">
      <c r="A634">
        <v>260</v>
      </c>
      <c r="B634">
        <v>1</v>
      </c>
      <c r="C634" s="1" t="s">
        <v>21</v>
      </c>
      <c r="D634" s="1" t="s">
        <v>6</v>
      </c>
      <c r="E634" s="14">
        <v>3.99</v>
      </c>
      <c r="F634" s="9">
        <f>Table_chipotle[[#This Row],[item_price]]*Table_chipotle[[#This Row],[quantity]]</f>
        <v>3.99</v>
      </c>
    </row>
    <row r="635" spans="1:6" x14ac:dyDescent="0.3">
      <c r="A635">
        <v>261</v>
      </c>
      <c r="B635">
        <v>2</v>
      </c>
      <c r="C635" s="1" t="s">
        <v>55</v>
      </c>
      <c r="D635" s="1" t="s">
        <v>317</v>
      </c>
      <c r="E635" s="14">
        <v>22.5</v>
      </c>
      <c r="F635" s="9">
        <f>Table_chipotle[[#This Row],[item_price]]*Table_chipotle[[#This Row],[quantity]]</f>
        <v>45</v>
      </c>
    </row>
    <row r="636" spans="1:6" x14ac:dyDescent="0.3">
      <c r="A636">
        <v>262</v>
      </c>
      <c r="B636">
        <v>1</v>
      </c>
      <c r="C636" s="1" t="s">
        <v>27</v>
      </c>
      <c r="D636" s="1" t="s">
        <v>318</v>
      </c>
      <c r="E636" s="14">
        <v>11.25</v>
      </c>
      <c r="F636" s="9">
        <f>Table_chipotle[[#This Row],[item_price]]*Table_chipotle[[#This Row],[quantity]]</f>
        <v>11.25</v>
      </c>
    </row>
    <row r="637" spans="1:6" x14ac:dyDescent="0.3">
      <c r="A637">
        <v>262</v>
      </c>
      <c r="B637">
        <v>1</v>
      </c>
      <c r="C637" s="1" t="s">
        <v>183</v>
      </c>
      <c r="D637" s="1" t="s">
        <v>184</v>
      </c>
      <c r="E637" s="14">
        <v>1.25</v>
      </c>
      <c r="F637" s="9">
        <f>Table_chipotle[[#This Row],[item_price]]*Table_chipotle[[#This Row],[quantity]]</f>
        <v>1.25</v>
      </c>
    </row>
    <row r="638" spans="1:6" x14ac:dyDescent="0.3">
      <c r="A638">
        <v>263</v>
      </c>
      <c r="B638">
        <v>1</v>
      </c>
      <c r="C638" s="1" t="s">
        <v>27</v>
      </c>
      <c r="D638" s="1" t="s">
        <v>172</v>
      </c>
      <c r="E638" s="14">
        <v>8.75</v>
      </c>
      <c r="F638" s="9">
        <f>Table_chipotle[[#This Row],[item_price]]*Table_chipotle[[#This Row],[quantity]]</f>
        <v>8.75</v>
      </c>
    </row>
    <row r="639" spans="1:6" x14ac:dyDescent="0.3">
      <c r="A639">
        <v>263</v>
      </c>
      <c r="B639">
        <v>1</v>
      </c>
      <c r="C639" s="1" t="s">
        <v>12</v>
      </c>
      <c r="D639" s="1" t="s">
        <v>83</v>
      </c>
      <c r="E639" s="14">
        <v>8.75</v>
      </c>
      <c r="F639" s="9">
        <f>Table_chipotle[[#This Row],[item_price]]*Table_chipotle[[#This Row],[quantity]]</f>
        <v>8.75</v>
      </c>
    </row>
    <row r="640" spans="1:6" x14ac:dyDescent="0.3">
      <c r="A640">
        <v>264</v>
      </c>
      <c r="B640">
        <v>2</v>
      </c>
      <c r="C640" s="1" t="s">
        <v>16</v>
      </c>
      <c r="D640" s="1" t="s">
        <v>151</v>
      </c>
      <c r="E640" s="14">
        <v>18.5</v>
      </c>
      <c r="F640" s="9">
        <f>Table_chipotle[[#This Row],[item_price]]*Table_chipotle[[#This Row],[quantity]]</f>
        <v>37</v>
      </c>
    </row>
    <row r="641" spans="1:6" x14ac:dyDescent="0.3">
      <c r="A641">
        <v>264</v>
      </c>
      <c r="B641">
        <v>1</v>
      </c>
      <c r="C641" s="1" t="s">
        <v>200</v>
      </c>
      <c r="D641" s="1" t="s">
        <v>129</v>
      </c>
      <c r="E641" s="14">
        <v>6.49</v>
      </c>
      <c r="F641" s="9">
        <f>Table_chipotle[[#This Row],[item_price]]*Table_chipotle[[#This Row],[quantity]]</f>
        <v>6.49</v>
      </c>
    </row>
    <row r="642" spans="1:6" x14ac:dyDescent="0.3">
      <c r="A642">
        <v>265</v>
      </c>
      <c r="B642">
        <v>1</v>
      </c>
      <c r="C642" s="1" t="s">
        <v>27</v>
      </c>
      <c r="D642" s="1" t="s">
        <v>78</v>
      </c>
      <c r="E642" s="14">
        <v>8.75</v>
      </c>
      <c r="F642" s="9">
        <f>Table_chipotle[[#This Row],[item_price]]*Table_chipotle[[#This Row],[quantity]]</f>
        <v>8.75</v>
      </c>
    </row>
    <row r="643" spans="1:6" x14ac:dyDescent="0.3">
      <c r="A643">
        <v>265</v>
      </c>
      <c r="B643">
        <v>1</v>
      </c>
      <c r="C643" s="1" t="s">
        <v>24</v>
      </c>
      <c r="D643" s="1" t="s">
        <v>319</v>
      </c>
      <c r="E643" s="14">
        <v>8.75</v>
      </c>
      <c r="F643" s="9">
        <f>Table_chipotle[[#This Row],[item_price]]*Table_chipotle[[#This Row],[quantity]]</f>
        <v>8.75</v>
      </c>
    </row>
    <row r="644" spans="1:6" x14ac:dyDescent="0.3">
      <c r="A644">
        <v>265</v>
      </c>
      <c r="B644">
        <v>1</v>
      </c>
      <c r="C644" s="1" t="s">
        <v>21</v>
      </c>
      <c r="D644" s="1" t="s">
        <v>6</v>
      </c>
      <c r="E644" s="14">
        <v>4.45</v>
      </c>
      <c r="F644" s="9">
        <f>Table_chipotle[[#This Row],[item_price]]*Table_chipotle[[#This Row],[quantity]]</f>
        <v>4.45</v>
      </c>
    </row>
    <row r="645" spans="1:6" x14ac:dyDescent="0.3">
      <c r="A645">
        <v>266</v>
      </c>
      <c r="B645">
        <v>1</v>
      </c>
      <c r="C645" s="1" t="s">
        <v>71</v>
      </c>
      <c r="D645" s="1" t="s">
        <v>260</v>
      </c>
      <c r="E645" s="14">
        <v>8.49</v>
      </c>
      <c r="F645" s="9">
        <f>Table_chipotle[[#This Row],[item_price]]*Table_chipotle[[#This Row],[quantity]]</f>
        <v>8.49</v>
      </c>
    </row>
    <row r="646" spans="1:6" x14ac:dyDescent="0.3">
      <c r="A646">
        <v>266</v>
      </c>
      <c r="B646">
        <v>1</v>
      </c>
      <c r="C646" s="1" t="s">
        <v>21</v>
      </c>
      <c r="D646" s="1" t="s">
        <v>6</v>
      </c>
      <c r="E646" s="14">
        <v>3.99</v>
      </c>
      <c r="F646" s="9">
        <f>Table_chipotle[[#This Row],[item_price]]*Table_chipotle[[#This Row],[quantity]]</f>
        <v>3.99</v>
      </c>
    </row>
    <row r="647" spans="1:6" x14ac:dyDescent="0.3">
      <c r="A647">
        <v>267</v>
      </c>
      <c r="B647">
        <v>1</v>
      </c>
      <c r="C647" s="1" t="s">
        <v>16</v>
      </c>
      <c r="D647" s="1" t="s">
        <v>76</v>
      </c>
      <c r="E647" s="14">
        <v>8.99</v>
      </c>
      <c r="F647" s="9">
        <f>Table_chipotle[[#This Row],[item_price]]*Table_chipotle[[#This Row],[quantity]]</f>
        <v>8.99</v>
      </c>
    </row>
    <row r="648" spans="1:6" x14ac:dyDescent="0.3">
      <c r="A648">
        <v>267</v>
      </c>
      <c r="B648">
        <v>1</v>
      </c>
      <c r="C648" s="1" t="s">
        <v>30</v>
      </c>
      <c r="D648" s="1" t="s">
        <v>31</v>
      </c>
      <c r="E648" s="14">
        <v>1.0900000000000001</v>
      </c>
      <c r="F648" s="9">
        <f>Table_chipotle[[#This Row],[item_price]]*Table_chipotle[[#This Row],[quantity]]</f>
        <v>1.0900000000000001</v>
      </c>
    </row>
    <row r="649" spans="1:6" x14ac:dyDescent="0.3">
      <c r="A649">
        <v>268</v>
      </c>
      <c r="B649">
        <v>1</v>
      </c>
      <c r="C649" s="1" t="s">
        <v>12</v>
      </c>
      <c r="D649" s="1" t="s">
        <v>320</v>
      </c>
      <c r="E649" s="14">
        <v>8.49</v>
      </c>
      <c r="F649" s="9">
        <f>Table_chipotle[[#This Row],[item_price]]*Table_chipotle[[#This Row],[quantity]]</f>
        <v>8.49</v>
      </c>
    </row>
    <row r="650" spans="1:6" x14ac:dyDescent="0.3">
      <c r="A650">
        <v>268</v>
      </c>
      <c r="B650">
        <v>1</v>
      </c>
      <c r="C650" s="1" t="s">
        <v>149</v>
      </c>
      <c r="D650" s="1" t="s">
        <v>6</v>
      </c>
      <c r="E650" s="14">
        <v>2.39</v>
      </c>
      <c r="F650" s="9">
        <f>Table_chipotle[[#This Row],[item_price]]*Table_chipotle[[#This Row],[quantity]]</f>
        <v>2.39</v>
      </c>
    </row>
    <row r="651" spans="1:6" x14ac:dyDescent="0.3">
      <c r="A651">
        <v>269</v>
      </c>
      <c r="B651">
        <v>1</v>
      </c>
      <c r="C651" s="1" t="s">
        <v>16</v>
      </c>
      <c r="D651" s="1" t="s">
        <v>115</v>
      </c>
      <c r="E651" s="14">
        <v>11.48</v>
      </c>
      <c r="F651" s="9">
        <f>Table_chipotle[[#This Row],[item_price]]*Table_chipotle[[#This Row],[quantity]]</f>
        <v>11.48</v>
      </c>
    </row>
    <row r="652" spans="1:6" x14ac:dyDescent="0.3">
      <c r="A652">
        <v>269</v>
      </c>
      <c r="B652">
        <v>1</v>
      </c>
      <c r="C652" s="1" t="s">
        <v>15</v>
      </c>
      <c r="D652" s="1" t="s">
        <v>6</v>
      </c>
      <c r="E652" s="14">
        <v>1.69</v>
      </c>
      <c r="F652" s="9">
        <f>Table_chipotle[[#This Row],[item_price]]*Table_chipotle[[#This Row],[quantity]]</f>
        <v>1.69</v>
      </c>
    </row>
    <row r="653" spans="1:6" x14ac:dyDescent="0.3">
      <c r="A653">
        <v>270</v>
      </c>
      <c r="B653">
        <v>2</v>
      </c>
      <c r="C653" s="1" t="s">
        <v>183</v>
      </c>
      <c r="D653" s="1" t="s">
        <v>184</v>
      </c>
      <c r="E653" s="14">
        <v>2.5</v>
      </c>
      <c r="F653" s="9">
        <f>Table_chipotle[[#This Row],[item_price]]*Table_chipotle[[#This Row],[quantity]]</f>
        <v>5</v>
      </c>
    </row>
    <row r="654" spans="1:6" x14ac:dyDescent="0.3">
      <c r="A654">
        <v>270</v>
      </c>
      <c r="B654">
        <v>1</v>
      </c>
      <c r="C654" s="1" t="s">
        <v>39</v>
      </c>
      <c r="D654" s="1" t="s">
        <v>88</v>
      </c>
      <c r="E654" s="14">
        <v>9.25</v>
      </c>
      <c r="F654" s="9">
        <f>Table_chipotle[[#This Row],[item_price]]*Table_chipotle[[#This Row],[quantity]]</f>
        <v>9.25</v>
      </c>
    </row>
    <row r="655" spans="1:6" x14ac:dyDescent="0.3">
      <c r="A655">
        <v>270</v>
      </c>
      <c r="B655">
        <v>1</v>
      </c>
      <c r="C655" s="1" t="s">
        <v>46</v>
      </c>
      <c r="D655" s="1" t="s">
        <v>6</v>
      </c>
      <c r="E655" s="14">
        <v>1.5</v>
      </c>
      <c r="F655" s="9">
        <f>Table_chipotle[[#This Row],[item_price]]*Table_chipotle[[#This Row],[quantity]]</f>
        <v>1.5</v>
      </c>
    </row>
    <row r="656" spans="1:6" x14ac:dyDescent="0.3">
      <c r="A656">
        <v>271</v>
      </c>
      <c r="B656">
        <v>2</v>
      </c>
      <c r="C656" s="1" t="s">
        <v>12</v>
      </c>
      <c r="D656" s="1" t="s">
        <v>123</v>
      </c>
      <c r="E656" s="14">
        <v>17.5</v>
      </c>
      <c r="F656" s="9">
        <f>Table_chipotle[[#This Row],[item_price]]*Table_chipotle[[#This Row],[quantity]]</f>
        <v>35</v>
      </c>
    </row>
    <row r="657" spans="1:6" x14ac:dyDescent="0.3">
      <c r="A657">
        <v>271</v>
      </c>
      <c r="B657">
        <v>1</v>
      </c>
      <c r="C657" s="1" t="s">
        <v>49</v>
      </c>
      <c r="D657" s="1" t="s">
        <v>6</v>
      </c>
      <c r="E657" s="14">
        <v>2.95</v>
      </c>
      <c r="F657" s="9">
        <f>Table_chipotle[[#This Row],[item_price]]*Table_chipotle[[#This Row],[quantity]]</f>
        <v>2.95</v>
      </c>
    </row>
    <row r="658" spans="1:6" x14ac:dyDescent="0.3">
      <c r="A658">
        <v>272</v>
      </c>
      <c r="B658">
        <v>1</v>
      </c>
      <c r="C658" s="1" t="s">
        <v>27</v>
      </c>
      <c r="D658" s="1" t="s">
        <v>321</v>
      </c>
      <c r="E658" s="14">
        <v>8.75</v>
      </c>
      <c r="F658" s="9">
        <f>Table_chipotle[[#This Row],[item_price]]*Table_chipotle[[#This Row],[quantity]]</f>
        <v>8.75</v>
      </c>
    </row>
    <row r="659" spans="1:6" x14ac:dyDescent="0.3">
      <c r="A659">
        <v>272</v>
      </c>
      <c r="B659">
        <v>1</v>
      </c>
      <c r="C659" s="1" t="s">
        <v>21</v>
      </c>
      <c r="D659" s="1" t="s">
        <v>6</v>
      </c>
      <c r="E659" s="14">
        <v>4.45</v>
      </c>
      <c r="F659" s="9">
        <f>Table_chipotle[[#This Row],[item_price]]*Table_chipotle[[#This Row],[quantity]]</f>
        <v>4.45</v>
      </c>
    </row>
    <row r="660" spans="1:6" x14ac:dyDescent="0.3">
      <c r="A660">
        <v>273</v>
      </c>
      <c r="B660">
        <v>1</v>
      </c>
      <c r="C660" s="1" t="s">
        <v>16</v>
      </c>
      <c r="D660" s="1" t="s">
        <v>322</v>
      </c>
      <c r="E660" s="14">
        <v>11.75</v>
      </c>
      <c r="F660" s="9">
        <f>Table_chipotle[[#This Row],[item_price]]*Table_chipotle[[#This Row],[quantity]]</f>
        <v>11.75</v>
      </c>
    </row>
    <row r="661" spans="1:6" x14ac:dyDescent="0.3">
      <c r="A661">
        <v>273</v>
      </c>
      <c r="B661">
        <v>1</v>
      </c>
      <c r="C661" s="1" t="s">
        <v>27</v>
      </c>
      <c r="D661" s="1" t="s">
        <v>323</v>
      </c>
      <c r="E661" s="14">
        <v>8.75</v>
      </c>
      <c r="F661" s="9">
        <f>Table_chipotle[[#This Row],[item_price]]*Table_chipotle[[#This Row],[quantity]]</f>
        <v>8.75</v>
      </c>
    </row>
    <row r="662" spans="1:6" x14ac:dyDescent="0.3">
      <c r="A662">
        <v>274</v>
      </c>
      <c r="B662">
        <v>1</v>
      </c>
      <c r="C662" s="1" t="s">
        <v>12</v>
      </c>
      <c r="D662" s="1" t="s">
        <v>77</v>
      </c>
      <c r="E662" s="14">
        <v>8.49</v>
      </c>
      <c r="F662" s="9">
        <f>Table_chipotle[[#This Row],[item_price]]*Table_chipotle[[#This Row],[quantity]]</f>
        <v>8.49</v>
      </c>
    </row>
    <row r="663" spans="1:6" x14ac:dyDescent="0.3">
      <c r="A663">
        <v>274</v>
      </c>
      <c r="B663">
        <v>1</v>
      </c>
      <c r="C663" s="1" t="s">
        <v>15</v>
      </c>
      <c r="D663" s="1" t="s">
        <v>6</v>
      </c>
      <c r="E663" s="14">
        <v>1.69</v>
      </c>
      <c r="F663" s="9">
        <f>Table_chipotle[[#This Row],[item_price]]*Table_chipotle[[#This Row],[quantity]]</f>
        <v>1.69</v>
      </c>
    </row>
    <row r="664" spans="1:6" x14ac:dyDescent="0.3">
      <c r="A664">
        <v>275</v>
      </c>
      <c r="B664">
        <v>1</v>
      </c>
      <c r="C664" s="1" t="s">
        <v>68</v>
      </c>
      <c r="D664" s="1" t="s">
        <v>260</v>
      </c>
      <c r="E664" s="14">
        <v>8.49</v>
      </c>
      <c r="F664" s="9">
        <f>Table_chipotle[[#This Row],[item_price]]*Table_chipotle[[#This Row],[quantity]]</f>
        <v>8.49</v>
      </c>
    </row>
    <row r="665" spans="1:6" x14ac:dyDescent="0.3">
      <c r="A665">
        <v>275</v>
      </c>
      <c r="B665">
        <v>1</v>
      </c>
      <c r="C665" s="1" t="s">
        <v>21</v>
      </c>
      <c r="D665" s="1" t="s">
        <v>6</v>
      </c>
      <c r="E665" s="14">
        <v>3.99</v>
      </c>
      <c r="F665" s="9">
        <f>Table_chipotle[[#This Row],[item_price]]*Table_chipotle[[#This Row],[quantity]]</f>
        <v>3.99</v>
      </c>
    </row>
    <row r="666" spans="1:6" x14ac:dyDescent="0.3">
      <c r="A666">
        <v>276</v>
      </c>
      <c r="B666">
        <v>1</v>
      </c>
      <c r="C666" s="1" t="s">
        <v>324</v>
      </c>
      <c r="D666" s="1" t="s">
        <v>320</v>
      </c>
      <c r="E666" s="14">
        <v>8.99</v>
      </c>
      <c r="F666" s="9">
        <f>Table_chipotle[[#This Row],[item_price]]*Table_chipotle[[#This Row],[quantity]]</f>
        <v>8.99</v>
      </c>
    </row>
    <row r="667" spans="1:6" x14ac:dyDescent="0.3">
      <c r="A667">
        <v>276</v>
      </c>
      <c r="B667">
        <v>1</v>
      </c>
      <c r="C667" s="1" t="s">
        <v>64</v>
      </c>
      <c r="D667" s="1" t="s">
        <v>131</v>
      </c>
      <c r="E667" s="14">
        <v>8.99</v>
      </c>
      <c r="F667" s="9">
        <f>Table_chipotle[[#This Row],[item_price]]*Table_chipotle[[#This Row],[quantity]]</f>
        <v>8.99</v>
      </c>
    </row>
    <row r="668" spans="1:6" x14ac:dyDescent="0.3">
      <c r="A668">
        <v>276</v>
      </c>
      <c r="B668">
        <v>1</v>
      </c>
      <c r="C668" s="1" t="s">
        <v>21</v>
      </c>
      <c r="D668" s="1" t="s">
        <v>6</v>
      </c>
      <c r="E668" s="14">
        <v>3.99</v>
      </c>
      <c r="F668" s="9">
        <f>Table_chipotle[[#This Row],[item_price]]*Table_chipotle[[#This Row],[quantity]]</f>
        <v>3.99</v>
      </c>
    </row>
    <row r="669" spans="1:6" x14ac:dyDescent="0.3">
      <c r="A669">
        <v>276</v>
      </c>
      <c r="B669">
        <v>1</v>
      </c>
      <c r="C669" s="1" t="s">
        <v>170</v>
      </c>
      <c r="D669" s="1" t="s">
        <v>325</v>
      </c>
      <c r="E669" s="14">
        <v>8.99</v>
      </c>
      <c r="F669" s="9">
        <f>Table_chipotle[[#This Row],[item_price]]*Table_chipotle[[#This Row],[quantity]]</f>
        <v>8.99</v>
      </c>
    </row>
    <row r="670" spans="1:6" x14ac:dyDescent="0.3">
      <c r="A670">
        <v>277</v>
      </c>
      <c r="B670">
        <v>1</v>
      </c>
      <c r="C670" s="1" t="s">
        <v>12</v>
      </c>
      <c r="D670" s="1" t="s">
        <v>204</v>
      </c>
      <c r="E670" s="14">
        <v>11.25</v>
      </c>
      <c r="F670" s="9">
        <f>Table_chipotle[[#This Row],[item_price]]*Table_chipotle[[#This Row],[quantity]]</f>
        <v>11.25</v>
      </c>
    </row>
    <row r="671" spans="1:6" x14ac:dyDescent="0.3">
      <c r="A671">
        <v>277</v>
      </c>
      <c r="B671">
        <v>1</v>
      </c>
      <c r="C671" s="1" t="s">
        <v>21</v>
      </c>
      <c r="D671" s="1" t="s">
        <v>6</v>
      </c>
      <c r="E671" s="14">
        <v>4.45</v>
      </c>
      <c r="F671" s="9">
        <f>Table_chipotle[[#This Row],[item_price]]*Table_chipotle[[#This Row],[quantity]]</f>
        <v>4.45</v>
      </c>
    </row>
    <row r="672" spans="1:6" x14ac:dyDescent="0.3">
      <c r="A672">
        <v>277</v>
      </c>
      <c r="B672">
        <v>1</v>
      </c>
      <c r="C672" s="1" t="s">
        <v>183</v>
      </c>
      <c r="D672" s="1" t="s">
        <v>221</v>
      </c>
      <c r="E672" s="14">
        <v>1.25</v>
      </c>
      <c r="F672" s="9">
        <f>Table_chipotle[[#This Row],[item_price]]*Table_chipotle[[#This Row],[quantity]]</f>
        <v>1.25</v>
      </c>
    </row>
    <row r="673" spans="1:6" x14ac:dyDescent="0.3">
      <c r="A673">
        <v>278</v>
      </c>
      <c r="B673">
        <v>1</v>
      </c>
      <c r="C673" s="1" t="s">
        <v>21</v>
      </c>
      <c r="D673" s="1" t="s">
        <v>6</v>
      </c>
      <c r="E673" s="14">
        <v>3.99</v>
      </c>
      <c r="F673" s="9">
        <f>Table_chipotle[[#This Row],[item_price]]*Table_chipotle[[#This Row],[quantity]]</f>
        <v>3.99</v>
      </c>
    </row>
    <row r="674" spans="1:6" x14ac:dyDescent="0.3">
      <c r="A674">
        <v>278</v>
      </c>
      <c r="B674">
        <v>1</v>
      </c>
      <c r="C674" s="1" t="s">
        <v>27</v>
      </c>
      <c r="D674" s="1" t="s">
        <v>63</v>
      </c>
      <c r="E674" s="14">
        <v>10.98</v>
      </c>
      <c r="F674" s="9">
        <f>Table_chipotle[[#This Row],[item_price]]*Table_chipotle[[#This Row],[quantity]]</f>
        <v>10.98</v>
      </c>
    </row>
    <row r="675" spans="1:6" x14ac:dyDescent="0.3">
      <c r="A675">
        <v>279</v>
      </c>
      <c r="B675">
        <v>1</v>
      </c>
      <c r="C675" s="1" t="s">
        <v>253</v>
      </c>
      <c r="D675" s="1" t="s">
        <v>326</v>
      </c>
      <c r="E675" s="14">
        <v>7.4</v>
      </c>
      <c r="F675" s="9">
        <f>Table_chipotle[[#This Row],[item_price]]*Table_chipotle[[#This Row],[quantity]]</f>
        <v>7.4</v>
      </c>
    </row>
    <row r="676" spans="1:6" x14ac:dyDescent="0.3">
      <c r="A676">
        <v>279</v>
      </c>
      <c r="B676">
        <v>1</v>
      </c>
      <c r="C676" s="1" t="s">
        <v>327</v>
      </c>
      <c r="D676" s="1" t="s">
        <v>6</v>
      </c>
      <c r="E676" s="14">
        <v>3</v>
      </c>
      <c r="F676" s="9">
        <f>Table_chipotle[[#This Row],[item_price]]*Table_chipotle[[#This Row],[quantity]]</f>
        <v>3</v>
      </c>
    </row>
    <row r="677" spans="1:6" x14ac:dyDescent="0.3">
      <c r="A677">
        <v>279</v>
      </c>
      <c r="B677">
        <v>1</v>
      </c>
      <c r="C677" s="1" t="s">
        <v>273</v>
      </c>
      <c r="D677" s="1" t="s">
        <v>328</v>
      </c>
      <c r="E677" s="14">
        <v>7.4</v>
      </c>
      <c r="F677" s="9">
        <f>Table_chipotle[[#This Row],[item_price]]*Table_chipotle[[#This Row],[quantity]]</f>
        <v>7.4</v>
      </c>
    </row>
    <row r="678" spans="1:6" x14ac:dyDescent="0.3">
      <c r="A678">
        <v>279</v>
      </c>
      <c r="B678">
        <v>1</v>
      </c>
      <c r="C678" s="1" t="s">
        <v>21</v>
      </c>
      <c r="D678" s="1" t="s">
        <v>6</v>
      </c>
      <c r="E678" s="14">
        <v>4</v>
      </c>
      <c r="F678" s="9">
        <f>Table_chipotle[[#This Row],[item_price]]*Table_chipotle[[#This Row],[quantity]]</f>
        <v>4</v>
      </c>
    </row>
    <row r="679" spans="1:6" x14ac:dyDescent="0.3">
      <c r="A679">
        <v>280</v>
      </c>
      <c r="B679">
        <v>1</v>
      </c>
      <c r="C679" s="1" t="s">
        <v>71</v>
      </c>
      <c r="D679" s="1" t="s">
        <v>260</v>
      </c>
      <c r="E679" s="14">
        <v>8.49</v>
      </c>
      <c r="F679" s="9">
        <f>Table_chipotle[[#This Row],[item_price]]*Table_chipotle[[#This Row],[quantity]]</f>
        <v>8.49</v>
      </c>
    </row>
    <row r="680" spans="1:6" x14ac:dyDescent="0.3">
      <c r="A680">
        <v>280</v>
      </c>
      <c r="B680">
        <v>1</v>
      </c>
      <c r="C680" s="1" t="s">
        <v>21</v>
      </c>
      <c r="D680" s="1" t="s">
        <v>6</v>
      </c>
      <c r="E680" s="14">
        <v>3.99</v>
      </c>
      <c r="F680" s="9">
        <f>Table_chipotle[[#This Row],[item_price]]*Table_chipotle[[#This Row],[quantity]]</f>
        <v>3.99</v>
      </c>
    </row>
    <row r="681" spans="1:6" x14ac:dyDescent="0.3">
      <c r="A681">
        <v>281</v>
      </c>
      <c r="B681">
        <v>1</v>
      </c>
      <c r="C681" s="1" t="s">
        <v>64</v>
      </c>
      <c r="D681" s="1" t="s">
        <v>218</v>
      </c>
      <c r="E681" s="14">
        <v>9.25</v>
      </c>
      <c r="F681" s="9">
        <f>Table_chipotle[[#This Row],[item_price]]*Table_chipotle[[#This Row],[quantity]]</f>
        <v>9.25</v>
      </c>
    </row>
    <row r="682" spans="1:6" x14ac:dyDescent="0.3">
      <c r="A682">
        <v>281</v>
      </c>
      <c r="B682">
        <v>1</v>
      </c>
      <c r="C682" s="1" t="s">
        <v>21</v>
      </c>
      <c r="D682" s="1" t="s">
        <v>6</v>
      </c>
      <c r="E682" s="14">
        <v>4.45</v>
      </c>
      <c r="F682" s="9">
        <f>Table_chipotle[[#This Row],[item_price]]*Table_chipotle[[#This Row],[quantity]]</f>
        <v>4.45</v>
      </c>
    </row>
    <row r="683" spans="1:6" x14ac:dyDescent="0.3">
      <c r="A683">
        <v>282</v>
      </c>
      <c r="B683">
        <v>1</v>
      </c>
      <c r="C683" s="1" t="s">
        <v>27</v>
      </c>
      <c r="D683" s="1" t="s">
        <v>329</v>
      </c>
      <c r="E683" s="14">
        <v>11.25</v>
      </c>
      <c r="F683" s="9">
        <f>Table_chipotle[[#This Row],[item_price]]*Table_chipotle[[#This Row],[quantity]]</f>
        <v>11.25</v>
      </c>
    </row>
    <row r="684" spans="1:6" x14ac:dyDescent="0.3">
      <c r="A684">
        <v>282</v>
      </c>
      <c r="B684">
        <v>1</v>
      </c>
      <c r="C684" s="1" t="s">
        <v>183</v>
      </c>
      <c r="D684" s="1" t="s">
        <v>184</v>
      </c>
      <c r="E684" s="14">
        <v>1.25</v>
      </c>
      <c r="F684" s="9">
        <f>Table_chipotle[[#This Row],[item_price]]*Table_chipotle[[#This Row],[quantity]]</f>
        <v>1.25</v>
      </c>
    </row>
    <row r="685" spans="1:6" x14ac:dyDescent="0.3">
      <c r="A685">
        <v>282</v>
      </c>
      <c r="B685">
        <v>1</v>
      </c>
      <c r="C685" s="1" t="s">
        <v>16</v>
      </c>
      <c r="D685" s="1" t="s">
        <v>330</v>
      </c>
      <c r="E685" s="14">
        <v>11.75</v>
      </c>
      <c r="F685" s="9">
        <f>Table_chipotle[[#This Row],[item_price]]*Table_chipotle[[#This Row],[quantity]]</f>
        <v>11.75</v>
      </c>
    </row>
    <row r="686" spans="1:6" x14ac:dyDescent="0.3">
      <c r="A686">
        <v>282</v>
      </c>
      <c r="B686">
        <v>1</v>
      </c>
      <c r="C686" s="1" t="s">
        <v>183</v>
      </c>
      <c r="D686" s="1" t="s">
        <v>184</v>
      </c>
      <c r="E686" s="14">
        <v>1.25</v>
      </c>
      <c r="F686" s="9">
        <f>Table_chipotle[[#This Row],[item_price]]*Table_chipotle[[#This Row],[quantity]]</f>
        <v>1.25</v>
      </c>
    </row>
    <row r="687" spans="1:6" x14ac:dyDescent="0.3">
      <c r="A687">
        <v>283</v>
      </c>
      <c r="B687">
        <v>1</v>
      </c>
      <c r="C687" s="1" t="s">
        <v>27</v>
      </c>
      <c r="D687" s="1" t="s">
        <v>331</v>
      </c>
      <c r="E687" s="14">
        <v>11.25</v>
      </c>
      <c r="F687" s="9">
        <f>Table_chipotle[[#This Row],[item_price]]*Table_chipotle[[#This Row],[quantity]]</f>
        <v>11.25</v>
      </c>
    </row>
    <row r="688" spans="1:6" x14ac:dyDescent="0.3">
      <c r="A688">
        <v>283</v>
      </c>
      <c r="B688">
        <v>1</v>
      </c>
      <c r="C688" s="1" t="s">
        <v>52</v>
      </c>
      <c r="D688" s="1" t="s">
        <v>6</v>
      </c>
      <c r="E688" s="14">
        <v>2.15</v>
      </c>
      <c r="F688" s="9">
        <f>Table_chipotle[[#This Row],[item_price]]*Table_chipotle[[#This Row],[quantity]]</f>
        <v>2.15</v>
      </c>
    </row>
    <row r="689" spans="1:6" x14ac:dyDescent="0.3">
      <c r="A689">
        <v>284</v>
      </c>
      <c r="B689">
        <v>1</v>
      </c>
      <c r="C689" s="1" t="s">
        <v>12</v>
      </c>
      <c r="D689" s="1" t="s">
        <v>26</v>
      </c>
      <c r="E689" s="14">
        <v>11.25</v>
      </c>
      <c r="F689" s="9">
        <f>Table_chipotle[[#This Row],[item_price]]*Table_chipotle[[#This Row],[quantity]]</f>
        <v>11.25</v>
      </c>
    </row>
    <row r="690" spans="1:6" x14ac:dyDescent="0.3">
      <c r="A690">
        <v>284</v>
      </c>
      <c r="B690">
        <v>1</v>
      </c>
      <c r="C690" s="1" t="s">
        <v>21</v>
      </c>
      <c r="D690" s="1" t="s">
        <v>6</v>
      </c>
      <c r="E690" s="14">
        <v>4.45</v>
      </c>
      <c r="F690" s="9">
        <f>Table_chipotle[[#This Row],[item_price]]*Table_chipotle[[#This Row],[quantity]]</f>
        <v>4.45</v>
      </c>
    </row>
    <row r="691" spans="1:6" x14ac:dyDescent="0.3">
      <c r="A691">
        <v>284</v>
      </c>
      <c r="B691">
        <v>3</v>
      </c>
      <c r="C691" s="1" t="s">
        <v>183</v>
      </c>
      <c r="D691" s="1" t="s">
        <v>129</v>
      </c>
      <c r="E691" s="14">
        <v>3.75</v>
      </c>
      <c r="F691" s="9">
        <f>Table_chipotle[[#This Row],[item_price]]*Table_chipotle[[#This Row],[quantity]]</f>
        <v>11.25</v>
      </c>
    </row>
    <row r="692" spans="1:6" x14ac:dyDescent="0.3">
      <c r="A692">
        <v>284</v>
      </c>
      <c r="B692">
        <v>1</v>
      </c>
      <c r="C692" s="1" t="s">
        <v>64</v>
      </c>
      <c r="D692" s="1" t="s">
        <v>256</v>
      </c>
      <c r="E692" s="14">
        <v>11.75</v>
      </c>
      <c r="F692" s="9">
        <f>Table_chipotle[[#This Row],[item_price]]*Table_chipotle[[#This Row],[quantity]]</f>
        <v>11.75</v>
      </c>
    </row>
    <row r="693" spans="1:6" x14ac:dyDescent="0.3">
      <c r="A693">
        <v>285</v>
      </c>
      <c r="B693">
        <v>1</v>
      </c>
      <c r="C693" s="1" t="s">
        <v>39</v>
      </c>
      <c r="D693" s="1" t="s">
        <v>45</v>
      </c>
      <c r="E693" s="14">
        <v>8.99</v>
      </c>
      <c r="F693" s="9">
        <f>Table_chipotle[[#This Row],[item_price]]*Table_chipotle[[#This Row],[quantity]]</f>
        <v>8.99</v>
      </c>
    </row>
    <row r="694" spans="1:6" x14ac:dyDescent="0.3">
      <c r="A694">
        <v>285</v>
      </c>
      <c r="B694">
        <v>1</v>
      </c>
      <c r="C694" s="1" t="s">
        <v>202</v>
      </c>
      <c r="D694" s="1" t="s">
        <v>6</v>
      </c>
      <c r="E694" s="14">
        <v>2.39</v>
      </c>
      <c r="F694" s="9">
        <f>Table_chipotle[[#This Row],[item_price]]*Table_chipotle[[#This Row],[quantity]]</f>
        <v>2.39</v>
      </c>
    </row>
    <row r="695" spans="1:6" x14ac:dyDescent="0.3">
      <c r="A695">
        <v>286</v>
      </c>
      <c r="B695">
        <v>1</v>
      </c>
      <c r="C695" s="1" t="s">
        <v>55</v>
      </c>
      <c r="D695" s="1" t="s">
        <v>332</v>
      </c>
      <c r="E695" s="14">
        <v>8.75</v>
      </c>
      <c r="F695" s="9">
        <f>Table_chipotle[[#This Row],[item_price]]*Table_chipotle[[#This Row],[quantity]]</f>
        <v>8.75</v>
      </c>
    </row>
    <row r="696" spans="1:6" x14ac:dyDescent="0.3">
      <c r="A696">
        <v>286</v>
      </c>
      <c r="B696">
        <v>1</v>
      </c>
      <c r="C696" s="1" t="s">
        <v>21</v>
      </c>
      <c r="D696" s="1" t="s">
        <v>6</v>
      </c>
      <c r="E696" s="14">
        <v>4.45</v>
      </c>
      <c r="F696" s="9">
        <f>Table_chipotle[[#This Row],[item_price]]*Table_chipotle[[#This Row],[quantity]]</f>
        <v>4.45</v>
      </c>
    </row>
    <row r="697" spans="1:6" x14ac:dyDescent="0.3">
      <c r="A697">
        <v>286</v>
      </c>
      <c r="B697">
        <v>1</v>
      </c>
      <c r="C697" s="1" t="s">
        <v>183</v>
      </c>
      <c r="D697" s="1" t="s">
        <v>129</v>
      </c>
      <c r="E697" s="14">
        <v>1.25</v>
      </c>
      <c r="F697" s="9">
        <f>Table_chipotle[[#This Row],[item_price]]*Table_chipotle[[#This Row],[quantity]]</f>
        <v>1.25</v>
      </c>
    </row>
    <row r="698" spans="1:6" x14ac:dyDescent="0.3">
      <c r="A698">
        <v>287</v>
      </c>
      <c r="B698">
        <v>1</v>
      </c>
      <c r="C698" s="1" t="s">
        <v>16</v>
      </c>
      <c r="D698" s="1" t="s">
        <v>127</v>
      </c>
      <c r="E698" s="14">
        <v>8.99</v>
      </c>
      <c r="F698" s="9">
        <f>Table_chipotle[[#This Row],[item_price]]*Table_chipotle[[#This Row],[quantity]]</f>
        <v>8.99</v>
      </c>
    </row>
    <row r="699" spans="1:6" x14ac:dyDescent="0.3">
      <c r="A699">
        <v>287</v>
      </c>
      <c r="B699">
        <v>1</v>
      </c>
      <c r="C699" s="1" t="s">
        <v>24</v>
      </c>
      <c r="D699" s="1" t="s">
        <v>333</v>
      </c>
      <c r="E699" s="14">
        <v>8.49</v>
      </c>
      <c r="F699" s="9">
        <f>Table_chipotle[[#This Row],[item_price]]*Table_chipotle[[#This Row],[quantity]]</f>
        <v>8.49</v>
      </c>
    </row>
    <row r="700" spans="1:6" x14ac:dyDescent="0.3">
      <c r="A700">
        <v>287</v>
      </c>
      <c r="B700">
        <v>2</v>
      </c>
      <c r="C700" s="1" t="s">
        <v>30</v>
      </c>
      <c r="D700" s="1" t="s">
        <v>112</v>
      </c>
      <c r="E700" s="14">
        <v>2.1800000000000002</v>
      </c>
      <c r="F700" s="9">
        <f>Table_chipotle[[#This Row],[item_price]]*Table_chipotle[[#This Row],[quantity]]</f>
        <v>4.3600000000000003</v>
      </c>
    </row>
    <row r="701" spans="1:6" x14ac:dyDescent="0.3">
      <c r="A701">
        <v>288</v>
      </c>
      <c r="B701">
        <v>1</v>
      </c>
      <c r="C701" s="1" t="s">
        <v>27</v>
      </c>
      <c r="D701" s="1" t="s">
        <v>308</v>
      </c>
      <c r="E701" s="14">
        <v>8.49</v>
      </c>
      <c r="F701" s="9">
        <f>Table_chipotle[[#This Row],[item_price]]*Table_chipotle[[#This Row],[quantity]]</f>
        <v>8.49</v>
      </c>
    </row>
    <row r="702" spans="1:6" x14ac:dyDescent="0.3">
      <c r="A702">
        <v>288</v>
      </c>
      <c r="B702">
        <v>2</v>
      </c>
      <c r="C702" s="1" t="s">
        <v>30</v>
      </c>
      <c r="D702" s="1" t="s">
        <v>112</v>
      </c>
      <c r="E702" s="14">
        <v>2.1800000000000002</v>
      </c>
      <c r="F702" s="9">
        <f>Table_chipotle[[#This Row],[item_price]]*Table_chipotle[[#This Row],[quantity]]</f>
        <v>4.3600000000000003</v>
      </c>
    </row>
    <row r="703" spans="1:6" x14ac:dyDescent="0.3">
      <c r="A703">
        <v>288</v>
      </c>
      <c r="B703">
        <v>1</v>
      </c>
      <c r="C703" s="1" t="s">
        <v>46</v>
      </c>
      <c r="D703" s="1" t="s">
        <v>6</v>
      </c>
      <c r="E703" s="14">
        <v>1.0900000000000001</v>
      </c>
      <c r="F703" s="9">
        <f>Table_chipotle[[#This Row],[item_price]]*Table_chipotle[[#This Row],[quantity]]</f>
        <v>1.0900000000000001</v>
      </c>
    </row>
    <row r="704" spans="1:6" x14ac:dyDescent="0.3">
      <c r="A704">
        <v>289</v>
      </c>
      <c r="B704">
        <v>1</v>
      </c>
      <c r="C704" s="1" t="s">
        <v>55</v>
      </c>
      <c r="D704" s="1" t="s">
        <v>334</v>
      </c>
      <c r="E704" s="14">
        <v>8.75</v>
      </c>
      <c r="F704" s="9">
        <f>Table_chipotle[[#This Row],[item_price]]*Table_chipotle[[#This Row],[quantity]]</f>
        <v>8.75</v>
      </c>
    </row>
    <row r="705" spans="1:6" x14ac:dyDescent="0.3">
      <c r="A705">
        <v>289</v>
      </c>
      <c r="B705">
        <v>1</v>
      </c>
      <c r="C705" s="1" t="s">
        <v>49</v>
      </c>
      <c r="D705" s="1" t="s">
        <v>6</v>
      </c>
      <c r="E705" s="14">
        <v>2.95</v>
      </c>
      <c r="F705" s="9">
        <f>Table_chipotle[[#This Row],[item_price]]*Table_chipotle[[#This Row],[quantity]]</f>
        <v>2.95</v>
      </c>
    </row>
    <row r="706" spans="1:6" x14ac:dyDescent="0.3">
      <c r="A706">
        <v>289</v>
      </c>
      <c r="B706">
        <v>1</v>
      </c>
      <c r="C706" s="1" t="s">
        <v>183</v>
      </c>
      <c r="D706" s="1" t="s">
        <v>221</v>
      </c>
      <c r="E706" s="14">
        <v>1.25</v>
      </c>
      <c r="F706" s="9">
        <f>Table_chipotle[[#This Row],[item_price]]*Table_chipotle[[#This Row],[quantity]]</f>
        <v>1.25</v>
      </c>
    </row>
    <row r="707" spans="1:6" x14ac:dyDescent="0.3">
      <c r="A707">
        <v>290</v>
      </c>
      <c r="B707">
        <v>1</v>
      </c>
      <c r="C707" s="1" t="s">
        <v>46</v>
      </c>
      <c r="D707" s="1" t="s">
        <v>6</v>
      </c>
      <c r="E707" s="14">
        <v>1.5</v>
      </c>
      <c r="F707" s="9">
        <f>Table_chipotle[[#This Row],[item_price]]*Table_chipotle[[#This Row],[quantity]]</f>
        <v>1.5</v>
      </c>
    </row>
    <row r="708" spans="1:6" x14ac:dyDescent="0.3">
      <c r="A708">
        <v>290</v>
      </c>
      <c r="B708">
        <v>1</v>
      </c>
      <c r="C708" s="1" t="s">
        <v>12</v>
      </c>
      <c r="D708" s="1" t="s">
        <v>118</v>
      </c>
      <c r="E708" s="14">
        <v>11.25</v>
      </c>
      <c r="F708" s="9">
        <f>Table_chipotle[[#This Row],[item_price]]*Table_chipotle[[#This Row],[quantity]]</f>
        <v>11.25</v>
      </c>
    </row>
    <row r="709" spans="1:6" x14ac:dyDescent="0.3">
      <c r="A709">
        <v>291</v>
      </c>
      <c r="B709">
        <v>1</v>
      </c>
      <c r="C709" s="1" t="s">
        <v>16</v>
      </c>
      <c r="D709" s="1" t="s">
        <v>180</v>
      </c>
      <c r="E709" s="14">
        <v>9.25</v>
      </c>
      <c r="F709" s="9">
        <f>Table_chipotle[[#This Row],[item_price]]*Table_chipotle[[#This Row],[quantity]]</f>
        <v>9.25</v>
      </c>
    </row>
    <row r="710" spans="1:6" x14ac:dyDescent="0.3">
      <c r="A710">
        <v>291</v>
      </c>
      <c r="B710">
        <v>1</v>
      </c>
      <c r="C710" s="1" t="s">
        <v>168</v>
      </c>
      <c r="D710" s="1" t="s">
        <v>6</v>
      </c>
      <c r="E710" s="14">
        <v>2.95</v>
      </c>
      <c r="F710" s="9">
        <f>Table_chipotle[[#This Row],[item_price]]*Table_chipotle[[#This Row],[quantity]]</f>
        <v>2.95</v>
      </c>
    </row>
    <row r="711" spans="1:6" x14ac:dyDescent="0.3">
      <c r="A711">
        <v>291</v>
      </c>
      <c r="B711">
        <v>1</v>
      </c>
      <c r="C711" s="1" t="s">
        <v>183</v>
      </c>
      <c r="D711" s="1" t="s">
        <v>221</v>
      </c>
      <c r="E711" s="14">
        <v>1.25</v>
      </c>
      <c r="F711" s="9">
        <f>Table_chipotle[[#This Row],[item_price]]*Table_chipotle[[#This Row],[quantity]]</f>
        <v>1.25</v>
      </c>
    </row>
    <row r="712" spans="1:6" x14ac:dyDescent="0.3">
      <c r="A712">
        <v>292</v>
      </c>
      <c r="B712">
        <v>1</v>
      </c>
      <c r="C712" s="1" t="s">
        <v>68</v>
      </c>
      <c r="D712" s="1" t="s">
        <v>260</v>
      </c>
      <c r="E712" s="14">
        <v>8.49</v>
      </c>
      <c r="F712" s="9">
        <f>Table_chipotle[[#This Row],[item_price]]*Table_chipotle[[#This Row],[quantity]]</f>
        <v>8.49</v>
      </c>
    </row>
    <row r="713" spans="1:6" x14ac:dyDescent="0.3">
      <c r="A713">
        <v>292</v>
      </c>
      <c r="B713">
        <v>1</v>
      </c>
      <c r="C713" s="1" t="s">
        <v>21</v>
      </c>
      <c r="D713" s="1" t="s">
        <v>6</v>
      </c>
      <c r="E713" s="14">
        <v>3.99</v>
      </c>
      <c r="F713" s="9">
        <f>Table_chipotle[[#This Row],[item_price]]*Table_chipotle[[#This Row],[quantity]]</f>
        <v>3.99</v>
      </c>
    </row>
    <row r="714" spans="1:6" x14ac:dyDescent="0.3">
      <c r="A714">
        <v>293</v>
      </c>
      <c r="B714">
        <v>1</v>
      </c>
      <c r="C714" s="1" t="s">
        <v>16</v>
      </c>
      <c r="D714" s="1" t="s">
        <v>335</v>
      </c>
      <c r="E714" s="14">
        <v>11.48</v>
      </c>
      <c r="F714" s="9">
        <f>Table_chipotle[[#This Row],[item_price]]*Table_chipotle[[#This Row],[quantity]]</f>
        <v>11.48</v>
      </c>
    </row>
    <row r="715" spans="1:6" x14ac:dyDescent="0.3">
      <c r="A715">
        <v>294</v>
      </c>
      <c r="B715">
        <v>1</v>
      </c>
      <c r="C715" s="1" t="s">
        <v>21</v>
      </c>
      <c r="D715" s="1" t="s">
        <v>6</v>
      </c>
      <c r="E715" s="14">
        <v>3.99</v>
      </c>
      <c r="F715" s="9">
        <f>Table_chipotle[[#This Row],[item_price]]*Table_chipotle[[#This Row],[quantity]]</f>
        <v>3.99</v>
      </c>
    </row>
    <row r="716" spans="1:6" x14ac:dyDescent="0.3">
      <c r="A716">
        <v>294</v>
      </c>
      <c r="B716">
        <v>1</v>
      </c>
      <c r="C716" s="1" t="s">
        <v>68</v>
      </c>
      <c r="D716" s="1" t="s">
        <v>260</v>
      </c>
      <c r="E716" s="14">
        <v>8.49</v>
      </c>
      <c r="F716" s="9">
        <f>Table_chipotle[[#This Row],[item_price]]*Table_chipotle[[#This Row],[quantity]]</f>
        <v>8.49</v>
      </c>
    </row>
    <row r="717" spans="1:6" x14ac:dyDescent="0.3">
      <c r="A717">
        <v>295</v>
      </c>
      <c r="B717">
        <v>1</v>
      </c>
      <c r="C717" s="1" t="s">
        <v>27</v>
      </c>
      <c r="D717" s="1" t="s">
        <v>336</v>
      </c>
      <c r="E717" s="14">
        <v>11.25</v>
      </c>
      <c r="F717" s="9">
        <f>Table_chipotle[[#This Row],[item_price]]*Table_chipotle[[#This Row],[quantity]]</f>
        <v>11.25</v>
      </c>
    </row>
    <row r="718" spans="1:6" x14ac:dyDescent="0.3">
      <c r="A718">
        <v>295</v>
      </c>
      <c r="B718">
        <v>1</v>
      </c>
      <c r="C718" s="1" t="s">
        <v>183</v>
      </c>
      <c r="D718" s="1" t="s">
        <v>129</v>
      </c>
      <c r="E718" s="14">
        <v>1.25</v>
      </c>
      <c r="F718" s="9">
        <f>Table_chipotle[[#This Row],[item_price]]*Table_chipotle[[#This Row],[quantity]]</f>
        <v>1.25</v>
      </c>
    </row>
    <row r="719" spans="1:6" x14ac:dyDescent="0.3">
      <c r="A719">
        <v>296</v>
      </c>
      <c r="B719">
        <v>1</v>
      </c>
      <c r="C719" s="1" t="s">
        <v>33</v>
      </c>
      <c r="D719" s="1" t="s">
        <v>98</v>
      </c>
      <c r="E719" s="14">
        <v>8.99</v>
      </c>
      <c r="F719" s="9">
        <f>Table_chipotle[[#This Row],[item_price]]*Table_chipotle[[#This Row],[quantity]]</f>
        <v>8.99</v>
      </c>
    </row>
    <row r="720" spans="1:6" x14ac:dyDescent="0.3">
      <c r="A720">
        <v>296</v>
      </c>
      <c r="B720">
        <v>1</v>
      </c>
      <c r="C720" s="1" t="s">
        <v>15</v>
      </c>
      <c r="D720" s="1" t="s">
        <v>6</v>
      </c>
      <c r="E720" s="14">
        <v>1.69</v>
      </c>
      <c r="F720" s="9">
        <f>Table_chipotle[[#This Row],[item_price]]*Table_chipotle[[#This Row],[quantity]]</f>
        <v>1.69</v>
      </c>
    </row>
    <row r="721" spans="1:6" x14ac:dyDescent="0.3">
      <c r="A721">
        <v>297</v>
      </c>
      <c r="B721">
        <v>1</v>
      </c>
      <c r="C721" s="1" t="s">
        <v>12</v>
      </c>
      <c r="D721" s="1" t="s">
        <v>337</v>
      </c>
      <c r="E721" s="14">
        <v>11.25</v>
      </c>
      <c r="F721" s="9">
        <f>Table_chipotle[[#This Row],[item_price]]*Table_chipotle[[#This Row],[quantity]]</f>
        <v>11.25</v>
      </c>
    </row>
    <row r="722" spans="1:6" x14ac:dyDescent="0.3">
      <c r="A722">
        <v>297</v>
      </c>
      <c r="B722">
        <v>1</v>
      </c>
      <c r="C722" s="1" t="s">
        <v>183</v>
      </c>
      <c r="D722" s="1" t="s">
        <v>184</v>
      </c>
      <c r="E722" s="14">
        <v>1.25</v>
      </c>
      <c r="F722" s="9">
        <f>Table_chipotle[[#This Row],[item_price]]*Table_chipotle[[#This Row],[quantity]]</f>
        <v>1.25</v>
      </c>
    </row>
    <row r="723" spans="1:6" x14ac:dyDescent="0.3">
      <c r="A723">
        <v>298</v>
      </c>
      <c r="B723">
        <v>1</v>
      </c>
      <c r="C723" s="1" t="s">
        <v>200</v>
      </c>
      <c r="D723" s="1" t="s">
        <v>314</v>
      </c>
      <c r="E723" s="14">
        <v>6.49</v>
      </c>
      <c r="F723" s="9">
        <f>Table_chipotle[[#This Row],[item_price]]*Table_chipotle[[#This Row],[quantity]]</f>
        <v>6.49</v>
      </c>
    </row>
    <row r="724" spans="1:6" x14ac:dyDescent="0.3">
      <c r="A724">
        <v>298</v>
      </c>
      <c r="B724">
        <v>1</v>
      </c>
      <c r="C724" s="1" t="s">
        <v>12</v>
      </c>
      <c r="D724" s="1" t="s">
        <v>157</v>
      </c>
      <c r="E724" s="14">
        <v>8.75</v>
      </c>
      <c r="F724" s="9">
        <f>Table_chipotle[[#This Row],[item_price]]*Table_chipotle[[#This Row],[quantity]]</f>
        <v>8.75</v>
      </c>
    </row>
    <row r="725" spans="1:6" x14ac:dyDescent="0.3">
      <c r="A725">
        <v>299</v>
      </c>
      <c r="B725">
        <v>1</v>
      </c>
      <c r="C725" s="1" t="s">
        <v>33</v>
      </c>
      <c r="D725" s="1" t="s">
        <v>338</v>
      </c>
      <c r="E725" s="14">
        <v>9.25</v>
      </c>
      <c r="F725" s="9">
        <f>Table_chipotle[[#This Row],[item_price]]*Table_chipotle[[#This Row],[quantity]]</f>
        <v>9.25</v>
      </c>
    </row>
    <row r="726" spans="1:6" x14ac:dyDescent="0.3">
      <c r="A726">
        <v>299</v>
      </c>
      <c r="B726">
        <v>1</v>
      </c>
      <c r="C726" s="1" t="s">
        <v>27</v>
      </c>
      <c r="D726" s="1" t="s">
        <v>339</v>
      </c>
      <c r="E726" s="14">
        <v>8.75</v>
      </c>
      <c r="F726" s="9">
        <f>Table_chipotle[[#This Row],[item_price]]*Table_chipotle[[#This Row],[quantity]]</f>
        <v>8.75</v>
      </c>
    </row>
    <row r="727" spans="1:6" x14ac:dyDescent="0.3">
      <c r="A727">
        <v>299</v>
      </c>
      <c r="B727">
        <v>1</v>
      </c>
      <c r="C727" s="1" t="s">
        <v>5</v>
      </c>
      <c r="D727" s="1" t="s">
        <v>6</v>
      </c>
      <c r="E727" s="14">
        <v>2.95</v>
      </c>
      <c r="F727" s="9">
        <f>Table_chipotle[[#This Row],[item_price]]*Table_chipotle[[#This Row],[quantity]]</f>
        <v>2.95</v>
      </c>
    </row>
    <row r="728" spans="1:6" x14ac:dyDescent="0.3">
      <c r="A728">
        <v>300</v>
      </c>
      <c r="B728">
        <v>1</v>
      </c>
      <c r="C728" s="1" t="s">
        <v>27</v>
      </c>
      <c r="D728" s="1" t="s">
        <v>340</v>
      </c>
      <c r="E728" s="14">
        <v>8.75</v>
      </c>
      <c r="F728" s="9">
        <f>Table_chipotle[[#This Row],[item_price]]*Table_chipotle[[#This Row],[quantity]]</f>
        <v>8.75</v>
      </c>
    </row>
    <row r="729" spans="1:6" x14ac:dyDescent="0.3">
      <c r="A729">
        <v>300</v>
      </c>
      <c r="B729">
        <v>1</v>
      </c>
      <c r="C729" s="1" t="s">
        <v>16</v>
      </c>
      <c r="D729" s="1" t="s">
        <v>341</v>
      </c>
      <c r="E729" s="14">
        <v>11.75</v>
      </c>
      <c r="F729" s="9">
        <f>Table_chipotle[[#This Row],[item_price]]*Table_chipotle[[#This Row],[quantity]]</f>
        <v>11.75</v>
      </c>
    </row>
    <row r="730" spans="1:6" x14ac:dyDescent="0.3">
      <c r="A730">
        <v>301</v>
      </c>
      <c r="B730">
        <v>1</v>
      </c>
      <c r="C730" s="1" t="s">
        <v>16</v>
      </c>
      <c r="D730" s="1" t="s">
        <v>342</v>
      </c>
      <c r="E730" s="14">
        <v>8.69</v>
      </c>
      <c r="F730" s="9">
        <f>Table_chipotle[[#This Row],[item_price]]*Table_chipotle[[#This Row],[quantity]]</f>
        <v>8.69</v>
      </c>
    </row>
    <row r="731" spans="1:6" x14ac:dyDescent="0.3">
      <c r="A731">
        <v>301</v>
      </c>
      <c r="B731">
        <v>1</v>
      </c>
      <c r="C731" s="1" t="s">
        <v>91</v>
      </c>
      <c r="D731" s="1" t="s">
        <v>343</v>
      </c>
      <c r="E731" s="14">
        <v>8.69</v>
      </c>
      <c r="F731" s="9">
        <f>Table_chipotle[[#This Row],[item_price]]*Table_chipotle[[#This Row],[quantity]]</f>
        <v>8.69</v>
      </c>
    </row>
    <row r="732" spans="1:6" x14ac:dyDescent="0.3">
      <c r="A732">
        <v>301</v>
      </c>
      <c r="B732">
        <v>1</v>
      </c>
      <c r="C732" s="1" t="s">
        <v>5</v>
      </c>
      <c r="D732" s="1" t="s">
        <v>6</v>
      </c>
      <c r="E732" s="14">
        <v>2.29</v>
      </c>
      <c r="F732" s="9">
        <f>Table_chipotle[[#This Row],[item_price]]*Table_chipotle[[#This Row],[quantity]]</f>
        <v>2.29</v>
      </c>
    </row>
    <row r="733" spans="1:6" x14ac:dyDescent="0.3">
      <c r="A733">
        <v>302</v>
      </c>
      <c r="B733">
        <v>1</v>
      </c>
      <c r="C733" s="1" t="s">
        <v>21</v>
      </c>
      <c r="D733" s="1" t="s">
        <v>6</v>
      </c>
      <c r="E733" s="14">
        <v>3.99</v>
      </c>
      <c r="F733" s="9">
        <f>Table_chipotle[[#This Row],[item_price]]*Table_chipotle[[#This Row],[quantity]]</f>
        <v>3.99</v>
      </c>
    </row>
    <row r="734" spans="1:6" x14ac:dyDescent="0.3">
      <c r="A734">
        <v>302</v>
      </c>
      <c r="B734">
        <v>1</v>
      </c>
      <c r="C734" s="1" t="s">
        <v>68</v>
      </c>
      <c r="D734" s="1" t="s">
        <v>260</v>
      </c>
      <c r="E734" s="14">
        <v>8.49</v>
      </c>
      <c r="F734" s="9">
        <f>Table_chipotle[[#This Row],[item_price]]*Table_chipotle[[#This Row],[quantity]]</f>
        <v>8.49</v>
      </c>
    </row>
    <row r="735" spans="1:6" x14ac:dyDescent="0.3">
      <c r="A735">
        <v>303</v>
      </c>
      <c r="B735">
        <v>1</v>
      </c>
      <c r="C735" s="1" t="s">
        <v>12</v>
      </c>
      <c r="D735" s="1" t="s">
        <v>283</v>
      </c>
      <c r="E735" s="14">
        <v>8.75</v>
      </c>
      <c r="F735" s="9">
        <f>Table_chipotle[[#This Row],[item_price]]*Table_chipotle[[#This Row],[quantity]]</f>
        <v>8.75</v>
      </c>
    </row>
    <row r="736" spans="1:6" x14ac:dyDescent="0.3">
      <c r="A736">
        <v>303</v>
      </c>
      <c r="B736">
        <v>1</v>
      </c>
      <c r="C736" s="1" t="s">
        <v>27</v>
      </c>
      <c r="D736" s="1" t="s">
        <v>259</v>
      </c>
      <c r="E736" s="14">
        <v>8.75</v>
      </c>
      <c r="F736" s="9">
        <f>Table_chipotle[[#This Row],[item_price]]*Table_chipotle[[#This Row],[quantity]]</f>
        <v>8.75</v>
      </c>
    </row>
    <row r="737" spans="1:6" x14ac:dyDescent="0.3">
      <c r="A737">
        <v>304</v>
      </c>
      <c r="B737">
        <v>1</v>
      </c>
      <c r="C737" s="1" t="s">
        <v>183</v>
      </c>
      <c r="D737" s="1" t="s">
        <v>31</v>
      </c>
      <c r="E737" s="14">
        <v>1.25</v>
      </c>
      <c r="F737" s="9">
        <f>Table_chipotle[[#This Row],[item_price]]*Table_chipotle[[#This Row],[quantity]]</f>
        <v>1.25</v>
      </c>
    </row>
    <row r="738" spans="1:6" x14ac:dyDescent="0.3">
      <c r="A738">
        <v>304</v>
      </c>
      <c r="B738">
        <v>1</v>
      </c>
      <c r="C738" s="1" t="s">
        <v>16</v>
      </c>
      <c r="D738" s="1" t="s">
        <v>125</v>
      </c>
      <c r="E738" s="14">
        <v>11.75</v>
      </c>
      <c r="F738" s="9">
        <f>Table_chipotle[[#This Row],[item_price]]*Table_chipotle[[#This Row],[quantity]]</f>
        <v>11.75</v>
      </c>
    </row>
    <row r="739" spans="1:6" x14ac:dyDescent="0.3">
      <c r="A739">
        <v>304</v>
      </c>
      <c r="B739">
        <v>1</v>
      </c>
      <c r="C739" s="1" t="s">
        <v>71</v>
      </c>
      <c r="D739" s="1" t="s">
        <v>124</v>
      </c>
      <c r="E739" s="14">
        <v>11.25</v>
      </c>
      <c r="F739" s="9">
        <f>Table_chipotle[[#This Row],[item_price]]*Table_chipotle[[#This Row],[quantity]]</f>
        <v>11.25</v>
      </c>
    </row>
    <row r="740" spans="1:6" x14ac:dyDescent="0.3">
      <c r="A740">
        <v>304</v>
      </c>
      <c r="B740">
        <v>1</v>
      </c>
      <c r="C740" s="1" t="s">
        <v>344</v>
      </c>
      <c r="D740" s="1" t="s">
        <v>124</v>
      </c>
      <c r="E740" s="14">
        <v>11.25</v>
      </c>
      <c r="F740" s="9">
        <f>Table_chipotle[[#This Row],[item_price]]*Table_chipotle[[#This Row],[quantity]]</f>
        <v>11.25</v>
      </c>
    </row>
    <row r="741" spans="1:6" x14ac:dyDescent="0.3">
      <c r="A741">
        <v>305</v>
      </c>
      <c r="B741">
        <v>1</v>
      </c>
      <c r="C741" s="1" t="s">
        <v>27</v>
      </c>
      <c r="D741" s="1" t="s">
        <v>329</v>
      </c>
      <c r="E741" s="14">
        <v>11.25</v>
      </c>
      <c r="F741" s="9">
        <f>Table_chipotle[[#This Row],[item_price]]*Table_chipotle[[#This Row],[quantity]]</f>
        <v>11.25</v>
      </c>
    </row>
    <row r="742" spans="1:6" x14ac:dyDescent="0.3">
      <c r="A742">
        <v>305</v>
      </c>
      <c r="B742">
        <v>1</v>
      </c>
      <c r="C742" s="1" t="s">
        <v>183</v>
      </c>
      <c r="D742" s="1" t="s">
        <v>184</v>
      </c>
      <c r="E742" s="14">
        <v>1.25</v>
      </c>
      <c r="F742" s="9">
        <f>Table_chipotle[[#This Row],[item_price]]*Table_chipotle[[#This Row],[quantity]]</f>
        <v>1.25</v>
      </c>
    </row>
    <row r="743" spans="1:6" x14ac:dyDescent="0.3">
      <c r="A743">
        <v>305</v>
      </c>
      <c r="B743">
        <v>1</v>
      </c>
      <c r="C743" s="1" t="s">
        <v>16</v>
      </c>
      <c r="D743" s="1" t="s">
        <v>294</v>
      </c>
      <c r="E743" s="14">
        <v>9.25</v>
      </c>
      <c r="F743" s="9">
        <f>Table_chipotle[[#This Row],[item_price]]*Table_chipotle[[#This Row],[quantity]]</f>
        <v>9.25</v>
      </c>
    </row>
    <row r="744" spans="1:6" x14ac:dyDescent="0.3">
      <c r="A744">
        <v>306</v>
      </c>
      <c r="B744">
        <v>1</v>
      </c>
      <c r="C744" s="1" t="s">
        <v>33</v>
      </c>
      <c r="D744" s="1" t="s">
        <v>345</v>
      </c>
      <c r="E744" s="14">
        <v>11.75</v>
      </c>
      <c r="F744" s="9">
        <f>Table_chipotle[[#This Row],[item_price]]*Table_chipotle[[#This Row],[quantity]]</f>
        <v>11.75</v>
      </c>
    </row>
    <row r="745" spans="1:6" x14ac:dyDescent="0.3">
      <c r="A745">
        <v>306</v>
      </c>
      <c r="B745">
        <v>1</v>
      </c>
      <c r="C745" s="1" t="s">
        <v>200</v>
      </c>
      <c r="D745" s="1" t="s">
        <v>184</v>
      </c>
      <c r="E745" s="14">
        <v>6.49</v>
      </c>
      <c r="F745" s="9">
        <f>Table_chipotle[[#This Row],[item_price]]*Table_chipotle[[#This Row],[quantity]]</f>
        <v>6.49</v>
      </c>
    </row>
    <row r="746" spans="1:6" x14ac:dyDescent="0.3">
      <c r="A746">
        <v>307</v>
      </c>
      <c r="B746">
        <v>1</v>
      </c>
      <c r="C746" s="1" t="s">
        <v>21</v>
      </c>
      <c r="D746" s="1" t="s">
        <v>6</v>
      </c>
      <c r="E746" s="14">
        <v>3.99</v>
      </c>
      <c r="F746" s="9">
        <f>Table_chipotle[[#This Row],[item_price]]*Table_chipotle[[#This Row],[quantity]]</f>
        <v>3.99</v>
      </c>
    </row>
    <row r="747" spans="1:6" x14ac:dyDescent="0.3">
      <c r="A747">
        <v>307</v>
      </c>
      <c r="B747">
        <v>1</v>
      </c>
      <c r="C747" s="1" t="s">
        <v>68</v>
      </c>
      <c r="D747" s="1" t="s">
        <v>346</v>
      </c>
      <c r="E747" s="14">
        <v>8.49</v>
      </c>
      <c r="F747" s="9">
        <f>Table_chipotle[[#This Row],[item_price]]*Table_chipotle[[#This Row],[quantity]]</f>
        <v>8.49</v>
      </c>
    </row>
    <row r="748" spans="1:6" x14ac:dyDescent="0.3">
      <c r="A748">
        <v>308</v>
      </c>
      <c r="B748">
        <v>1</v>
      </c>
      <c r="C748" s="1" t="s">
        <v>27</v>
      </c>
      <c r="D748" s="1" t="s">
        <v>331</v>
      </c>
      <c r="E748" s="14">
        <v>11.25</v>
      </c>
      <c r="F748" s="9">
        <f>Table_chipotle[[#This Row],[item_price]]*Table_chipotle[[#This Row],[quantity]]</f>
        <v>11.25</v>
      </c>
    </row>
    <row r="749" spans="1:6" x14ac:dyDescent="0.3">
      <c r="A749">
        <v>308</v>
      </c>
      <c r="B749">
        <v>1</v>
      </c>
      <c r="C749" s="1" t="s">
        <v>52</v>
      </c>
      <c r="D749" s="1" t="s">
        <v>6</v>
      </c>
      <c r="E749" s="14">
        <v>2.15</v>
      </c>
      <c r="F749" s="9">
        <f>Table_chipotle[[#This Row],[item_price]]*Table_chipotle[[#This Row],[quantity]]</f>
        <v>2.15</v>
      </c>
    </row>
    <row r="750" spans="1:6" x14ac:dyDescent="0.3">
      <c r="A750">
        <v>309</v>
      </c>
      <c r="B750">
        <v>1</v>
      </c>
      <c r="C750" s="1" t="s">
        <v>27</v>
      </c>
      <c r="D750" s="1" t="s">
        <v>347</v>
      </c>
      <c r="E750" s="14">
        <v>11.25</v>
      </c>
      <c r="F750" s="9">
        <f>Table_chipotle[[#This Row],[item_price]]*Table_chipotle[[#This Row],[quantity]]</f>
        <v>11.25</v>
      </c>
    </row>
    <row r="751" spans="1:6" x14ac:dyDescent="0.3">
      <c r="A751">
        <v>309</v>
      </c>
      <c r="B751">
        <v>1</v>
      </c>
      <c r="C751" s="1" t="s">
        <v>192</v>
      </c>
      <c r="D751" s="1" t="s">
        <v>82</v>
      </c>
      <c r="E751" s="14">
        <v>11.89</v>
      </c>
      <c r="F751" s="9">
        <f>Table_chipotle[[#This Row],[item_price]]*Table_chipotle[[#This Row],[quantity]]</f>
        <v>11.89</v>
      </c>
    </row>
    <row r="752" spans="1:6" x14ac:dyDescent="0.3">
      <c r="A752">
        <v>310</v>
      </c>
      <c r="B752">
        <v>1</v>
      </c>
      <c r="C752" s="1" t="s">
        <v>50</v>
      </c>
      <c r="D752" s="1" t="s">
        <v>77</v>
      </c>
      <c r="E752" s="14">
        <v>8.99</v>
      </c>
      <c r="F752" s="9">
        <f>Table_chipotle[[#This Row],[item_price]]*Table_chipotle[[#This Row],[quantity]]</f>
        <v>8.99</v>
      </c>
    </row>
    <row r="753" spans="1:6" x14ac:dyDescent="0.3">
      <c r="A753">
        <v>310</v>
      </c>
      <c r="B753">
        <v>1</v>
      </c>
      <c r="C753" s="1" t="s">
        <v>15</v>
      </c>
      <c r="D753" s="1" t="s">
        <v>6</v>
      </c>
      <c r="E753" s="14">
        <v>1.69</v>
      </c>
      <c r="F753" s="9">
        <f>Table_chipotle[[#This Row],[item_price]]*Table_chipotle[[#This Row],[quantity]]</f>
        <v>1.69</v>
      </c>
    </row>
    <row r="754" spans="1:6" x14ac:dyDescent="0.3">
      <c r="A754">
        <v>311</v>
      </c>
      <c r="B754">
        <v>1</v>
      </c>
      <c r="C754" s="1" t="s">
        <v>324</v>
      </c>
      <c r="D754" s="1" t="s">
        <v>320</v>
      </c>
      <c r="E754" s="14">
        <v>8.99</v>
      </c>
      <c r="F754" s="9">
        <f>Table_chipotle[[#This Row],[item_price]]*Table_chipotle[[#This Row],[quantity]]</f>
        <v>8.99</v>
      </c>
    </row>
    <row r="755" spans="1:6" x14ac:dyDescent="0.3">
      <c r="A755">
        <v>311</v>
      </c>
      <c r="B755">
        <v>1</v>
      </c>
      <c r="C755" s="1" t="s">
        <v>64</v>
      </c>
      <c r="D755" s="1" t="s">
        <v>348</v>
      </c>
      <c r="E755" s="14">
        <v>8.99</v>
      </c>
      <c r="F755" s="9">
        <f>Table_chipotle[[#This Row],[item_price]]*Table_chipotle[[#This Row],[quantity]]</f>
        <v>8.99</v>
      </c>
    </row>
    <row r="756" spans="1:6" x14ac:dyDescent="0.3">
      <c r="A756">
        <v>311</v>
      </c>
      <c r="B756">
        <v>1</v>
      </c>
      <c r="C756" s="1" t="s">
        <v>21</v>
      </c>
      <c r="D756" s="1" t="s">
        <v>6</v>
      </c>
      <c r="E756" s="14">
        <v>3.99</v>
      </c>
      <c r="F756" s="9">
        <f>Table_chipotle[[#This Row],[item_price]]*Table_chipotle[[#This Row],[quantity]]</f>
        <v>3.99</v>
      </c>
    </row>
    <row r="757" spans="1:6" x14ac:dyDescent="0.3">
      <c r="A757">
        <v>311</v>
      </c>
      <c r="B757">
        <v>1</v>
      </c>
      <c r="C757" s="1" t="s">
        <v>170</v>
      </c>
      <c r="D757" s="1" t="s">
        <v>349</v>
      </c>
      <c r="E757" s="14">
        <v>8.99</v>
      </c>
      <c r="F757" s="9">
        <f>Table_chipotle[[#This Row],[item_price]]*Table_chipotle[[#This Row],[quantity]]</f>
        <v>8.99</v>
      </c>
    </row>
    <row r="758" spans="1:6" x14ac:dyDescent="0.3">
      <c r="A758">
        <v>312</v>
      </c>
      <c r="B758">
        <v>1</v>
      </c>
      <c r="C758" s="1" t="s">
        <v>33</v>
      </c>
      <c r="D758" s="1" t="s">
        <v>83</v>
      </c>
      <c r="E758" s="14">
        <v>9.25</v>
      </c>
      <c r="F758" s="9">
        <f>Table_chipotle[[#This Row],[item_price]]*Table_chipotle[[#This Row],[quantity]]</f>
        <v>9.25</v>
      </c>
    </row>
    <row r="759" spans="1:6" x14ac:dyDescent="0.3">
      <c r="A759">
        <v>312</v>
      </c>
      <c r="B759">
        <v>1</v>
      </c>
      <c r="C759" s="1" t="s">
        <v>64</v>
      </c>
      <c r="D759" s="1" t="s">
        <v>243</v>
      </c>
      <c r="E759" s="14">
        <v>9.25</v>
      </c>
      <c r="F759" s="9">
        <f>Table_chipotle[[#This Row],[item_price]]*Table_chipotle[[#This Row],[quantity]]</f>
        <v>9.25</v>
      </c>
    </row>
    <row r="760" spans="1:6" x14ac:dyDescent="0.3">
      <c r="A760">
        <v>312</v>
      </c>
      <c r="B760">
        <v>1</v>
      </c>
      <c r="C760" s="1" t="s">
        <v>52</v>
      </c>
      <c r="D760" s="1" t="s">
        <v>6</v>
      </c>
      <c r="E760" s="14">
        <v>2.15</v>
      </c>
      <c r="F760" s="9">
        <f>Table_chipotle[[#This Row],[item_price]]*Table_chipotle[[#This Row],[quantity]]</f>
        <v>2.15</v>
      </c>
    </row>
    <row r="761" spans="1:6" x14ac:dyDescent="0.3">
      <c r="A761">
        <v>313</v>
      </c>
      <c r="B761">
        <v>1</v>
      </c>
      <c r="C761" s="1" t="s">
        <v>273</v>
      </c>
      <c r="D761" s="1" t="s">
        <v>350</v>
      </c>
      <c r="E761" s="14">
        <v>7.4</v>
      </c>
      <c r="F761" s="9">
        <f>Table_chipotle[[#This Row],[item_price]]*Table_chipotle[[#This Row],[quantity]]</f>
        <v>7.4</v>
      </c>
    </row>
    <row r="762" spans="1:6" x14ac:dyDescent="0.3">
      <c r="A762">
        <v>313</v>
      </c>
      <c r="B762">
        <v>1</v>
      </c>
      <c r="C762" s="1" t="s">
        <v>273</v>
      </c>
      <c r="D762" s="1" t="s">
        <v>351</v>
      </c>
      <c r="E762" s="14">
        <v>7.4</v>
      </c>
      <c r="F762" s="9">
        <f>Table_chipotle[[#This Row],[item_price]]*Table_chipotle[[#This Row],[quantity]]</f>
        <v>7.4</v>
      </c>
    </row>
    <row r="763" spans="1:6" x14ac:dyDescent="0.3">
      <c r="A763">
        <v>314</v>
      </c>
      <c r="B763">
        <v>1</v>
      </c>
      <c r="C763" s="1" t="s">
        <v>68</v>
      </c>
      <c r="D763" s="1" t="s">
        <v>305</v>
      </c>
      <c r="E763" s="14">
        <v>8.75</v>
      </c>
      <c r="F763" s="9">
        <f>Table_chipotle[[#This Row],[item_price]]*Table_chipotle[[#This Row],[quantity]]</f>
        <v>8.75</v>
      </c>
    </row>
    <row r="764" spans="1:6" x14ac:dyDescent="0.3">
      <c r="A764">
        <v>314</v>
      </c>
      <c r="B764">
        <v>1</v>
      </c>
      <c r="C764" s="1" t="s">
        <v>55</v>
      </c>
      <c r="D764" s="1" t="s">
        <v>352</v>
      </c>
      <c r="E764" s="14">
        <v>8.75</v>
      </c>
      <c r="F764" s="9">
        <f>Table_chipotle[[#This Row],[item_price]]*Table_chipotle[[#This Row],[quantity]]</f>
        <v>8.75</v>
      </c>
    </row>
    <row r="765" spans="1:6" x14ac:dyDescent="0.3">
      <c r="A765">
        <v>315</v>
      </c>
      <c r="B765">
        <v>1</v>
      </c>
      <c r="C765" s="1" t="s">
        <v>133</v>
      </c>
      <c r="D765" s="1" t="s">
        <v>245</v>
      </c>
      <c r="E765" s="14">
        <v>9.25</v>
      </c>
      <c r="F765" s="9">
        <f>Table_chipotle[[#This Row],[item_price]]*Table_chipotle[[#This Row],[quantity]]</f>
        <v>9.25</v>
      </c>
    </row>
    <row r="766" spans="1:6" x14ac:dyDescent="0.3">
      <c r="A766">
        <v>315</v>
      </c>
      <c r="B766">
        <v>1</v>
      </c>
      <c r="C766" s="1" t="s">
        <v>21</v>
      </c>
      <c r="D766" s="1" t="s">
        <v>6</v>
      </c>
      <c r="E766" s="14">
        <v>4.45</v>
      </c>
      <c r="F766" s="9">
        <f>Table_chipotle[[#This Row],[item_price]]*Table_chipotle[[#This Row],[quantity]]</f>
        <v>4.45</v>
      </c>
    </row>
    <row r="767" spans="1:6" x14ac:dyDescent="0.3">
      <c r="A767">
        <v>316</v>
      </c>
      <c r="B767">
        <v>1</v>
      </c>
      <c r="C767" s="1" t="s">
        <v>12</v>
      </c>
      <c r="D767" s="1" t="s">
        <v>51</v>
      </c>
      <c r="E767" s="14">
        <v>11.25</v>
      </c>
      <c r="F767" s="9">
        <f>Table_chipotle[[#This Row],[item_price]]*Table_chipotle[[#This Row],[quantity]]</f>
        <v>11.25</v>
      </c>
    </row>
    <row r="768" spans="1:6" x14ac:dyDescent="0.3">
      <c r="A768">
        <v>316</v>
      </c>
      <c r="B768">
        <v>1</v>
      </c>
      <c r="C768" s="1" t="s">
        <v>183</v>
      </c>
      <c r="D768" s="1" t="s">
        <v>31</v>
      </c>
      <c r="E768" s="14">
        <v>1.25</v>
      </c>
      <c r="F768" s="9">
        <f>Table_chipotle[[#This Row],[item_price]]*Table_chipotle[[#This Row],[quantity]]</f>
        <v>1.25</v>
      </c>
    </row>
    <row r="769" spans="1:6" x14ac:dyDescent="0.3">
      <c r="A769">
        <v>317</v>
      </c>
      <c r="B769">
        <v>1</v>
      </c>
      <c r="C769" s="1" t="s">
        <v>39</v>
      </c>
      <c r="D769" s="1" t="s">
        <v>330</v>
      </c>
      <c r="E769" s="14">
        <v>11.75</v>
      </c>
      <c r="F769" s="9">
        <f>Table_chipotle[[#This Row],[item_price]]*Table_chipotle[[#This Row],[quantity]]</f>
        <v>11.75</v>
      </c>
    </row>
    <row r="770" spans="1:6" x14ac:dyDescent="0.3">
      <c r="A770">
        <v>317</v>
      </c>
      <c r="B770">
        <v>1</v>
      </c>
      <c r="C770" s="1" t="s">
        <v>22</v>
      </c>
      <c r="D770" s="1" t="s">
        <v>330</v>
      </c>
      <c r="E770" s="14">
        <v>11.25</v>
      </c>
      <c r="F770" s="9">
        <f>Table_chipotle[[#This Row],[item_price]]*Table_chipotle[[#This Row],[quantity]]</f>
        <v>11.25</v>
      </c>
    </row>
    <row r="771" spans="1:6" x14ac:dyDescent="0.3">
      <c r="A771">
        <v>317</v>
      </c>
      <c r="B771">
        <v>1</v>
      </c>
      <c r="C771" s="1" t="s">
        <v>183</v>
      </c>
      <c r="D771" s="1" t="s">
        <v>184</v>
      </c>
      <c r="E771" s="14">
        <v>1.25</v>
      </c>
      <c r="F771" s="9">
        <f>Table_chipotle[[#This Row],[item_price]]*Table_chipotle[[#This Row],[quantity]]</f>
        <v>1.25</v>
      </c>
    </row>
    <row r="772" spans="1:6" x14ac:dyDescent="0.3">
      <c r="A772">
        <v>318</v>
      </c>
      <c r="B772">
        <v>1</v>
      </c>
      <c r="C772" s="1" t="s">
        <v>21</v>
      </c>
      <c r="D772" s="1" t="s">
        <v>6</v>
      </c>
      <c r="E772" s="14">
        <v>3.99</v>
      </c>
      <c r="F772" s="9">
        <f>Table_chipotle[[#This Row],[item_price]]*Table_chipotle[[#This Row],[quantity]]</f>
        <v>3.99</v>
      </c>
    </row>
    <row r="773" spans="1:6" x14ac:dyDescent="0.3">
      <c r="A773">
        <v>318</v>
      </c>
      <c r="B773">
        <v>1</v>
      </c>
      <c r="C773" s="1" t="s">
        <v>68</v>
      </c>
      <c r="D773" s="1" t="s">
        <v>346</v>
      </c>
      <c r="E773" s="14">
        <v>8.49</v>
      </c>
      <c r="F773" s="9">
        <f>Table_chipotle[[#This Row],[item_price]]*Table_chipotle[[#This Row],[quantity]]</f>
        <v>8.49</v>
      </c>
    </row>
    <row r="774" spans="1:6" x14ac:dyDescent="0.3">
      <c r="A774">
        <v>319</v>
      </c>
      <c r="B774">
        <v>1</v>
      </c>
      <c r="C774" s="1" t="s">
        <v>12</v>
      </c>
      <c r="D774" s="1" t="s">
        <v>353</v>
      </c>
      <c r="E774" s="14">
        <v>8.49</v>
      </c>
      <c r="F774" s="9">
        <f>Table_chipotle[[#This Row],[item_price]]*Table_chipotle[[#This Row],[quantity]]</f>
        <v>8.49</v>
      </c>
    </row>
    <row r="775" spans="1:6" x14ac:dyDescent="0.3">
      <c r="A775">
        <v>319</v>
      </c>
      <c r="B775">
        <v>1</v>
      </c>
      <c r="C775" s="1" t="s">
        <v>12</v>
      </c>
      <c r="D775" s="1" t="s">
        <v>353</v>
      </c>
      <c r="E775" s="14">
        <v>8.49</v>
      </c>
      <c r="F775" s="9">
        <f>Table_chipotle[[#This Row],[item_price]]*Table_chipotle[[#This Row],[quantity]]</f>
        <v>8.49</v>
      </c>
    </row>
    <row r="776" spans="1:6" x14ac:dyDescent="0.3">
      <c r="A776">
        <v>319</v>
      </c>
      <c r="B776">
        <v>1</v>
      </c>
      <c r="C776" s="1" t="s">
        <v>91</v>
      </c>
      <c r="D776" s="1" t="s">
        <v>354</v>
      </c>
      <c r="E776" s="14">
        <v>8.99</v>
      </c>
      <c r="F776" s="9">
        <f>Table_chipotle[[#This Row],[item_price]]*Table_chipotle[[#This Row],[quantity]]</f>
        <v>8.99</v>
      </c>
    </row>
    <row r="777" spans="1:6" x14ac:dyDescent="0.3">
      <c r="A777">
        <v>320</v>
      </c>
      <c r="B777">
        <v>1</v>
      </c>
      <c r="C777" s="1" t="s">
        <v>12</v>
      </c>
      <c r="D777" s="1" t="s">
        <v>81</v>
      </c>
      <c r="E777" s="14">
        <v>8.75</v>
      </c>
      <c r="F777" s="9">
        <f>Table_chipotle[[#This Row],[item_price]]*Table_chipotle[[#This Row],[quantity]]</f>
        <v>8.75</v>
      </c>
    </row>
    <row r="778" spans="1:6" x14ac:dyDescent="0.3">
      <c r="A778">
        <v>320</v>
      </c>
      <c r="B778">
        <v>1</v>
      </c>
      <c r="C778" s="1" t="s">
        <v>52</v>
      </c>
      <c r="D778" s="1" t="s">
        <v>6</v>
      </c>
      <c r="E778" s="14">
        <v>2.15</v>
      </c>
      <c r="F778" s="9">
        <f>Table_chipotle[[#This Row],[item_price]]*Table_chipotle[[#This Row],[quantity]]</f>
        <v>2.15</v>
      </c>
    </row>
    <row r="779" spans="1:6" x14ac:dyDescent="0.3">
      <c r="A779">
        <v>320</v>
      </c>
      <c r="B779">
        <v>1</v>
      </c>
      <c r="C779" s="1" t="s">
        <v>183</v>
      </c>
      <c r="D779" s="1" t="s">
        <v>31</v>
      </c>
      <c r="E779" s="14">
        <v>1.25</v>
      </c>
      <c r="F779" s="9">
        <f>Table_chipotle[[#This Row],[item_price]]*Table_chipotle[[#This Row],[quantity]]</f>
        <v>1.25</v>
      </c>
    </row>
    <row r="780" spans="1:6" x14ac:dyDescent="0.3">
      <c r="A780">
        <v>321</v>
      </c>
      <c r="B780">
        <v>1</v>
      </c>
      <c r="C780" s="1" t="s">
        <v>27</v>
      </c>
      <c r="D780" s="1" t="s">
        <v>355</v>
      </c>
      <c r="E780" s="14">
        <v>8.49</v>
      </c>
      <c r="F780" s="9">
        <f>Table_chipotle[[#This Row],[item_price]]*Table_chipotle[[#This Row],[quantity]]</f>
        <v>8.49</v>
      </c>
    </row>
    <row r="781" spans="1:6" x14ac:dyDescent="0.3">
      <c r="A781">
        <v>321</v>
      </c>
      <c r="B781">
        <v>1</v>
      </c>
      <c r="C781" s="1" t="s">
        <v>30</v>
      </c>
      <c r="D781" s="1" t="s">
        <v>129</v>
      </c>
      <c r="E781" s="14">
        <v>1.0900000000000001</v>
      </c>
      <c r="F781" s="9">
        <f>Table_chipotle[[#This Row],[item_price]]*Table_chipotle[[#This Row],[quantity]]</f>
        <v>1.0900000000000001</v>
      </c>
    </row>
    <row r="782" spans="1:6" x14ac:dyDescent="0.3">
      <c r="A782">
        <v>321</v>
      </c>
      <c r="B782">
        <v>1</v>
      </c>
      <c r="C782" s="1" t="s">
        <v>46</v>
      </c>
      <c r="D782" s="1" t="s">
        <v>6</v>
      </c>
      <c r="E782" s="14">
        <v>1.0900000000000001</v>
      </c>
      <c r="F782" s="9">
        <f>Table_chipotle[[#This Row],[item_price]]*Table_chipotle[[#This Row],[quantity]]</f>
        <v>1.0900000000000001</v>
      </c>
    </row>
    <row r="783" spans="1:6" x14ac:dyDescent="0.3">
      <c r="A783">
        <v>322</v>
      </c>
      <c r="B783">
        <v>1</v>
      </c>
      <c r="C783" s="1" t="s">
        <v>344</v>
      </c>
      <c r="D783" s="1" t="s">
        <v>356</v>
      </c>
      <c r="E783" s="14">
        <v>8.75</v>
      </c>
      <c r="F783" s="9">
        <f>Table_chipotle[[#This Row],[item_price]]*Table_chipotle[[#This Row],[quantity]]</f>
        <v>8.75</v>
      </c>
    </row>
    <row r="784" spans="1:6" x14ac:dyDescent="0.3">
      <c r="A784">
        <v>322</v>
      </c>
      <c r="B784">
        <v>1</v>
      </c>
      <c r="C784" s="1" t="s">
        <v>49</v>
      </c>
      <c r="D784" s="1" t="s">
        <v>6</v>
      </c>
      <c r="E784" s="14">
        <v>2.95</v>
      </c>
      <c r="F784" s="9">
        <f>Table_chipotle[[#This Row],[item_price]]*Table_chipotle[[#This Row],[quantity]]</f>
        <v>2.95</v>
      </c>
    </row>
    <row r="785" spans="1:6" x14ac:dyDescent="0.3">
      <c r="A785">
        <v>322</v>
      </c>
      <c r="B785">
        <v>1</v>
      </c>
      <c r="C785" s="1" t="s">
        <v>183</v>
      </c>
      <c r="D785" s="1" t="s">
        <v>314</v>
      </c>
      <c r="E785" s="14">
        <v>1.25</v>
      </c>
      <c r="F785" s="9">
        <f>Table_chipotle[[#This Row],[item_price]]*Table_chipotle[[#This Row],[quantity]]</f>
        <v>1.25</v>
      </c>
    </row>
    <row r="786" spans="1:6" x14ac:dyDescent="0.3">
      <c r="A786">
        <v>323</v>
      </c>
      <c r="B786">
        <v>1</v>
      </c>
      <c r="C786" s="1" t="s">
        <v>64</v>
      </c>
      <c r="D786" s="1" t="s">
        <v>215</v>
      </c>
      <c r="E786" s="14">
        <v>9.25</v>
      </c>
      <c r="F786" s="9">
        <f>Table_chipotle[[#This Row],[item_price]]*Table_chipotle[[#This Row],[quantity]]</f>
        <v>9.25</v>
      </c>
    </row>
    <row r="787" spans="1:6" x14ac:dyDescent="0.3">
      <c r="A787">
        <v>323</v>
      </c>
      <c r="B787">
        <v>1</v>
      </c>
      <c r="C787" s="1" t="s">
        <v>183</v>
      </c>
      <c r="D787" s="1" t="s">
        <v>221</v>
      </c>
      <c r="E787" s="14">
        <v>1.25</v>
      </c>
      <c r="F787" s="9">
        <f>Table_chipotle[[#This Row],[item_price]]*Table_chipotle[[#This Row],[quantity]]</f>
        <v>1.25</v>
      </c>
    </row>
    <row r="788" spans="1:6" x14ac:dyDescent="0.3">
      <c r="A788">
        <v>323</v>
      </c>
      <c r="B788">
        <v>1</v>
      </c>
      <c r="C788" s="1" t="s">
        <v>52</v>
      </c>
      <c r="D788" s="1" t="s">
        <v>6</v>
      </c>
      <c r="E788" s="14">
        <v>2.15</v>
      </c>
      <c r="F788" s="9">
        <f>Table_chipotle[[#This Row],[item_price]]*Table_chipotle[[#This Row],[quantity]]</f>
        <v>2.15</v>
      </c>
    </row>
    <row r="789" spans="1:6" x14ac:dyDescent="0.3">
      <c r="A789">
        <v>324</v>
      </c>
      <c r="B789">
        <v>1</v>
      </c>
      <c r="C789" s="1" t="s">
        <v>27</v>
      </c>
      <c r="D789" s="1" t="s">
        <v>230</v>
      </c>
      <c r="E789" s="14">
        <v>11.25</v>
      </c>
      <c r="F789" s="9">
        <f>Table_chipotle[[#This Row],[item_price]]*Table_chipotle[[#This Row],[quantity]]</f>
        <v>11.25</v>
      </c>
    </row>
    <row r="790" spans="1:6" x14ac:dyDescent="0.3">
      <c r="A790">
        <v>324</v>
      </c>
      <c r="B790">
        <v>1</v>
      </c>
      <c r="C790" s="1" t="s">
        <v>183</v>
      </c>
      <c r="D790" s="1" t="s">
        <v>129</v>
      </c>
      <c r="E790" s="14">
        <v>1.25</v>
      </c>
      <c r="F790" s="9">
        <f>Table_chipotle[[#This Row],[item_price]]*Table_chipotle[[#This Row],[quantity]]</f>
        <v>1.25</v>
      </c>
    </row>
    <row r="791" spans="1:6" x14ac:dyDescent="0.3">
      <c r="A791">
        <v>325</v>
      </c>
      <c r="B791">
        <v>1</v>
      </c>
      <c r="C791" s="1" t="s">
        <v>21</v>
      </c>
      <c r="D791" s="1" t="s">
        <v>6</v>
      </c>
      <c r="E791" s="14">
        <v>4.45</v>
      </c>
      <c r="F791" s="9">
        <f>Table_chipotle[[#This Row],[item_price]]*Table_chipotle[[#This Row],[quantity]]</f>
        <v>4.45</v>
      </c>
    </row>
    <row r="792" spans="1:6" x14ac:dyDescent="0.3">
      <c r="A792">
        <v>325</v>
      </c>
      <c r="B792">
        <v>1</v>
      </c>
      <c r="C792" s="1" t="s">
        <v>27</v>
      </c>
      <c r="D792" s="1" t="s">
        <v>73</v>
      </c>
      <c r="E792" s="14">
        <v>8.75</v>
      </c>
      <c r="F792" s="9">
        <f>Table_chipotle[[#This Row],[item_price]]*Table_chipotle[[#This Row],[quantity]]</f>
        <v>8.75</v>
      </c>
    </row>
    <row r="793" spans="1:6" x14ac:dyDescent="0.3">
      <c r="A793">
        <v>325</v>
      </c>
      <c r="B793">
        <v>2</v>
      </c>
      <c r="C793" s="1" t="s">
        <v>183</v>
      </c>
      <c r="D793" s="1" t="s">
        <v>184</v>
      </c>
      <c r="E793" s="14">
        <v>2.5</v>
      </c>
      <c r="F793" s="9">
        <f>Table_chipotle[[#This Row],[item_price]]*Table_chipotle[[#This Row],[quantity]]</f>
        <v>5</v>
      </c>
    </row>
    <row r="794" spans="1:6" x14ac:dyDescent="0.3">
      <c r="A794">
        <v>326</v>
      </c>
      <c r="B794">
        <v>2</v>
      </c>
      <c r="C794" s="1" t="s">
        <v>21</v>
      </c>
      <c r="D794" s="1" t="s">
        <v>6</v>
      </c>
      <c r="E794" s="14">
        <v>8.9</v>
      </c>
      <c r="F794" s="9">
        <f>Table_chipotle[[#This Row],[item_price]]*Table_chipotle[[#This Row],[quantity]]</f>
        <v>17.8</v>
      </c>
    </row>
    <row r="795" spans="1:6" x14ac:dyDescent="0.3">
      <c r="A795">
        <v>326</v>
      </c>
      <c r="B795">
        <v>1</v>
      </c>
      <c r="C795" s="1" t="s">
        <v>27</v>
      </c>
      <c r="D795" s="1" t="s">
        <v>357</v>
      </c>
      <c r="E795" s="14">
        <v>8.75</v>
      </c>
      <c r="F795" s="9">
        <f>Table_chipotle[[#This Row],[item_price]]*Table_chipotle[[#This Row],[quantity]]</f>
        <v>8.75</v>
      </c>
    </row>
    <row r="796" spans="1:6" x14ac:dyDescent="0.3">
      <c r="A796">
        <v>326</v>
      </c>
      <c r="B796">
        <v>1</v>
      </c>
      <c r="C796" s="1" t="s">
        <v>12</v>
      </c>
      <c r="D796" s="1" t="s">
        <v>358</v>
      </c>
      <c r="E796" s="14">
        <v>8.75</v>
      </c>
      <c r="F796" s="9">
        <f>Table_chipotle[[#This Row],[item_price]]*Table_chipotle[[#This Row],[quantity]]</f>
        <v>8.75</v>
      </c>
    </row>
    <row r="797" spans="1:6" x14ac:dyDescent="0.3">
      <c r="A797">
        <v>326</v>
      </c>
      <c r="B797">
        <v>1</v>
      </c>
      <c r="C797" s="1" t="s">
        <v>12</v>
      </c>
      <c r="D797" s="1" t="s">
        <v>359</v>
      </c>
      <c r="E797" s="14">
        <v>8.75</v>
      </c>
      <c r="F797" s="9">
        <f>Table_chipotle[[#This Row],[item_price]]*Table_chipotle[[#This Row],[quantity]]</f>
        <v>8.75</v>
      </c>
    </row>
    <row r="798" spans="1:6" x14ac:dyDescent="0.3">
      <c r="A798">
        <v>327</v>
      </c>
      <c r="B798">
        <v>1</v>
      </c>
      <c r="C798" s="1" t="s">
        <v>27</v>
      </c>
      <c r="D798" s="1" t="s">
        <v>360</v>
      </c>
      <c r="E798" s="14">
        <v>11.25</v>
      </c>
      <c r="F798" s="9">
        <f>Table_chipotle[[#This Row],[item_price]]*Table_chipotle[[#This Row],[quantity]]</f>
        <v>11.25</v>
      </c>
    </row>
    <row r="799" spans="1:6" x14ac:dyDescent="0.3">
      <c r="A799">
        <v>327</v>
      </c>
      <c r="B799">
        <v>1</v>
      </c>
      <c r="C799" s="1" t="s">
        <v>68</v>
      </c>
      <c r="D799" s="1" t="s">
        <v>361</v>
      </c>
      <c r="E799" s="14">
        <v>11.25</v>
      </c>
      <c r="F799" s="9">
        <f>Table_chipotle[[#This Row],[item_price]]*Table_chipotle[[#This Row],[quantity]]</f>
        <v>11.25</v>
      </c>
    </row>
    <row r="800" spans="1:6" x14ac:dyDescent="0.3">
      <c r="A800">
        <v>328</v>
      </c>
      <c r="B800">
        <v>1</v>
      </c>
      <c r="C800" s="1" t="s">
        <v>12</v>
      </c>
      <c r="D800" s="1" t="s">
        <v>362</v>
      </c>
      <c r="E800" s="14">
        <v>10.98</v>
      </c>
      <c r="F800" s="9">
        <f>Table_chipotle[[#This Row],[item_price]]*Table_chipotle[[#This Row],[quantity]]</f>
        <v>10.98</v>
      </c>
    </row>
    <row r="801" spans="1:6" x14ac:dyDescent="0.3">
      <c r="A801">
        <v>328</v>
      </c>
      <c r="B801">
        <v>1</v>
      </c>
      <c r="C801" s="1" t="s">
        <v>21</v>
      </c>
      <c r="D801" s="1" t="s">
        <v>6</v>
      </c>
      <c r="E801" s="14">
        <v>3.99</v>
      </c>
      <c r="F801" s="9">
        <f>Table_chipotle[[#This Row],[item_price]]*Table_chipotle[[#This Row],[quantity]]</f>
        <v>3.99</v>
      </c>
    </row>
    <row r="802" spans="1:6" x14ac:dyDescent="0.3">
      <c r="A802">
        <v>329</v>
      </c>
      <c r="B802">
        <v>1</v>
      </c>
      <c r="C802" s="1" t="s">
        <v>27</v>
      </c>
      <c r="D802" s="1" t="s">
        <v>363</v>
      </c>
      <c r="E802" s="14">
        <v>10.98</v>
      </c>
      <c r="F802" s="9">
        <f>Table_chipotle[[#This Row],[item_price]]*Table_chipotle[[#This Row],[quantity]]</f>
        <v>10.98</v>
      </c>
    </row>
    <row r="803" spans="1:6" x14ac:dyDescent="0.3">
      <c r="A803">
        <v>329</v>
      </c>
      <c r="B803">
        <v>1</v>
      </c>
      <c r="C803" s="1" t="s">
        <v>21</v>
      </c>
      <c r="D803" s="1" t="s">
        <v>6</v>
      </c>
      <c r="E803" s="14">
        <v>3.99</v>
      </c>
      <c r="F803" s="9">
        <f>Table_chipotle[[#This Row],[item_price]]*Table_chipotle[[#This Row],[quantity]]</f>
        <v>3.99</v>
      </c>
    </row>
    <row r="804" spans="1:6" x14ac:dyDescent="0.3">
      <c r="A804">
        <v>330</v>
      </c>
      <c r="B804">
        <v>1</v>
      </c>
      <c r="C804" s="1" t="s">
        <v>15</v>
      </c>
      <c r="D804" s="1" t="s">
        <v>6</v>
      </c>
      <c r="E804" s="14">
        <v>1.69</v>
      </c>
      <c r="F804" s="9">
        <f>Table_chipotle[[#This Row],[item_price]]*Table_chipotle[[#This Row],[quantity]]</f>
        <v>1.69</v>
      </c>
    </row>
    <row r="805" spans="1:6" x14ac:dyDescent="0.3">
      <c r="A805">
        <v>330</v>
      </c>
      <c r="B805">
        <v>1</v>
      </c>
      <c r="C805" s="1" t="s">
        <v>50</v>
      </c>
      <c r="D805" s="1" t="s">
        <v>77</v>
      </c>
      <c r="E805" s="14">
        <v>8.99</v>
      </c>
      <c r="F805" s="9">
        <f>Table_chipotle[[#This Row],[item_price]]*Table_chipotle[[#This Row],[quantity]]</f>
        <v>8.99</v>
      </c>
    </row>
    <row r="806" spans="1:6" x14ac:dyDescent="0.3">
      <c r="A806">
        <v>331</v>
      </c>
      <c r="B806">
        <v>1</v>
      </c>
      <c r="C806" s="1" t="s">
        <v>50</v>
      </c>
      <c r="D806" s="1" t="s">
        <v>364</v>
      </c>
      <c r="E806" s="14">
        <v>9.25</v>
      </c>
      <c r="F806" s="9">
        <f>Table_chipotle[[#This Row],[item_price]]*Table_chipotle[[#This Row],[quantity]]</f>
        <v>9.25</v>
      </c>
    </row>
    <row r="807" spans="1:6" x14ac:dyDescent="0.3">
      <c r="A807">
        <v>331</v>
      </c>
      <c r="B807">
        <v>1</v>
      </c>
      <c r="C807" s="1" t="s">
        <v>12</v>
      </c>
      <c r="D807" s="1" t="s">
        <v>364</v>
      </c>
      <c r="E807" s="14">
        <v>8.75</v>
      </c>
      <c r="F807" s="9">
        <f>Table_chipotle[[#This Row],[item_price]]*Table_chipotle[[#This Row],[quantity]]</f>
        <v>8.75</v>
      </c>
    </row>
    <row r="808" spans="1:6" x14ac:dyDescent="0.3">
      <c r="A808">
        <v>332</v>
      </c>
      <c r="B808">
        <v>1</v>
      </c>
      <c r="C808" s="1" t="s">
        <v>16</v>
      </c>
      <c r="D808" s="1" t="s">
        <v>365</v>
      </c>
      <c r="E808" s="14">
        <v>8.99</v>
      </c>
      <c r="F808" s="9">
        <f>Table_chipotle[[#This Row],[item_price]]*Table_chipotle[[#This Row],[quantity]]</f>
        <v>8.99</v>
      </c>
    </row>
    <row r="809" spans="1:6" x14ac:dyDescent="0.3">
      <c r="A809">
        <v>332</v>
      </c>
      <c r="B809">
        <v>1</v>
      </c>
      <c r="C809" s="1" t="s">
        <v>30</v>
      </c>
      <c r="D809" s="1" t="s">
        <v>62</v>
      </c>
      <c r="E809" s="14">
        <v>1.0900000000000001</v>
      </c>
      <c r="F809" s="9">
        <f>Table_chipotle[[#This Row],[item_price]]*Table_chipotle[[#This Row],[quantity]]</f>
        <v>1.0900000000000001</v>
      </c>
    </row>
    <row r="810" spans="1:6" x14ac:dyDescent="0.3">
      <c r="A810">
        <v>333</v>
      </c>
      <c r="B810">
        <v>1</v>
      </c>
      <c r="C810" s="1" t="s">
        <v>16</v>
      </c>
      <c r="D810" s="1" t="s">
        <v>366</v>
      </c>
      <c r="E810" s="14">
        <v>9.25</v>
      </c>
      <c r="F810" s="9">
        <f>Table_chipotle[[#This Row],[item_price]]*Table_chipotle[[#This Row],[quantity]]</f>
        <v>9.25</v>
      </c>
    </row>
    <row r="811" spans="1:6" x14ac:dyDescent="0.3">
      <c r="A811">
        <v>333</v>
      </c>
      <c r="B811">
        <v>1</v>
      </c>
      <c r="C811" s="1" t="s">
        <v>49</v>
      </c>
      <c r="D811" s="1" t="s">
        <v>6</v>
      </c>
      <c r="E811" s="14">
        <v>2.95</v>
      </c>
      <c r="F811" s="9">
        <f>Table_chipotle[[#This Row],[item_price]]*Table_chipotle[[#This Row],[quantity]]</f>
        <v>2.95</v>
      </c>
    </row>
    <row r="812" spans="1:6" x14ac:dyDescent="0.3">
      <c r="A812">
        <v>334</v>
      </c>
      <c r="B812">
        <v>1</v>
      </c>
      <c r="C812" s="1" t="s">
        <v>27</v>
      </c>
      <c r="D812" s="1" t="s">
        <v>193</v>
      </c>
      <c r="E812" s="14">
        <v>8.75</v>
      </c>
      <c r="F812" s="9">
        <f>Table_chipotle[[#This Row],[item_price]]*Table_chipotle[[#This Row],[quantity]]</f>
        <v>8.75</v>
      </c>
    </row>
    <row r="813" spans="1:6" x14ac:dyDescent="0.3">
      <c r="A813">
        <v>334</v>
      </c>
      <c r="B813">
        <v>1</v>
      </c>
      <c r="C813" s="1" t="s">
        <v>16</v>
      </c>
      <c r="D813" s="1" t="s">
        <v>162</v>
      </c>
      <c r="E813" s="14">
        <v>9.25</v>
      </c>
      <c r="F813" s="9">
        <f>Table_chipotle[[#This Row],[item_price]]*Table_chipotle[[#This Row],[quantity]]</f>
        <v>9.25</v>
      </c>
    </row>
    <row r="814" spans="1:6" x14ac:dyDescent="0.3">
      <c r="A814">
        <v>335</v>
      </c>
      <c r="B814">
        <v>1</v>
      </c>
      <c r="C814" s="1" t="s">
        <v>21</v>
      </c>
      <c r="D814" s="1" t="s">
        <v>6</v>
      </c>
      <c r="E814" s="14">
        <v>3.99</v>
      </c>
      <c r="F814" s="9">
        <f>Table_chipotle[[#This Row],[item_price]]*Table_chipotle[[#This Row],[quantity]]</f>
        <v>3.99</v>
      </c>
    </row>
    <row r="815" spans="1:6" x14ac:dyDescent="0.3">
      <c r="A815">
        <v>335</v>
      </c>
      <c r="B815">
        <v>1</v>
      </c>
      <c r="C815" s="1" t="s">
        <v>68</v>
      </c>
      <c r="D815" s="1" t="s">
        <v>346</v>
      </c>
      <c r="E815" s="14">
        <v>8.49</v>
      </c>
      <c r="F815" s="9">
        <f>Table_chipotle[[#This Row],[item_price]]*Table_chipotle[[#This Row],[quantity]]</f>
        <v>8.49</v>
      </c>
    </row>
    <row r="816" spans="1:6" x14ac:dyDescent="0.3">
      <c r="A816">
        <v>336</v>
      </c>
      <c r="B816">
        <v>1</v>
      </c>
      <c r="C816" s="1" t="s">
        <v>27</v>
      </c>
      <c r="D816" s="1" t="s">
        <v>367</v>
      </c>
      <c r="E816" s="14">
        <v>8.75</v>
      </c>
      <c r="F816" s="9">
        <f>Table_chipotle[[#This Row],[item_price]]*Table_chipotle[[#This Row],[quantity]]</f>
        <v>8.75</v>
      </c>
    </row>
    <row r="817" spans="1:6" x14ac:dyDescent="0.3">
      <c r="A817">
        <v>336</v>
      </c>
      <c r="B817">
        <v>1</v>
      </c>
      <c r="C817" s="1" t="s">
        <v>12</v>
      </c>
      <c r="D817" s="1" t="s">
        <v>79</v>
      </c>
      <c r="E817" s="14">
        <v>8.75</v>
      </c>
      <c r="F817" s="9">
        <f>Table_chipotle[[#This Row],[item_price]]*Table_chipotle[[#This Row],[quantity]]</f>
        <v>8.75</v>
      </c>
    </row>
    <row r="818" spans="1:6" x14ac:dyDescent="0.3">
      <c r="A818">
        <v>337</v>
      </c>
      <c r="B818">
        <v>2</v>
      </c>
      <c r="C818" s="1" t="s">
        <v>55</v>
      </c>
      <c r="D818" s="1" t="s">
        <v>317</v>
      </c>
      <c r="E818" s="14">
        <v>22.5</v>
      </c>
      <c r="F818" s="9">
        <f>Table_chipotle[[#This Row],[item_price]]*Table_chipotle[[#This Row],[quantity]]</f>
        <v>45</v>
      </c>
    </row>
    <row r="819" spans="1:6" x14ac:dyDescent="0.3">
      <c r="A819">
        <v>338</v>
      </c>
      <c r="B819">
        <v>1</v>
      </c>
      <c r="C819" s="1" t="s">
        <v>12</v>
      </c>
      <c r="D819" s="1" t="s">
        <v>368</v>
      </c>
      <c r="E819" s="14">
        <v>10.98</v>
      </c>
      <c r="F819" s="9">
        <f>Table_chipotle[[#This Row],[item_price]]*Table_chipotle[[#This Row],[quantity]]</f>
        <v>10.98</v>
      </c>
    </row>
    <row r="820" spans="1:6" x14ac:dyDescent="0.3">
      <c r="A820">
        <v>338</v>
      </c>
      <c r="B820">
        <v>3</v>
      </c>
      <c r="C820" s="1" t="s">
        <v>46</v>
      </c>
      <c r="D820" s="1" t="s">
        <v>6</v>
      </c>
      <c r="E820" s="14">
        <v>3.27</v>
      </c>
      <c r="F820" s="9">
        <f>Table_chipotle[[#This Row],[item_price]]*Table_chipotle[[#This Row],[quantity]]</f>
        <v>9.81</v>
      </c>
    </row>
    <row r="821" spans="1:6" x14ac:dyDescent="0.3">
      <c r="A821">
        <v>338</v>
      </c>
      <c r="B821">
        <v>1</v>
      </c>
      <c r="C821" s="1" t="s">
        <v>21</v>
      </c>
      <c r="D821" s="1" t="s">
        <v>6</v>
      </c>
      <c r="E821" s="14">
        <v>3.99</v>
      </c>
      <c r="F821" s="9">
        <f>Table_chipotle[[#This Row],[item_price]]*Table_chipotle[[#This Row],[quantity]]</f>
        <v>3.99</v>
      </c>
    </row>
    <row r="822" spans="1:6" x14ac:dyDescent="0.3">
      <c r="A822">
        <v>338</v>
      </c>
      <c r="B822">
        <v>1</v>
      </c>
      <c r="C822" s="1" t="s">
        <v>170</v>
      </c>
      <c r="D822" s="1" t="s">
        <v>369</v>
      </c>
      <c r="E822" s="14">
        <v>8.99</v>
      </c>
      <c r="F822" s="9">
        <f>Table_chipotle[[#This Row],[item_price]]*Table_chipotle[[#This Row],[quantity]]</f>
        <v>8.99</v>
      </c>
    </row>
    <row r="823" spans="1:6" x14ac:dyDescent="0.3">
      <c r="A823">
        <v>338</v>
      </c>
      <c r="B823">
        <v>1</v>
      </c>
      <c r="C823" s="1" t="s">
        <v>30</v>
      </c>
      <c r="D823" s="1" t="s">
        <v>112</v>
      </c>
      <c r="E823" s="14">
        <v>1.0900000000000001</v>
      </c>
      <c r="F823" s="9">
        <f>Table_chipotle[[#This Row],[item_price]]*Table_chipotle[[#This Row],[quantity]]</f>
        <v>1.0900000000000001</v>
      </c>
    </row>
    <row r="824" spans="1:6" x14ac:dyDescent="0.3">
      <c r="A824">
        <v>339</v>
      </c>
      <c r="B824">
        <v>1</v>
      </c>
      <c r="C824" s="1" t="s">
        <v>44</v>
      </c>
      <c r="D824" s="1" t="s">
        <v>370</v>
      </c>
      <c r="E824" s="14">
        <v>11.08</v>
      </c>
      <c r="F824" s="9">
        <f>Table_chipotle[[#This Row],[item_price]]*Table_chipotle[[#This Row],[quantity]]</f>
        <v>11.08</v>
      </c>
    </row>
    <row r="825" spans="1:6" x14ac:dyDescent="0.3">
      <c r="A825">
        <v>340</v>
      </c>
      <c r="B825">
        <v>1</v>
      </c>
      <c r="C825" s="1" t="s">
        <v>27</v>
      </c>
      <c r="D825" s="1" t="s">
        <v>81</v>
      </c>
      <c r="E825" s="14">
        <v>8.75</v>
      </c>
      <c r="F825" s="9">
        <f>Table_chipotle[[#This Row],[item_price]]*Table_chipotle[[#This Row],[quantity]]</f>
        <v>8.75</v>
      </c>
    </row>
    <row r="826" spans="1:6" x14ac:dyDescent="0.3">
      <c r="A826">
        <v>340</v>
      </c>
      <c r="B826">
        <v>1</v>
      </c>
      <c r="C826" s="1" t="s">
        <v>21</v>
      </c>
      <c r="D826" s="1" t="s">
        <v>6</v>
      </c>
      <c r="E826" s="14">
        <v>4.45</v>
      </c>
      <c r="F826" s="9">
        <f>Table_chipotle[[#This Row],[item_price]]*Table_chipotle[[#This Row],[quantity]]</f>
        <v>4.45</v>
      </c>
    </row>
    <row r="827" spans="1:6" x14ac:dyDescent="0.3">
      <c r="A827">
        <v>341</v>
      </c>
      <c r="B827">
        <v>1</v>
      </c>
      <c r="C827" s="1" t="s">
        <v>64</v>
      </c>
      <c r="D827" s="1" t="s">
        <v>371</v>
      </c>
      <c r="E827" s="14">
        <v>11.08</v>
      </c>
      <c r="F827" s="9">
        <f>Table_chipotle[[#This Row],[item_price]]*Table_chipotle[[#This Row],[quantity]]</f>
        <v>11.08</v>
      </c>
    </row>
    <row r="828" spans="1:6" x14ac:dyDescent="0.3">
      <c r="A828">
        <v>342</v>
      </c>
      <c r="B828">
        <v>1</v>
      </c>
      <c r="C828" s="1" t="s">
        <v>21</v>
      </c>
      <c r="D828" s="1" t="s">
        <v>6</v>
      </c>
      <c r="E828" s="14">
        <v>3.99</v>
      </c>
      <c r="F828" s="9">
        <f>Table_chipotle[[#This Row],[item_price]]*Table_chipotle[[#This Row],[quantity]]</f>
        <v>3.99</v>
      </c>
    </row>
    <row r="829" spans="1:6" x14ac:dyDescent="0.3">
      <c r="A829">
        <v>342</v>
      </c>
      <c r="B829">
        <v>1</v>
      </c>
      <c r="C829" s="1" t="s">
        <v>68</v>
      </c>
      <c r="D829" s="1" t="s">
        <v>372</v>
      </c>
      <c r="E829" s="14">
        <v>8.49</v>
      </c>
      <c r="F829" s="9">
        <f>Table_chipotle[[#This Row],[item_price]]*Table_chipotle[[#This Row],[quantity]]</f>
        <v>8.49</v>
      </c>
    </row>
    <row r="830" spans="1:6" x14ac:dyDescent="0.3">
      <c r="A830">
        <v>343</v>
      </c>
      <c r="B830">
        <v>2</v>
      </c>
      <c r="C830" s="1" t="s">
        <v>52</v>
      </c>
      <c r="D830" s="1" t="s">
        <v>6</v>
      </c>
      <c r="E830" s="14">
        <v>4.3</v>
      </c>
      <c r="F830" s="9">
        <f>Table_chipotle[[#This Row],[item_price]]*Table_chipotle[[#This Row],[quantity]]</f>
        <v>8.6</v>
      </c>
    </row>
    <row r="831" spans="1:6" x14ac:dyDescent="0.3">
      <c r="A831">
        <v>343</v>
      </c>
      <c r="B831">
        <v>1</v>
      </c>
      <c r="C831" s="1" t="s">
        <v>133</v>
      </c>
      <c r="D831" s="1" t="s">
        <v>373</v>
      </c>
      <c r="E831" s="14">
        <v>9.25</v>
      </c>
      <c r="F831" s="9">
        <f>Table_chipotle[[#This Row],[item_price]]*Table_chipotle[[#This Row],[quantity]]</f>
        <v>9.25</v>
      </c>
    </row>
    <row r="832" spans="1:6" x14ac:dyDescent="0.3">
      <c r="A832">
        <v>343</v>
      </c>
      <c r="B832">
        <v>1</v>
      </c>
      <c r="C832" s="1" t="s">
        <v>22</v>
      </c>
      <c r="D832" s="1" t="s">
        <v>156</v>
      </c>
      <c r="E832" s="14">
        <v>8.75</v>
      </c>
      <c r="F832" s="9">
        <f>Table_chipotle[[#This Row],[item_price]]*Table_chipotle[[#This Row],[quantity]]</f>
        <v>8.75</v>
      </c>
    </row>
    <row r="833" spans="1:6" x14ac:dyDescent="0.3">
      <c r="A833">
        <v>343</v>
      </c>
      <c r="B833">
        <v>1</v>
      </c>
      <c r="C833" s="1" t="s">
        <v>71</v>
      </c>
      <c r="D833" s="1" t="s">
        <v>374</v>
      </c>
      <c r="E833" s="14">
        <v>11.25</v>
      </c>
      <c r="F833" s="9">
        <f>Table_chipotle[[#This Row],[item_price]]*Table_chipotle[[#This Row],[quantity]]</f>
        <v>11.25</v>
      </c>
    </row>
    <row r="834" spans="1:6" x14ac:dyDescent="0.3">
      <c r="A834">
        <v>343</v>
      </c>
      <c r="B834">
        <v>1</v>
      </c>
      <c r="C834" s="1" t="s">
        <v>71</v>
      </c>
      <c r="D834" s="1" t="s">
        <v>89</v>
      </c>
      <c r="E834" s="14">
        <v>11.25</v>
      </c>
      <c r="F834" s="9">
        <f>Table_chipotle[[#This Row],[item_price]]*Table_chipotle[[#This Row],[quantity]]</f>
        <v>11.25</v>
      </c>
    </row>
    <row r="835" spans="1:6" x14ac:dyDescent="0.3">
      <c r="A835">
        <v>343</v>
      </c>
      <c r="B835">
        <v>1</v>
      </c>
      <c r="C835" s="1" t="s">
        <v>44</v>
      </c>
      <c r="D835" s="1" t="s">
        <v>193</v>
      </c>
      <c r="E835" s="14">
        <v>9.25</v>
      </c>
      <c r="F835" s="9">
        <f>Table_chipotle[[#This Row],[item_price]]*Table_chipotle[[#This Row],[quantity]]</f>
        <v>9.25</v>
      </c>
    </row>
    <row r="836" spans="1:6" x14ac:dyDescent="0.3">
      <c r="A836">
        <v>344</v>
      </c>
      <c r="B836">
        <v>1</v>
      </c>
      <c r="C836" s="1" t="s">
        <v>27</v>
      </c>
      <c r="D836" s="1" t="s">
        <v>375</v>
      </c>
      <c r="E836" s="14">
        <v>8.49</v>
      </c>
      <c r="F836" s="9">
        <f>Table_chipotle[[#This Row],[item_price]]*Table_chipotle[[#This Row],[quantity]]</f>
        <v>8.49</v>
      </c>
    </row>
    <row r="837" spans="1:6" x14ac:dyDescent="0.3">
      <c r="A837">
        <v>344</v>
      </c>
      <c r="B837">
        <v>1</v>
      </c>
      <c r="C837" s="1" t="s">
        <v>39</v>
      </c>
      <c r="D837" s="1" t="s">
        <v>376</v>
      </c>
      <c r="E837" s="14">
        <v>8.99</v>
      </c>
      <c r="F837" s="9">
        <f>Table_chipotle[[#This Row],[item_price]]*Table_chipotle[[#This Row],[quantity]]</f>
        <v>8.99</v>
      </c>
    </row>
    <row r="838" spans="1:6" x14ac:dyDescent="0.3">
      <c r="A838">
        <v>344</v>
      </c>
      <c r="B838">
        <v>1</v>
      </c>
      <c r="C838" s="1" t="s">
        <v>27</v>
      </c>
      <c r="D838" s="1" t="s">
        <v>281</v>
      </c>
      <c r="E838" s="14">
        <v>8.49</v>
      </c>
      <c r="F838" s="9">
        <f>Table_chipotle[[#This Row],[item_price]]*Table_chipotle[[#This Row],[quantity]]</f>
        <v>8.49</v>
      </c>
    </row>
    <row r="839" spans="1:6" x14ac:dyDescent="0.3">
      <c r="A839">
        <v>345</v>
      </c>
      <c r="B839">
        <v>1</v>
      </c>
      <c r="C839" s="1" t="s">
        <v>12</v>
      </c>
      <c r="D839" s="1" t="s">
        <v>103</v>
      </c>
      <c r="E839" s="14">
        <v>8.75</v>
      </c>
      <c r="F839" s="9">
        <f>Table_chipotle[[#This Row],[item_price]]*Table_chipotle[[#This Row],[quantity]]</f>
        <v>8.75</v>
      </c>
    </row>
    <row r="840" spans="1:6" x14ac:dyDescent="0.3">
      <c r="A840">
        <v>345</v>
      </c>
      <c r="B840">
        <v>1</v>
      </c>
      <c r="C840" s="1" t="s">
        <v>104</v>
      </c>
      <c r="D840" s="1" t="s">
        <v>6</v>
      </c>
      <c r="E840" s="14">
        <v>2.95</v>
      </c>
      <c r="F840" s="9">
        <f>Table_chipotle[[#This Row],[item_price]]*Table_chipotle[[#This Row],[quantity]]</f>
        <v>2.95</v>
      </c>
    </row>
    <row r="841" spans="1:6" x14ac:dyDescent="0.3">
      <c r="A841">
        <v>345</v>
      </c>
      <c r="B841">
        <v>1</v>
      </c>
      <c r="C841" s="1" t="s">
        <v>21</v>
      </c>
      <c r="D841" s="1" t="s">
        <v>6</v>
      </c>
      <c r="E841" s="14">
        <v>4.45</v>
      </c>
      <c r="F841" s="9">
        <f>Table_chipotle[[#This Row],[item_price]]*Table_chipotle[[#This Row],[quantity]]</f>
        <v>4.45</v>
      </c>
    </row>
    <row r="842" spans="1:6" x14ac:dyDescent="0.3">
      <c r="A842">
        <v>346</v>
      </c>
      <c r="B842">
        <v>1</v>
      </c>
      <c r="C842" s="1" t="s">
        <v>50</v>
      </c>
      <c r="D842" s="1" t="s">
        <v>163</v>
      </c>
      <c r="E842" s="14">
        <v>9.25</v>
      </c>
      <c r="F842" s="9">
        <f>Table_chipotle[[#This Row],[item_price]]*Table_chipotle[[#This Row],[quantity]]</f>
        <v>9.25</v>
      </c>
    </row>
    <row r="843" spans="1:6" x14ac:dyDescent="0.3">
      <c r="A843">
        <v>346</v>
      </c>
      <c r="B843">
        <v>1</v>
      </c>
      <c r="C843" s="1" t="s">
        <v>168</v>
      </c>
      <c r="D843" s="1" t="s">
        <v>6</v>
      </c>
      <c r="E843" s="14">
        <v>2.95</v>
      </c>
      <c r="F843" s="9">
        <f>Table_chipotle[[#This Row],[item_price]]*Table_chipotle[[#This Row],[quantity]]</f>
        <v>2.95</v>
      </c>
    </row>
    <row r="844" spans="1:6" x14ac:dyDescent="0.3">
      <c r="A844">
        <v>346</v>
      </c>
      <c r="B844">
        <v>1</v>
      </c>
      <c r="C844" s="1" t="s">
        <v>64</v>
      </c>
      <c r="D844" s="1" t="s">
        <v>292</v>
      </c>
      <c r="E844" s="14">
        <v>9.25</v>
      </c>
      <c r="F844" s="9">
        <f>Table_chipotle[[#This Row],[item_price]]*Table_chipotle[[#This Row],[quantity]]</f>
        <v>9.25</v>
      </c>
    </row>
    <row r="845" spans="1:6" x14ac:dyDescent="0.3">
      <c r="A845">
        <v>346</v>
      </c>
      <c r="B845">
        <v>1</v>
      </c>
      <c r="C845" s="1" t="s">
        <v>71</v>
      </c>
      <c r="D845" s="1" t="s">
        <v>377</v>
      </c>
      <c r="E845" s="14">
        <v>8.75</v>
      </c>
      <c r="F845" s="9">
        <f>Table_chipotle[[#This Row],[item_price]]*Table_chipotle[[#This Row],[quantity]]</f>
        <v>8.75</v>
      </c>
    </row>
    <row r="846" spans="1:6" x14ac:dyDescent="0.3">
      <c r="A846">
        <v>347</v>
      </c>
      <c r="B846">
        <v>1</v>
      </c>
      <c r="C846" s="1" t="s">
        <v>12</v>
      </c>
      <c r="D846" s="1" t="s">
        <v>378</v>
      </c>
      <c r="E846" s="14">
        <v>11.25</v>
      </c>
      <c r="F846" s="9">
        <f>Table_chipotle[[#This Row],[item_price]]*Table_chipotle[[#This Row],[quantity]]</f>
        <v>11.25</v>
      </c>
    </row>
    <row r="847" spans="1:6" x14ac:dyDescent="0.3">
      <c r="A847">
        <v>347</v>
      </c>
      <c r="B847">
        <v>1</v>
      </c>
      <c r="C847" s="1" t="s">
        <v>21</v>
      </c>
      <c r="D847" s="1" t="s">
        <v>6</v>
      </c>
      <c r="E847" s="14">
        <v>4.45</v>
      </c>
      <c r="F847" s="9">
        <f>Table_chipotle[[#This Row],[item_price]]*Table_chipotle[[#This Row],[quantity]]</f>
        <v>4.45</v>
      </c>
    </row>
    <row r="848" spans="1:6" x14ac:dyDescent="0.3">
      <c r="A848">
        <v>348</v>
      </c>
      <c r="B848">
        <v>2</v>
      </c>
      <c r="C848" s="1" t="s">
        <v>71</v>
      </c>
      <c r="D848" s="1" t="s">
        <v>379</v>
      </c>
      <c r="E848" s="14">
        <v>16.98</v>
      </c>
      <c r="F848" s="9">
        <f>Table_chipotle[[#This Row],[item_price]]*Table_chipotle[[#This Row],[quantity]]</f>
        <v>33.96</v>
      </c>
    </row>
    <row r="849" spans="1:6" x14ac:dyDescent="0.3">
      <c r="A849">
        <v>349</v>
      </c>
      <c r="B849">
        <v>1</v>
      </c>
      <c r="C849" s="1" t="s">
        <v>68</v>
      </c>
      <c r="D849" s="1" t="s">
        <v>380</v>
      </c>
      <c r="E849" s="14">
        <v>8.49</v>
      </c>
      <c r="F849" s="9">
        <f>Table_chipotle[[#This Row],[item_price]]*Table_chipotle[[#This Row],[quantity]]</f>
        <v>8.49</v>
      </c>
    </row>
    <row r="850" spans="1:6" x14ac:dyDescent="0.3">
      <c r="A850">
        <v>349</v>
      </c>
      <c r="B850">
        <v>1</v>
      </c>
      <c r="C850" s="1" t="s">
        <v>5</v>
      </c>
      <c r="D850" s="1" t="s">
        <v>6</v>
      </c>
      <c r="E850" s="14">
        <v>2.39</v>
      </c>
      <c r="F850" s="9">
        <f>Table_chipotle[[#This Row],[item_price]]*Table_chipotle[[#This Row],[quantity]]</f>
        <v>2.39</v>
      </c>
    </row>
    <row r="851" spans="1:6" x14ac:dyDescent="0.3">
      <c r="A851">
        <v>350</v>
      </c>
      <c r="B851">
        <v>1</v>
      </c>
      <c r="C851" s="1" t="s">
        <v>12</v>
      </c>
      <c r="D851" s="1" t="s">
        <v>89</v>
      </c>
      <c r="E851" s="14">
        <v>11.25</v>
      </c>
      <c r="F851" s="9">
        <f>Table_chipotle[[#This Row],[item_price]]*Table_chipotle[[#This Row],[quantity]]</f>
        <v>11.25</v>
      </c>
    </row>
    <row r="852" spans="1:6" x14ac:dyDescent="0.3">
      <c r="A852">
        <v>350</v>
      </c>
      <c r="B852">
        <v>3</v>
      </c>
      <c r="C852" s="1" t="s">
        <v>183</v>
      </c>
      <c r="D852" s="1" t="s">
        <v>31</v>
      </c>
      <c r="E852" s="14">
        <v>3.75</v>
      </c>
      <c r="F852" s="9">
        <f>Table_chipotle[[#This Row],[item_price]]*Table_chipotle[[#This Row],[quantity]]</f>
        <v>11.25</v>
      </c>
    </row>
    <row r="853" spans="1:6" x14ac:dyDescent="0.3">
      <c r="A853">
        <v>351</v>
      </c>
      <c r="B853">
        <v>1</v>
      </c>
      <c r="C853" s="1" t="s">
        <v>44</v>
      </c>
      <c r="D853" s="1" t="s">
        <v>381</v>
      </c>
      <c r="E853" s="14">
        <v>9.25</v>
      </c>
      <c r="F853" s="9">
        <f>Table_chipotle[[#This Row],[item_price]]*Table_chipotle[[#This Row],[quantity]]</f>
        <v>9.25</v>
      </c>
    </row>
    <row r="854" spans="1:6" x14ac:dyDescent="0.3">
      <c r="A854">
        <v>351</v>
      </c>
      <c r="B854">
        <v>1</v>
      </c>
      <c r="C854" s="1" t="s">
        <v>21</v>
      </c>
      <c r="D854" s="1" t="s">
        <v>6</v>
      </c>
      <c r="E854" s="14">
        <v>4.45</v>
      </c>
      <c r="F854" s="9">
        <f>Table_chipotle[[#This Row],[item_price]]*Table_chipotle[[#This Row],[quantity]]</f>
        <v>4.45</v>
      </c>
    </row>
    <row r="855" spans="1:6" x14ac:dyDescent="0.3">
      <c r="A855">
        <v>352</v>
      </c>
      <c r="B855">
        <v>1</v>
      </c>
      <c r="C855" s="1" t="s">
        <v>33</v>
      </c>
      <c r="D855" s="1" t="s">
        <v>382</v>
      </c>
      <c r="E855" s="14">
        <v>9.25</v>
      </c>
      <c r="F855" s="9">
        <f>Table_chipotle[[#This Row],[item_price]]*Table_chipotle[[#This Row],[quantity]]</f>
        <v>9.25</v>
      </c>
    </row>
    <row r="856" spans="1:6" x14ac:dyDescent="0.3">
      <c r="A856">
        <v>352</v>
      </c>
      <c r="B856">
        <v>1</v>
      </c>
      <c r="C856" s="1" t="s">
        <v>33</v>
      </c>
      <c r="D856" s="1" t="s">
        <v>383</v>
      </c>
      <c r="E856" s="14">
        <v>9.25</v>
      </c>
      <c r="F856" s="9">
        <f>Table_chipotle[[#This Row],[item_price]]*Table_chipotle[[#This Row],[quantity]]</f>
        <v>9.25</v>
      </c>
    </row>
    <row r="857" spans="1:6" x14ac:dyDescent="0.3">
      <c r="A857">
        <v>352</v>
      </c>
      <c r="B857">
        <v>1</v>
      </c>
      <c r="C857" s="1" t="s">
        <v>21</v>
      </c>
      <c r="D857" s="1" t="s">
        <v>6</v>
      </c>
      <c r="E857" s="14">
        <v>4.45</v>
      </c>
      <c r="F857" s="9">
        <f>Table_chipotle[[#This Row],[item_price]]*Table_chipotle[[#This Row],[quantity]]</f>
        <v>4.45</v>
      </c>
    </row>
    <row r="858" spans="1:6" x14ac:dyDescent="0.3">
      <c r="A858">
        <v>353</v>
      </c>
      <c r="B858">
        <v>1</v>
      </c>
      <c r="C858" s="1" t="s">
        <v>27</v>
      </c>
      <c r="D858" s="1" t="s">
        <v>384</v>
      </c>
      <c r="E858" s="14">
        <v>8.75</v>
      </c>
      <c r="F858" s="9">
        <f>Table_chipotle[[#This Row],[item_price]]*Table_chipotle[[#This Row],[quantity]]</f>
        <v>8.75</v>
      </c>
    </row>
    <row r="859" spans="1:6" x14ac:dyDescent="0.3">
      <c r="A859">
        <v>353</v>
      </c>
      <c r="B859">
        <v>1</v>
      </c>
      <c r="C859" s="1" t="s">
        <v>66</v>
      </c>
      <c r="D859" s="1" t="s">
        <v>141</v>
      </c>
      <c r="E859" s="14">
        <v>9.25</v>
      </c>
      <c r="F859" s="9">
        <f>Table_chipotle[[#This Row],[item_price]]*Table_chipotle[[#This Row],[quantity]]</f>
        <v>9.25</v>
      </c>
    </row>
    <row r="860" spans="1:6" x14ac:dyDescent="0.3">
      <c r="A860">
        <v>354</v>
      </c>
      <c r="B860">
        <v>1</v>
      </c>
      <c r="C860" s="1" t="s">
        <v>27</v>
      </c>
      <c r="D860" s="1" t="s">
        <v>255</v>
      </c>
      <c r="E860" s="14">
        <v>8.75</v>
      </c>
      <c r="F860" s="9">
        <f>Table_chipotle[[#This Row],[item_price]]*Table_chipotle[[#This Row],[quantity]]</f>
        <v>8.75</v>
      </c>
    </row>
    <row r="861" spans="1:6" x14ac:dyDescent="0.3">
      <c r="A861">
        <v>354</v>
      </c>
      <c r="B861">
        <v>1</v>
      </c>
      <c r="C861" s="1" t="s">
        <v>33</v>
      </c>
      <c r="D861" s="1" t="s">
        <v>385</v>
      </c>
      <c r="E861" s="14">
        <v>9.25</v>
      </c>
      <c r="F861" s="9">
        <f>Table_chipotle[[#This Row],[item_price]]*Table_chipotle[[#This Row],[quantity]]</f>
        <v>9.25</v>
      </c>
    </row>
    <row r="862" spans="1:6" x14ac:dyDescent="0.3">
      <c r="A862">
        <v>355</v>
      </c>
      <c r="B862">
        <v>1</v>
      </c>
      <c r="C862" s="1" t="s">
        <v>16</v>
      </c>
      <c r="D862" s="1" t="s">
        <v>386</v>
      </c>
      <c r="E862" s="14">
        <v>9.25</v>
      </c>
      <c r="F862" s="9">
        <f>Table_chipotle[[#This Row],[item_price]]*Table_chipotle[[#This Row],[quantity]]</f>
        <v>9.25</v>
      </c>
    </row>
    <row r="863" spans="1:6" x14ac:dyDescent="0.3">
      <c r="A863">
        <v>355</v>
      </c>
      <c r="B863">
        <v>1</v>
      </c>
      <c r="C863" s="1" t="s">
        <v>16</v>
      </c>
      <c r="D863" s="1" t="s">
        <v>387</v>
      </c>
      <c r="E863" s="14">
        <v>9.25</v>
      </c>
      <c r="F863" s="9">
        <f>Table_chipotle[[#This Row],[item_price]]*Table_chipotle[[#This Row],[quantity]]</f>
        <v>9.25</v>
      </c>
    </row>
    <row r="864" spans="1:6" x14ac:dyDescent="0.3">
      <c r="A864">
        <v>356</v>
      </c>
      <c r="B864">
        <v>1</v>
      </c>
      <c r="C864" s="1" t="s">
        <v>16</v>
      </c>
      <c r="D864" s="1" t="s">
        <v>388</v>
      </c>
      <c r="E864" s="14">
        <v>11.48</v>
      </c>
      <c r="F864" s="9">
        <f>Table_chipotle[[#This Row],[item_price]]*Table_chipotle[[#This Row],[quantity]]</f>
        <v>11.48</v>
      </c>
    </row>
    <row r="865" spans="1:6" x14ac:dyDescent="0.3">
      <c r="A865">
        <v>356</v>
      </c>
      <c r="B865">
        <v>1</v>
      </c>
      <c r="C865" s="1" t="s">
        <v>16</v>
      </c>
      <c r="D865" s="1" t="s">
        <v>389</v>
      </c>
      <c r="E865" s="14">
        <v>8.99</v>
      </c>
      <c r="F865" s="9">
        <f>Table_chipotle[[#This Row],[item_price]]*Table_chipotle[[#This Row],[quantity]]</f>
        <v>8.99</v>
      </c>
    </row>
    <row r="866" spans="1:6" x14ac:dyDescent="0.3">
      <c r="A866">
        <v>357</v>
      </c>
      <c r="B866">
        <v>2</v>
      </c>
      <c r="C866" s="1" t="s">
        <v>55</v>
      </c>
      <c r="D866" s="1" t="s">
        <v>390</v>
      </c>
      <c r="E866" s="14">
        <v>22.5</v>
      </c>
      <c r="F866" s="9">
        <f>Table_chipotle[[#This Row],[item_price]]*Table_chipotle[[#This Row],[quantity]]</f>
        <v>45</v>
      </c>
    </row>
    <row r="867" spans="1:6" x14ac:dyDescent="0.3">
      <c r="A867">
        <v>358</v>
      </c>
      <c r="B867">
        <v>1</v>
      </c>
      <c r="C867" s="1" t="s">
        <v>39</v>
      </c>
      <c r="D867" s="1" t="s">
        <v>391</v>
      </c>
      <c r="E867" s="14">
        <v>11.75</v>
      </c>
      <c r="F867" s="9">
        <f>Table_chipotle[[#This Row],[item_price]]*Table_chipotle[[#This Row],[quantity]]</f>
        <v>11.75</v>
      </c>
    </row>
    <row r="868" spans="1:6" x14ac:dyDescent="0.3">
      <c r="A868">
        <v>358</v>
      </c>
      <c r="B868">
        <v>1</v>
      </c>
      <c r="C868" s="1" t="s">
        <v>22</v>
      </c>
      <c r="D868" s="1" t="s">
        <v>330</v>
      </c>
      <c r="E868" s="14">
        <v>11.25</v>
      </c>
      <c r="F868" s="9">
        <f>Table_chipotle[[#This Row],[item_price]]*Table_chipotle[[#This Row],[quantity]]</f>
        <v>11.25</v>
      </c>
    </row>
    <row r="869" spans="1:6" x14ac:dyDescent="0.3">
      <c r="A869">
        <v>358</v>
      </c>
      <c r="B869">
        <v>1</v>
      </c>
      <c r="C869" s="1" t="s">
        <v>183</v>
      </c>
      <c r="D869" s="1" t="s">
        <v>184</v>
      </c>
      <c r="E869" s="14">
        <v>1.25</v>
      </c>
      <c r="F869" s="9">
        <f>Table_chipotle[[#This Row],[item_price]]*Table_chipotle[[#This Row],[quantity]]</f>
        <v>1.25</v>
      </c>
    </row>
    <row r="870" spans="1:6" x14ac:dyDescent="0.3">
      <c r="A870">
        <v>359</v>
      </c>
      <c r="B870">
        <v>1</v>
      </c>
      <c r="C870" s="1" t="s">
        <v>12</v>
      </c>
      <c r="D870" s="1" t="s">
        <v>164</v>
      </c>
      <c r="E870" s="14">
        <v>8.75</v>
      </c>
      <c r="F870" s="9">
        <f>Table_chipotle[[#This Row],[item_price]]*Table_chipotle[[#This Row],[quantity]]</f>
        <v>8.75</v>
      </c>
    </row>
    <row r="871" spans="1:6" x14ac:dyDescent="0.3">
      <c r="A871">
        <v>359</v>
      </c>
      <c r="B871">
        <v>1</v>
      </c>
      <c r="C871" s="1" t="s">
        <v>52</v>
      </c>
      <c r="D871" s="1" t="s">
        <v>6</v>
      </c>
      <c r="E871" s="14">
        <v>2.15</v>
      </c>
      <c r="F871" s="9">
        <f>Table_chipotle[[#This Row],[item_price]]*Table_chipotle[[#This Row],[quantity]]</f>
        <v>2.15</v>
      </c>
    </row>
    <row r="872" spans="1:6" x14ac:dyDescent="0.3">
      <c r="A872">
        <v>359</v>
      </c>
      <c r="B872">
        <v>1</v>
      </c>
      <c r="C872" s="1" t="s">
        <v>183</v>
      </c>
      <c r="D872" s="1" t="s">
        <v>129</v>
      </c>
      <c r="E872" s="14">
        <v>1.25</v>
      </c>
      <c r="F872" s="9">
        <f>Table_chipotle[[#This Row],[item_price]]*Table_chipotle[[#This Row],[quantity]]</f>
        <v>1.25</v>
      </c>
    </row>
    <row r="873" spans="1:6" x14ac:dyDescent="0.3">
      <c r="A873">
        <v>360</v>
      </c>
      <c r="B873">
        <v>1</v>
      </c>
      <c r="C873" s="1" t="s">
        <v>12</v>
      </c>
      <c r="D873" s="1" t="s">
        <v>120</v>
      </c>
      <c r="E873" s="14">
        <v>11.25</v>
      </c>
      <c r="F873" s="9">
        <f>Table_chipotle[[#This Row],[item_price]]*Table_chipotle[[#This Row],[quantity]]</f>
        <v>11.25</v>
      </c>
    </row>
    <row r="874" spans="1:6" x14ac:dyDescent="0.3">
      <c r="A874">
        <v>360</v>
      </c>
      <c r="B874">
        <v>1</v>
      </c>
      <c r="C874" s="1" t="s">
        <v>24</v>
      </c>
      <c r="D874" s="1" t="s">
        <v>73</v>
      </c>
      <c r="E874" s="14">
        <v>8.75</v>
      </c>
      <c r="F874" s="9">
        <f>Table_chipotle[[#This Row],[item_price]]*Table_chipotle[[#This Row],[quantity]]</f>
        <v>8.75</v>
      </c>
    </row>
    <row r="875" spans="1:6" x14ac:dyDescent="0.3">
      <c r="A875">
        <v>360</v>
      </c>
      <c r="B875">
        <v>1</v>
      </c>
      <c r="C875" s="1" t="s">
        <v>183</v>
      </c>
      <c r="D875" s="1" t="s">
        <v>31</v>
      </c>
      <c r="E875" s="14">
        <v>1.25</v>
      </c>
      <c r="F875" s="9">
        <f>Table_chipotle[[#This Row],[item_price]]*Table_chipotle[[#This Row],[quantity]]</f>
        <v>1.25</v>
      </c>
    </row>
    <row r="876" spans="1:6" x14ac:dyDescent="0.3">
      <c r="A876">
        <v>361</v>
      </c>
      <c r="B876">
        <v>1</v>
      </c>
      <c r="C876" s="1" t="s">
        <v>68</v>
      </c>
      <c r="D876" s="1" t="s">
        <v>392</v>
      </c>
      <c r="E876" s="14">
        <v>11.25</v>
      </c>
      <c r="F876" s="9">
        <f>Table_chipotle[[#This Row],[item_price]]*Table_chipotle[[#This Row],[quantity]]</f>
        <v>11.25</v>
      </c>
    </row>
    <row r="877" spans="1:6" x14ac:dyDescent="0.3">
      <c r="A877">
        <v>361</v>
      </c>
      <c r="B877">
        <v>1</v>
      </c>
      <c r="C877" s="1" t="s">
        <v>46</v>
      </c>
      <c r="D877" s="1" t="s">
        <v>6</v>
      </c>
      <c r="E877" s="14">
        <v>1.5</v>
      </c>
      <c r="F877" s="9">
        <f>Table_chipotle[[#This Row],[item_price]]*Table_chipotle[[#This Row],[quantity]]</f>
        <v>1.5</v>
      </c>
    </row>
    <row r="878" spans="1:6" x14ac:dyDescent="0.3">
      <c r="A878">
        <v>362</v>
      </c>
      <c r="B878">
        <v>1</v>
      </c>
      <c r="C878" s="1" t="s">
        <v>24</v>
      </c>
      <c r="D878" s="1" t="s">
        <v>393</v>
      </c>
      <c r="E878" s="14">
        <v>11.25</v>
      </c>
      <c r="F878" s="9">
        <f>Table_chipotle[[#This Row],[item_price]]*Table_chipotle[[#This Row],[quantity]]</f>
        <v>11.25</v>
      </c>
    </row>
    <row r="879" spans="1:6" x14ac:dyDescent="0.3">
      <c r="A879">
        <v>362</v>
      </c>
      <c r="B879">
        <v>1</v>
      </c>
      <c r="C879" s="1" t="s">
        <v>12</v>
      </c>
      <c r="D879" s="1" t="s">
        <v>394</v>
      </c>
      <c r="E879" s="14">
        <v>11.25</v>
      </c>
      <c r="F879" s="9">
        <f>Table_chipotle[[#This Row],[item_price]]*Table_chipotle[[#This Row],[quantity]]</f>
        <v>11.25</v>
      </c>
    </row>
    <row r="880" spans="1:6" x14ac:dyDescent="0.3">
      <c r="A880">
        <v>363</v>
      </c>
      <c r="B880">
        <v>1</v>
      </c>
      <c r="C880" s="1" t="s">
        <v>33</v>
      </c>
      <c r="D880" s="1" t="s">
        <v>94</v>
      </c>
      <c r="E880" s="14">
        <v>9.25</v>
      </c>
      <c r="F880" s="9">
        <f>Table_chipotle[[#This Row],[item_price]]*Table_chipotle[[#This Row],[quantity]]</f>
        <v>9.25</v>
      </c>
    </row>
    <row r="881" spans="1:6" x14ac:dyDescent="0.3">
      <c r="A881">
        <v>363</v>
      </c>
      <c r="B881">
        <v>1</v>
      </c>
      <c r="C881" s="1" t="s">
        <v>200</v>
      </c>
      <c r="D881" s="1" t="s">
        <v>184</v>
      </c>
      <c r="E881" s="14">
        <v>6.49</v>
      </c>
      <c r="F881" s="9">
        <f>Table_chipotle[[#This Row],[item_price]]*Table_chipotle[[#This Row],[quantity]]</f>
        <v>6.49</v>
      </c>
    </row>
    <row r="882" spans="1:6" x14ac:dyDescent="0.3">
      <c r="A882">
        <v>363</v>
      </c>
      <c r="B882">
        <v>2</v>
      </c>
      <c r="C882" s="1" t="s">
        <v>21</v>
      </c>
      <c r="D882" s="1" t="s">
        <v>6</v>
      </c>
      <c r="E882" s="14">
        <v>8.9</v>
      </c>
      <c r="F882" s="9">
        <f>Table_chipotle[[#This Row],[item_price]]*Table_chipotle[[#This Row],[quantity]]</f>
        <v>17.8</v>
      </c>
    </row>
    <row r="883" spans="1:6" x14ac:dyDescent="0.3">
      <c r="A883">
        <v>364</v>
      </c>
      <c r="B883">
        <v>1</v>
      </c>
      <c r="C883" s="1" t="s">
        <v>12</v>
      </c>
      <c r="D883" s="1" t="s">
        <v>395</v>
      </c>
      <c r="E883" s="14">
        <v>8.75</v>
      </c>
      <c r="F883" s="9">
        <f>Table_chipotle[[#This Row],[item_price]]*Table_chipotle[[#This Row],[quantity]]</f>
        <v>8.75</v>
      </c>
    </row>
    <row r="884" spans="1:6" x14ac:dyDescent="0.3">
      <c r="A884">
        <v>364</v>
      </c>
      <c r="B884">
        <v>1</v>
      </c>
      <c r="C884" s="1" t="s">
        <v>21</v>
      </c>
      <c r="D884" s="1" t="s">
        <v>6</v>
      </c>
      <c r="E884" s="14">
        <v>4.45</v>
      </c>
      <c r="F884" s="9">
        <f>Table_chipotle[[#This Row],[item_price]]*Table_chipotle[[#This Row],[quantity]]</f>
        <v>4.45</v>
      </c>
    </row>
    <row r="885" spans="1:6" x14ac:dyDescent="0.3">
      <c r="A885">
        <v>365</v>
      </c>
      <c r="B885">
        <v>1</v>
      </c>
      <c r="C885" s="1" t="s">
        <v>24</v>
      </c>
      <c r="D885" s="1" t="s">
        <v>82</v>
      </c>
      <c r="E885" s="14">
        <v>11.25</v>
      </c>
      <c r="F885" s="9">
        <f>Table_chipotle[[#This Row],[item_price]]*Table_chipotle[[#This Row],[quantity]]</f>
        <v>11.25</v>
      </c>
    </row>
    <row r="886" spans="1:6" x14ac:dyDescent="0.3">
      <c r="A886">
        <v>365</v>
      </c>
      <c r="B886">
        <v>1</v>
      </c>
      <c r="C886" s="1" t="s">
        <v>183</v>
      </c>
      <c r="D886" s="1" t="s">
        <v>129</v>
      </c>
      <c r="E886" s="14">
        <v>1.25</v>
      </c>
      <c r="F886" s="9">
        <f>Table_chipotle[[#This Row],[item_price]]*Table_chipotle[[#This Row],[quantity]]</f>
        <v>1.25</v>
      </c>
    </row>
    <row r="887" spans="1:6" x14ac:dyDescent="0.3">
      <c r="A887">
        <v>366</v>
      </c>
      <c r="B887">
        <v>2</v>
      </c>
      <c r="C887" s="1" t="s">
        <v>22</v>
      </c>
      <c r="D887" s="1" t="s">
        <v>85</v>
      </c>
      <c r="E887" s="14">
        <v>17.5</v>
      </c>
      <c r="F887" s="9">
        <f>Table_chipotle[[#This Row],[item_price]]*Table_chipotle[[#This Row],[quantity]]</f>
        <v>35</v>
      </c>
    </row>
    <row r="888" spans="1:6" x14ac:dyDescent="0.3">
      <c r="A888">
        <v>366</v>
      </c>
      <c r="B888">
        <v>1</v>
      </c>
      <c r="C888" s="1" t="s">
        <v>16</v>
      </c>
      <c r="D888" s="1" t="s">
        <v>85</v>
      </c>
      <c r="E888" s="14">
        <v>9.25</v>
      </c>
      <c r="F888" s="9">
        <f>Table_chipotle[[#This Row],[item_price]]*Table_chipotle[[#This Row],[quantity]]</f>
        <v>9.25</v>
      </c>
    </row>
    <row r="889" spans="1:6" x14ac:dyDescent="0.3">
      <c r="A889">
        <v>367</v>
      </c>
      <c r="B889">
        <v>1</v>
      </c>
      <c r="C889" s="1" t="s">
        <v>71</v>
      </c>
      <c r="D889" s="1" t="s">
        <v>396</v>
      </c>
      <c r="E889" s="14">
        <v>8.75</v>
      </c>
      <c r="F889" s="9">
        <f>Table_chipotle[[#This Row],[item_price]]*Table_chipotle[[#This Row],[quantity]]</f>
        <v>8.75</v>
      </c>
    </row>
    <row r="890" spans="1:6" x14ac:dyDescent="0.3">
      <c r="A890">
        <v>367</v>
      </c>
      <c r="B890">
        <v>1</v>
      </c>
      <c r="C890" s="1" t="s">
        <v>33</v>
      </c>
      <c r="D890" s="1" t="s">
        <v>397</v>
      </c>
      <c r="E890" s="14">
        <v>11.75</v>
      </c>
      <c r="F890" s="9">
        <f>Table_chipotle[[#This Row],[item_price]]*Table_chipotle[[#This Row],[quantity]]</f>
        <v>11.75</v>
      </c>
    </row>
    <row r="891" spans="1:6" x14ac:dyDescent="0.3">
      <c r="A891">
        <v>367</v>
      </c>
      <c r="B891">
        <v>2</v>
      </c>
      <c r="C891" s="1" t="s">
        <v>46</v>
      </c>
      <c r="D891" s="1" t="s">
        <v>6</v>
      </c>
      <c r="E891" s="14">
        <v>3</v>
      </c>
      <c r="F891" s="9">
        <f>Table_chipotle[[#This Row],[item_price]]*Table_chipotle[[#This Row],[quantity]]</f>
        <v>6</v>
      </c>
    </row>
    <row r="892" spans="1:6" x14ac:dyDescent="0.3">
      <c r="A892">
        <v>368</v>
      </c>
      <c r="B892">
        <v>1</v>
      </c>
      <c r="C892" s="1" t="s">
        <v>12</v>
      </c>
      <c r="D892" s="1" t="s">
        <v>398</v>
      </c>
      <c r="E892" s="14">
        <v>8.49</v>
      </c>
      <c r="F892" s="9">
        <f>Table_chipotle[[#This Row],[item_price]]*Table_chipotle[[#This Row],[quantity]]</f>
        <v>8.49</v>
      </c>
    </row>
    <row r="893" spans="1:6" x14ac:dyDescent="0.3">
      <c r="A893">
        <v>368</v>
      </c>
      <c r="B893">
        <v>1</v>
      </c>
      <c r="C893" s="1" t="s">
        <v>68</v>
      </c>
      <c r="D893" s="1" t="s">
        <v>29</v>
      </c>
      <c r="E893" s="14">
        <v>8.49</v>
      </c>
      <c r="F893" s="9">
        <f>Table_chipotle[[#This Row],[item_price]]*Table_chipotle[[#This Row],[quantity]]</f>
        <v>8.49</v>
      </c>
    </row>
    <row r="894" spans="1:6" x14ac:dyDescent="0.3">
      <c r="A894">
        <v>369</v>
      </c>
      <c r="B894">
        <v>1</v>
      </c>
      <c r="C894" s="1" t="s">
        <v>12</v>
      </c>
      <c r="D894" s="1" t="s">
        <v>399</v>
      </c>
      <c r="E894" s="14">
        <v>10.98</v>
      </c>
      <c r="F894" s="9">
        <f>Table_chipotle[[#This Row],[item_price]]*Table_chipotle[[#This Row],[quantity]]</f>
        <v>10.98</v>
      </c>
    </row>
    <row r="895" spans="1:6" x14ac:dyDescent="0.3">
      <c r="A895">
        <v>369</v>
      </c>
      <c r="B895">
        <v>1</v>
      </c>
      <c r="C895" s="1" t="s">
        <v>324</v>
      </c>
      <c r="D895" s="1" t="s">
        <v>308</v>
      </c>
      <c r="E895" s="14">
        <v>8.99</v>
      </c>
      <c r="F895" s="9">
        <f>Table_chipotle[[#This Row],[item_price]]*Table_chipotle[[#This Row],[quantity]]</f>
        <v>8.99</v>
      </c>
    </row>
    <row r="896" spans="1:6" x14ac:dyDescent="0.3">
      <c r="A896">
        <v>369</v>
      </c>
      <c r="B896">
        <v>1</v>
      </c>
      <c r="C896" s="1" t="s">
        <v>21</v>
      </c>
      <c r="D896" s="1" t="s">
        <v>6</v>
      </c>
      <c r="E896" s="14">
        <v>3.99</v>
      </c>
      <c r="F896" s="9">
        <f>Table_chipotle[[#This Row],[item_price]]*Table_chipotle[[#This Row],[quantity]]</f>
        <v>3.99</v>
      </c>
    </row>
    <row r="897" spans="1:6" x14ac:dyDescent="0.3">
      <c r="A897">
        <v>370</v>
      </c>
      <c r="B897">
        <v>1</v>
      </c>
      <c r="C897" s="1" t="s">
        <v>27</v>
      </c>
      <c r="D897" s="1" t="s">
        <v>395</v>
      </c>
      <c r="E897" s="14">
        <v>8.75</v>
      </c>
      <c r="F897" s="9">
        <f>Table_chipotle[[#This Row],[item_price]]*Table_chipotle[[#This Row],[quantity]]</f>
        <v>8.75</v>
      </c>
    </row>
    <row r="898" spans="1:6" x14ac:dyDescent="0.3">
      <c r="A898">
        <v>370</v>
      </c>
      <c r="B898">
        <v>1</v>
      </c>
      <c r="C898" s="1" t="s">
        <v>21</v>
      </c>
      <c r="D898" s="1" t="s">
        <v>6</v>
      </c>
      <c r="E898" s="14">
        <v>4.45</v>
      </c>
      <c r="F898" s="9">
        <f>Table_chipotle[[#This Row],[item_price]]*Table_chipotle[[#This Row],[quantity]]</f>
        <v>4.45</v>
      </c>
    </row>
    <row r="899" spans="1:6" x14ac:dyDescent="0.3">
      <c r="A899">
        <v>371</v>
      </c>
      <c r="B899">
        <v>1</v>
      </c>
      <c r="C899" s="1" t="s">
        <v>16</v>
      </c>
      <c r="D899" s="1" t="s">
        <v>60</v>
      </c>
      <c r="E899" s="14">
        <v>8.99</v>
      </c>
      <c r="F899" s="9">
        <f>Table_chipotle[[#This Row],[item_price]]*Table_chipotle[[#This Row],[quantity]]</f>
        <v>8.99</v>
      </c>
    </row>
    <row r="900" spans="1:6" x14ac:dyDescent="0.3">
      <c r="A900">
        <v>371</v>
      </c>
      <c r="B900">
        <v>1</v>
      </c>
      <c r="C900" s="1" t="s">
        <v>15</v>
      </c>
      <c r="D900" s="1" t="s">
        <v>6</v>
      </c>
      <c r="E900" s="14">
        <v>1.69</v>
      </c>
      <c r="F900" s="9">
        <f>Table_chipotle[[#This Row],[item_price]]*Table_chipotle[[#This Row],[quantity]]</f>
        <v>1.69</v>
      </c>
    </row>
    <row r="901" spans="1:6" x14ac:dyDescent="0.3">
      <c r="A901">
        <v>372</v>
      </c>
      <c r="B901">
        <v>1</v>
      </c>
      <c r="C901" s="1" t="s">
        <v>64</v>
      </c>
      <c r="D901" s="1" t="s">
        <v>53</v>
      </c>
      <c r="E901" s="14">
        <v>11.75</v>
      </c>
      <c r="F901" s="9">
        <f>Table_chipotle[[#This Row],[item_price]]*Table_chipotle[[#This Row],[quantity]]</f>
        <v>11.75</v>
      </c>
    </row>
    <row r="902" spans="1:6" x14ac:dyDescent="0.3">
      <c r="A902">
        <v>372</v>
      </c>
      <c r="B902">
        <v>1</v>
      </c>
      <c r="C902" s="1" t="s">
        <v>12</v>
      </c>
      <c r="D902" s="1" t="s">
        <v>151</v>
      </c>
      <c r="E902" s="14">
        <v>8.75</v>
      </c>
      <c r="F902" s="9">
        <f>Table_chipotle[[#This Row],[item_price]]*Table_chipotle[[#This Row],[quantity]]</f>
        <v>8.75</v>
      </c>
    </row>
    <row r="903" spans="1:6" x14ac:dyDescent="0.3">
      <c r="A903">
        <v>373</v>
      </c>
      <c r="B903">
        <v>1</v>
      </c>
      <c r="C903" s="1" t="s">
        <v>71</v>
      </c>
      <c r="D903" s="1" t="s">
        <v>400</v>
      </c>
      <c r="E903" s="14">
        <v>11.25</v>
      </c>
      <c r="F903" s="9">
        <f>Table_chipotle[[#This Row],[item_price]]*Table_chipotle[[#This Row],[quantity]]</f>
        <v>11.25</v>
      </c>
    </row>
    <row r="904" spans="1:6" x14ac:dyDescent="0.3">
      <c r="A904">
        <v>373</v>
      </c>
      <c r="B904">
        <v>1</v>
      </c>
      <c r="C904" s="1" t="s">
        <v>21</v>
      </c>
      <c r="D904" s="1" t="s">
        <v>6</v>
      </c>
      <c r="E904" s="14">
        <v>4.45</v>
      </c>
      <c r="F904" s="9">
        <f>Table_chipotle[[#This Row],[item_price]]*Table_chipotle[[#This Row],[quantity]]</f>
        <v>4.45</v>
      </c>
    </row>
    <row r="905" spans="1:6" x14ac:dyDescent="0.3">
      <c r="A905">
        <v>374</v>
      </c>
      <c r="B905">
        <v>1</v>
      </c>
      <c r="C905" s="1" t="s">
        <v>33</v>
      </c>
      <c r="D905" s="1" t="s">
        <v>401</v>
      </c>
      <c r="E905" s="14">
        <v>11.75</v>
      </c>
      <c r="F905" s="9">
        <f>Table_chipotle[[#This Row],[item_price]]*Table_chipotle[[#This Row],[quantity]]</f>
        <v>11.75</v>
      </c>
    </row>
    <row r="906" spans="1:6" x14ac:dyDescent="0.3">
      <c r="A906">
        <v>374</v>
      </c>
      <c r="B906">
        <v>1</v>
      </c>
      <c r="C906" s="1" t="s">
        <v>183</v>
      </c>
      <c r="D906" s="1" t="s">
        <v>184</v>
      </c>
      <c r="E906" s="14">
        <v>1.25</v>
      </c>
      <c r="F906" s="9">
        <f>Table_chipotle[[#This Row],[item_price]]*Table_chipotle[[#This Row],[quantity]]</f>
        <v>1.25</v>
      </c>
    </row>
    <row r="907" spans="1:6" x14ac:dyDescent="0.3">
      <c r="A907">
        <v>375</v>
      </c>
      <c r="B907">
        <v>1</v>
      </c>
      <c r="C907" s="1" t="s">
        <v>64</v>
      </c>
      <c r="D907" s="1" t="s">
        <v>402</v>
      </c>
      <c r="E907" s="14">
        <v>11.75</v>
      </c>
      <c r="F907" s="9">
        <f>Table_chipotle[[#This Row],[item_price]]*Table_chipotle[[#This Row],[quantity]]</f>
        <v>11.75</v>
      </c>
    </row>
    <row r="908" spans="1:6" x14ac:dyDescent="0.3">
      <c r="A908">
        <v>375</v>
      </c>
      <c r="B908">
        <v>1</v>
      </c>
      <c r="C908" s="1" t="s">
        <v>168</v>
      </c>
      <c r="D908" s="1" t="s">
        <v>6</v>
      </c>
      <c r="E908" s="14">
        <v>2.95</v>
      </c>
      <c r="F908" s="9">
        <f>Table_chipotle[[#This Row],[item_price]]*Table_chipotle[[#This Row],[quantity]]</f>
        <v>2.95</v>
      </c>
    </row>
    <row r="909" spans="1:6" x14ac:dyDescent="0.3">
      <c r="A909">
        <v>376</v>
      </c>
      <c r="B909">
        <v>1</v>
      </c>
      <c r="C909" s="1" t="s">
        <v>16</v>
      </c>
      <c r="D909" s="1" t="s">
        <v>61</v>
      </c>
      <c r="E909" s="14">
        <v>8.99</v>
      </c>
      <c r="F909" s="9">
        <f>Table_chipotle[[#This Row],[item_price]]*Table_chipotle[[#This Row],[quantity]]</f>
        <v>8.99</v>
      </c>
    </row>
    <row r="910" spans="1:6" x14ac:dyDescent="0.3">
      <c r="A910">
        <v>376</v>
      </c>
      <c r="B910">
        <v>1</v>
      </c>
      <c r="C910" s="1" t="s">
        <v>16</v>
      </c>
      <c r="D910" s="1" t="s">
        <v>61</v>
      </c>
      <c r="E910" s="14">
        <v>8.99</v>
      </c>
      <c r="F910" s="9">
        <f>Table_chipotle[[#This Row],[item_price]]*Table_chipotle[[#This Row],[quantity]]</f>
        <v>8.99</v>
      </c>
    </row>
    <row r="911" spans="1:6" x14ac:dyDescent="0.3">
      <c r="A911">
        <v>376</v>
      </c>
      <c r="B911">
        <v>2</v>
      </c>
      <c r="C911" s="1" t="s">
        <v>30</v>
      </c>
      <c r="D911" s="1" t="s">
        <v>62</v>
      </c>
      <c r="E911" s="14">
        <v>2.1800000000000002</v>
      </c>
      <c r="F911" s="9">
        <f>Table_chipotle[[#This Row],[item_price]]*Table_chipotle[[#This Row],[quantity]]</f>
        <v>4.3600000000000003</v>
      </c>
    </row>
    <row r="912" spans="1:6" x14ac:dyDescent="0.3">
      <c r="A912">
        <v>377</v>
      </c>
      <c r="B912">
        <v>2</v>
      </c>
      <c r="C912" s="1" t="s">
        <v>64</v>
      </c>
      <c r="D912" s="1" t="s">
        <v>403</v>
      </c>
      <c r="E912" s="14">
        <v>17.98</v>
      </c>
      <c r="F912" s="9">
        <f>Table_chipotle[[#This Row],[item_price]]*Table_chipotle[[#This Row],[quantity]]</f>
        <v>35.96</v>
      </c>
    </row>
    <row r="913" spans="1:6" x14ac:dyDescent="0.3">
      <c r="A913">
        <v>377</v>
      </c>
      <c r="B913">
        <v>1</v>
      </c>
      <c r="C913" s="1" t="s">
        <v>16</v>
      </c>
      <c r="D913" s="1" t="s">
        <v>403</v>
      </c>
      <c r="E913" s="14">
        <v>8.99</v>
      </c>
      <c r="F913" s="9">
        <f>Table_chipotle[[#This Row],[item_price]]*Table_chipotle[[#This Row],[quantity]]</f>
        <v>8.99</v>
      </c>
    </row>
    <row r="914" spans="1:6" x14ac:dyDescent="0.3">
      <c r="A914">
        <v>378</v>
      </c>
      <c r="B914">
        <v>1</v>
      </c>
      <c r="C914" s="1" t="s">
        <v>27</v>
      </c>
      <c r="D914" s="1" t="s">
        <v>29</v>
      </c>
      <c r="E914" s="14">
        <v>8.49</v>
      </c>
      <c r="F914" s="9">
        <f>Table_chipotle[[#This Row],[item_price]]*Table_chipotle[[#This Row],[quantity]]</f>
        <v>8.49</v>
      </c>
    </row>
    <row r="915" spans="1:6" x14ac:dyDescent="0.3">
      <c r="A915">
        <v>378</v>
      </c>
      <c r="B915">
        <v>1</v>
      </c>
      <c r="C915" s="1" t="s">
        <v>15</v>
      </c>
      <c r="D915" s="1" t="s">
        <v>6</v>
      </c>
      <c r="E915" s="14">
        <v>1.69</v>
      </c>
      <c r="F915" s="9">
        <f>Table_chipotle[[#This Row],[item_price]]*Table_chipotle[[#This Row],[quantity]]</f>
        <v>1.69</v>
      </c>
    </row>
    <row r="916" spans="1:6" x14ac:dyDescent="0.3">
      <c r="A916">
        <v>379</v>
      </c>
      <c r="B916">
        <v>1</v>
      </c>
      <c r="C916" s="1" t="s">
        <v>16</v>
      </c>
      <c r="D916" s="1" t="s">
        <v>150</v>
      </c>
      <c r="E916" s="14">
        <v>11.75</v>
      </c>
      <c r="F916" s="9">
        <f>Table_chipotle[[#This Row],[item_price]]*Table_chipotle[[#This Row],[quantity]]</f>
        <v>11.75</v>
      </c>
    </row>
    <row r="917" spans="1:6" x14ac:dyDescent="0.3">
      <c r="A917">
        <v>379</v>
      </c>
      <c r="B917">
        <v>1</v>
      </c>
      <c r="C917" s="1" t="s">
        <v>12</v>
      </c>
      <c r="D917" s="1" t="s">
        <v>150</v>
      </c>
      <c r="E917" s="14">
        <v>11.25</v>
      </c>
      <c r="F917" s="9">
        <f>Table_chipotle[[#This Row],[item_price]]*Table_chipotle[[#This Row],[quantity]]</f>
        <v>11.25</v>
      </c>
    </row>
    <row r="918" spans="1:6" x14ac:dyDescent="0.3">
      <c r="A918">
        <v>379</v>
      </c>
      <c r="B918">
        <v>1</v>
      </c>
      <c r="C918" s="1" t="s">
        <v>49</v>
      </c>
      <c r="D918" s="1" t="s">
        <v>6</v>
      </c>
      <c r="E918" s="14">
        <v>2.95</v>
      </c>
      <c r="F918" s="9">
        <f>Table_chipotle[[#This Row],[item_price]]*Table_chipotle[[#This Row],[quantity]]</f>
        <v>2.95</v>
      </c>
    </row>
    <row r="919" spans="1:6" x14ac:dyDescent="0.3">
      <c r="A919">
        <v>379</v>
      </c>
      <c r="B919">
        <v>3</v>
      </c>
      <c r="C919" s="1" t="s">
        <v>183</v>
      </c>
      <c r="D919" s="1" t="s">
        <v>221</v>
      </c>
      <c r="E919" s="14">
        <v>3.75</v>
      </c>
      <c r="F919" s="9">
        <f>Table_chipotle[[#This Row],[item_price]]*Table_chipotle[[#This Row],[quantity]]</f>
        <v>11.25</v>
      </c>
    </row>
    <row r="920" spans="1:6" x14ac:dyDescent="0.3">
      <c r="A920">
        <v>379</v>
      </c>
      <c r="B920">
        <v>1</v>
      </c>
      <c r="C920" s="1" t="s">
        <v>91</v>
      </c>
      <c r="D920" s="1" t="s">
        <v>404</v>
      </c>
      <c r="E920" s="14">
        <v>9.25</v>
      </c>
      <c r="F920" s="9">
        <f>Table_chipotle[[#This Row],[item_price]]*Table_chipotle[[#This Row],[quantity]]</f>
        <v>9.25</v>
      </c>
    </row>
    <row r="921" spans="1:6" x14ac:dyDescent="0.3">
      <c r="A921">
        <v>380</v>
      </c>
      <c r="B921">
        <v>1</v>
      </c>
      <c r="C921" s="1" t="s">
        <v>50</v>
      </c>
      <c r="D921" s="1" t="s">
        <v>405</v>
      </c>
      <c r="E921" s="14">
        <v>11.75</v>
      </c>
      <c r="F921" s="9">
        <f>Table_chipotle[[#This Row],[item_price]]*Table_chipotle[[#This Row],[quantity]]</f>
        <v>11.75</v>
      </c>
    </row>
    <row r="922" spans="1:6" x14ac:dyDescent="0.3">
      <c r="A922">
        <v>380</v>
      </c>
      <c r="B922">
        <v>1</v>
      </c>
      <c r="C922" s="1" t="s">
        <v>12</v>
      </c>
      <c r="D922" s="1" t="s">
        <v>367</v>
      </c>
      <c r="E922" s="14">
        <v>8.75</v>
      </c>
      <c r="F922" s="9">
        <f>Table_chipotle[[#This Row],[item_price]]*Table_chipotle[[#This Row],[quantity]]</f>
        <v>8.75</v>
      </c>
    </row>
    <row r="923" spans="1:6" x14ac:dyDescent="0.3">
      <c r="A923">
        <v>380</v>
      </c>
      <c r="B923">
        <v>1</v>
      </c>
      <c r="C923" s="1" t="s">
        <v>52</v>
      </c>
      <c r="D923" s="1" t="s">
        <v>6</v>
      </c>
      <c r="E923" s="14">
        <v>2.15</v>
      </c>
      <c r="F923" s="9">
        <f>Table_chipotle[[#This Row],[item_price]]*Table_chipotle[[#This Row],[quantity]]</f>
        <v>2.15</v>
      </c>
    </row>
    <row r="924" spans="1:6" x14ac:dyDescent="0.3">
      <c r="A924">
        <v>380</v>
      </c>
      <c r="B924">
        <v>1</v>
      </c>
      <c r="C924" s="1" t="s">
        <v>46</v>
      </c>
      <c r="D924" s="1" t="s">
        <v>6</v>
      </c>
      <c r="E924" s="14">
        <v>1.5</v>
      </c>
      <c r="F924" s="9">
        <f>Table_chipotle[[#This Row],[item_price]]*Table_chipotle[[#This Row],[quantity]]</f>
        <v>1.5</v>
      </c>
    </row>
    <row r="925" spans="1:6" x14ac:dyDescent="0.3">
      <c r="A925">
        <v>381</v>
      </c>
      <c r="B925">
        <v>1</v>
      </c>
      <c r="C925" s="1" t="s">
        <v>24</v>
      </c>
      <c r="D925" s="1" t="s">
        <v>406</v>
      </c>
      <c r="E925" s="14">
        <v>8.49</v>
      </c>
      <c r="F925" s="9">
        <f>Table_chipotle[[#This Row],[item_price]]*Table_chipotle[[#This Row],[quantity]]</f>
        <v>8.49</v>
      </c>
    </row>
    <row r="926" spans="1:6" x14ac:dyDescent="0.3">
      <c r="A926">
        <v>381</v>
      </c>
      <c r="B926">
        <v>1</v>
      </c>
      <c r="C926" s="1" t="s">
        <v>24</v>
      </c>
      <c r="D926" s="1" t="s">
        <v>406</v>
      </c>
      <c r="E926" s="14">
        <v>8.49</v>
      </c>
      <c r="F926" s="9">
        <f>Table_chipotle[[#This Row],[item_price]]*Table_chipotle[[#This Row],[quantity]]</f>
        <v>8.49</v>
      </c>
    </row>
    <row r="927" spans="1:6" x14ac:dyDescent="0.3">
      <c r="A927">
        <v>381</v>
      </c>
      <c r="B927">
        <v>1</v>
      </c>
      <c r="C927" s="1" t="s">
        <v>9</v>
      </c>
      <c r="D927" s="1" t="s">
        <v>35</v>
      </c>
      <c r="E927" s="14">
        <v>3.39</v>
      </c>
      <c r="F927" s="9">
        <f>Table_chipotle[[#This Row],[item_price]]*Table_chipotle[[#This Row],[quantity]]</f>
        <v>3.39</v>
      </c>
    </row>
    <row r="928" spans="1:6" x14ac:dyDescent="0.3">
      <c r="A928">
        <v>382</v>
      </c>
      <c r="B928">
        <v>1</v>
      </c>
      <c r="C928" s="1" t="s">
        <v>64</v>
      </c>
      <c r="D928" s="1" t="s">
        <v>407</v>
      </c>
      <c r="E928" s="14">
        <v>8.69</v>
      </c>
      <c r="F928" s="9">
        <f>Table_chipotle[[#This Row],[item_price]]*Table_chipotle[[#This Row],[quantity]]</f>
        <v>8.69</v>
      </c>
    </row>
    <row r="929" spans="1:6" x14ac:dyDescent="0.3">
      <c r="A929">
        <v>382</v>
      </c>
      <c r="B929">
        <v>1</v>
      </c>
      <c r="C929" s="1" t="s">
        <v>21</v>
      </c>
      <c r="D929" s="1" t="s">
        <v>6</v>
      </c>
      <c r="E929" s="14">
        <v>3.89</v>
      </c>
      <c r="F929" s="9">
        <f>Table_chipotle[[#This Row],[item_price]]*Table_chipotle[[#This Row],[quantity]]</f>
        <v>3.89</v>
      </c>
    </row>
    <row r="930" spans="1:6" x14ac:dyDescent="0.3">
      <c r="A930">
        <v>383</v>
      </c>
      <c r="B930">
        <v>1</v>
      </c>
      <c r="C930" s="1" t="s">
        <v>12</v>
      </c>
      <c r="D930" s="1" t="s">
        <v>395</v>
      </c>
      <c r="E930" s="14">
        <v>8.75</v>
      </c>
      <c r="F930" s="9">
        <f>Table_chipotle[[#This Row],[item_price]]*Table_chipotle[[#This Row],[quantity]]</f>
        <v>8.75</v>
      </c>
    </row>
    <row r="931" spans="1:6" x14ac:dyDescent="0.3">
      <c r="A931">
        <v>383</v>
      </c>
      <c r="B931">
        <v>1</v>
      </c>
      <c r="C931" s="1" t="s">
        <v>21</v>
      </c>
      <c r="D931" s="1" t="s">
        <v>6</v>
      </c>
      <c r="E931" s="14">
        <v>4.45</v>
      </c>
      <c r="F931" s="9">
        <f>Table_chipotle[[#This Row],[item_price]]*Table_chipotle[[#This Row],[quantity]]</f>
        <v>4.45</v>
      </c>
    </row>
    <row r="932" spans="1:6" x14ac:dyDescent="0.3">
      <c r="A932">
        <v>384</v>
      </c>
      <c r="B932">
        <v>1</v>
      </c>
      <c r="C932" s="1" t="s">
        <v>12</v>
      </c>
      <c r="D932" s="1" t="s">
        <v>193</v>
      </c>
      <c r="E932" s="14">
        <v>8.75</v>
      </c>
      <c r="F932" s="9">
        <f>Table_chipotle[[#This Row],[item_price]]*Table_chipotle[[#This Row],[quantity]]</f>
        <v>8.75</v>
      </c>
    </row>
    <row r="933" spans="1:6" x14ac:dyDescent="0.3">
      <c r="A933">
        <v>384</v>
      </c>
      <c r="B933">
        <v>1</v>
      </c>
      <c r="C933" s="1" t="s">
        <v>68</v>
      </c>
      <c r="D933" s="1" t="s">
        <v>408</v>
      </c>
      <c r="E933" s="14">
        <v>11.25</v>
      </c>
      <c r="F933" s="9">
        <f>Table_chipotle[[#This Row],[item_price]]*Table_chipotle[[#This Row],[quantity]]</f>
        <v>11.25</v>
      </c>
    </row>
    <row r="934" spans="1:6" x14ac:dyDescent="0.3">
      <c r="A934">
        <v>384</v>
      </c>
      <c r="B934">
        <v>1</v>
      </c>
      <c r="C934" s="1" t="s">
        <v>52</v>
      </c>
      <c r="D934" s="1" t="s">
        <v>6</v>
      </c>
      <c r="E934" s="14">
        <v>2.15</v>
      </c>
      <c r="F934" s="9">
        <f>Table_chipotle[[#This Row],[item_price]]*Table_chipotle[[#This Row],[quantity]]</f>
        <v>2.15</v>
      </c>
    </row>
    <row r="935" spans="1:6" x14ac:dyDescent="0.3">
      <c r="A935">
        <v>384</v>
      </c>
      <c r="B935">
        <v>1</v>
      </c>
      <c r="C935" s="1" t="s">
        <v>12</v>
      </c>
      <c r="D935" s="1" t="s">
        <v>180</v>
      </c>
      <c r="E935" s="14">
        <v>8.75</v>
      </c>
      <c r="F935" s="9">
        <f>Table_chipotle[[#This Row],[item_price]]*Table_chipotle[[#This Row],[quantity]]</f>
        <v>8.75</v>
      </c>
    </row>
    <row r="936" spans="1:6" x14ac:dyDescent="0.3">
      <c r="A936">
        <v>385</v>
      </c>
      <c r="B936">
        <v>1</v>
      </c>
      <c r="C936" s="1" t="s">
        <v>12</v>
      </c>
      <c r="D936" s="1" t="s">
        <v>303</v>
      </c>
      <c r="E936" s="14">
        <v>8.49</v>
      </c>
      <c r="F936" s="9">
        <f>Table_chipotle[[#This Row],[item_price]]*Table_chipotle[[#This Row],[quantity]]</f>
        <v>8.49</v>
      </c>
    </row>
    <row r="937" spans="1:6" x14ac:dyDescent="0.3">
      <c r="A937">
        <v>385</v>
      </c>
      <c r="B937">
        <v>1</v>
      </c>
      <c r="C937" s="1" t="s">
        <v>15</v>
      </c>
      <c r="D937" s="1" t="s">
        <v>6</v>
      </c>
      <c r="E937" s="14">
        <v>1.69</v>
      </c>
      <c r="F937" s="9">
        <f>Table_chipotle[[#This Row],[item_price]]*Table_chipotle[[#This Row],[quantity]]</f>
        <v>1.69</v>
      </c>
    </row>
    <row r="938" spans="1:6" x14ac:dyDescent="0.3">
      <c r="A938">
        <v>386</v>
      </c>
      <c r="B938">
        <v>1</v>
      </c>
      <c r="C938" s="1" t="s">
        <v>71</v>
      </c>
      <c r="D938" s="1" t="s">
        <v>409</v>
      </c>
      <c r="E938" s="14">
        <v>8.49</v>
      </c>
      <c r="F938" s="9">
        <f>Table_chipotle[[#This Row],[item_price]]*Table_chipotle[[#This Row],[quantity]]</f>
        <v>8.49</v>
      </c>
    </row>
    <row r="939" spans="1:6" x14ac:dyDescent="0.3">
      <c r="A939">
        <v>386</v>
      </c>
      <c r="B939">
        <v>1</v>
      </c>
      <c r="C939" s="1" t="s">
        <v>12</v>
      </c>
      <c r="D939" s="1" t="s">
        <v>222</v>
      </c>
      <c r="E939" s="14">
        <v>8.49</v>
      </c>
      <c r="F939" s="9">
        <f>Table_chipotle[[#This Row],[item_price]]*Table_chipotle[[#This Row],[quantity]]</f>
        <v>8.49</v>
      </c>
    </row>
    <row r="940" spans="1:6" x14ac:dyDescent="0.3">
      <c r="A940">
        <v>387</v>
      </c>
      <c r="B940">
        <v>1</v>
      </c>
      <c r="C940" s="1" t="s">
        <v>183</v>
      </c>
      <c r="D940" s="1" t="s">
        <v>221</v>
      </c>
      <c r="E940" s="14">
        <v>1.25</v>
      </c>
      <c r="F940" s="9">
        <f>Table_chipotle[[#This Row],[item_price]]*Table_chipotle[[#This Row],[quantity]]</f>
        <v>1.25</v>
      </c>
    </row>
    <row r="941" spans="1:6" x14ac:dyDescent="0.3">
      <c r="A941">
        <v>387</v>
      </c>
      <c r="B941">
        <v>1</v>
      </c>
      <c r="C941" s="1" t="s">
        <v>27</v>
      </c>
      <c r="D941" s="1" t="s">
        <v>386</v>
      </c>
      <c r="E941" s="14">
        <v>8.75</v>
      </c>
      <c r="F941" s="9">
        <f>Table_chipotle[[#This Row],[item_price]]*Table_chipotle[[#This Row],[quantity]]</f>
        <v>8.75</v>
      </c>
    </row>
    <row r="942" spans="1:6" x14ac:dyDescent="0.3">
      <c r="A942">
        <v>387</v>
      </c>
      <c r="B942">
        <v>1</v>
      </c>
      <c r="C942" s="1" t="s">
        <v>16</v>
      </c>
      <c r="D942" s="1" t="s">
        <v>410</v>
      </c>
      <c r="E942" s="14">
        <v>11.75</v>
      </c>
      <c r="F942" s="9">
        <f>Table_chipotle[[#This Row],[item_price]]*Table_chipotle[[#This Row],[quantity]]</f>
        <v>11.75</v>
      </c>
    </row>
    <row r="943" spans="1:6" x14ac:dyDescent="0.3">
      <c r="A943">
        <v>387</v>
      </c>
      <c r="B943">
        <v>1</v>
      </c>
      <c r="C943" s="1" t="s">
        <v>16</v>
      </c>
      <c r="D943" s="1" t="s">
        <v>411</v>
      </c>
      <c r="E943" s="14">
        <v>11.75</v>
      </c>
      <c r="F943" s="9">
        <f>Table_chipotle[[#This Row],[item_price]]*Table_chipotle[[#This Row],[quantity]]</f>
        <v>11.75</v>
      </c>
    </row>
    <row r="944" spans="1:6" x14ac:dyDescent="0.3">
      <c r="A944">
        <v>388</v>
      </c>
      <c r="B944">
        <v>1</v>
      </c>
      <c r="C944" s="1" t="s">
        <v>16</v>
      </c>
      <c r="D944" s="1" t="s">
        <v>412</v>
      </c>
      <c r="E944" s="14">
        <v>8.99</v>
      </c>
      <c r="F944" s="9">
        <f>Table_chipotle[[#This Row],[item_price]]*Table_chipotle[[#This Row],[quantity]]</f>
        <v>8.99</v>
      </c>
    </row>
    <row r="945" spans="1:6" x14ac:dyDescent="0.3">
      <c r="A945">
        <v>388</v>
      </c>
      <c r="B945">
        <v>1</v>
      </c>
      <c r="C945" s="1" t="s">
        <v>46</v>
      </c>
      <c r="D945" s="1" t="s">
        <v>6</v>
      </c>
      <c r="E945" s="14">
        <v>1.0900000000000001</v>
      </c>
      <c r="F945" s="9">
        <f>Table_chipotle[[#This Row],[item_price]]*Table_chipotle[[#This Row],[quantity]]</f>
        <v>1.0900000000000001</v>
      </c>
    </row>
    <row r="946" spans="1:6" x14ac:dyDescent="0.3">
      <c r="A946">
        <v>389</v>
      </c>
      <c r="B946">
        <v>1</v>
      </c>
      <c r="C946" s="1" t="s">
        <v>12</v>
      </c>
      <c r="D946" s="1" t="s">
        <v>210</v>
      </c>
      <c r="E946" s="14">
        <v>8.75</v>
      </c>
      <c r="F946" s="9">
        <f>Table_chipotle[[#This Row],[item_price]]*Table_chipotle[[#This Row],[quantity]]</f>
        <v>8.75</v>
      </c>
    </row>
    <row r="947" spans="1:6" x14ac:dyDescent="0.3">
      <c r="A947">
        <v>389</v>
      </c>
      <c r="B947">
        <v>1</v>
      </c>
      <c r="C947" s="1" t="s">
        <v>21</v>
      </c>
      <c r="D947" s="1" t="s">
        <v>6</v>
      </c>
      <c r="E947" s="14">
        <v>4.45</v>
      </c>
      <c r="F947" s="9">
        <f>Table_chipotle[[#This Row],[item_price]]*Table_chipotle[[#This Row],[quantity]]</f>
        <v>4.45</v>
      </c>
    </row>
    <row r="948" spans="1:6" x14ac:dyDescent="0.3">
      <c r="A948">
        <v>389</v>
      </c>
      <c r="B948">
        <v>1</v>
      </c>
      <c r="C948" s="1" t="s">
        <v>22</v>
      </c>
      <c r="D948" s="1" t="s">
        <v>313</v>
      </c>
      <c r="E948" s="14">
        <v>8.75</v>
      </c>
      <c r="F948" s="9">
        <f>Table_chipotle[[#This Row],[item_price]]*Table_chipotle[[#This Row],[quantity]]</f>
        <v>8.75</v>
      </c>
    </row>
    <row r="949" spans="1:6" x14ac:dyDescent="0.3">
      <c r="A949">
        <v>389</v>
      </c>
      <c r="B949">
        <v>1</v>
      </c>
      <c r="C949" s="1" t="s">
        <v>5</v>
      </c>
      <c r="D949" s="1" t="s">
        <v>6</v>
      </c>
      <c r="E949" s="14">
        <v>2.95</v>
      </c>
      <c r="F949" s="9">
        <f>Table_chipotle[[#This Row],[item_price]]*Table_chipotle[[#This Row],[quantity]]</f>
        <v>2.95</v>
      </c>
    </row>
    <row r="950" spans="1:6" x14ac:dyDescent="0.3">
      <c r="A950">
        <v>389</v>
      </c>
      <c r="B950">
        <v>1</v>
      </c>
      <c r="C950" s="1" t="s">
        <v>12</v>
      </c>
      <c r="D950" s="1" t="s">
        <v>23</v>
      </c>
      <c r="E950" s="14">
        <v>8.75</v>
      </c>
      <c r="F950" s="9">
        <f>Table_chipotle[[#This Row],[item_price]]*Table_chipotle[[#This Row],[quantity]]</f>
        <v>8.75</v>
      </c>
    </row>
    <row r="951" spans="1:6" x14ac:dyDescent="0.3">
      <c r="A951">
        <v>389</v>
      </c>
      <c r="B951">
        <v>1</v>
      </c>
      <c r="C951" s="1" t="s">
        <v>52</v>
      </c>
      <c r="D951" s="1" t="s">
        <v>6</v>
      </c>
      <c r="E951" s="14">
        <v>2.15</v>
      </c>
      <c r="F951" s="9">
        <f>Table_chipotle[[#This Row],[item_price]]*Table_chipotle[[#This Row],[quantity]]</f>
        <v>2.15</v>
      </c>
    </row>
    <row r="952" spans="1:6" x14ac:dyDescent="0.3">
      <c r="A952">
        <v>390</v>
      </c>
      <c r="B952">
        <v>1</v>
      </c>
      <c r="C952" s="1" t="s">
        <v>21</v>
      </c>
      <c r="D952" s="1" t="s">
        <v>6</v>
      </c>
      <c r="E952" s="14">
        <v>3.99</v>
      </c>
      <c r="F952" s="9">
        <f>Table_chipotle[[#This Row],[item_price]]*Table_chipotle[[#This Row],[quantity]]</f>
        <v>3.99</v>
      </c>
    </row>
    <row r="953" spans="1:6" x14ac:dyDescent="0.3">
      <c r="A953">
        <v>390</v>
      </c>
      <c r="B953">
        <v>1</v>
      </c>
      <c r="C953" s="1" t="s">
        <v>27</v>
      </c>
      <c r="D953" s="1" t="s">
        <v>308</v>
      </c>
      <c r="E953" s="14">
        <v>8.49</v>
      </c>
      <c r="F953" s="9">
        <f>Table_chipotle[[#This Row],[item_price]]*Table_chipotle[[#This Row],[quantity]]</f>
        <v>8.49</v>
      </c>
    </row>
    <row r="954" spans="1:6" x14ac:dyDescent="0.3">
      <c r="A954">
        <v>391</v>
      </c>
      <c r="B954">
        <v>1</v>
      </c>
      <c r="C954" s="1" t="s">
        <v>64</v>
      </c>
      <c r="D954" s="1" t="s">
        <v>187</v>
      </c>
      <c r="E954" s="14">
        <v>8.99</v>
      </c>
      <c r="F954" s="9">
        <f>Table_chipotle[[#This Row],[item_price]]*Table_chipotle[[#This Row],[quantity]]</f>
        <v>8.99</v>
      </c>
    </row>
    <row r="955" spans="1:6" x14ac:dyDescent="0.3">
      <c r="A955">
        <v>391</v>
      </c>
      <c r="B955">
        <v>1</v>
      </c>
      <c r="C955" s="1" t="s">
        <v>21</v>
      </c>
      <c r="D955" s="1" t="s">
        <v>6</v>
      </c>
      <c r="E955" s="14">
        <v>3.99</v>
      </c>
      <c r="F955" s="9">
        <f>Table_chipotle[[#This Row],[item_price]]*Table_chipotle[[#This Row],[quantity]]</f>
        <v>3.99</v>
      </c>
    </row>
    <row r="956" spans="1:6" x14ac:dyDescent="0.3">
      <c r="A956">
        <v>392</v>
      </c>
      <c r="B956">
        <v>1</v>
      </c>
      <c r="C956" s="1" t="s">
        <v>27</v>
      </c>
      <c r="D956" s="1" t="s">
        <v>189</v>
      </c>
      <c r="E956" s="14">
        <v>8.49</v>
      </c>
      <c r="F956" s="9">
        <f>Table_chipotle[[#This Row],[item_price]]*Table_chipotle[[#This Row],[quantity]]</f>
        <v>8.49</v>
      </c>
    </row>
    <row r="957" spans="1:6" x14ac:dyDescent="0.3">
      <c r="A957">
        <v>392</v>
      </c>
      <c r="B957">
        <v>1</v>
      </c>
      <c r="C957" s="1" t="s">
        <v>15</v>
      </c>
      <c r="D957" s="1" t="s">
        <v>6</v>
      </c>
      <c r="E957" s="14">
        <v>1.69</v>
      </c>
      <c r="F957" s="9">
        <f>Table_chipotle[[#This Row],[item_price]]*Table_chipotle[[#This Row],[quantity]]</f>
        <v>1.69</v>
      </c>
    </row>
    <row r="958" spans="1:6" x14ac:dyDescent="0.3">
      <c r="A958">
        <v>392</v>
      </c>
      <c r="B958">
        <v>1</v>
      </c>
      <c r="C958" s="1" t="s">
        <v>30</v>
      </c>
      <c r="D958" s="1" t="s">
        <v>112</v>
      </c>
      <c r="E958" s="14">
        <v>1.0900000000000001</v>
      </c>
      <c r="F958" s="9">
        <f>Table_chipotle[[#This Row],[item_price]]*Table_chipotle[[#This Row],[quantity]]</f>
        <v>1.0900000000000001</v>
      </c>
    </row>
    <row r="959" spans="1:6" x14ac:dyDescent="0.3">
      <c r="A959">
        <v>393</v>
      </c>
      <c r="B959">
        <v>1</v>
      </c>
      <c r="C959" s="1" t="s">
        <v>16</v>
      </c>
      <c r="D959" s="1" t="s">
        <v>303</v>
      </c>
      <c r="E959" s="14">
        <v>8.99</v>
      </c>
      <c r="F959" s="9">
        <f>Table_chipotle[[#This Row],[item_price]]*Table_chipotle[[#This Row],[quantity]]</f>
        <v>8.99</v>
      </c>
    </row>
    <row r="960" spans="1:6" x14ac:dyDescent="0.3">
      <c r="A960">
        <v>393</v>
      </c>
      <c r="B960">
        <v>1</v>
      </c>
      <c r="C960" s="1" t="s">
        <v>30</v>
      </c>
      <c r="D960" s="1" t="s">
        <v>31</v>
      </c>
      <c r="E960" s="14">
        <v>1.0900000000000001</v>
      </c>
      <c r="F960" s="9">
        <f>Table_chipotle[[#This Row],[item_price]]*Table_chipotle[[#This Row],[quantity]]</f>
        <v>1.0900000000000001</v>
      </c>
    </row>
    <row r="961" spans="1:6" x14ac:dyDescent="0.3">
      <c r="A961">
        <v>394</v>
      </c>
      <c r="B961">
        <v>1</v>
      </c>
      <c r="C961" s="1" t="s">
        <v>39</v>
      </c>
      <c r="D961" s="1" t="s">
        <v>305</v>
      </c>
      <c r="E961" s="14">
        <v>9.25</v>
      </c>
      <c r="F961" s="9">
        <f>Table_chipotle[[#This Row],[item_price]]*Table_chipotle[[#This Row],[quantity]]</f>
        <v>9.25</v>
      </c>
    </row>
    <row r="962" spans="1:6" x14ac:dyDescent="0.3">
      <c r="A962">
        <v>394</v>
      </c>
      <c r="B962">
        <v>1</v>
      </c>
      <c r="C962" s="1" t="s">
        <v>144</v>
      </c>
      <c r="D962" s="1" t="s">
        <v>352</v>
      </c>
      <c r="E962" s="14">
        <v>8.75</v>
      </c>
      <c r="F962" s="9">
        <f>Table_chipotle[[#This Row],[item_price]]*Table_chipotle[[#This Row],[quantity]]</f>
        <v>8.75</v>
      </c>
    </row>
    <row r="963" spans="1:6" x14ac:dyDescent="0.3">
      <c r="A963">
        <v>395</v>
      </c>
      <c r="B963">
        <v>1</v>
      </c>
      <c r="C963" s="1" t="s">
        <v>18</v>
      </c>
      <c r="D963" s="1" t="s">
        <v>413</v>
      </c>
      <c r="E963" s="14">
        <v>8.99</v>
      </c>
      <c r="F963" s="9">
        <f>Table_chipotle[[#This Row],[item_price]]*Table_chipotle[[#This Row],[quantity]]</f>
        <v>8.99</v>
      </c>
    </row>
    <row r="964" spans="1:6" x14ac:dyDescent="0.3">
      <c r="A964">
        <v>395</v>
      </c>
      <c r="B964">
        <v>1</v>
      </c>
      <c r="C964" s="1" t="s">
        <v>5</v>
      </c>
      <c r="D964" s="1" t="s">
        <v>6</v>
      </c>
      <c r="E964" s="14">
        <v>2.39</v>
      </c>
      <c r="F964" s="9">
        <f>Table_chipotle[[#This Row],[item_price]]*Table_chipotle[[#This Row],[quantity]]</f>
        <v>2.39</v>
      </c>
    </row>
    <row r="965" spans="1:6" x14ac:dyDescent="0.3">
      <c r="A965">
        <v>396</v>
      </c>
      <c r="B965">
        <v>1</v>
      </c>
      <c r="C965" s="1" t="s">
        <v>183</v>
      </c>
      <c r="D965" s="1" t="s">
        <v>129</v>
      </c>
      <c r="E965" s="14">
        <v>1.25</v>
      </c>
      <c r="F965" s="9">
        <f>Table_chipotle[[#This Row],[item_price]]*Table_chipotle[[#This Row],[quantity]]</f>
        <v>1.25</v>
      </c>
    </row>
    <row r="966" spans="1:6" x14ac:dyDescent="0.3">
      <c r="A966">
        <v>396</v>
      </c>
      <c r="B966">
        <v>1</v>
      </c>
      <c r="C966" s="1" t="s">
        <v>183</v>
      </c>
      <c r="D966" s="1" t="s">
        <v>184</v>
      </c>
      <c r="E966" s="14">
        <v>1.25</v>
      </c>
      <c r="F966" s="9">
        <f>Table_chipotle[[#This Row],[item_price]]*Table_chipotle[[#This Row],[quantity]]</f>
        <v>1.25</v>
      </c>
    </row>
    <row r="967" spans="1:6" x14ac:dyDescent="0.3">
      <c r="A967">
        <v>396</v>
      </c>
      <c r="B967">
        <v>1</v>
      </c>
      <c r="C967" s="1" t="s">
        <v>27</v>
      </c>
      <c r="D967" s="1" t="s">
        <v>414</v>
      </c>
      <c r="E967" s="14">
        <v>11.25</v>
      </c>
      <c r="F967" s="9">
        <f>Table_chipotle[[#This Row],[item_price]]*Table_chipotle[[#This Row],[quantity]]</f>
        <v>11.25</v>
      </c>
    </row>
    <row r="968" spans="1:6" x14ac:dyDescent="0.3">
      <c r="A968">
        <v>396</v>
      </c>
      <c r="B968">
        <v>1</v>
      </c>
      <c r="C968" s="1" t="s">
        <v>24</v>
      </c>
      <c r="D968" s="1" t="s">
        <v>415</v>
      </c>
      <c r="E968" s="14">
        <v>11.25</v>
      </c>
      <c r="F968" s="9">
        <f>Table_chipotle[[#This Row],[item_price]]*Table_chipotle[[#This Row],[quantity]]</f>
        <v>11.25</v>
      </c>
    </row>
    <row r="969" spans="1:6" x14ac:dyDescent="0.3">
      <c r="A969">
        <v>397</v>
      </c>
      <c r="B969">
        <v>1</v>
      </c>
      <c r="C969" s="1" t="s">
        <v>16</v>
      </c>
      <c r="D969" s="1" t="s">
        <v>193</v>
      </c>
      <c r="E969" s="14">
        <v>9.25</v>
      </c>
      <c r="F969" s="9">
        <f>Table_chipotle[[#This Row],[item_price]]*Table_chipotle[[#This Row],[quantity]]</f>
        <v>9.25</v>
      </c>
    </row>
    <row r="970" spans="1:6" x14ac:dyDescent="0.3">
      <c r="A970">
        <v>397</v>
      </c>
      <c r="B970">
        <v>1</v>
      </c>
      <c r="C970" s="1" t="s">
        <v>18</v>
      </c>
      <c r="D970" s="1" t="s">
        <v>143</v>
      </c>
      <c r="E970" s="14">
        <v>9.25</v>
      </c>
      <c r="F970" s="9">
        <f>Table_chipotle[[#This Row],[item_price]]*Table_chipotle[[#This Row],[quantity]]</f>
        <v>9.25</v>
      </c>
    </row>
    <row r="971" spans="1:6" x14ac:dyDescent="0.3">
      <c r="A971">
        <v>398</v>
      </c>
      <c r="B971">
        <v>1</v>
      </c>
      <c r="C971" s="1" t="s">
        <v>24</v>
      </c>
      <c r="D971" s="1" t="s">
        <v>230</v>
      </c>
      <c r="E971" s="14">
        <v>11.25</v>
      </c>
      <c r="F971" s="9">
        <f>Table_chipotle[[#This Row],[item_price]]*Table_chipotle[[#This Row],[quantity]]</f>
        <v>11.25</v>
      </c>
    </row>
    <row r="972" spans="1:6" x14ac:dyDescent="0.3">
      <c r="A972">
        <v>398</v>
      </c>
      <c r="B972">
        <v>1</v>
      </c>
      <c r="C972" s="1" t="s">
        <v>46</v>
      </c>
      <c r="D972" s="1" t="s">
        <v>6</v>
      </c>
      <c r="E972" s="14">
        <v>1.5</v>
      </c>
      <c r="F972" s="9">
        <f>Table_chipotle[[#This Row],[item_price]]*Table_chipotle[[#This Row],[quantity]]</f>
        <v>1.5</v>
      </c>
    </row>
    <row r="973" spans="1:6" x14ac:dyDescent="0.3">
      <c r="A973">
        <v>399</v>
      </c>
      <c r="B973">
        <v>1</v>
      </c>
      <c r="C973" s="1" t="s">
        <v>21</v>
      </c>
      <c r="D973" s="1" t="s">
        <v>6</v>
      </c>
      <c r="E973" s="14">
        <v>3.99</v>
      </c>
      <c r="F973" s="9">
        <f>Table_chipotle[[#This Row],[item_price]]*Table_chipotle[[#This Row],[quantity]]</f>
        <v>3.99</v>
      </c>
    </row>
    <row r="974" spans="1:6" x14ac:dyDescent="0.3">
      <c r="A974">
        <v>399</v>
      </c>
      <c r="B974">
        <v>1</v>
      </c>
      <c r="C974" s="1" t="s">
        <v>68</v>
      </c>
      <c r="D974" s="1" t="s">
        <v>369</v>
      </c>
      <c r="E974" s="14">
        <v>8.49</v>
      </c>
      <c r="F974" s="9">
        <f>Table_chipotle[[#This Row],[item_price]]*Table_chipotle[[#This Row],[quantity]]</f>
        <v>8.49</v>
      </c>
    </row>
    <row r="975" spans="1:6" x14ac:dyDescent="0.3">
      <c r="A975">
        <v>400</v>
      </c>
      <c r="B975">
        <v>1</v>
      </c>
      <c r="C975" s="1" t="s">
        <v>68</v>
      </c>
      <c r="D975" s="1" t="s">
        <v>416</v>
      </c>
      <c r="E975" s="14">
        <v>11.25</v>
      </c>
      <c r="F975" s="9">
        <f>Table_chipotle[[#This Row],[item_price]]*Table_chipotle[[#This Row],[quantity]]</f>
        <v>11.25</v>
      </c>
    </row>
    <row r="976" spans="1:6" x14ac:dyDescent="0.3">
      <c r="A976">
        <v>400</v>
      </c>
      <c r="B976">
        <v>1</v>
      </c>
      <c r="C976" s="1" t="s">
        <v>39</v>
      </c>
      <c r="D976" s="1" t="s">
        <v>85</v>
      </c>
      <c r="E976" s="14">
        <v>9.25</v>
      </c>
      <c r="F976" s="9">
        <f>Table_chipotle[[#This Row],[item_price]]*Table_chipotle[[#This Row],[quantity]]</f>
        <v>9.25</v>
      </c>
    </row>
    <row r="977" spans="1:6" x14ac:dyDescent="0.3">
      <c r="A977">
        <v>400</v>
      </c>
      <c r="B977">
        <v>1</v>
      </c>
      <c r="C977" s="1" t="s">
        <v>12</v>
      </c>
      <c r="D977" s="1" t="s">
        <v>417</v>
      </c>
      <c r="E977" s="14">
        <v>11.25</v>
      </c>
      <c r="F977" s="9">
        <f>Table_chipotle[[#This Row],[item_price]]*Table_chipotle[[#This Row],[quantity]]</f>
        <v>11.25</v>
      </c>
    </row>
    <row r="978" spans="1:6" x14ac:dyDescent="0.3">
      <c r="A978">
        <v>401</v>
      </c>
      <c r="B978">
        <v>2</v>
      </c>
      <c r="C978" s="1" t="s">
        <v>12</v>
      </c>
      <c r="D978" s="1" t="s">
        <v>123</v>
      </c>
      <c r="E978" s="14">
        <v>17.5</v>
      </c>
      <c r="F978" s="9">
        <f>Table_chipotle[[#This Row],[item_price]]*Table_chipotle[[#This Row],[quantity]]</f>
        <v>35</v>
      </c>
    </row>
    <row r="979" spans="1:6" x14ac:dyDescent="0.3">
      <c r="A979">
        <v>402</v>
      </c>
      <c r="B979">
        <v>1</v>
      </c>
      <c r="C979" s="1" t="s">
        <v>12</v>
      </c>
      <c r="D979" s="1" t="s">
        <v>255</v>
      </c>
      <c r="E979" s="14">
        <v>8.75</v>
      </c>
      <c r="F979" s="9">
        <f>Table_chipotle[[#This Row],[item_price]]*Table_chipotle[[#This Row],[quantity]]</f>
        <v>8.75</v>
      </c>
    </row>
    <row r="980" spans="1:6" x14ac:dyDescent="0.3">
      <c r="A980">
        <v>402</v>
      </c>
      <c r="B980">
        <v>2</v>
      </c>
      <c r="C980" s="1" t="s">
        <v>21</v>
      </c>
      <c r="D980" s="1" t="s">
        <v>6</v>
      </c>
      <c r="E980" s="14">
        <v>8.9</v>
      </c>
      <c r="F980" s="9">
        <f>Table_chipotle[[#This Row],[item_price]]*Table_chipotle[[#This Row],[quantity]]</f>
        <v>17.8</v>
      </c>
    </row>
    <row r="981" spans="1:6" x14ac:dyDescent="0.3">
      <c r="A981">
        <v>402</v>
      </c>
      <c r="B981">
        <v>1</v>
      </c>
      <c r="C981" s="1" t="s">
        <v>12</v>
      </c>
      <c r="D981" s="1" t="s">
        <v>167</v>
      </c>
      <c r="E981" s="14">
        <v>8.75</v>
      </c>
      <c r="F981" s="9">
        <f>Table_chipotle[[#This Row],[item_price]]*Table_chipotle[[#This Row],[quantity]]</f>
        <v>8.75</v>
      </c>
    </row>
    <row r="982" spans="1:6" x14ac:dyDescent="0.3">
      <c r="A982">
        <v>402</v>
      </c>
      <c r="B982">
        <v>1</v>
      </c>
      <c r="C982" s="1" t="s">
        <v>12</v>
      </c>
      <c r="D982" s="1" t="s">
        <v>296</v>
      </c>
      <c r="E982" s="14">
        <v>8.75</v>
      </c>
      <c r="F982" s="9">
        <f>Table_chipotle[[#This Row],[item_price]]*Table_chipotle[[#This Row],[quantity]]</f>
        <v>8.75</v>
      </c>
    </row>
    <row r="983" spans="1:6" x14ac:dyDescent="0.3">
      <c r="A983">
        <v>403</v>
      </c>
      <c r="B983">
        <v>1</v>
      </c>
      <c r="C983" s="1" t="s">
        <v>33</v>
      </c>
      <c r="D983" s="1" t="s">
        <v>418</v>
      </c>
      <c r="E983" s="14">
        <v>8.99</v>
      </c>
      <c r="F983" s="9">
        <f>Table_chipotle[[#This Row],[item_price]]*Table_chipotle[[#This Row],[quantity]]</f>
        <v>8.99</v>
      </c>
    </row>
    <row r="984" spans="1:6" x14ac:dyDescent="0.3">
      <c r="A984">
        <v>403</v>
      </c>
      <c r="B984">
        <v>1</v>
      </c>
      <c r="C984" s="1" t="s">
        <v>11</v>
      </c>
      <c r="D984" s="1" t="s">
        <v>6</v>
      </c>
      <c r="E984" s="14">
        <v>2.39</v>
      </c>
      <c r="F984" s="9">
        <f>Table_chipotle[[#This Row],[item_price]]*Table_chipotle[[#This Row],[quantity]]</f>
        <v>2.39</v>
      </c>
    </row>
    <row r="985" spans="1:6" x14ac:dyDescent="0.3">
      <c r="A985">
        <v>404</v>
      </c>
      <c r="B985">
        <v>1</v>
      </c>
      <c r="C985" s="1" t="s">
        <v>27</v>
      </c>
      <c r="D985" s="1" t="s">
        <v>233</v>
      </c>
      <c r="E985" s="14">
        <v>11.25</v>
      </c>
      <c r="F985" s="9">
        <f>Table_chipotle[[#This Row],[item_price]]*Table_chipotle[[#This Row],[quantity]]</f>
        <v>11.25</v>
      </c>
    </row>
    <row r="986" spans="1:6" x14ac:dyDescent="0.3">
      <c r="A986">
        <v>404</v>
      </c>
      <c r="B986">
        <v>1</v>
      </c>
      <c r="C986" s="1" t="s">
        <v>44</v>
      </c>
      <c r="D986" s="1" t="s">
        <v>419</v>
      </c>
      <c r="E986" s="14">
        <v>9.25</v>
      </c>
      <c r="F986" s="9">
        <f>Table_chipotle[[#This Row],[item_price]]*Table_chipotle[[#This Row],[quantity]]</f>
        <v>9.25</v>
      </c>
    </row>
    <row r="987" spans="1:6" x14ac:dyDescent="0.3">
      <c r="A987">
        <v>404</v>
      </c>
      <c r="B987">
        <v>1</v>
      </c>
      <c r="C987" s="1" t="s">
        <v>52</v>
      </c>
      <c r="D987" s="1" t="s">
        <v>6</v>
      </c>
      <c r="E987" s="14">
        <v>2.15</v>
      </c>
      <c r="F987" s="9">
        <f>Table_chipotle[[#This Row],[item_price]]*Table_chipotle[[#This Row],[quantity]]</f>
        <v>2.15</v>
      </c>
    </row>
    <row r="988" spans="1:6" x14ac:dyDescent="0.3">
      <c r="A988">
        <v>405</v>
      </c>
      <c r="B988">
        <v>1</v>
      </c>
      <c r="C988" s="1" t="s">
        <v>27</v>
      </c>
      <c r="D988" s="1" t="s">
        <v>420</v>
      </c>
      <c r="E988" s="14">
        <v>11.25</v>
      </c>
      <c r="F988" s="9">
        <f>Table_chipotle[[#This Row],[item_price]]*Table_chipotle[[#This Row],[quantity]]</f>
        <v>11.25</v>
      </c>
    </row>
    <row r="989" spans="1:6" x14ac:dyDescent="0.3">
      <c r="A989">
        <v>405</v>
      </c>
      <c r="B989">
        <v>1</v>
      </c>
      <c r="C989" s="1" t="s">
        <v>183</v>
      </c>
      <c r="D989" s="1" t="s">
        <v>129</v>
      </c>
      <c r="E989" s="14">
        <v>1.25</v>
      </c>
      <c r="F989" s="9">
        <f>Table_chipotle[[#This Row],[item_price]]*Table_chipotle[[#This Row],[quantity]]</f>
        <v>1.25</v>
      </c>
    </row>
    <row r="990" spans="1:6" x14ac:dyDescent="0.3">
      <c r="A990">
        <v>406</v>
      </c>
      <c r="B990">
        <v>1</v>
      </c>
      <c r="C990" s="1" t="s">
        <v>66</v>
      </c>
      <c r="D990" s="1" t="s">
        <v>421</v>
      </c>
      <c r="E990" s="14">
        <v>11.75</v>
      </c>
      <c r="F990" s="9">
        <f>Table_chipotle[[#This Row],[item_price]]*Table_chipotle[[#This Row],[quantity]]</f>
        <v>11.75</v>
      </c>
    </row>
    <row r="991" spans="1:6" x14ac:dyDescent="0.3">
      <c r="A991">
        <v>406</v>
      </c>
      <c r="B991">
        <v>1</v>
      </c>
      <c r="C991" s="1" t="s">
        <v>183</v>
      </c>
      <c r="D991" s="1" t="s">
        <v>129</v>
      </c>
      <c r="E991" s="14">
        <v>1.25</v>
      </c>
      <c r="F991" s="9">
        <f>Table_chipotle[[#This Row],[item_price]]*Table_chipotle[[#This Row],[quantity]]</f>
        <v>1.25</v>
      </c>
    </row>
    <row r="992" spans="1:6" x14ac:dyDescent="0.3">
      <c r="A992">
        <v>407</v>
      </c>
      <c r="B992">
        <v>1</v>
      </c>
      <c r="C992" s="1" t="s">
        <v>27</v>
      </c>
      <c r="D992" s="1" t="s">
        <v>347</v>
      </c>
      <c r="E992" s="14">
        <v>11.25</v>
      </c>
      <c r="F992" s="9">
        <f>Table_chipotle[[#This Row],[item_price]]*Table_chipotle[[#This Row],[quantity]]</f>
        <v>11.25</v>
      </c>
    </row>
    <row r="993" spans="1:6" x14ac:dyDescent="0.3">
      <c r="A993">
        <v>407</v>
      </c>
      <c r="B993">
        <v>1</v>
      </c>
      <c r="C993" s="1" t="s">
        <v>16</v>
      </c>
      <c r="D993" s="1" t="s">
        <v>347</v>
      </c>
      <c r="E993" s="14">
        <v>11.75</v>
      </c>
      <c r="F993" s="9">
        <f>Table_chipotle[[#This Row],[item_price]]*Table_chipotle[[#This Row],[quantity]]</f>
        <v>11.75</v>
      </c>
    </row>
    <row r="994" spans="1:6" x14ac:dyDescent="0.3">
      <c r="A994">
        <v>408</v>
      </c>
      <c r="B994">
        <v>1</v>
      </c>
      <c r="C994" s="1" t="s">
        <v>183</v>
      </c>
      <c r="D994" s="1" t="s">
        <v>184</v>
      </c>
      <c r="E994" s="14">
        <v>1.25</v>
      </c>
      <c r="F994" s="9">
        <f>Table_chipotle[[#This Row],[item_price]]*Table_chipotle[[#This Row],[quantity]]</f>
        <v>1.25</v>
      </c>
    </row>
    <row r="995" spans="1:6" x14ac:dyDescent="0.3">
      <c r="A995">
        <v>408</v>
      </c>
      <c r="B995">
        <v>1</v>
      </c>
      <c r="C995" s="1" t="s">
        <v>12</v>
      </c>
      <c r="D995" s="1" t="s">
        <v>118</v>
      </c>
      <c r="E995" s="14">
        <v>11.25</v>
      </c>
      <c r="F995" s="9">
        <f>Table_chipotle[[#This Row],[item_price]]*Table_chipotle[[#This Row],[quantity]]</f>
        <v>11.25</v>
      </c>
    </row>
    <row r="996" spans="1:6" x14ac:dyDescent="0.3">
      <c r="A996">
        <v>408</v>
      </c>
      <c r="B996">
        <v>1</v>
      </c>
      <c r="C996" s="1" t="s">
        <v>12</v>
      </c>
      <c r="D996" s="1" t="s">
        <v>422</v>
      </c>
      <c r="E996" s="14">
        <v>11.25</v>
      </c>
      <c r="F996" s="9">
        <f>Table_chipotle[[#This Row],[item_price]]*Table_chipotle[[#This Row],[quantity]]</f>
        <v>11.25</v>
      </c>
    </row>
    <row r="997" spans="1:6" x14ac:dyDescent="0.3">
      <c r="A997">
        <v>409</v>
      </c>
      <c r="B997">
        <v>1</v>
      </c>
      <c r="C997" s="1" t="s">
        <v>12</v>
      </c>
      <c r="D997" s="1" t="s">
        <v>423</v>
      </c>
      <c r="E997" s="14">
        <v>8.49</v>
      </c>
      <c r="F997" s="9">
        <f>Table_chipotle[[#This Row],[item_price]]*Table_chipotle[[#This Row],[quantity]]</f>
        <v>8.49</v>
      </c>
    </row>
    <row r="998" spans="1:6" x14ac:dyDescent="0.3">
      <c r="A998">
        <v>409</v>
      </c>
      <c r="B998">
        <v>1</v>
      </c>
      <c r="C998" s="1" t="s">
        <v>12</v>
      </c>
      <c r="D998" s="1" t="s">
        <v>424</v>
      </c>
      <c r="E998" s="14">
        <v>10.98</v>
      </c>
      <c r="F998" s="9">
        <f>Table_chipotle[[#This Row],[item_price]]*Table_chipotle[[#This Row],[quantity]]</f>
        <v>10.98</v>
      </c>
    </row>
    <row r="999" spans="1:6" x14ac:dyDescent="0.3">
      <c r="A999">
        <v>410</v>
      </c>
      <c r="B999">
        <v>1</v>
      </c>
      <c r="C999" s="1" t="s">
        <v>27</v>
      </c>
      <c r="D999" s="1" t="s">
        <v>425</v>
      </c>
      <c r="E999" s="14">
        <v>8.75</v>
      </c>
      <c r="F999" s="9">
        <f>Table_chipotle[[#This Row],[item_price]]*Table_chipotle[[#This Row],[quantity]]</f>
        <v>8.75</v>
      </c>
    </row>
    <row r="1000" spans="1:6" x14ac:dyDescent="0.3">
      <c r="A1000">
        <v>410</v>
      </c>
      <c r="B1000">
        <v>1</v>
      </c>
      <c r="C1000" s="1" t="s">
        <v>183</v>
      </c>
      <c r="D1000" s="1" t="s">
        <v>129</v>
      </c>
      <c r="E1000" s="14">
        <v>1.25</v>
      </c>
      <c r="F1000" s="9">
        <f>Table_chipotle[[#This Row],[item_price]]*Table_chipotle[[#This Row],[quantity]]</f>
        <v>1.25</v>
      </c>
    </row>
    <row r="1001" spans="1:6" x14ac:dyDescent="0.3">
      <c r="A1001">
        <v>410</v>
      </c>
      <c r="B1001">
        <v>1</v>
      </c>
      <c r="C1001" s="1" t="s">
        <v>24</v>
      </c>
      <c r="D1001" s="1" t="s">
        <v>426</v>
      </c>
      <c r="E1001" s="14">
        <v>8.75</v>
      </c>
      <c r="F1001" s="9">
        <f>Table_chipotle[[#This Row],[item_price]]*Table_chipotle[[#This Row],[quantity]]</f>
        <v>8.75</v>
      </c>
    </row>
    <row r="1002" spans="1:6" x14ac:dyDescent="0.3">
      <c r="A1002">
        <v>411</v>
      </c>
      <c r="B1002">
        <v>1</v>
      </c>
      <c r="C1002" s="1" t="s">
        <v>12</v>
      </c>
      <c r="D1002" s="1" t="s">
        <v>427</v>
      </c>
      <c r="E1002" s="14">
        <v>8.49</v>
      </c>
      <c r="F1002" s="9">
        <f>Table_chipotle[[#This Row],[item_price]]*Table_chipotle[[#This Row],[quantity]]</f>
        <v>8.49</v>
      </c>
    </row>
    <row r="1003" spans="1:6" x14ac:dyDescent="0.3">
      <c r="A1003">
        <v>411</v>
      </c>
      <c r="B1003">
        <v>1</v>
      </c>
      <c r="C1003" s="1" t="s">
        <v>12</v>
      </c>
      <c r="D1003" s="1" t="s">
        <v>188</v>
      </c>
      <c r="E1003" s="14">
        <v>8.49</v>
      </c>
      <c r="F1003" s="9">
        <f>Table_chipotle[[#This Row],[item_price]]*Table_chipotle[[#This Row],[quantity]]</f>
        <v>8.49</v>
      </c>
    </row>
    <row r="1004" spans="1:6" x14ac:dyDescent="0.3">
      <c r="A1004">
        <v>412</v>
      </c>
      <c r="B1004">
        <v>1</v>
      </c>
      <c r="C1004" s="1" t="s">
        <v>46</v>
      </c>
      <c r="D1004" s="1" t="s">
        <v>6</v>
      </c>
      <c r="E1004" s="14">
        <v>1.5</v>
      </c>
      <c r="F1004" s="9">
        <f>Table_chipotle[[#This Row],[item_price]]*Table_chipotle[[#This Row],[quantity]]</f>
        <v>1.5</v>
      </c>
    </row>
    <row r="1005" spans="1:6" x14ac:dyDescent="0.3">
      <c r="A1005">
        <v>412</v>
      </c>
      <c r="B1005">
        <v>1</v>
      </c>
      <c r="C1005" s="1" t="s">
        <v>46</v>
      </c>
      <c r="D1005" s="1" t="s">
        <v>6</v>
      </c>
      <c r="E1005" s="14">
        <v>1.5</v>
      </c>
      <c r="F1005" s="9">
        <f>Table_chipotle[[#This Row],[item_price]]*Table_chipotle[[#This Row],[quantity]]</f>
        <v>1.5</v>
      </c>
    </row>
    <row r="1006" spans="1:6" x14ac:dyDescent="0.3">
      <c r="A1006">
        <v>412</v>
      </c>
      <c r="B1006">
        <v>1</v>
      </c>
      <c r="C1006" s="1" t="s">
        <v>12</v>
      </c>
      <c r="D1006" s="1" t="s">
        <v>428</v>
      </c>
      <c r="E1006" s="14">
        <v>8.75</v>
      </c>
      <c r="F1006" s="9">
        <f>Table_chipotle[[#This Row],[item_price]]*Table_chipotle[[#This Row],[quantity]]</f>
        <v>8.75</v>
      </c>
    </row>
    <row r="1007" spans="1:6" x14ac:dyDescent="0.3">
      <c r="A1007">
        <v>412</v>
      </c>
      <c r="B1007">
        <v>1</v>
      </c>
      <c r="C1007" s="1" t="s">
        <v>21</v>
      </c>
      <c r="D1007" s="1" t="s">
        <v>6</v>
      </c>
      <c r="E1007" s="14">
        <v>4.45</v>
      </c>
      <c r="F1007" s="9">
        <f>Table_chipotle[[#This Row],[item_price]]*Table_chipotle[[#This Row],[quantity]]</f>
        <v>4.45</v>
      </c>
    </row>
    <row r="1008" spans="1:6" x14ac:dyDescent="0.3">
      <c r="A1008">
        <v>413</v>
      </c>
      <c r="B1008">
        <v>1</v>
      </c>
      <c r="C1008" s="1" t="s">
        <v>22</v>
      </c>
      <c r="D1008" s="1" t="s">
        <v>393</v>
      </c>
      <c r="E1008" s="14">
        <v>11.25</v>
      </c>
      <c r="F1008" s="9">
        <f>Table_chipotle[[#This Row],[item_price]]*Table_chipotle[[#This Row],[quantity]]</f>
        <v>11.25</v>
      </c>
    </row>
    <row r="1009" spans="1:6" x14ac:dyDescent="0.3">
      <c r="A1009">
        <v>413</v>
      </c>
      <c r="B1009">
        <v>1</v>
      </c>
      <c r="C1009" s="1" t="s">
        <v>183</v>
      </c>
      <c r="D1009" s="1" t="s">
        <v>184</v>
      </c>
      <c r="E1009" s="14">
        <v>1.25</v>
      </c>
      <c r="F1009" s="9">
        <f>Table_chipotle[[#This Row],[item_price]]*Table_chipotle[[#This Row],[quantity]]</f>
        <v>1.25</v>
      </c>
    </row>
    <row r="1010" spans="1:6" x14ac:dyDescent="0.3">
      <c r="A1010">
        <v>413</v>
      </c>
      <c r="B1010">
        <v>1</v>
      </c>
      <c r="C1010" s="1" t="s">
        <v>293</v>
      </c>
      <c r="D1010" s="1" t="s">
        <v>429</v>
      </c>
      <c r="E1010" s="14">
        <v>11.75</v>
      </c>
      <c r="F1010" s="9">
        <f>Table_chipotle[[#This Row],[item_price]]*Table_chipotle[[#This Row],[quantity]]</f>
        <v>11.75</v>
      </c>
    </row>
    <row r="1011" spans="1:6" x14ac:dyDescent="0.3">
      <c r="A1011">
        <v>414</v>
      </c>
      <c r="B1011">
        <v>1</v>
      </c>
      <c r="C1011" s="1" t="s">
        <v>27</v>
      </c>
      <c r="D1011" s="1" t="s">
        <v>430</v>
      </c>
      <c r="E1011" s="14">
        <v>8.49</v>
      </c>
      <c r="F1011" s="9">
        <f>Table_chipotle[[#This Row],[item_price]]*Table_chipotle[[#This Row],[quantity]]</f>
        <v>8.49</v>
      </c>
    </row>
    <row r="1012" spans="1:6" x14ac:dyDescent="0.3">
      <c r="A1012">
        <v>414</v>
      </c>
      <c r="B1012">
        <v>1</v>
      </c>
      <c r="C1012" s="1" t="s">
        <v>11</v>
      </c>
      <c r="D1012" s="1" t="s">
        <v>6</v>
      </c>
      <c r="E1012" s="14">
        <v>2.39</v>
      </c>
      <c r="F1012" s="9">
        <f>Table_chipotle[[#This Row],[item_price]]*Table_chipotle[[#This Row],[quantity]]</f>
        <v>2.39</v>
      </c>
    </row>
    <row r="1013" spans="1:6" x14ac:dyDescent="0.3">
      <c r="A1013">
        <v>415</v>
      </c>
      <c r="B1013">
        <v>1</v>
      </c>
      <c r="C1013" s="1" t="s">
        <v>64</v>
      </c>
      <c r="D1013" s="1" t="s">
        <v>431</v>
      </c>
      <c r="E1013" s="14">
        <v>9.25</v>
      </c>
      <c r="F1013" s="9">
        <f>Table_chipotle[[#This Row],[item_price]]*Table_chipotle[[#This Row],[quantity]]</f>
        <v>9.25</v>
      </c>
    </row>
    <row r="1014" spans="1:6" x14ac:dyDescent="0.3">
      <c r="A1014">
        <v>415</v>
      </c>
      <c r="B1014">
        <v>1</v>
      </c>
      <c r="C1014" s="1" t="s">
        <v>21</v>
      </c>
      <c r="D1014" s="1" t="s">
        <v>6</v>
      </c>
      <c r="E1014" s="14">
        <v>4.45</v>
      </c>
      <c r="F1014" s="9">
        <f>Table_chipotle[[#This Row],[item_price]]*Table_chipotle[[#This Row],[quantity]]</f>
        <v>4.45</v>
      </c>
    </row>
    <row r="1015" spans="1:6" x14ac:dyDescent="0.3">
      <c r="A1015">
        <v>416</v>
      </c>
      <c r="B1015">
        <v>1</v>
      </c>
      <c r="C1015" s="1" t="s">
        <v>16</v>
      </c>
      <c r="D1015" s="1" t="s">
        <v>85</v>
      </c>
      <c r="E1015" s="14">
        <v>9.25</v>
      </c>
      <c r="F1015" s="9">
        <f>Table_chipotle[[#This Row],[item_price]]*Table_chipotle[[#This Row],[quantity]]</f>
        <v>9.25</v>
      </c>
    </row>
    <row r="1016" spans="1:6" x14ac:dyDescent="0.3">
      <c r="A1016">
        <v>416</v>
      </c>
      <c r="B1016">
        <v>1</v>
      </c>
      <c r="C1016" s="1" t="s">
        <v>12</v>
      </c>
      <c r="D1016" s="1" t="s">
        <v>339</v>
      </c>
      <c r="E1016" s="14">
        <v>8.75</v>
      </c>
      <c r="F1016" s="9">
        <f>Table_chipotle[[#This Row],[item_price]]*Table_chipotle[[#This Row],[quantity]]</f>
        <v>8.75</v>
      </c>
    </row>
    <row r="1017" spans="1:6" x14ac:dyDescent="0.3">
      <c r="A1017">
        <v>417</v>
      </c>
      <c r="B1017">
        <v>1</v>
      </c>
      <c r="C1017" s="1" t="s">
        <v>16</v>
      </c>
      <c r="D1017" s="1" t="s">
        <v>432</v>
      </c>
      <c r="E1017" s="14">
        <v>8.99</v>
      </c>
      <c r="F1017" s="9">
        <f>Table_chipotle[[#This Row],[item_price]]*Table_chipotle[[#This Row],[quantity]]</f>
        <v>8.99</v>
      </c>
    </row>
    <row r="1018" spans="1:6" x14ac:dyDescent="0.3">
      <c r="A1018">
        <v>417</v>
      </c>
      <c r="B1018">
        <v>1</v>
      </c>
      <c r="C1018" s="1" t="s">
        <v>15</v>
      </c>
      <c r="D1018" s="1" t="s">
        <v>6</v>
      </c>
      <c r="E1018" s="14">
        <v>1.69</v>
      </c>
      <c r="F1018" s="9">
        <f>Table_chipotle[[#This Row],[item_price]]*Table_chipotle[[#This Row],[quantity]]</f>
        <v>1.69</v>
      </c>
    </row>
    <row r="1019" spans="1:6" x14ac:dyDescent="0.3">
      <c r="A1019">
        <v>418</v>
      </c>
      <c r="B1019">
        <v>2</v>
      </c>
      <c r="C1019" s="1" t="s">
        <v>12</v>
      </c>
      <c r="D1019" s="1" t="s">
        <v>433</v>
      </c>
      <c r="E1019" s="14">
        <v>17.5</v>
      </c>
      <c r="F1019" s="9">
        <f>Table_chipotle[[#This Row],[item_price]]*Table_chipotle[[#This Row],[quantity]]</f>
        <v>35</v>
      </c>
    </row>
    <row r="1020" spans="1:6" x14ac:dyDescent="0.3">
      <c r="A1020">
        <v>419</v>
      </c>
      <c r="B1020">
        <v>1</v>
      </c>
      <c r="C1020" s="1" t="s">
        <v>11</v>
      </c>
      <c r="D1020" s="1" t="s">
        <v>6</v>
      </c>
      <c r="E1020" s="14">
        <v>2.39</v>
      </c>
      <c r="F1020" s="9">
        <f>Table_chipotle[[#This Row],[item_price]]*Table_chipotle[[#This Row],[quantity]]</f>
        <v>2.39</v>
      </c>
    </row>
    <row r="1021" spans="1:6" x14ac:dyDescent="0.3">
      <c r="A1021">
        <v>419</v>
      </c>
      <c r="B1021">
        <v>1</v>
      </c>
      <c r="C1021" s="1" t="s">
        <v>133</v>
      </c>
      <c r="D1021" s="1" t="s">
        <v>434</v>
      </c>
      <c r="E1021" s="14">
        <v>8.99</v>
      </c>
      <c r="F1021" s="9">
        <f>Table_chipotle[[#This Row],[item_price]]*Table_chipotle[[#This Row],[quantity]]</f>
        <v>8.99</v>
      </c>
    </row>
    <row r="1022" spans="1:6" x14ac:dyDescent="0.3">
      <c r="A1022">
        <v>419</v>
      </c>
      <c r="B1022">
        <v>1</v>
      </c>
      <c r="C1022" s="1" t="s">
        <v>91</v>
      </c>
      <c r="D1022" s="1" t="s">
        <v>186</v>
      </c>
      <c r="E1022" s="14">
        <v>8.99</v>
      </c>
      <c r="F1022" s="9">
        <f>Table_chipotle[[#This Row],[item_price]]*Table_chipotle[[#This Row],[quantity]]</f>
        <v>8.99</v>
      </c>
    </row>
    <row r="1023" spans="1:6" x14ac:dyDescent="0.3">
      <c r="A1023">
        <v>420</v>
      </c>
      <c r="B1023">
        <v>1</v>
      </c>
      <c r="C1023" s="1" t="s">
        <v>27</v>
      </c>
      <c r="D1023" s="1" t="s">
        <v>435</v>
      </c>
      <c r="E1023" s="14">
        <v>11.25</v>
      </c>
      <c r="F1023" s="9">
        <f>Table_chipotle[[#This Row],[item_price]]*Table_chipotle[[#This Row],[quantity]]</f>
        <v>11.25</v>
      </c>
    </row>
    <row r="1024" spans="1:6" x14ac:dyDescent="0.3">
      <c r="A1024">
        <v>420</v>
      </c>
      <c r="B1024">
        <v>1</v>
      </c>
      <c r="C1024" s="1" t="s">
        <v>21</v>
      </c>
      <c r="D1024" s="1" t="s">
        <v>6</v>
      </c>
      <c r="E1024" s="14">
        <v>4.45</v>
      </c>
      <c r="F1024" s="9">
        <f>Table_chipotle[[#This Row],[item_price]]*Table_chipotle[[#This Row],[quantity]]</f>
        <v>4.45</v>
      </c>
    </row>
    <row r="1025" spans="1:6" x14ac:dyDescent="0.3">
      <c r="A1025">
        <v>421</v>
      </c>
      <c r="B1025">
        <v>1</v>
      </c>
      <c r="C1025" s="1" t="s">
        <v>12</v>
      </c>
      <c r="D1025" s="1" t="s">
        <v>243</v>
      </c>
      <c r="E1025" s="14">
        <v>8.75</v>
      </c>
      <c r="F1025" s="9">
        <f>Table_chipotle[[#This Row],[item_price]]*Table_chipotle[[#This Row],[quantity]]</f>
        <v>8.75</v>
      </c>
    </row>
    <row r="1026" spans="1:6" x14ac:dyDescent="0.3">
      <c r="A1026">
        <v>421</v>
      </c>
      <c r="B1026">
        <v>1</v>
      </c>
      <c r="C1026" s="1" t="s">
        <v>21</v>
      </c>
      <c r="D1026" s="1" t="s">
        <v>6</v>
      </c>
      <c r="E1026" s="14">
        <v>4.45</v>
      </c>
      <c r="F1026" s="9">
        <f>Table_chipotle[[#This Row],[item_price]]*Table_chipotle[[#This Row],[quantity]]</f>
        <v>4.45</v>
      </c>
    </row>
    <row r="1027" spans="1:6" x14ac:dyDescent="0.3">
      <c r="A1027">
        <v>422</v>
      </c>
      <c r="B1027">
        <v>1</v>
      </c>
      <c r="C1027" s="1" t="s">
        <v>16</v>
      </c>
      <c r="D1027" s="1" t="s">
        <v>436</v>
      </c>
      <c r="E1027" s="14">
        <v>9.25</v>
      </c>
      <c r="F1027" s="9">
        <f>Table_chipotle[[#This Row],[item_price]]*Table_chipotle[[#This Row],[quantity]]</f>
        <v>9.25</v>
      </c>
    </row>
    <row r="1028" spans="1:6" x14ac:dyDescent="0.3">
      <c r="A1028">
        <v>422</v>
      </c>
      <c r="B1028">
        <v>1</v>
      </c>
      <c r="C1028" s="1" t="s">
        <v>200</v>
      </c>
      <c r="D1028" s="1" t="s">
        <v>31</v>
      </c>
      <c r="E1028" s="14">
        <v>6.49</v>
      </c>
      <c r="F1028" s="9">
        <f>Table_chipotle[[#This Row],[item_price]]*Table_chipotle[[#This Row],[quantity]]</f>
        <v>6.49</v>
      </c>
    </row>
    <row r="1029" spans="1:6" x14ac:dyDescent="0.3">
      <c r="A1029">
        <v>423</v>
      </c>
      <c r="B1029">
        <v>1</v>
      </c>
      <c r="C1029" s="1" t="s">
        <v>22</v>
      </c>
      <c r="D1029" s="1" t="s">
        <v>437</v>
      </c>
      <c r="E1029" s="14">
        <v>10.98</v>
      </c>
      <c r="F1029" s="9">
        <f>Table_chipotle[[#This Row],[item_price]]*Table_chipotle[[#This Row],[quantity]]</f>
        <v>10.98</v>
      </c>
    </row>
    <row r="1030" spans="1:6" x14ac:dyDescent="0.3">
      <c r="A1030">
        <v>423</v>
      </c>
      <c r="B1030">
        <v>1</v>
      </c>
      <c r="C1030" s="1" t="s">
        <v>27</v>
      </c>
      <c r="D1030" s="1" t="s">
        <v>308</v>
      </c>
      <c r="E1030" s="14">
        <v>8.49</v>
      </c>
      <c r="F1030" s="9">
        <f>Table_chipotle[[#This Row],[item_price]]*Table_chipotle[[#This Row],[quantity]]</f>
        <v>8.49</v>
      </c>
    </row>
    <row r="1031" spans="1:6" x14ac:dyDescent="0.3">
      <c r="A1031">
        <v>424</v>
      </c>
      <c r="B1031">
        <v>1</v>
      </c>
      <c r="C1031" s="1" t="s">
        <v>27</v>
      </c>
      <c r="D1031" s="1" t="s">
        <v>438</v>
      </c>
      <c r="E1031" s="14">
        <v>8.49</v>
      </c>
      <c r="F1031" s="9">
        <f>Table_chipotle[[#This Row],[item_price]]*Table_chipotle[[#This Row],[quantity]]</f>
        <v>8.49</v>
      </c>
    </row>
    <row r="1032" spans="1:6" x14ac:dyDescent="0.3">
      <c r="A1032">
        <v>424</v>
      </c>
      <c r="B1032">
        <v>1</v>
      </c>
      <c r="C1032" s="1" t="s">
        <v>30</v>
      </c>
      <c r="D1032" s="1" t="s">
        <v>107</v>
      </c>
      <c r="E1032" s="14">
        <v>1.0900000000000001</v>
      </c>
      <c r="F1032" s="9">
        <f>Table_chipotle[[#This Row],[item_price]]*Table_chipotle[[#This Row],[quantity]]</f>
        <v>1.0900000000000001</v>
      </c>
    </row>
    <row r="1033" spans="1:6" x14ac:dyDescent="0.3">
      <c r="A1033">
        <v>424</v>
      </c>
      <c r="B1033">
        <v>1</v>
      </c>
      <c r="C1033" s="1" t="s">
        <v>15</v>
      </c>
      <c r="D1033" s="1" t="s">
        <v>6</v>
      </c>
      <c r="E1033" s="14">
        <v>1.69</v>
      </c>
      <c r="F1033" s="9">
        <f>Table_chipotle[[#This Row],[item_price]]*Table_chipotle[[#This Row],[quantity]]</f>
        <v>1.69</v>
      </c>
    </row>
    <row r="1034" spans="1:6" x14ac:dyDescent="0.3">
      <c r="A1034">
        <v>425</v>
      </c>
      <c r="B1034">
        <v>1</v>
      </c>
      <c r="C1034" s="1" t="s">
        <v>50</v>
      </c>
      <c r="D1034" s="1" t="s">
        <v>94</v>
      </c>
      <c r="E1034" s="14">
        <v>9.25</v>
      </c>
      <c r="F1034" s="9">
        <f>Table_chipotle[[#This Row],[item_price]]*Table_chipotle[[#This Row],[quantity]]</f>
        <v>9.25</v>
      </c>
    </row>
    <row r="1035" spans="1:6" x14ac:dyDescent="0.3">
      <c r="A1035">
        <v>425</v>
      </c>
      <c r="B1035">
        <v>1</v>
      </c>
      <c r="C1035" s="1" t="s">
        <v>21</v>
      </c>
      <c r="D1035" s="1" t="s">
        <v>6</v>
      </c>
      <c r="E1035" s="14">
        <v>4.45</v>
      </c>
      <c r="F1035" s="9">
        <f>Table_chipotle[[#This Row],[item_price]]*Table_chipotle[[#This Row],[quantity]]</f>
        <v>4.45</v>
      </c>
    </row>
    <row r="1036" spans="1:6" x14ac:dyDescent="0.3">
      <c r="A1036">
        <v>426</v>
      </c>
      <c r="B1036">
        <v>1</v>
      </c>
      <c r="C1036" s="1" t="s">
        <v>12</v>
      </c>
      <c r="D1036" s="1" t="s">
        <v>243</v>
      </c>
      <c r="E1036" s="14">
        <v>8.75</v>
      </c>
      <c r="F1036" s="9">
        <f>Table_chipotle[[#This Row],[item_price]]*Table_chipotle[[#This Row],[quantity]]</f>
        <v>8.75</v>
      </c>
    </row>
    <row r="1037" spans="1:6" x14ac:dyDescent="0.3">
      <c r="A1037">
        <v>426</v>
      </c>
      <c r="B1037">
        <v>1</v>
      </c>
      <c r="C1037" s="1" t="s">
        <v>183</v>
      </c>
      <c r="D1037" s="1" t="s">
        <v>184</v>
      </c>
      <c r="E1037" s="14">
        <v>1.25</v>
      </c>
      <c r="F1037" s="9">
        <f>Table_chipotle[[#This Row],[item_price]]*Table_chipotle[[#This Row],[quantity]]</f>
        <v>1.25</v>
      </c>
    </row>
    <row r="1038" spans="1:6" x14ac:dyDescent="0.3">
      <c r="A1038">
        <v>426</v>
      </c>
      <c r="B1038">
        <v>1</v>
      </c>
      <c r="C1038" s="1" t="s">
        <v>5</v>
      </c>
      <c r="D1038" s="1" t="s">
        <v>6</v>
      </c>
      <c r="E1038" s="14">
        <v>2.95</v>
      </c>
      <c r="F1038" s="9">
        <f>Table_chipotle[[#This Row],[item_price]]*Table_chipotle[[#This Row],[quantity]]</f>
        <v>2.95</v>
      </c>
    </row>
    <row r="1039" spans="1:6" x14ac:dyDescent="0.3">
      <c r="A1039">
        <v>427</v>
      </c>
      <c r="B1039">
        <v>1</v>
      </c>
      <c r="C1039" s="1" t="s">
        <v>21</v>
      </c>
      <c r="D1039" s="1" t="s">
        <v>6</v>
      </c>
      <c r="E1039" s="14">
        <v>3.99</v>
      </c>
      <c r="F1039" s="9">
        <f>Table_chipotle[[#This Row],[item_price]]*Table_chipotle[[#This Row],[quantity]]</f>
        <v>3.99</v>
      </c>
    </row>
    <row r="1040" spans="1:6" x14ac:dyDescent="0.3">
      <c r="A1040">
        <v>427</v>
      </c>
      <c r="B1040">
        <v>1</v>
      </c>
      <c r="C1040" s="1" t="s">
        <v>68</v>
      </c>
      <c r="D1040" s="1" t="s">
        <v>261</v>
      </c>
      <c r="E1040" s="14">
        <v>8.49</v>
      </c>
      <c r="F1040" s="9">
        <f>Table_chipotle[[#This Row],[item_price]]*Table_chipotle[[#This Row],[quantity]]</f>
        <v>8.49</v>
      </c>
    </row>
    <row r="1041" spans="1:6" x14ac:dyDescent="0.3">
      <c r="A1041">
        <v>428</v>
      </c>
      <c r="B1041">
        <v>1</v>
      </c>
      <c r="C1041" s="1" t="s">
        <v>64</v>
      </c>
      <c r="D1041" s="1" t="s">
        <v>439</v>
      </c>
      <c r="E1041" s="14">
        <v>11.75</v>
      </c>
      <c r="F1041" s="9">
        <f>Table_chipotle[[#This Row],[item_price]]*Table_chipotle[[#This Row],[quantity]]</f>
        <v>11.75</v>
      </c>
    </row>
    <row r="1042" spans="1:6" x14ac:dyDescent="0.3">
      <c r="A1042">
        <v>428</v>
      </c>
      <c r="B1042">
        <v>1</v>
      </c>
      <c r="C1042" s="1" t="s">
        <v>64</v>
      </c>
      <c r="D1042" s="1" t="s">
        <v>440</v>
      </c>
      <c r="E1042" s="14">
        <v>11.75</v>
      </c>
      <c r="F1042" s="9">
        <f>Table_chipotle[[#This Row],[item_price]]*Table_chipotle[[#This Row],[quantity]]</f>
        <v>11.75</v>
      </c>
    </row>
    <row r="1043" spans="1:6" x14ac:dyDescent="0.3">
      <c r="A1043">
        <v>428</v>
      </c>
      <c r="B1043">
        <v>1</v>
      </c>
      <c r="C1043" s="1" t="s">
        <v>52</v>
      </c>
      <c r="D1043" s="1" t="s">
        <v>6</v>
      </c>
      <c r="E1043" s="14">
        <v>2.15</v>
      </c>
      <c r="F1043" s="9">
        <f>Table_chipotle[[#This Row],[item_price]]*Table_chipotle[[#This Row],[quantity]]</f>
        <v>2.15</v>
      </c>
    </row>
    <row r="1044" spans="1:6" x14ac:dyDescent="0.3">
      <c r="A1044">
        <v>429</v>
      </c>
      <c r="B1044">
        <v>1</v>
      </c>
      <c r="C1044" s="1" t="s">
        <v>64</v>
      </c>
      <c r="D1044" s="1" t="s">
        <v>441</v>
      </c>
      <c r="E1044" s="14">
        <v>11.48</v>
      </c>
      <c r="F1044" s="9">
        <f>Table_chipotle[[#This Row],[item_price]]*Table_chipotle[[#This Row],[quantity]]</f>
        <v>11.48</v>
      </c>
    </row>
    <row r="1045" spans="1:6" x14ac:dyDescent="0.3">
      <c r="A1045">
        <v>430</v>
      </c>
      <c r="B1045">
        <v>1</v>
      </c>
      <c r="C1045" s="1" t="s">
        <v>12</v>
      </c>
      <c r="D1045" s="1" t="s">
        <v>442</v>
      </c>
      <c r="E1045" s="14">
        <v>8.75</v>
      </c>
      <c r="F1045" s="9">
        <f>Table_chipotle[[#This Row],[item_price]]*Table_chipotle[[#This Row],[quantity]]</f>
        <v>8.75</v>
      </c>
    </row>
    <row r="1046" spans="1:6" x14ac:dyDescent="0.3">
      <c r="A1046">
        <v>430</v>
      </c>
      <c r="B1046">
        <v>1</v>
      </c>
      <c r="C1046" s="1" t="s">
        <v>52</v>
      </c>
      <c r="D1046" s="1" t="s">
        <v>6</v>
      </c>
      <c r="E1046" s="14">
        <v>2.15</v>
      </c>
      <c r="F1046" s="9">
        <f>Table_chipotle[[#This Row],[item_price]]*Table_chipotle[[#This Row],[quantity]]</f>
        <v>2.15</v>
      </c>
    </row>
    <row r="1047" spans="1:6" x14ac:dyDescent="0.3">
      <c r="A1047">
        <v>430</v>
      </c>
      <c r="B1047">
        <v>1</v>
      </c>
      <c r="C1047" s="1" t="s">
        <v>183</v>
      </c>
      <c r="D1047" s="1" t="s">
        <v>129</v>
      </c>
      <c r="E1047" s="14">
        <v>1.25</v>
      </c>
      <c r="F1047" s="9">
        <f>Table_chipotle[[#This Row],[item_price]]*Table_chipotle[[#This Row],[quantity]]</f>
        <v>1.25</v>
      </c>
    </row>
    <row r="1048" spans="1:6" x14ac:dyDescent="0.3">
      <c r="A1048">
        <v>431</v>
      </c>
      <c r="B1048">
        <v>1</v>
      </c>
      <c r="C1048" s="1" t="s">
        <v>27</v>
      </c>
      <c r="D1048" s="1" t="s">
        <v>331</v>
      </c>
      <c r="E1048" s="14">
        <v>11.25</v>
      </c>
      <c r="F1048" s="9">
        <f>Table_chipotle[[#This Row],[item_price]]*Table_chipotle[[#This Row],[quantity]]</f>
        <v>11.25</v>
      </c>
    </row>
    <row r="1049" spans="1:6" x14ac:dyDescent="0.3">
      <c r="A1049">
        <v>431</v>
      </c>
      <c r="B1049">
        <v>1</v>
      </c>
      <c r="C1049" s="1" t="s">
        <v>52</v>
      </c>
      <c r="D1049" s="1" t="s">
        <v>6</v>
      </c>
      <c r="E1049" s="14">
        <v>2.15</v>
      </c>
      <c r="F1049" s="9">
        <f>Table_chipotle[[#This Row],[item_price]]*Table_chipotle[[#This Row],[quantity]]</f>
        <v>2.15</v>
      </c>
    </row>
    <row r="1050" spans="1:6" x14ac:dyDescent="0.3">
      <c r="A1050">
        <v>431</v>
      </c>
      <c r="B1050">
        <v>1</v>
      </c>
      <c r="C1050" s="1" t="s">
        <v>183</v>
      </c>
      <c r="D1050" s="1" t="s">
        <v>31</v>
      </c>
      <c r="E1050" s="14">
        <v>1.25</v>
      </c>
      <c r="F1050" s="9">
        <f>Table_chipotle[[#This Row],[item_price]]*Table_chipotle[[#This Row],[quantity]]</f>
        <v>1.25</v>
      </c>
    </row>
    <row r="1051" spans="1:6" x14ac:dyDescent="0.3">
      <c r="A1051">
        <v>432</v>
      </c>
      <c r="B1051">
        <v>1</v>
      </c>
      <c r="C1051" s="1" t="s">
        <v>27</v>
      </c>
      <c r="D1051" s="1" t="s">
        <v>443</v>
      </c>
      <c r="E1051" s="14">
        <v>8.75</v>
      </c>
      <c r="F1051" s="9">
        <f>Table_chipotle[[#This Row],[item_price]]*Table_chipotle[[#This Row],[quantity]]</f>
        <v>8.75</v>
      </c>
    </row>
    <row r="1052" spans="1:6" x14ac:dyDescent="0.3">
      <c r="A1052">
        <v>432</v>
      </c>
      <c r="B1052">
        <v>1</v>
      </c>
      <c r="C1052" s="1" t="s">
        <v>27</v>
      </c>
      <c r="D1052" s="1" t="s">
        <v>444</v>
      </c>
      <c r="E1052" s="14">
        <v>8.75</v>
      </c>
      <c r="F1052" s="9">
        <f>Table_chipotle[[#This Row],[item_price]]*Table_chipotle[[#This Row],[quantity]]</f>
        <v>8.75</v>
      </c>
    </row>
    <row r="1053" spans="1:6" x14ac:dyDescent="0.3">
      <c r="A1053">
        <v>432</v>
      </c>
      <c r="B1053">
        <v>1</v>
      </c>
      <c r="C1053" s="1" t="s">
        <v>200</v>
      </c>
      <c r="D1053" s="1" t="s">
        <v>184</v>
      </c>
      <c r="E1053" s="14">
        <v>6.49</v>
      </c>
      <c r="F1053" s="9">
        <f>Table_chipotle[[#This Row],[item_price]]*Table_chipotle[[#This Row],[quantity]]</f>
        <v>6.49</v>
      </c>
    </row>
    <row r="1054" spans="1:6" x14ac:dyDescent="0.3">
      <c r="A1054">
        <v>433</v>
      </c>
      <c r="B1054">
        <v>1</v>
      </c>
      <c r="C1054" s="1" t="s">
        <v>15</v>
      </c>
      <c r="D1054" s="1" t="s">
        <v>6</v>
      </c>
      <c r="E1054" s="14">
        <v>1.69</v>
      </c>
      <c r="F1054" s="9">
        <f>Table_chipotle[[#This Row],[item_price]]*Table_chipotle[[#This Row],[quantity]]</f>
        <v>1.69</v>
      </c>
    </row>
    <row r="1055" spans="1:6" x14ac:dyDescent="0.3">
      <c r="A1055">
        <v>433</v>
      </c>
      <c r="B1055">
        <v>1</v>
      </c>
      <c r="C1055" s="1" t="s">
        <v>64</v>
      </c>
      <c r="D1055" s="1" t="s">
        <v>127</v>
      </c>
      <c r="E1055" s="14">
        <v>8.99</v>
      </c>
      <c r="F1055" s="9">
        <f>Table_chipotle[[#This Row],[item_price]]*Table_chipotle[[#This Row],[quantity]]</f>
        <v>8.99</v>
      </c>
    </row>
    <row r="1056" spans="1:6" x14ac:dyDescent="0.3">
      <c r="A1056">
        <v>434</v>
      </c>
      <c r="B1056">
        <v>1</v>
      </c>
      <c r="C1056" s="1" t="s">
        <v>27</v>
      </c>
      <c r="D1056" s="1" t="s">
        <v>321</v>
      </c>
      <c r="E1056" s="14">
        <v>8.75</v>
      </c>
      <c r="F1056" s="9">
        <f>Table_chipotle[[#This Row],[item_price]]*Table_chipotle[[#This Row],[quantity]]</f>
        <v>8.75</v>
      </c>
    </row>
    <row r="1057" spans="1:6" x14ac:dyDescent="0.3">
      <c r="A1057">
        <v>434</v>
      </c>
      <c r="B1057">
        <v>1</v>
      </c>
      <c r="C1057" s="1" t="s">
        <v>33</v>
      </c>
      <c r="D1057" s="1" t="s">
        <v>445</v>
      </c>
      <c r="E1057" s="14">
        <v>11.75</v>
      </c>
      <c r="F1057" s="9">
        <f>Table_chipotle[[#This Row],[item_price]]*Table_chipotle[[#This Row],[quantity]]</f>
        <v>11.75</v>
      </c>
    </row>
    <row r="1058" spans="1:6" x14ac:dyDescent="0.3">
      <c r="A1058">
        <v>435</v>
      </c>
      <c r="B1058">
        <v>1</v>
      </c>
      <c r="C1058" s="1" t="s">
        <v>27</v>
      </c>
      <c r="D1058" s="1" t="s">
        <v>446</v>
      </c>
      <c r="E1058" s="14">
        <v>10.98</v>
      </c>
      <c r="F1058" s="9">
        <f>Table_chipotle[[#This Row],[item_price]]*Table_chipotle[[#This Row],[quantity]]</f>
        <v>10.98</v>
      </c>
    </row>
    <row r="1059" spans="1:6" x14ac:dyDescent="0.3">
      <c r="A1059">
        <v>435</v>
      </c>
      <c r="B1059">
        <v>1</v>
      </c>
      <c r="C1059" s="1" t="s">
        <v>30</v>
      </c>
      <c r="D1059" s="1" t="s">
        <v>62</v>
      </c>
      <c r="E1059" s="14">
        <v>1.0900000000000001</v>
      </c>
      <c r="F1059" s="9">
        <f>Table_chipotle[[#This Row],[item_price]]*Table_chipotle[[#This Row],[quantity]]</f>
        <v>1.0900000000000001</v>
      </c>
    </row>
    <row r="1060" spans="1:6" x14ac:dyDescent="0.3">
      <c r="A1060">
        <v>436</v>
      </c>
      <c r="B1060">
        <v>1</v>
      </c>
      <c r="C1060" s="1" t="s">
        <v>12</v>
      </c>
      <c r="D1060" s="1" t="s">
        <v>423</v>
      </c>
      <c r="E1060" s="14">
        <v>8.49</v>
      </c>
      <c r="F1060" s="9">
        <f>Table_chipotle[[#This Row],[item_price]]*Table_chipotle[[#This Row],[quantity]]</f>
        <v>8.49</v>
      </c>
    </row>
    <row r="1061" spans="1:6" x14ac:dyDescent="0.3">
      <c r="A1061">
        <v>436</v>
      </c>
      <c r="B1061">
        <v>1</v>
      </c>
      <c r="C1061" s="1" t="s">
        <v>7</v>
      </c>
      <c r="D1061" s="1" t="s">
        <v>8</v>
      </c>
      <c r="E1061" s="14">
        <v>3.39</v>
      </c>
      <c r="F1061" s="9">
        <f>Table_chipotle[[#This Row],[item_price]]*Table_chipotle[[#This Row],[quantity]]</f>
        <v>3.39</v>
      </c>
    </row>
    <row r="1062" spans="1:6" x14ac:dyDescent="0.3">
      <c r="A1062">
        <v>437</v>
      </c>
      <c r="B1062">
        <v>1</v>
      </c>
      <c r="C1062" s="1" t="s">
        <v>12</v>
      </c>
      <c r="D1062" s="1" t="s">
        <v>442</v>
      </c>
      <c r="E1062" s="14">
        <v>8.75</v>
      </c>
      <c r="F1062" s="9">
        <f>Table_chipotle[[#This Row],[item_price]]*Table_chipotle[[#This Row],[quantity]]</f>
        <v>8.75</v>
      </c>
    </row>
    <row r="1063" spans="1:6" x14ac:dyDescent="0.3">
      <c r="A1063">
        <v>437</v>
      </c>
      <c r="B1063">
        <v>1</v>
      </c>
      <c r="C1063" s="1" t="s">
        <v>52</v>
      </c>
      <c r="D1063" s="1" t="s">
        <v>6</v>
      </c>
      <c r="E1063" s="14">
        <v>2.15</v>
      </c>
      <c r="F1063" s="9">
        <f>Table_chipotle[[#This Row],[item_price]]*Table_chipotle[[#This Row],[quantity]]</f>
        <v>2.15</v>
      </c>
    </row>
    <row r="1064" spans="1:6" x14ac:dyDescent="0.3">
      <c r="A1064">
        <v>437</v>
      </c>
      <c r="B1064">
        <v>1</v>
      </c>
      <c r="C1064" s="1" t="s">
        <v>183</v>
      </c>
      <c r="D1064" s="1" t="s">
        <v>129</v>
      </c>
      <c r="E1064" s="14">
        <v>1.25</v>
      </c>
      <c r="F1064" s="9">
        <f>Table_chipotle[[#This Row],[item_price]]*Table_chipotle[[#This Row],[quantity]]</f>
        <v>1.25</v>
      </c>
    </row>
    <row r="1065" spans="1:6" x14ac:dyDescent="0.3">
      <c r="A1065">
        <v>438</v>
      </c>
      <c r="B1065">
        <v>1</v>
      </c>
      <c r="C1065" s="1" t="s">
        <v>39</v>
      </c>
      <c r="D1065" s="1" t="s">
        <v>447</v>
      </c>
      <c r="E1065" s="14">
        <v>11.48</v>
      </c>
      <c r="F1065" s="9">
        <f>Table_chipotle[[#This Row],[item_price]]*Table_chipotle[[#This Row],[quantity]]</f>
        <v>11.48</v>
      </c>
    </row>
    <row r="1066" spans="1:6" x14ac:dyDescent="0.3">
      <c r="A1066">
        <v>438</v>
      </c>
      <c r="B1066">
        <v>1</v>
      </c>
      <c r="C1066" s="1" t="s">
        <v>27</v>
      </c>
      <c r="D1066" s="1" t="s">
        <v>448</v>
      </c>
      <c r="E1066" s="14">
        <v>10.98</v>
      </c>
      <c r="F1066" s="9">
        <f>Table_chipotle[[#This Row],[item_price]]*Table_chipotle[[#This Row],[quantity]]</f>
        <v>10.98</v>
      </c>
    </row>
    <row r="1067" spans="1:6" x14ac:dyDescent="0.3">
      <c r="A1067">
        <v>439</v>
      </c>
      <c r="B1067">
        <v>1</v>
      </c>
      <c r="C1067" s="1" t="s">
        <v>177</v>
      </c>
      <c r="D1067" s="1" t="s">
        <v>449</v>
      </c>
      <c r="E1067" s="14">
        <v>10.98</v>
      </c>
      <c r="F1067" s="9">
        <f>Table_chipotle[[#This Row],[item_price]]*Table_chipotle[[#This Row],[quantity]]</f>
        <v>10.98</v>
      </c>
    </row>
    <row r="1068" spans="1:6" x14ac:dyDescent="0.3">
      <c r="A1068">
        <v>439</v>
      </c>
      <c r="B1068">
        <v>1</v>
      </c>
      <c r="C1068" s="1" t="s">
        <v>12</v>
      </c>
      <c r="D1068" s="1" t="s">
        <v>450</v>
      </c>
      <c r="E1068" s="14">
        <v>8.49</v>
      </c>
      <c r="F1068" s="9">
        <f>Table_chipotle[[#This Row],[item_price]]*Table_chipotle[[#This Row],[quantity]]</f>
        <v>8.49</v>
      </c>
    </row>
    <row r="1069" spans="1:6" x14ac:dyDescent="0.3">
      <c r="A1069">
        <v>440</v>
      </c>
      <c r="B1069">
        <v>1</v>
      </c>
      <c r="C1069" s="1" t="s">
        <v>168</v>
      </c>
      <c r="D1069" s="1" t="s">
        <v>6</v>
      </c>
      <c r="E1069" s="14">
        <v>2.95</v>
      </c>
      <c r="F1069" s="9">
        <f>Table_chipotle[[#This Row],[item_price]]*Table_chipotle[[#This Row],[quantity]]</f>
        <v>2.95</v>
      </c>
    </row>
    <row r="1070" spans="1:6" x14ac:dyDescent="0.3">
      <c r="A1070">
        <v>440</v>
      </c>
      <c r="B1070">
        <v>1</v>
      </c>
      <c r="C1070" s="1" t="s">
        <v>50</v>
      </c>
      <c r="D1070" s="1" t="s">
        <v>163</v>
      </c>
      <c r="E1070" s="14">
        <v>9.25</v>
      </c>
      <c r="F1070" s="9">
        <f>Table_chipotle[[#This Row],[item_price]]*Table_chipotle[[#This Row],[quantity]]</f>
        <v>9.25</v>
      </c>
    </row>
    <row r="1071" spans="1:6" x14ac:dyDescent="0.3">
      <c r="A1071">
        <v>440</v>
      </c>
      <c r="B1071">
        <v>1</v>
      </c>
      <c r="C1071" s="1" t="s">
        <v>16</v>
      </c>
      <c r="D1071" s="1" t="s">
        <v>436</v>
      </c>
      <c r="E1071" s="14">
        <v>9.25</v>
      </c>
      <c r="F1071" s="9">
        <f>Table_chipotle[[#This Row],[item_price]]*Table_chipotle[[#This Row],[quantity]]</f>
        <v>9.25</v>
      </c>
    </row>
    <row r="1072" spans="1:6" x14ac:dyDescent="0.3">
      <c r="A1072">
        <v>441</v>
      </c>
      <c r="B1072">
        <v>1</v>
      </c>
      <c r="C1072" s="1" t="s">
        <v>16</v>
      </c>
      <c r="D1072" s="1" t="s">
        <v>451</v>
      </c>
      <c r="E1072" s="14">
        <v>11.75</v>
      </c>
      <c r="F1072" s="9">
        <f>Table_chipotle[[#This Row],[item_price]]*Table_chipotle[[#This Row],[quantity]]</f>
        <v>11.75</v>
      </c>
    </row>
    <row r="1073" spans="1:6" x14ac:dyDescent="0.3">
      <c r="A1073">
        <v>441</v>
      </c>
      <c r="B1073">
        <v>1</v>
      </c>
      <c r="C1073" s="1" t="s">
        <v>21</v>
      </c>
      <c r="D1073" s="1" t="s">
        <v>6</v>
      </c>
      <c r="E1073" s="14">
        <v>4.45</v>
      </c>
      <c r="F1073" s="9">
        <f>Table_chipotle[[#This Row],[item_price]]*Table_chipotle[[#This Row],[quantity]]</f>
        <v>4.45</v>
      </c>
    </row>
    <row r="1074" spans="1:6" x14ac:dyDescent="0.3">
      <c r="A1074">
        <v>442</v>
      </c>
      <c r="B1074">
        <v>1</v>
      </c>
      <c r="C1074" s="1" t="s">
        <v>16</v>
      </c>
      <c r="D1074" s="1" t="s">
        <v>452</v>
      </c>
      <c r="E1074" s="14">
        <v>11.48</v>
      </c>
      <c r="F1074" s="9">
        <f>Table_chipotle[[#This Row],[item_price]]*Table_chipotle[[#This Row],[quantity]]</f>
        <v>11.48</v>
      </c>
    </row>
    <row r="1075" spans="1:6" x14ac:dyDescent="0.3">
      <c r="A1075">
        <v>443</v>
      </c>
      <c r="B1075">
        <v>1</v>
      </c>
      <c r="C1075" s="1" t="s">
        <v>12</v>
      </c>
      <c r="D1075" s="1" t="s">
        <v>95</v>
      </c>
      <c r="E1075" s="14">
        <v>11.25</v>
      </c>
      <c r="F1075" s="9">
        <f>Table_chipotle[[#This Row],[item_price]]*Table_chipotle[[#This Row],[quantity]]</f>
        <v>11.25</v>
      </c>
    </row>
    <row r="1076" spans="1:6" x14ac:dyDescent="0.3">
      <c r="A1076">
        <v>443</v>
      </c>
      <c r="B1076">
        <v>1</v>
      </c>
      <c r="C1076" s="1" t="s">
        <v>68</v>
      </c>
      <c r="D1076" s="1" t="s">
        <v>453</v>
      </c>
      <c r="E1076" s="14">
        <v>8.75</v>
      </c>
      <c r="F1076" s="9">
        <f>Table_chipotle[[#This Row],[item_price]]*Table_chipotle[[#This Row],[quantity]]</f>
        <v>8.75</v>
      </c>
    </row>
    <row r="1077" spans="1:6" x14ac:dyDescent="0.3">
      <c r="A1077">
        <v>443</v>
      </c>
      <c r="B1077">
        <v>1</v>
      </c>
      <c r="C1077" s="1" t="s">
        <v>21</v>
      </c>
      <c r="D1077" s="1" t="s">
        <v>6</v>
      </c>
      <c r="E1077" s="14">
        <v>4.45</v>
      </c>
      <c r="F1077" s="9">
        <f>Table_chipotle[[#This Row],[item_price]]*Table_chipotle[[#This Row],[quantity]]</f>
        <v>4.45</v>
      </c>
    </row>
    <row r="1078" spans="1:6" x14ac:dyDescent="0.3">
      <c r="A1078">
        <v>444</v>
      </c>
      <c r="B1078">
        <v>1</v>
      </c>
      <c r="C1078" s="1" t="s">
        <v>15</v>
      </c>
      <c r="D1078" s="1" t="s">
        <v>6</v>
      </c>
      <c r="E1078" s="14">
        <v>1.69</v>
      </c>
      <c r="F1078" s="9">
        <f>Table_chipotle[[#This Row],[item_price]]*Table_chipotle[[#This Row],[quantity]]</f>
        <v>1.69</v>
      </c>
    </row>
    <row r="1079" spans="1:6" x14ac:dyDescent="0.3">
      <c r="A1079">
        <v>444</v>
      </c>
      <c r="B1079">
        <v>1</v>
      </c>
      <c r="C1079" s="1" t="s">
        <v>64</v>
      </c>
      <c r="D1079" s="1" t="s">
        <v>77</v>
      </c>
      <c r="E1079" s="14">
        <v>8.99</v>
      </c>
      <c r="F1079" s="9">
        <f>Table_chipotle[[#This Row],[item_price]]*Table_chipotle[[#This Row],[quantity]]</f>
        <v>8.99</v>
      </c>
    </row>
    <row r="1080" spans="1:6" x14ac:dyDescent="0.3">
      <c r="A1080">
        <v>445</v>
      </c>
      <c r="B1080">
        <v>1</v>
      </c>
      <c r="C1080" s="1" t="s">
        <v>12</v>
      </c>
      <c r="D1080" s="1" t="s">
        <v>454</v>
      </c>
      <c r="E1080" s="14">
        <v>8.75</v>
      </c>
      <c r="F1080" s="9">
        <f>Table_chipotle[[#This Row],[item_price]]*Table_chipotle[[#This Row],[quantity]]</f>
        <v>8.75</v>
      </c>
    </row>
    <row r="1081" spans="1:6" x14ac:dyDescent="0.3">
      <c r="A1081">
        <v>445</v>
      </c>
      <c r="B1081">
        <v>1</v>
      </c>
      <c r="C1081" s="1" t="s">
        <v>21</v>
      </c>
      <c r="D1081" s="1" t="s">
        <v>6</v>
      </c>
      <c r="E1081" s="14">
        <v>4.45</v>
      </c>
      <c r="F1081" s="9">
        <f>Table_chipotle[[#This Row],[item_price]]*Table_chipotle[[#This Row],[quantity]]</f>
        <v>4.45</v>
      </c>
    </row>
    <row r="1082" spans="1:6" x14ac:dyDescent="0.3">
      <c r="A1082">
        <v>445</v>
      </c>
      <c r="B1082">
        <v>1</v>
      </c>
      <c r="C1082" s="1" t="s">
        <v>46</v>
      </c>
      <c r="D1082" s="1" t="s">
        <v>6</v>
      </c>
      <c r="E1082" s="14">
        <v>1.5</v>
      </c>
      <c r="F1082" s="9">
        <f>Table_chipotle[[#This Row],[item_price]]*Table_chipotle[[#This Row],[quantity]]</f>
        <v>1.5</v>
      </c>
    </row>
    <row r="1083" spans="1:6" x14ac:dyDescent="0.3">
      <c r="A1083">
        <v>446</v>
      </c>
      <c r="B1083">
        <v>1</v>
      </c>
      <c r="C1083" s="1" t="s">
        <v>64</v>
      </c>
      <c r="D1083" s="1" t="s">
        <v>117</v>
      </c>
      <c r="E1083" s="14">
        <v>11.75</v>
      </c>
      <c r="F1083" s="9">
        <f>Table_chipotle[[#This Row],[item_price]]*Table_chipotle[[#This Row],[quantity]]</f>
        <v>11.75</v>
      </c>
    </row>
    <row r="1084" spans="1:6" x14ac:dyDescent="0.3">
      <c r="A1084">
        <v>446</v>
      </c>
      <c r="B1084">
        <v>1</v>
      </c>
      <c r="C1084" s="1" t="s">
        <v>52</v>
      </c>
      <c r="D1084" s="1" t="s">
        <v>6</v>
      </c>
      <c r="E1084" s="14">
        <v>2.15</v>
      </c>
      <c r="F1084" s="9">
        <f>Table_chipotle[[#This Row],[item_price]]*Table_chipotle[[#This Row],[quantity]]</f>
        <v>2.15</v>
      </c>
    </row>
    <row r="1085" spans="1:6" x14ac:dyDescent="0.3">
      <c r="A1085">
        <v>447</v>
      </c>
      <c r="B1085">
        <v>1</v>
      </c>
      <c r="C1085" s="1" t="s">
        <v>16</v>
      </c>
      <c r="D1085" s="1" t="s">
        <v>60</v>
      </c>
      <c r="E1085" s="14">
        <v>8.99</v>
      </c>
      <c r="F1085" s="9">
        <f>Table_chipotle[[#This Row],[item_price]]*Table_chipotle[[#This Row],[quantity]]</f>
        <v>8.99</v>
      </c>
    </row>
    <row r="1086" spans="1:6" x14ac:dyDescent="0.3">
      <c r="A1086">
        <v>447</v>
      </c>
      <c r="B1086">
        <v>1</v>
      </c>
      <c r="C1086" s="1" t="s">
        <v>11</v>
      </c>
      <c r="D1086" s="1" t="s">
        <v>6</v>
      </c>
      <c r="E1086" s="14">
        <v>2.39</v>
      </c>
      <c r="F1086" s="9">
        <f>Table_chipotle[[#This Row],[item_price]]*Table_chipotle[[#This Row],[quantity]]</f>
        <v>2.39</v>
      </c>
    </row>
    <row r="1087" spans="1:6" x14ac:dyDescent="0.3">
      <c r="A1087">
        <v>448</v>
      </c>
      <c r="B1087">
        <v>1</v>
      </c>
      <c r="C1087" s="1" t="s">
        <v>27</v>
      </c>
      <c r="D1087" s="1" t="s">
        <v>455</v>
      </c>
      <c r="E1087" s="14">
        <v>8.75</v>
      </c>
      <c r="F1087" s="9">
        <f>Table_chipotle[[#This Row],[item_price]]*Table_chipotle[[#This Row],[quantity]]</f>
        <v>8.75</v>
      </c>
    </row>
    <row r="1088" spans="1:6" x14ac:dyDescent="0.3">
      <c r="A1088">
        <v>448</v>
      </c>
      <c r="B1088">
        <v>1</v>
      </c>
      <c r="C1088" s="1" t="s">
        <v>5</v>
      </c>
      <c r="D1088" s="1" t="s">
        <v>6</v>
      </c>
      <c r="E1088" s="14">
        <v>2.95</v>
      </c>
      <c r="F1088" s="9">
        <f>Table_chipotle[[#This Row],[item_price]]*Table_chipotle[[#This Row],[quantity]]</f>
        <v>2.95</v>
      </c>
    </row>
    <row r="1089" spans="1:6" x14ac:dyDescent="0.3">
      <c r="A1089">
        <v>448</v>
      </c>
      <c r="B1089">
        <v>1</v>
      </c>
      <c r="C1089" s="1" t="s">
        <v>183</v>
      </c>
      <c r="D1089" s="1" t="s">
        <v>184</v>
      </c>
      <c r="E1089" s="14">
        <v>1.25</v>
      </c>
      <c r="F1089" s="9">
        <f>Table_chipotle[[#This Row],[item_price]]*Table_chipotle[[#This Row],[quantity]]</f>
        <v>1.25</v>
      </c>
    </row>
    <row r="1090" spans="1:6" x14ac:dyDescent="0.3">
      <c r="A1090">
        <v>449</v>
      </c>
      <c r="B1090">
        <v>1</v>
      </c>
      <c r="C1090" s="1" t="s">
        <v>12</v>
      </c>
      <c r="D1090" s="1" t="s">
        <v>456</v>
      </c>
      <c r="E1090" s="14">
        <v>8.75</v>
      </c>
      <c r="F1090" s="9">
        <f>Table_chipotle[[#This Row],[item_price]]*Table_chipotle[[#This Row],[quantity]]</f>
        <v>8.75</v>
      </c>
    </row>
    <row r="1091" spans="1:6" x14ac:dyDescent="0.3">
      <c r="A1091">
        <v>449</v>
      </c>
      <c r="B1091">
        <v>1</v>
      </c>
      <c r="C1091" s="1" t="s">
        <v>52</v>
      </c>
      <c r="D1091" s="1" t="s">
        <v>6</v>
      </c>
      <c r="E1091" s="14">
        <v>2.15</v>
      </c>
      <c r="F1091" s="9">
        <f>Table_chipotle[[#This Row],[item_price]]*Table_chipotle[[#This Row],[quantity]]</f>
        <v>2.15</v>
      </c>
    </row>
    <row r="1092" spans="1:6" x14ac:dyDescent="0.3">
      <c r="A1092">
        <v>449</v>
      </c>
      <c r="B1092">
        <v>1</v>
      </c>
      <c r="C1092" s="1" t="s">
        <v>183</v>
      </c>
      <c r="D1092" s="1" t="s">
        <v>129</v>
      </c>
      <c r="E1092" s="14">
        <v>1.25</v>
      </c>
      <c r="F1092" s="9">
        <f>Table_chipotle[[#This Row],[item_price]]*Table_chipotle[[#This Row],[quantity]]</f>
        <v>1.25</v>
      </c>
    </row>
    <row r="1093" spans="1:6" x14ac:dyDescent="0.3">
      <c r="A1093">
        <v>450</v>
      </c>
      <c r="B1093">
        <v>2</v>
      </c>
      <c r="C1093" s="1" t="s">
        <v>30</v>
      </c>
      <c r="D1093" s="1" t="s">
        <v>41</v>
      </c>
      <c r="E1093" s="14">
        <v>2.1800000000000002</v>
      </c>
      <c r="F1093" s="9">
        <f>Table_chipotle[[#This Row],[item_price]]*Table_chipotle[[#This Row],[quantity]]</f>
        <v>4.3600000000000003</v>
      </c>
    </row>
    <row r="1094" spans="1:6" x14ac:dyDescent="0.3">
      <c r="A1094">
        <v>450</v>
      </c>
      <c r="B1094">
        <v>2</v>
      </c>
      <c r="C1094" s="1" t="s">
        <v>30</v>
      </c>
      <c r="D1094" s="1" t="s">
        <v>112</v>
      </c>
      <c r="E1094" s="14">
        <v>2.1800000000000002</v>
      </c>
      <c r="F1094" s="9">
        <f>Table_chipotle[[#This Row],[item_price]]*Table_chipotle[[#This Row],[quantity]]</f>
        <v>4.3600000000000003</v>
      </c>
    </row>
    <row r="1095" spans="1:6" x14ac:dyDescent="0.3">
      <c r="A1095">
        <v>450</v>
      </c>
      <c r="B1095">
        <v>1</v>
      </c>
      <c r="C1095" s="1" t="s">
        <v>16</v>
      </c>
      <c r="D1095" s="1" t="s">
        <v>457</v>
      </c>
      <c r="E1095" s="14">
        <v>11.48</v>
      </c>
      <c r="F1095" s="9">
        <f>Table_chipotle[[#This Row],[item_price]]*Table_chipotle[[#This Row],[quantity]]</f>
        <v>11.48</v>
      </c>
    </row>
    <row r="1096" spans="1:6" x14ac:dyDescent="0.3">
      <c r="A1096">
        <v>451</v>
      </c>
      <c r="B1096">
        <v>1</v>
      </c>
      <c r="C1096" s="1" t="s">
        <v>24</v>
      </c>
      <c r="D1096" s="1" t="s">
        <v>239</v>
      </c>
      <c r="E1096" s="14">
        <v>8.75</v>
      </c>
      <c r="F1096" s="9">
        <f>Table_chipotle[[#This Row],[item_price]]*Table_chipotle[[#This Row],[quantity]]</f>
        <v>8.75</v>
      </c>
    </row>
    <row r="1097" spans="1:6" x14ac:dyDescent="0.3">
      <c r="A1097">
        <v>451</v>
      </c>
      <c r="B1097">
        <v>1</v>
      </c>
      <c r="C1097" s="1" t="s">
        <v>5</v>
      </c>
      <c r="D1097" s="1" t="s">
        <v>6</v>
      </c>
      <c r="E1097" s="14">
        <v>2.95</v>
      </c>
      <c r="F1097" s="9">
        <f>Table_chipotle[[#This Row],[item_price]]*Table_chipotle[[#This Row],[quantity]]</f>
        <v>2.95</v>
      </c>
    </row>
    <row r="1098" spans="1:6" x14ac:dyDescent="0.3">
      <c r="A1098">
        <v>451</v>
      </c>
      <c r="B1098">
        <v>1</v>
      </c>
      <c r="C1098" s="1" t="s">
        <v>64</v>
      </c>
      <c r="D1098" s="1" t="s">
        <v>458</v>
      </c>
      <c r="E1098" s="14">
        <v>11.75</v>
      </c>
      <c r="F1098" s="9">
        <f>Table_chipotle[[#This Row],[item_price]]*Table_chipotle[[#This Row],[quantity]]</f>
        <v>11.75</v>
      </c>
    </row>
    <row r="1099" spans="1:6" x14ac:dyDescent="0.3">
      <c r="A1099">
        <v>452</v>
      </c>
      <c r="B1099">
        <v>1</v>
      </c>
      <c r="C1099" s="1" t="s">
        <v>39</v>
      </c>
      <c r="D1099" s="1" t="s">
        <v>459</v>
      </c>
      <c r="E1099" s="14">
        <v>11.75</v>
      </c>
      <c r="F1099" s="9">
        <f>Table_chipotle[[#This Row],[item_price]]*Table_chipotle[[#This Row],[quantity]]</f>
        <v>11.75</v>
      </c>
    </row>
    <row r="1100" spans="1:6" x14ac:dyDescent="0.3">
      <c r="A1100">
        <v>452</v>
      </c>
      <c r="B1100">
        <v>1</v>
      </c>
      <c r="C1100" s="1" t="s">
        <v>183</v>
      </c>
      <c r="D1100" s="1" t="s">
        <v>129</v>
      </c>
      <c r="E1100" s="14">
        <v>1.25</v>
      </c>
      <c r="F1100" s="9">
        <f>Table_chipotle[[#This Row],[item_price]]*Table_chipotle[[#This Row],[quantity]]</f>
        <v>1.25</v>
      </c>
    </row>
    <row r="1101" spans="1:6" x14ac:dyDescent="0.3">
      <c r="A1101">
        <v>453</v>
      </c>
      <c r="B1101">
        <v>1</v>
      </c>
      <c r="C1101" s="1" t="s">
        <v>27</v>
      </c>
      <c r="D1101" s="1" t="s">
        <v>460</v>
      </c>
      <c r="E1101" s="14">
        <v>10.58</v>
      </c>
      <c r="F1101" s="9">
        <f>Table_chipotle[[#This Row],[item_price]]*Table_chipotle[[#This Row],[quantity]]</f>
        <v>10.58</v>
      </c>
    </row>
    <row r="1102" spans="1:6" x14ac:dyDescent="0.3">
      <c r="A1102">
        <v>454</v>
      </c>
      <c r="B1102">
        <v>1</v>
      </c>
      <c r="C1102" s="1" t="s">
        <v>33</v>
      </c>
      <c r="D1102" s="1" t="s">
        <v>432</v>
      </c>
      <c r="E1102" s="14">
        <v>8.99</v>
      </c>
      <c r="F1102" s="9">
        <f>Table_chipotle[[#This Row],[item_price]]*Table_chipotle[[#This Row],[quantity]]</f>
        <v>8.99</v>
      </c>
    </row>
    <row r="1103" spans="1:6" x14ac:dyDescent="0.3">
      <c r="A1103">
        <v>454</v>
      </c>
      <c r="B1103">
        <v>1</v>
      </c>
      <c r="C1103" s="1" t="s">
        <v>202</v>
      </c>
      <c r="D1103" s="1" t="s">
        <v>6</v>
      </c>
      <c r="E1103" s="14">
        <v>2.39</v>
      </c>
      <c r="F1103" s="9">
        <f>Table_chipotle[[#This Row],[item_price]]*Table_chipotle[[#This Row],[quantity]]</f>
        <v>2.39</v>
      </c>
    </row>
    <row r="1104" spans="1:6" x14ac:dyDescent="0.3">
      <c r="A1104">
        <v>455</v>
      </c>
      <c r="B1104">
        <v>1</v>
      </c>
      <c r="C1104" s="1" t="s">
        <v>16</v>
      </c>
      <c r="D1104" s="1" t="s">
        <v>461</v>
      </c>
      <c r="E1104" s="14">
        <v>11.75</v>
      </c>
      <c r="F1104" s="9">
        <f>Table_chipotle[[#This Row],[item_price]]*Table_chipotle[[#This Row],[quantity]]</f>
        <v>11.75</v>
      </c>
    </row>
    <row r="1105" spans="1:6" x14ac:dyDescent="0.3">
      <c r="A1105">
        <v>455</v>
      </c>
      <c r="B1105">
        <v>1</v>
      </c>
      <c r="C1105" s="1" t="s">
        <v>21</v>
      </c>
      <c r="D1105" s="1" t="s">
        <v>6</v>
      </c>
      <c r="E1105" s="14">
        <v>4.45</v>
      </c>
      <c r="F1105" s="9">
        <f>Table_chipotle[[#This Row],[item_price]]*Table_chipotle[[#This Row],[quantity]]</f>
        <v>4.45</v>
      </c>
    </row>
    <row r="1106" spans="1:6" x14ac:dyDescent="0.3">
      <c r="A1106">
        <v>456</v>
      </c>
      <c r="B1106">
        <v>1</v>
      </c>
      <c r="C1106" s="1" t="s">
        <v>12</v>
      </c>
      <c r="D1106" s="1" t="s">
        <v>69</v>
      </c>
      <c r="E1106" s="14">
        <v>11.25</v>
      </c>
      <c r="F1106" s="9">
        <f>Table_chipotle[[#This Row],[item_price]]*Table_chipotle[[#This Row],[quantity]]</f>
        <v>11.25</v>
      </c>
    </row>
    <row r="1107" spans="1:6" x14ac:dyDescent="0.3">
      <c r="A1107">
        <v>456</v>
      </c>
      <c r="B1107">
        <v>1</v>
      </c>
      <c r="C1107" s="1" t="s">
        <v>68</v>
      </c>
      <c r="D1107" s="1" t="s">
        <v>462</v>
      </c>
      <c r="E1107" s="14">
        <v>11.25</v>
      </c>
      <c r="F1107" s="9">
        <f>Table_chipotle[[#This Row],[item_price]]*Table_chipotle[[#This Row],[quantity]]</f>
        <v>11.25</v>
      </c>
    </row>
    <row r="1108" spans="1:6" x14ac:dyDescent="0.3">
      <c r="A1108">
        <v>457</v>
      </c>
      <c r="B1108">
        <v>2</v>
      </c>
      <c r="C1108" s="1" t="s">
        <v>12</v>
      </c>
      <c r="D1108" s="1" t="s">
        <v>123</v>
      </c>
      <c r="E1108" s="14">
        <v>17.5</v>
      </c>
      <c r="F1108" s="9">
        <f>Table_chipotle[[#This Row],[item_price]]*Table_chipotle[[#This Row],[quantity]]</f>
        <v>35</v>
      </c>
    </row>
    <row r="1109" spans="1:6" x14ac:dyDescent="0.3">
      <c r="A1109">
        <v>457</v>
      </c>
      <c r="B1109">
        <v>1</v>
      </c>
      <c r="C1109" s="1" t="s">
        <v>27</v>
      </c>
      <c r="D1109" s="1" t="s">
        <v>321</v>
      </c>
      <c r="E1109" s="14">
        <v>8.75</v>
      </c>
      <c r="F1109" s="9">
        <f>Table_chipotle[[#This Row],[item_price]]*Table_chipotle[[#This Row],[quantity]]</f>
        <v>8.75</v>
      </c>
    </row>
    <row r="1110" spans="1:6" x14ac:dyDescent="0.3">
      <c r="A1110">
        <v>458</v>
      </c>
      <c r="B1110">
        <v>1</v>
      </c>
      <c r="C1110" s="1" t="s">
        <v>12</v>
      </c>
      <c r="D1110" s="1" t="s">
        <v>73</v>
      </c>
      <c r="E1110" s="14">
        <v>8.75</v>
      </c>
      <c r="F1110" s="9">
        <f>Table_chipotle[[#This Row],[item_price]]*Table_chipotle[[#This Row],[quantity]]</f>
        <v>8.75</v>
      </c>
    </row>
    <row r="1111" spans="1:6" x14ac:dyDescent="0.3">
      <c r="A1111">
        <v>458</v>
      </c>
      <c r="B1111">
        <v>1</v>
      </c>
      <c r="C1111" s="1" t="s">
        <v>55</v>
      </c>
      <c r="D1111" s="1" t="s">
        <v>455</v>
      </c>
      <c r="E1111" s="14">
        <v>8.75</v>
      </c>
      <c r="F1111" s="9">
        <f>Table_chipotle[[#This Row],[item_price]]*Table_chipotle[[#This Row],[quantity]]</f>
        <v>8.75</v>
      </c>
    </row>
    <row r="1112" spans="1:6" x14ac:dyDescent="0.3">
      <c r="A1112">
        <v>459</v>
      </c>
      <c r="B1112">
        <v>2</v>
      </c>
      <c r="C1112" s="1" t="s">
        <v>55</v>
      </c>
      <c r="D1112" s="1" t="s">
        <v>390</v>
      </c>
      <c r="E1112" s="14">
        <v>22.5</v>
      </c>
      <c r="F1112" s="9">
        <f>Table_chipotle[[#This Row],[item_price]]*Table_chipotle[[#This Row],[quantity]]</f>
        <v>45</v>
      </c>
    </row>
    <row r="1113" spans="1:6" x14ac:dyDescent="0.3">
      <c r="A1113">
        <v>460</v>
      </c>
      <c r="B1113">
        <v>1</v>
      </c>
      <c r="C1113" s="1" t="s">
        <v>64</v>
      </c>
      <c r="D1113" s="1" t="s">
        <v>79</v>
      </c>
      <c r="E1113" s="14">
        <v>9.25</v>
      </c>
      <c r="F1113" s="9">
        <f>Table_chipotle[[#This Row],[item_price]]*Table_chipotle[[#This Row],[quantity]]</f>
        <v>9.25</v>
      </c>
    </row>
    <row r="1114" spans="1:6" x14ac:dyDescent="0.3">
      <c r="A1114">
        <v>460</v>
      </c>
      <c r="B1114">
        <v>1</v>
      </c>
      <c r="C1114" s="1" t="s">
        <v>12</v>
      </c>
      <c r="D1114" s="1" t="s">
        <v>243</v>
      </c>
      <c r="E1114" s="14">
        <v>8.75</v>
      </c>
      <c r="F1114" s="9">
        <f>Table_chipotle[[#This Row],[item_price]]*Table_chipotle[[#This Row],[quantity]]</f>
        <v>8.75</v>
      </c>
    </row>
    <row r="1115" spans="1:6" x14ac:dyDescent="0.3">
      <c r="A1115">
        <v>460</v>
      </c>
      <c r="B1115">
        <v>1</v>
      </c>
      <c r="C1115" s="1" t="s">
        <v>21</v>
      </c>
      <c r="D1115" s="1" t="s">
        <v>6</v>
      </c>
      <c r="E1115" s="14">
        <v>4.45</v>
      </c>
      <c r="F1115" s="9">
        <f>Table_chipotle[[#This Row],[item_price]]*Table_chipotle[[#This Row],[quantity]]</f>
        <v>4.45</v>
      </c>
    </row>
    <row r="1116" spans="1:6" x14ac:dyDescent="0.3">
      <c r="A1116">
        <v>461</v>
      </c>
      <c r="B1116">
        <v>1</v>
      </c>
      <c r="C1116" s="1" t="s">
        <v>16</v>
      </c>
      <c r="D1116" s="1" t="s">
        <v>401</v>
      </c>
      <c r="E1116" s="14">
        <v>11.75</v>
      </c>
      <c r="F1116" s="9">
        <f>Table_chipotle[[#This Row],[item_price]]*Table_chipotle[[#This Row],[quantity]]</f>
        <v>11.75</v>
      </c>
    </row>
    <row r="1117" spans="1:6" x14ac:dyDescent="0.3">
      <c r="A1117">
        <v>461</v>
      </c>
      <c r="B1117">
        <v>1</v>
      </c>
      <c r="C1117" s="1" t="s">
        <v>183</v>
      </c>
      <c r="D1117" s="1" t="s">
        <v>129</v>
      </c>
      <c r="E1117" s="14">
        <v>1.25</v>
      </c>
      <c r="F1117" s="9">
        <f>Table_chipotle[[#This Row],[item_price]]*Table_chipotle[[#This Row],[quantity]]</f>
        <v>1.25</v>
      </c>
    </row>
    <row r="1118" spans="1:6" x14ac:dyDescent="0.3">
      <c r="A1118">
        <v>462</v>
      </c>
      <c r="B1118">
        <v>1</v>
      </c>
      <c r="C1118" s="1" t="s">
        <v>27</v>
      </c>
      <c r="D1118" s="1" t="s">
        <v>204</v>
      </c>
      <c r="E1118" s="14">
        <v>11.25</v>
      </c>
      <c r="F1118" s="9">
        <f>Table_chipotle[[#This Row],[item_price]]*Table_chipotle[[#This Row],[quantity]]</f>
        <v>11.25</v>
      </c>
    </row>
    <row r="1119" spans="1:6" x14ac:dyDescent="0.3">
      <c r="A1119">
        <v>462</v>
      </c>
      <c r="B1119">
        <v>1</v>
      </c>
      <c r="C1119" s="1" t="s">
        <v>27</v>
      </c>
      <c r="D1119" s="1" t="s">
        <v>204</v>
      </c>
      <c r="E1119" s="14">
        <v>11.25</v>
      </c>
      <c r="F1119" s="9">
        <f>Table_chipotle[[#This Row],[item_price]]*Table_chipotle[[#This Row],[quantity]]</f>
        <v>11.25</v>
      </c>
    </row>
    <row r="1120" spans="1:6" x14ac:dyDescent="0.3">
      <c r="A1120">
        <v>462</v>
      </c>
      <c r="B1120">
        <v>1</v>
      </c>
      <c r="C1120" s="1" t="s">
        <v>5</v>
      </c>
      <c r="D1120" s="1" t="s">
        <v>6</v>
      </c>
      <c r="E1120" s="14">
        <v>2.95</v>
      </c>
      <c r="F1120" s="9">
        <f>Table_chipotle[[#This Row],[item_price]]*Table_chipotle[[#This Row],[quantity]]</f>
        <v>2.95</v>
      </c>
    </row>
    <row r="1121" spans="1:6" x14ac:dyDescent="0.3">
      <c r="A1121">
        <v>463</v>
      </c>
      <c r="B1121">
        <v>1</v>
      </c>
      <c r="C1121" s="1" t="s">
        <v>33</v>
      </c>
      <c r="D1121" s="1" t="s">
        <v>98</v>
      </c>
      <c r="E1121" s="14">
        <v>8.99</v>
      </c>
      <c r="F1121" s="9">
        <f>Table_chipotle[[#This Row],[item_price]]*Table_chipotle[[#This Row],[quantity]]</f>
        <v>8.99</v>
      </c>
    </row>
    <row r="1122" spans="1:6" x14ac:dyDescent="0.3">
      <c r="A1122">
        <v>463</v>
      </c>
      <c r="B1122">
        <v>1</v>
      </c>
      <c r="C1122" s="1" t="s">
        <v>15</v>
      </c>
      <c r="D1122" s="1" t="s">
        <v>6</v>
      </c>
      <c r="E1122" s="14">
        <v>1.69</v>
      </c>
      <c r="F1122" s="9">
        <f>Table_chipotle[[#This Row],[item_price]]*Table_chipotle[[#This Row],[quantity]]</f>
        <v>1.69</v>
      </c>
    </row>
    <row r="1123" spans="1:6" x14ac:dyDescent="0.3">
      <c r="A1123">
        <v>464</v>
      </c>
      <c r="B1123">
        <v>1</v>
      </c>
      <c r="C1123" s="1" t="s">
        <v>27</v>
      </c>
      <c r="D1123" s="1" t="s">
        <v>230</v>
      </c>
      <c r="E1123" s="14">
        <v>11.25</v>
      </c>
      <c r="F1123" s="9">
        <f>Table_chipotle[[#This Row],[item_price]]*Table_chipotle[[#This Row],[quantity]]</f>
        <v>11.25</v>
      </c>
    </row>
    <row r="1124" spans="1:6" x14ac:dyDescent="0.3">
      <c r="A1124">
        <v>464</v>
      </c>
      <c r="B1124">
        <v>1</v>
      </c>
      <c r="C1124" s="1" t="s">
        <v>21</v>
      </c>
      <c r="D1124" s="1" t="s">
        <v>6</v>
      </c>
      <c r="E1124" s="14">
        <v>4.45</v>
      </c>
      <c r="F1124" s="9">
        <f>Table_chipotle[[#This Row],[item_price]]*Table_chipotle[[#This Row],[quantity]]</f>
        <v>4.45</v>
      </c>
    </row>
    <row r="1125" spans="1:6" x14ac:dyDescent="0.3">
      <c r="A1125">
        <v>465</v>
      </c>
      <c r="B1125">
        <v>1</v>
      </c>
      <c r="C1125" s="1" t="s">
        <v>12</v>
      </c>
      <c r="D1125" s="1" t="s">
        <v>103</v>
      </c>
      <c r="E1125" s="14">
        <v>8.75</v>
      </c>
      <c r="F1125" s="9">
        <f>Table_chipotle[[#This Row],[item_price]]*Table_chipotle[[#This Row],[quantity]]</f>
        <v>8.75</v>
      </c>
    </row>
    <row r="1126" spans="1:6" x14ac:dyDescent="0.3">
      <c r="A1126">
        <v>465</v>
      </c>
      <c r="B1126">
        <v>1</v>
      </c>
      <c r="C1126" s="1" t="s">
        <v>200</v>
      </c>
      <c r="D1126" s="1" t="s">
        <v>184</v>
      </c>
      <c r="E1126" s="14">
        <v>6.49</v>
      </c>
      <c r="F1126" s="9">
        <f>Table_chipotle[[#This Row],[item_price]]*Table_chipotle[[#This Row],[quantity]]</f>
        <v>6.49</v>
      </c>
    </row>
    <row r="1127" spans="1:6" x14ac:dyDescent="0.3">
      <c r="A1127">
        <v>466</v>
      </c>
      <c r="B1127">
        <v>1</v>
      </c>
      <c r="C1127" s="1" t="s">
        <v>27</v>
      </c>
      <c r="D1127" s="1" t="s">
        <v>96</v>
      </c>
      <c r="E1127" s="14">
        <v>8.75</v>
      </c>
      <c r="F1127" s="9">
        <f>Table_chipotle[[#This Row],[item_price]]*Table_chipotle[[#This Row],[quantity]]</f>
        <v>8.75</v>
      </c>
    </row>
    <row r="1128" spans="1:6" x14ac:dyDescent="0.3">
      <c r="A1128">
        <v>466</v>
      </c>
      <c r="B1128">
        <v>1</v>
      </c>
      <c r="C1128" s="1" t="s">
        <v>21</v>
      </c>
      <c r="D1128" s="1" t="s">
        <v>6</v>
      </c>
      <c r="E1128" s="14">
        <v>4.45</v>
      </c>
      <c r="F1128" s="9">
        <f>Table_chipotle[[#This Row],[item_price]]*Table_chipotle[[#This Row],[quantity]]</f>
        <v>4.45</v>
      </c>
    </row>
    <row r="1129" spans="1:6" x14ac:dyDescent="0.3">
      <c r="A1129">
        <v>466</v>
      </c>
      <c r="B1129">
        <v>1</v>
      </c>
      <c r="C1129" s="1" t="s">
        <v>39</v>
      </c>
      <c r="D1129" s="1" t="s">
        <v>195</v>
      </c>
      <c r="E1129" s="14">
        <v>9.25</v>
      </c>
      <c r="F1129" s="9">
        <f>Table_chipotle[[#This Row],[item_price]]*Table_chipotle[[#This Row],[quantity]]</f>
        <v>9.25</v>
      </c>
    </row>
    <row r="1130" spans="1:6" x14ac:dyDescent="0.3">
      <c r="A1130">
        <v>467</v>
      </c>
      <c r="B1130">
        <v>1</v>
      </c>
      <c r="C1130" s="1" t="s">
        <v>21</v>
      </c>
      <c r="D1130" s="1" t="s">
        <v>6</v>
      </c>
      <c r="E1130" s="14">
        <v>4.45</v>
      </c>
      <c r="F1130" s="9">
        <f>Table_chipotle[[#This Row],[item_price]]*Table_chipotle[[#This Row],[quantity]]</f>
        <v>4.45</v>
      </c>
    </row>
    <row r="1131" spans="1:6" x14ac:dyDescent="0.3">
      <c r="A1131">
        <v>467</v>
      </c>
      <c r="B1131">
        <v>1</v>
      </c>
      <c r="C1131" s="1" t="s">
        <v>66</v>
      </c>
      <c r="D1131" s="1" t="s">
        <v>461</v>
      </c>
      <c r="E1131" s="14">
        <v>11.75</v>
      </c>
      <c r="F1131" s="9">
        <f>Table_chipotle[[#This Row],[item_price]]*Table_chipotle[[#This Row],[quantity]]</f>
        <v>11.75</v>
      </c>
    </row>
    <row r="1132" spans="1:6" x14ac:dyDescent="0.3">
      <c r="A1132">
        <v>467</v>
      </c>
      <c r="B1132">
        <v>1</v>
      </c>
      <c r="C1132" s="1" t="s">
        <v>16</v>
      </c>
      <c r="D1132" s="1" t="s">
        <v>461</v>
      </c>
      <c r="E1132" s="14">
        <v>11.75</v>
      </c>
      <c r="F1132" s="9">
        <f>Table_chipotle[[#This Row],[item_price]]*Table_chipotle[[#This Row],[quantity]]</f>
        <v>11.75</v>
      </c>
    </row>
    <row r="1133" spans="1:6" x14ac:dyDescent="0.3">
      <c r="A1133">
        <v>468</v>
      </c>
      <c r="B1133">
        <v>1</v>
      </c>
      <c r="C1133" s="1" t="s">
        <v>21</v>
      </c>
      <c r="D1133" s="1" t="s">
        <v>6</v>
      </c>
      <c r="E1133" s="14">
        <v>4.45</v>
      </c>
      <c r="F1133" s="9">
        <f>Table_chipotle[[#This Row],[item_price]]*Table_chipotle[[#This Row],[quantity]]</f>
        <v>4.45</v>
      </c>
    </row>
    <row r="1134" spans="1:6" x14ac:dyDescent="0.3">
      <c r="A1134">
        <v>468</v>
      </c>
      <c r="B1134">
        <v>1</v>
      </c>
      <c r="C1134" s="1" t="s">
        <v>463</v>
      </c>
      <c r="D1134" s="1" t="s">
        <v>464</v>
      </c>
      <c r="E1134" s="14">
        <v>11.89</v>
      </c>
      <c r="F1134" s="9">
        <f>Table_chipotle[[#This Row],[item_price]]*Table_chipotle[[#This Row],[quantity]]</f>
        <v>11.89</v>
      </c>
    </row>
    <row r="1135" spans="1:6" x14ac:dyDescent="0.3">
      <c r="A1135">
        <v>468</v>
      </c>
      <c r="B1135">
        <v>1</v>
      </c>
      <c r="C1135" s="1" t="s">
        <v>64</v>
      </c>
      <c r="D1135" s="1" t="s">
        <v>465</v>
      </c>
      <c r="E1135" s="14">
        <v>11.75</v>
      </c>
      <c r="F1135" s="9">
        <f>Table_chipotle[[#This Row],[item_price]]*Table_chipotle[[#This Row],[quantity]]</f>
        <v>11.75</v>
      </c>
    </row>
    <row r="1136" spans="1:6" x14ac:dyDescent="0.3">
      <c r="A1136">
        <v>469</v>
      </c>
      <c r="B1136">
        <v>1</v>
      </c>
      <c r="C1136" s="1" t="s">
        <v>12</v>
      </c>
      <c r="D1136" s="1" t="s">
        <v>451</v>
      </c>
      <c r="E1136" s="14">
        <v>11.25</v>
      </c>
      <c r="F1136" s="9">
        <f>Table_chipotle[[#This Row],[item_price]]*Table_chipotle[[#This Row],[quantity]]</f>
        <v>11.25</v>
      </c>
    </row>
    <row r="1137" spans="1:6" x14ac:dyDescent="0.3">
      <c r="A1137">
        <v>469</v>
      </c>
      <c r="B1137">
        <v>1</v>
      </c>
      <c r="C1137" s="1" t="s">
        <v>5</v>
      </c>
      <c r="D1137" s="1" t="s">
        <v>6</v>
      </c>
      <c r="E1137" s="14">
        <v>2.95</v>
      </c>
      <c r="F1137" s="9">
        <f>Table_chipotle[[#This Row],[item_price]]*Table_chipotle[[#This Row],[quantity]]</f>
        <v>2.95</v>
      </c>
    </row>
    <row r="1138" spans="1:6" x14ac:dyDescent="0.3">
      <c r="A1138">
        <v>469</v>
      </c>
      <c r="B1138">
        <v>1</v>
      </c>
      <c r="C1138" s="1" t="s">
        <v>46</v>
      </c>
      <c r="D1138" s="1" t="s">
        <v>6</v>
      </c>
      <c r="E1138" s="14">
        <v>1.5</v>
      </c>
      <c r="F1138" s="9">
        <f>Table_chipotle[[#This Row],[item_price]]*Table_chipotle[[#This Row],[quantity]]</f>
        <v>1.5</v>
      </c>
    </row>
    <row r="1139" spans="1:6" x14ac:dyDescent="0.3">
      <c r="A1139">
        <v>470</v>
      </c>
      <c r="B1139">
        <v>1</v>
      </c>
      <c r="C1139" s="1" t="s">
        <v>21</v>
      </c>
      <c r="D1139" s="1" t="s">
        <v>6</v>
      </c>
      <c r="E1139" s="14">
        <v>4.45</v>
      </c>
      <c r="F1139" s="9">
        <f>Table_chipotle[[#This Row],[item_price]]*Table_chipotle[[#This Row],[quantity]]</f>
        <v>4.45</v>
      </c>
    </row>
    <row r="1140" spans="1:6" x14ac:dyDescent="0.3">
      <c r="A1140">
        <v>470</v>
      </c>
      <c r="B1140">
        <v>1</v>
      </c>
      <c r="C1140" s="1" t="s">
        <v>27</v>
      </c>
      <c r="D1140" s="1" t="s">
        <v>466</v>
      </c>
      <c r="E1140" s="14">
        <v>8.75</v>
      </c>
      <c r="F1140" s="9">
        <f>Table_chipotle[[#This Row],[item_price]]*Table_chipotle[[#This Row],[quantity]]</f>
        <v>8.75</v>
      </c>
    </row>
    <row r="1141" spans="1:6" x14ac:dyDescent="0.3">
      <c r="A1141">
        <v>471</v>
      </c>
      <c r="B1141">
        <v>1</v>
      </c>
      <c r="C1141" s="1" t="s">
        <v>16</v>
      </c>
      <c r="D1141" s="1" t="s">
        <v>42</v>
      </c>
      <c r="E1141" s="14">
        <v>8.99</v>
      </c>
      <c r="F1141" s="9">
        <f>Table_chipotle[[#This Row],[item_price]]*Table_chipotle[[#This Row],[quantity]]</f>
        <v>8.99</v>
      </c>
    </row>
    <row r="1142" spans="1:6" x14ac:dyDescent="0.3">
      <c r="A1142">
        <v>471</v>
      </c>
      <c r="B1142">
        <v>1</v>
      </c>
      <c r="C1142" s="1" t="s">
        <v>46</v>
      </c>
      <c r="D1142" s="1" t="s">
        <v>6</v>
      </c>
      <c r="E1142" s="14">
        <v>1.0900000000000001</v>
      </c>
      <c r="F1142" s="9">
        <f>Table_chipotle[[#This Row],[item_price]]*Table_chipotle[[#This Row],[quantity]]</f>
        <v>1.0900000000000001</v>
      </c>
    </row>
    <row r="1143" spans="1:6" x14ac:dyDescent="0.3">
      <c r="A1143">
        <v>471</v>
      </c>
      <c r="B1143">
        <v>1</v>
      </c>
      <c r="C1143" s="1" t="s">
        <v>16</v>
      </c>
      <c r="D1143" s="1" t="s">
        <v>308</v>
      </c>
      <c r="E1143" s="14">
        <v>8.99</v>
      </c>
      <c r="F1143" s="9">
        <f>Table_chipotle[[#This Row],[item_price]]*Table_chipotle[[#This Row],[quantity]]</f>
        <v>8.99</v>
      </c>
    </row>
    <row r="1144" spans="1:6" x14ac:dyDescent="0.3">
      <c r="A1144">
        <v>471</v>
      </c>
      <c r="B1144">
        <v>1</v>
      </c>
      <c r="C1144" s="1" t="s">
        <v>30</v>
      </c>
      <c r="D1144" s="1" t="s">
        <v>41</v>
      </c>
      <c r="E1144" s="14">
        <v>1.0900000000000001</v>
      </c>
      <c r="F1144" s="9">
        <f>Table_chipotle[[#This Row],[item_price]]*Table_chipotle[[#This Row],[quantity]]</f>
        <v>1.0900000000000001</v>
      </c>
    </row>
    <row r="1145" spans="1:6" x14ac:dyDescent="0.3">
      <c r="A1145">
        <v>471</v>
      </c>
      <c r="B1145">
        <v>1</v>
      </c>
      <c r="C1145" s="1" t="s">
        <v>21</v>
      </c>
      <c r="D1145" s="1" t="s">
        <v>6</v>
      </c>
      <c r="E1145" s="14">
        <v>3.99</v>
      </c>
      <c r="F1145" s="9">
        <f>Table_chipotle[[#This Row],[item_price]]*Table_chipotle[[#This Row],[quantity]]</f>
        <v>3.99</v>
      </c>
    </row>
    <row r="1146" spans="1:6" x14ac:dyDescent="0.3">
      <c r="A1146">
        <v>472</v>
      </c>
      <c r="B1146">
        <v>1</v>
      </c>
      <c r="C1146" s="1" t="s">
        <v>16</v>
      </c>
      <c r="D1146" s="1" t="s">
        <v>467</v>
      </c>
      <c r="E1146" s="14">
        <v>11.48</v>
      </c>
      <c r="F1146" s="9">
        <f>Table_chipotle[[#This Row],[item_price]]*Table_chipotle[[#This Row],[quantity]]</f>
        <v>11.48</v>
      </c>
    </row>
    <row r="1147" spans="1:6" x14ac:dyDescent="0.3">
      <c r="A1147">
        <v>472</v>
      </c>
      <c r="B1147">
        <v>1</v>
      </c>
      <c r="C1147" s="1" t="s">
        <v>68</v>
      </c>
      <c r="D1147" s="1" t="s">
        <v>468</v>
      </c>
      <c r="E1147" s="14">
        <v>8.49</v>
      </c>
      <c r="F1147" s="9">
        <f>Table_chipotle[[#This Row],[item_price]]*Table_chipotle[[#This Row],[quantity]]</f>
        <v>8.49</v>
      </c>
    </row>
    <row r="1148" spans="1:6" x14ac:dyDescent="0.3">
      <c r="A1148">
        <v>473</v>
      </c>
      <c r="B1148">
        <v>1</v>
      </c>
      <c r="C1148" s="1" t="s">
        <v>16</v>
      </c>
      <c r="D1148" s="1" t="s">
        <v>295</v>
      </c>
      <c r="E1148" s="14">
        <v>9.25</v>
      </c>
      <c r="F1148" s="9">
        <f>Table_chipotle[[#This Row],[item_price]]*Table_chipotle[[#This Row],[quantity]]</f>
        <v>9.25</v>
      </c>
    </row>
    <row r="1149" spans="1:6" x14ac:dyDescent="0.3">
      <c r="A1149">
        <v>473</v>
      </c>
      <c r="B1149">
        <v>1</v>
      </c>
      <c r="C1149" s="1" t="s">
        <v>21</v>
      </c>
      <c r="D1149" s="1" t="s">
        <v>6</v>
      </c>
      <c r="E1149" s="14">
        <v>4.45</v>
      </c>
      <c r="F1149" s="9">
        <f>Table_chipotle[[#This Row],[item_price]]*Table_chipotle[[#This Row],[quantity]]</f>
        <v>4.45</v>
      </c>
    </row>
    <row r="1150" spans="1:6" x14ac:dyDescent="0.3">
      <c r="A1150">
        <v>474</v>
      </c>
      <c r="B1150">
        <v>1</v>
      </c>
      <c r="C1150" s="1" t="s">
        <v>64</v>
      </c>
      <c r="D1150" s="1" t="s">
        <v>469</v>
      </c>
      <c r="E1150" s="14">
        <v>11.48</v>
      </c>
      <c r="F1150" s="9">
        <f>Table_chipotle[[#This Row],[item_price]]*Table_chipotle[[#This Row],[quantity]]</f>
        <v>11.48</v>
      </c>
    </row>
    <row r="1151" spans="1:6" x14ac:dyDescent="0.3">
      <c r="A1151">
        <v>475</v>
      </c>
      <c r="B1151">
        <v>1</v>
      </c>
      <c r="C1151" s="1" t="s">
        <v>66</v>
      </c>
      <c r="D1151" s="1" t="s">
        <v>470</v>
      </c>
      <c r="E1151" s="14">
        <v>9.25</v>
      </c>
      <c r="F1151" s="9">
        <f>Table_chipotle[[#This Row],[item_price]]*Table_chipotle[[#This Row],[quantity]]</f>
        <v>9.25</v>
      </c>
    </row>
    <row r="1152" spans="1:6" x14ac:dyDescent="0.3">
      <c r="A1152">
        <v>475</v>
      </c>
      <c r="B1152">
        <v>1</v>
      </c>
      <c r="C1152" s="1" t="s">
        <v>168</v>
      </c>
      <c r="D1152" s="1" t="s">
        <v>6</v>
      </c>
      <c r="E1152" s="14">
        <v>2.95</v>
      </c>
      <c r="F1152" s="9">
        <f>Table_chipotle[[#This Row],[item_price]]*Table_chipotle[[#This Row],[quantity]]</f>
        <v>2.95</v>
      </c>
    </row>
    <row r="1153" spans="1:6" x14ac:dyDescent="0.3">
      <c r="A1153">
        <v>475</v>
      </c>
      <c r="B1153">
        <v>1</v>
      </c>
      <c r="C1153" s="1" t="s">
        <v>33</v>
      </c>
      <c r="D1153" s="1" t="s">
        <v>84</v>
      </c>
      <c r="E1153" s="14">
        <v>9.25</v>
      </c>
      <c r="F1153" s="9">
        <f>Table_chipotle[[#This Row],[item_price]]*Table_chipotle[[#This Row],[quantity]]</f>
        <v>9.25</v>
      </c>
    </row>
    <row r="1154" spans="1:6" x14ac:dyDescent="0.3">
      <c r="A1154">
        <v>476</v>
      </c>
      <c r="B1154">
        <v>1</v>
      </c>
      <c r="C1154" s="1" t="s">
        <v>27</v>
      </c>
      <c r="D1154" s="1" t="s">
        <v>471</v>
      </c>
      <c r="E1154" s="14">
        <v>8.49</v>
      </c>
      <c r="F1154" s="9">
        <f>Table_chipotle[[#This Row],[item_price]]*Table_chipotle[[#This Row],[quantity]]</f>
        <v>8.49</v>
      </c>
    </row>
    <row r="1155" spans="1:6" x14ac:dyDescent="0.3">
      <c r="A1155">
        <v>476</v>
      </c>
      <c r="B1155">
        <v>1</v>
      </c>
      <c r="C1155" s="1" t="s">
        <v>16</v>
      </c>
      <c r="D1155" s="1" t="s">
        <v>472</v>
      </c>
      <c r="E1155" s="14">
        <v>8.99</v>
      </c>
      <c r="F1155" s="9">
        <f>Table_chipotle[[#This Row],[item_price]]*Table_chipotle[[#This Row],[quantity]]</f>
        <v>8.99</v>
      </c>
    </row>
    <row r="1156" spans="1:6" x14ac:dyDescent="0.3">
      <c r="A1156">
        <v>477</v>
      </c>
      <c r="B1156">
        <v>1</v>
      </c>
      <c r="C1156" s="1" t="s">
        <v>16</v>
      </c>
      <c r="D1156" s="1" t="s">
        <v>432</v>
      </c>
      <c r="E1156" s="14">
        <v>8.99</v>
      </c>
      <c r="F1156" s="9">
        <f>Table_chipotle[[#This Row],[item_price]]*Table_chipotle[[#This Row],[quantity]]</f>
        <v>8.99</v>
      </c>
    </row>
    <row r="1157" spans="1:6" x14ac:dyDescent="0.3">
      <c r="A1157">
        <v>477</v>
      </c>
      <c r="B1157">
        <v>1</v>
      </c>
      <c r="C1157" s="1" t="s">
        <v>27</v>
      </c>
      <c r="D1157" s="1" t="s">
        <v>473</v>
      </c>
      <c r="E1157" s="14">
        <v>8.49</v>
      </c>
      <c r="F1157" s="9">
        <f>Table_chipotle[[#This Row],[item_price]]*Table_chipotle[[#This Row],[quantity]]</f>
        <v>8.49</v>
      </c>
    </row>
    <row r="1158" spans="1:6" x14ac:dyDescent="0.3">
      <c r="A1158">
        <v>478</v>
      </c>
      <c r="B1158">
        <v>1</v>
      </c>
      <c r="C1158" s="1" t="s">
        <v>12</v>
      </c>
      <c r="D1158" s="1" t="s">
        <v>179</v>
      </c>
      <c r="E1158" s="14">
        <v>8.75</v>
      </c>
      <c r="F1158" s="9">
        <f>Table_chipotle[[#This Row],[item_price]]*Table_chipotle[[#This Row],[quantity]]</f>
        <v>8.75</v>
      </c>
    </row>
    <row r="1159" spans="1:6" x14ac:dyDescent="0.3">
      <c r="A1159">
        <v>478</v>
      </c>
      <c r="B1159">
        <v>1</v>
      </c>
      <c r="C1159" s="1" t="s">
        <v>49</v>
      </c>
      <c r="D1159" s="1" t="s">
        <v>6</v>
      </c>
      <c r="E1159" s="14">
        <v>2.95</v>
      </c>
      <c r="F1159" s="9">
        <f>Table_chipotle[[#This Row],[item_price]]*Table_chipotle[[#This Row],[quantity]]</f>
        <v>2.95</v>
      </c>
    </row>
    <row r="1160" spans="1:6" x14ac:dyDescent="0.3">
      <c r="A1160">
        <v>478</v>
      </c>
      <c r="B1160">
        <v>1</v>
      </c>
      <c r="C1160" s="1" t="s">
        <v>21</v>
      </c>
      <c r="D1160" s="1" t="s">
        <v>6</v>
      </c>
      <c r="E1160" s="14">
        <v>4.45</v>
      </c>
      <c r="F1160" s="9">
        <f>Table_chipotle[[#This Row],[item_price]]*Table_chipotle[[#This Row],[quantity]]</f>
        <v>4.45</v>
      </c>
    </row>
    <row r="1161" spans="1:6" x14ac:dyDescent="0.3">
      <c r="A1161">
        <v>478</v>
      </c>
      <c r="B1161">
        <v>1</v>
      </c>
      <c r="C1161" s="1" t="s">
        <v>192</v>
      </c>
      <c r="D1161" s="1" t="s">
        <v>474</v>
      </c>
      <c r="E1161" s="14">
        <v>11.89</v>
      </c>
      <c r="F1161" s="9">
        <f>Table_chipotle[[#This Row],[item_price]]*Table_chipotle[[#This Row],[quantity]]</f>
        <v>11.89</v>
      </c>
    </row>
    <row r="1162" spans="1:6" x14ac:dyDescent="0.3">
      <c r="A1162">
        <v>479</v>
      </c>
      <c r="B1162">
        <v>1</v>
      </c>
      <c r="C1162" s="1" t="s">
        <v>27</v>
      </c>
      <c r="D1162" s="1" t="s">
        <v>475</v>
      </c>
      <c r="E1162" s="14">
        <v>10.58</v>
      </c>
      <c r="F1162" s="9">
        <f>Table_chipotle[[#This Row],[item_price]]*Table_chipotle[[#This Row],[quantity]]</f>
        <v>10.58</v>
      </c>
    </row>
    <row r="1163" spans="1:6" x14ac:dyDescent="0.3">
      <c r="A1163">
        <v>479</v>
      </c>
      <c r="B1163">
        <v>1</v>
      </c>
      <c r="C1163" s="1" t="s">
        <v>27</v>
      </c>
      <c r="D1163" s="1" t="s">
        <v>476</v>
      </c>
      <c r="E1163" s="14">
        <v>8.19</v>
      </c>
      <c r="F1163" s="9">
        <f>Table_chipotle[[#This Row],[item_price]]*Table_chipotle[[#This Row],[quantity]]</f>
        <v>8.19</v>
      </c>
    </row>
    <row r="1164" spans="1:6" x14ac:dyDescent="0.3">
      <c r="A1164">
        <v>479</v>
      </c>
      <c r="B1164">
        <v>1</v>
      </c>
      <c r="C1164" s="1" t="s">
        <v>15</v>
      </c>
      <c r="D1164" s="1" t="s">
        <v>6</v>
      </c>
      <c r="E1164" s="14">
        <v>1.69</v>
      </c>
      <c r="F1164" s="9">
        <f>Table_chipotle[[#This Row],[item_price]]*Table_chipotle[[#This Row],[quantity]]</f>
        <v>1.69</v>
      </c>
    </row>
    <row r="1165" spans="1:6" x14ac:dyDescent="0.3">
      <c r="A1165">
        <v>480</v>
      </c>
      <c r="B1165">
        <v>1</v>
      </c>
      <c r="C1165" s="1" t="s">
        <v>12</v>
      </c>
      <c r="D1165" s="1" t="s">
        <v>442</v>
      </c>
      <c r="E1165" s="14">
        <v>8.75</v>
      </c>
      <c r="F1165" s="9">
        <f>Table_chipotle[[#This Row],[item_price]]*Table_chipotle[[#This Row],[quantity]]</f>
        <v>8.75</v>
      </c>
    </row>
    <row r="1166" spans="1:6" x14ac:dyDescent="0.3">
      <c r="A1166">
        <v>480</v>
      </c>
      <c r="B1166">
        <v>1</v>
      </c>
      <c r="C1166" s="1" t="s">
        <v>52</v>
      </c>
      <c r="D1166" s="1" t="s">
        <v>6</v>
      </c>
      <c r="E1166" s="14">
        <v>2.15</v>
      </c>
      <c r="F1166" s="9">
        <f>Table_chipotle[[#This Row],[item_price]]*Table_chipotle[[#This Row],[quantity]]</f>
        <v>2.15</v>
      </c>
    </row>
    <row r="1167" spans="1:6" x14ac:dyDescent="0.3">
      <c r="A1167">
        <v>480</v>
      </c>
      <c r="B1167">
        <v>1</v>
      </c>
      <c r="C1167" s="1" t="s">
        <v>183</v>
      </c>
      <c r="D1167" s="1" t="s">
        <v>129</v>
      </c>
      <c r="E1167" s="14">
        <v>1.25</v>
      </c>
      <c r="F1167" s="9">
        <f>Table_chipotle[[#This Row],[item_price]]*Table_chipotle[[#This Row],[quantity]]</f>
        <v>1.25</v>
      </c>
    </row>
    <row r="1168" spans="1:6" x14ac:dyDescent="0.3">
      <c r="A1168">
        <v>481</v>
      </c>
      <c r="B1168">
        <v>2</v>
      </c>
      <c r="C1168" s="1" t="s">
        <v>27</v>
      </c>
      <c r="D1168" s="1" t="s">
        <v>443</v>
      </c>
      <c r="E1168" s="14">
        <v>17.5</v>
      </c>
      <c r="F1168" s="9">
        <f>Table_chipotle[[#This Row],[item_price]]*Table_chipotle[[#This Row],[quantity]]</f>
        <v>35</v>
      </c>
    </row>
    <row r="1169" spans="1:6" x14ac:dyDescent="0.3">
      <c r="A1169">
        <v>481</v>
      </c>
      <c r="B1169">
        <v>1</v>
      </c>
      <c r="C1169" s="1" t="s">
        <v>200</v>
      </c>
      <c r="D1169" s="1" t="s">
        <v>184</v>
      </c>
      <c r="E1169" s="14">
        <v>6.49</v>
      </c>
      <c r="F1169" s="9">
        <f>Table_chipotle[[#This Row],[item_price]]*Table_chipotle[[#This Row],[quantity]]</f>
        <v>6.49</v>
      </c>
    </row>
    <row r="1170" spans="1:6" x14ac:dyDescent="0.3">
      <c r="A1170">
        <v>481</v>
      </c>
      <c r="B1170">
        <v>1</v>
      </c>
      <c r="C1170" s="1" t="s">
        <v>91</v>
      </c>
      <c r="D1170" s="1" t="s">
        <v>477</v>
      </c>
      <c r="E1170" s="14">
        <v>9.25</v>
      </c>
      <c r="F1170" s="9">
        <f>Table_chipotle[[#This Row],[item_price]]*Table_chipotle[[#This Row],[quantity]]</f>
        <v>9.25</v>
      </c>
    </row>
    <row r="1171" spans="1:6" x14ac:dyDescent="0.3">
      <c r="A1171">
        <v>481</v>
      </c>
      <c r="B1171">
        <v>1</v>
      </c>
      <c r="C1171" s="1" t="s">
        <v>52</v>
      </c>
      <c r="D1171" s="1" t="s">
        <v>6</v>
      </c>
      <c r="E1171" s="14">
        <v>2.15</v>
      </c>
      <c r="F1171" s="9">
        <f>Table_chipotle[[#This Row],[item_price]]*Table_chipotle[[#This Row],[quantity]]</f>
        <v>2.15</v>
      </c>
    </row>
    <row r="1172" spans="1:6" x14ac:dyDescent="0.3">
      <c r="A1172">
        <v>482</v>
      </c>
      <c r="B1172">
        <v>1</v>
      </c>
      <c r="C1172" s="1" t="s">
        <v>27</v>
      </c>
      <c r="D1172" s="1" t="s">
        <v>96</v>
      </c>
      <c r="E1172" s="14">
        <v>8.75</v>
      </c>
      <c r="F1172" s="9">
        <f>Table_chipotle[[#This Row],[item_price]]*Table_chipotle[[#This Row],[quantity]]</f>
        <v>8.75</v>
      </c>
    </row>
    <row r="1173" spans="1:6" x14ac:dyDescent="0.3">
      <c r="A1173">
        <v>482</v>
      </c>
      <c r="B1173">
        <v>1</v>
      </c>
      <c r="C1173" s="1" t="s">
        <v>21</v>
      </c>
      <c r="D1173" s="1" t="s">
        <v>6</v>
      </c>
      <c r="E1173" s="14">
        <v>4.45</v>
      </c>
      <c r="F1173" s="9">
        <f>Table_chipotle[[#This Row],[item_price]]*Table_chipotle[[#This Row],[quantity]]</f>
        <v>4.45</v>
      </c>
    </row>
    <row r="1174" spans="1:6" x14ac:dyDescent="0.3">
      <c r="A1174">
        <v>482</v>
      </c>
      <c r="B1174">
        <v>1</v>
      </c>
      <c r="C1174" s="1" t="s">
        <v>12</v>
      </c>
      <c r="D1174" s="1" t="s">
        <v>357</v>
      </c>
      <c r="E1174" s="14">
        <v>8.75</v>
      </c>
      <c r="F1174" s="9">
        <f>Table_chipotle[[#This Row],[item_price]]*Table_chipotle[[#This Row],[quantity]]</f>
        <v>8.75</v>
      </c>
    </row>
    <row r="1175" spans="1:6" x14ac:dyDescent="0.3">
      <c r="A1175">
        <v>482</v>
      </c>
      <c r="B1175">
        <v>1</v>
      </c>
      <c r="C1175" s="1" t="s">
        <v>183</v>
      </c>
      <c r="D1175" s="1" t="s">
        <v>184</v>
      </c>
      <c r="E1175" s="14">
        <v>1.25</v>
      </c>
      <c r="F1175" s="9">
        <f>Table_chipotle[[#This Row],[item_price]]*Table_chipotle[[#This Row],[quantity]]</f>
        <v>1.25</v>
      </c>
    </row>
    <row r="1176" spans="1:6" x14ac:dyDescent="0.3">
      <c r="A1176">
        <v>483</v>
      </c>
      <c r="B1176">
        <v>1</v>
      </c>
      <c r="C1176" s="1" t="s">
        <v>50</v>
      </c>
      <c r="D1176" s="1" t="s">
        <v>478</v>
      </c>
      <c r="E1176" s="14">
        <v>11.48</v>
      </c>
      <c r="F1176" s="9">
        <f>Table_chipotle[[#This Row],[item_price]]*Table_chipotle[[#This Row],[quantity]]</f>
        <v>11.48</v>
      </c>
    </row>
    <row r="1177" spans="1:6" x14ac:dyDescent="0.3">
      <c r="A1177">
        <v>483</v>
      </c>
      <c r="B1177">
        <v>1</v>
      </c>
      <c r="C1177" s="1" t="s">
        <v>50</v>
      </c>
      <c r="D1177" s="1" t="s">
        <v>479</v>
      </c>
      <c r="E1177" s="14">
        <v>11.48</v>
      </c>
      <c r="F1177" s="9">
        <f>Table_chipotle[[#This Row],[item_price]]*Table_chipotle[[#This Row],[quantity]]</f>
        <v>11.48</v>
      </c>
    </row>
    <row r="1178" spans="1:6" x14ac:dyDescent="0.3">
      <c r="A1178">
        <v>484</v>
      </c>
      <c r="B1178">
        <v>1</v>
      </c>
      <c r="C1178" s="1" t="s">
        <v>64</v>
      </c>
      <c r="D1178" s="1" t="s">
        <v>13</v>
      </c>
      <c r="E1178" s="14">
        <v>8.99</v>
      </c>
      <c r="F1178" s="9">
        <f>Table_chipotle[[#This Row],[item_price]]*Table_chipotle[[#This Row],[quantity]]</f>
        <v>8.99</v>
      </c>
    </row>
    <row r="1179" spans="1:6" x14ac:dyDescent="0.3">
      <c r="A1179">
        <v>484</v>
      </c>
      <c r="B1179">
        <v>2</v>
      </c>
      <c r="C1179" s="1" t="s">
        <v>46</v>
      </c>
      <c r="D1179" s="1" t="s">
        <v>6</v>
      </c>
      <c r="E1179" s="14">
        <v>2.1800000000000002</v>
      </c>
      <c r="F1179" s="9">
        <f>Table_chipotle[[#This Row],[item_price]]*Table_chipotle[[#This Row],[quantity]]</f>
        <v>4.3600000000000003</v>
      </c>
    </row>
    <row r="1180" spans="1:6" x14ac:dyDescent="0.3">
      <c r="A1180">
        <v>485</v>
      </c>
      <c r="B1180">
        <v>1</v>
      </c>
      <c r="C1180" s="1" t="s">
        <v>12</v>
      </c>
      <c r="D1180" s="1" t="s">
        <v>480</v>
      </c>
      <c r="E1180" s="14">
        <v>8.49</v>
      </c>
      <c r="F1180" s="9">
        <f>Table_chipotle[[#This Row],[item_price]]*Table_chipotle[[#This Row],[quantity]]</f>
        <v>8.49</v>
      </c>
    </row>
    <row r="1181" spans="1:6" x14ac:dyDescent="0.3">
      <c r="A1181">
        <v>485</v>
      </c>
      <c r="B1181">
        <v>1</v>
      </c>
      <c r="C1181" s="1" t="s">
        <v>50</v>
      </c>
      <c r="D1181" s="1" t="s">
        <v>480</v>
      </c>
      <c r="E1181" s="14">
        <v>8.99</v>
      </c>
      <c r="F1181" s="9">
        <f>Table_chipotle[[#This Row],[item_price]]*Table_chipotle[[#This Row],[quantity]]</f>
        <v>8.99</v>
      </c>
    </row>
    <row r="1182" spans="1:6" x14ac:dyDescent="0.3">
      <c r="A1182">
        <v>485</v>
      </c>
      <c r="B1182">
        <v>1</v>
      </c>
      <c r="C1182" s="1" t="s">
        <v>149</v>
      </c>
      <c r="D1182" s="1" t="s">
        <v>6</v>
      </c>
      <c r="E1182" s="14">
        <v>2.39</v>
      </c>
      <c r="F1182" s="9">
        <f>Table_chipotle[[#This Row],[item_price]]*Table_chipotle[[#This Row],[quantity]]</f>
        <v>2.39</v>
      </c>
    </row>
    <row r="1183" spans="1:6" x14ac:dyDescent="0.3">
      <c r="A1183">
        <v>485</v>
      </c>
      <c r="B1183">
        <v>1</v>
      </c>
      <c r="C1183" s="1" t="s">
        <v>202</v>
      </c>
      <c r="D1183" s="1" t="s">
        <v>6</v>
      </c>
      <c r="E1183" s="14">
        <v>2.39</v>
      </c>
      <c r="F1183" s="9">
        <f>Table_chipotle[[#This Row],[item_price]]*Table_chipotle[[#This Row],[quantity]]</f>
        <v>2.39</v>
      </c>
    </row>
    <row r="1184" spans="1:6" x14ac:dyDescent="0.3">
      <c r="A1184">
        <v>485</v>
      </c>
      <c r="B1184">
        <v>2</v>
      </c>
      <c r="C1184" s="1" t="s">
        <v>46</v>
      </c>
      <c r="D1184" s="1" t="s">
        <v>6</v>
      </c>
      <c r="E1184" s="14">
        <v>2.1800000000000002</v>
      </c>
      <c r="F1184" s="9">
        <f>Table_chipotle[[#This Row],[item_price]]*Table_chipotle[[#This Row],[quantity]]</f>
        <v>4.3600000000000003</v>
      </c>
    </row>
    <row r="1185" spans="1:6" x14ac:dyDescent="0.3">
      <c r="A1185">
        <v>486</v>
      </c>
      <c r="B1185">
        <v>1</v>
      </c>
      <c r="C1185" s="1" t="s">
        <v>12</v>
      </c>
      <c r="D1185" s="1" t="s">
        <v>340</v>
      </c>
      <c r="E1185" s="14">
        <v>8.75</v>
      </c>
      <c r="F1185" s="9">
        <f>Table_chipotle[[#This Row],[item_price]]*Table_chipotle[[#This Row],[quantity]]</f>
        <v>8.75</v>
      </c>
    </row>
    <row r="1186" spans="1:6" x14ac:dyDescent="0.3">
      <c r="A1186">
        <v>486</v>
      </c>
      <c r="B1186">
        <v>1</v>
      </c>
      <c r="C1186" s="1" t="s">
        <v>21</v>
      </c>
      <c r="D1186" s="1" t="s">
        <v>6</v>
      </c>
      <c r="E1186" s="14">
        <v>4.45</v>
      </c>
      <c r="F1186" s="9">
        <f>Table_chipotle[[#This Row],[item_price]]*Table_chipotle[[#This Row],[quantity]]</f>
        <v>4.45</v>
      </c>
    </row>
    <row r="1187" spans="1:6" x14ac:dyDescent="0.3">
      <c r="A1187">
        <v>487</v>
      </c>
      <c r="B1187">
        <v>1</v>
      </c>
      <c r="C1187" s="1" t="s">
        <v>27</v>
      </c>
      <c r="D1187" s="1" t="s">
        <v>481</v>
      </c>
      <c r="E1187" s="14">
        <v>11.25</v>
      </c>
      <c r="F1187" s="9">
        <f>Table_chipotle[[#This Row],[item_price]]*Table_chipotle[[#This Row],[quantity]]</f>
        <v>11.25</v>
      </c>
    </row>
    <row r="1188" spans="1:6" x14ac:dyDescent="0.3">
      <c r="A1188">
        <v>487</v>
      </c>
      <c r="B1188">
        <v>1</v>
      </c>
      <c r="C1188" s="1" t="s">
        <v>170</v>
      </c>
      <c r="D1188" s="1" t="s">
        <v>294</v>
      </c>
      <c r="E1188" s="14">
        <v>9.25</v>
      </c>
      <c r="F1188" s="9">
        <f>Table_chipotle[[#This Row],[item_price]]*Table_chipotle[[#This Row],[quantity]]</f>
        <v>9.25</v>
      </c>
    </row>
    <row r="1189" spans="1:6" x14ac:dyDescent="0.3">
      <c r="A1189">
        <v>488</v>
      </c>
      <c r="B1189">
        <v>1</v>
      </c>
      <c r="C1189" s="1" t="s">
        <v>33</v>
      </c>
      <c r="D1189" s="1" t="s">
        <v>444</v>
      </c>
      <c r="E1189" s="14">
        <v>9.25</v>
      </c>
      <c r="F1189" s="9">
        <f>Table_chipotle[[#This Row],[item_price]]*Table_chipotle[[#This Row],[quantity]]</f>
        <v>9.25</v>
      </c>
    </row>
    <row r="1190" spans="1:6" x14ac:dyDescent="0.3">
      <c r="A1190">
        <v>488</v>
      </c>
      <c r="B1190">
        <v>1</v>
      </c>
      <c r="C1190" s="1" t="s">
        <v>12</v>
      </c>
      <c r="D1190" s="1" t="s">
        <v>95</v>
      </c>
      <c r="E1190" s="14">
        <v>11.25</v>
      </c>
      <c r="F1190" s="9">
        <f>Table_chipotle[[#This Row],[item_price]]*Table_chipotle[[#This Row],[quantity]]</f>
        <v>11.25</v>
      </c>
    </row>
    <row r="1191" spans="1:6" x14ac:dyDescent="0.3">
      <c r="A1191">
        <v>488</v>
      </c>
      <c r="B1191">
        <v>1</v>
      </c>
      <c r="C1191" s="1" t="s">
        <v>55</v>
      </c>
      <c r="D1191" s="1" t="s">
        <v>72</v>
      </c>
      <c r="E1191" s="14">
        <v>11.25</v>
      </c>
      <c r="F1191" s="9">
        <f>Table_chipotle[[#This Row],[item_price]]*Table_chipotle[[#This Row],[quantity]]</f>
        <v>11.25</v>
      </c>
    </row>
    <row r="1192" spans="1:6" x14ac:dyDescent="0.3">
      <c r="A1192">
        <v>488</v>
      </c>
      <c r="B1192">
        <v>1</v>
      </c>
      <c r="C1192" s="1" t="s">
        <v>21</v>
      </c>
      <c r="D1192" s="1" t="s">
        <v>6</v>
      </c>
      <c r="E1192" s="14">
        <v>4.45</v>
      </c>
      <c r="F1192" s="9">
        <f>Table_chipotle[[#This Row],[item_price]]*Table_chipotle[[#This Row],[quantity]]</f>
        <v>4.45</v>
      </c>
    </row>
    <row r="1193" spans="1:6" x14ac:dyDescent="0.3">
      <c r="A1193">
        <v>488</v>
      </c>
      <c r="B1193">
        <v>1</v>
      </c>
      <c r="C1193" s="1" t="s">
        <v>104</v>
      </c>
      <c r="D1193" s="1" t="s">
        <v>6</v>
      </c>
      <c r="E1193" s="14">
        <v>2.95</v>
      </c>
      <c r="F1193" s="9">
        <f>Table_chipotle[[#This Row],[item_price]]*Table_chipotle[[#This Row],[quantity]]</f>
        <v>2.95</v>
      </c>
    </row>
    <row r="1194" spans="1:6" x14ac:dyDescent="0.3">
      <c r="A1194">
        <v>488</v>
      </c>
      <c r="B1194">
        <v>1</v>
      </c>
      <c r="C1194" s="1" t="s">
        <v>64</v>
      </c>
      <c r="D1194" s="1" t="s">
        <v>397</v>
      </c>
      <c r="E1194" s="14">
        <v>11.75</v>
      </c>
      <c r="F1194" s="9">
        <f>Table_chipotle[[#This Row],[item_price]]*Table_chipotle[[#This Row],[quantity]]</f>
        <v>11.75</v>
      </c>
    </row>
    <row r="1195" spans="1:6" x14ac:dyDescent="0.3">
      <c r="A1195">
        <v>489</v>
      </c>
      <c r="B1195">
        <v>1</v>
      </c>
      <c r="C1195" s="1" t="s">
        <v>68</v>
      </c>
      <c r="D1195" s="1" t="s">
        <v>260</v>
      </c>
      <c r="E1195" s="14">
        <v>8.49</v>
      </c>
      <c r="F1195" s="9">
        <f>Table_chipotle[[#This Row],[item_price]]*Table_chipotle[[#This Row],[quantity]]</f>
        <v>8.49</v>
      </c>
    </row>
    <row r="1196" spans="1:6" x14ac:dyDescent="0.3">
      <c r="A1196">
        <v>489</v>
      </c>
      <c r="B1196">
        <v>1</v>
      </c>
      <c r="C1196" s="1" t="s">
        <v>24</v>
      </c>
      <c r="D1196" s="1" t="s">
        <v>224</v>
      </c>
      <c r="E1196" s="14">
        <v>8.49</v>
      </c>
      <c r="F1196" s="9">
        <f>Table_chipotle[[#This Row],[item_price]]*Table_chipotle[[#This Row],[quantity]]</f>
        <v>8.49</v>
      </c>
    </row>
    <row r="1197" spans="1:6" x14ac:dyDescent="0.3">
      <c r="A1197">
        <v>490</v>
      </c>
      <c r="B1197">
        <v>1</v>
      </c>
      <c r="C1197" s="1" t="s">
        <v>293</v>
      </c>
      <c r="D1197" s="1" t="s">
        <v>482</v>
      </c>
      <c r="E1197" s="14">
        <v>8.99</v>
      </c>
      <c r="F1197" s="9">
        <f>Table_chipotle[[#This Row],[item_price]]*Table_chipotle[[#This Row],[quantity]]</f>
        <v>8.99</v>
      </c>
    </row>
    <row r="1198" spans="1:6" x14ac:dyDescent="0.3">
      <c r="A1198">
        <v>490</v>
      </c>
      <c r="B1198">
        <v>1</v>
      </c>
      <c r="C1198" s="1" t="s">
        <v>15</v>
      </c>
      <c r="D1198" s="1" t="s">
        <v>6</v>
      </c>
      <c r="E1198" s="14">
        <v>1.69</v>
      </c>
      <c r="F1198" s="9">
        <f>Table_chipotle[[#This Row],[item_price]]*Table_chipotle[[#This Row],[quantity]]</f>
        <v>1.69</v>
      </c>
    </row>
    <row r="1199" spans="1:6" x14ac:dyDescent="0.3">
      <c r="A1199">
        <v>491</v>
      </c>
      <c r="B1199">
        <v>1</v>
      </c>
      <c r="C1199" s="1" t="s">
        <v>39</v>
      </c>
      <c r="D1199" s="1" t="s">
        <v>483</v>
      </c>
      <c r="E1199" s="14">
        <v>9.25</v>
      </c>
      <c r="F1199" s="9">
        <f>Table_chipotle[[#This Row],[item_price]]*Table_chipotle[[#This Row],[quantity]]</f>
        <v>9.25</v>
      </c>
    </row>
    <row r="1200" spans="1:6" x14ac:dyDescent="0.3">
      <c r="A1200">
        <v>491</v>
      </c>
      <c r="B1200">
        <v>1</v>
      </c>
      <c r="C1200" s="1" t="s">
        <v>12</v>
      </c>
      <c r="D1200" s="1" t="s">
        <v>484</v>
      </c>
      <c r="E1200" s="14">
        <v>11.25</v>
      </c>
      <c r="F1200" s="9">
        <f>Table_chipotle[[#This Row],[item_price]]*Table_chipotle[[#This Row],[quantity]]</f>
        <v>11.25</v>
      </c>
    </row>
    <row r="1201" spans="1:6" x14ac:dyDescent="0.3">
      <c r="A1201">
        <v>491</v>
      </c>
      <c r="B1201">
        <v>1</v>
      </c>
      <c r="C1201" s="1" t="s">
        <v>16</v>
      </c>
      <c r="D1201" s="1" t="s">
        <v>204</v>
      </c>
      <c r="E1201" s="14">
        <v>11.75</v>
      </c>
      <c r="F1201" s="9">
        <f>Table_chipotle[[#This Row],[item_price]]*Table_chipotle[[#This Row],[quantity]]</f>
        <v>11.75</v>
      </c>
    </row>
    <row r="1202" spans="1:6" x14ac:dyDescent="0.3">
      <c r="A1202">
        <v>491</v>
      </c>
      <c r="B1202">
        <v>1</v>
      </c>
      <c r="C1202" s="1" t="s">
        <v>44</v>
      </c>
      <c r="D1202" s="1" t="s">
        <v>485</v>
      </c>
      <c r="E1202" s="14">
        <v>9.25</v>
      </c>
      <c r="F1202" s="9">
        <f>Table_chipotle[[#This Row],[item_price]]*Table_chipotle[[#This Row],[quantity]]</f>
        <v>9.25</v>
      </c>
    </row>
    <row r="1203" spans="1:6" x14ac:dyDescent="0.3">
      <c r="A1203">
        <v>491</v>
      </c>
      <c r="B1203">
        <v>1</v>
      </c>
      <c r="C1203" s="1" t="s">
        <v>27</v>
      </c>
      <c r="D1203" s="1" t="s">
        <v>486</v>
      </c>
      <c r="E1203" s="14">
        <v>8.75</v>
      </c>
      <c r="F1203" s="9">
        <f>Table_chipotle[[#This Row],[item_price]]*Table_chipotle[[#This Row],[quantity]]</f>
        <v>8.75</v>
      </c>
    </row>
    <row r="1204" spans="1:6" x14ac:dyDescent="0.3">
      <c r="A1204">
        <v>491</v>
      </c>
      <c r="B1204">
        <v>1</v>
      </c>
      <c r="C1204" s="1" t="s">
        <v>33</v>
      </c>
      <c r="D1204" s="1" t="s">
        <v>487</v>
      </c>
      <c r="E1204" s="14">
        <v>11.75</v>
      </c>
      <c r="F1204" s="9">
        <f>Table_chipotle[[#This Row],[item_price]]*Table_chipotle[[#This Row],[quantity]]</f>
        <v>11.75</v>
      </c>
    </row>
    <row r="1205" spans="1:6" x14ac:dyDescent="0.3">
      <c r="A1205">
        <v>491</v>
      </c>
      <c r="B1205">
        <v>1</v>
      </c>
      <c r="C1205" s="1" t="s">
        <v>27</v>
      </c>
      <c r="D1205" s="1" t="s">
        <v>486</v>
      </c>
      <c r="E1205" s="14">
        <v>8.75</v>
      </c>
      <c r="F1205" s="9">
        <f>Table_chipotle[[#This Row],[item_price]]*Table_chipotle[[#This Row],[quantity]]</f>
        <v>8.75</v>
      </c>
    </row>
    <row r="1206" spans="1:6" x14ac:dyDescent="0.3">
      <c r="A1206">
        <v>491</v>
      </c>
      <c r="B1206">
        <v>1</v>
      </c>
      <c r="C1206" s="1" t="s">
        <v>12</v>
      </c>
      <c r="D1206" s="1" t="s">
        <v>81</v>
      </c>
      <c r="E1206" s="14">
        <v>8.75</v>
      </c>
      <c r="F1206" s="9">
        <f>Table_chipotle[[#This Row],[item_price]]*Table_chipotle[[#This Row],[quantity]]</f>
        <v>8.75</v>
      </c>
    </row>
    <row r="1207" spans="1:6" x14ac:dyDescent="0.3">
      <c r="A1207">
        <v>491</v>
      </c>
      <c r="B1207">
        <v>1</v>
      </c>
      <c r="C1207" s="1" t="s">
        <v>12</v>
      </c>
      <c r="D1207" s="1" t="s">
        <v>400</v>
      </c>
      <c r="E1207" s="14">
        <v>11.25</v>
      </c>
      <c r="F1207" s="9">
        <f>Table_chipotle[[#This Row],[item_price]]*Table_chipotle[[#This Row],[quantity]]</f>
        <v>11.25</v>
      </c>
    </row>
    <row r="1208" spans="1:6" x14ac:dyDescent="0.3">
      <c r="A1208">
        <v>491</v>
      </c>
      <c r="B1208">
        <v>1</v>
      </c>
      <c r="C1208" s="1" t="s">
        <v>12</v>
      </c>
      <c r="D1208" s="1" t="s">
        <v>464</v>
      </c>
      <c r="E1208" s="14">
        <v>11.25</v>
      </c>
      <c r="F1208" s="9">
        <f>Table_chipotle[[#This Row],[item_price]]*Table_chipotle[[#This Row],[quantity]]</f>
        <v>11.25</v>
      </c>
    </row>
    <row r="1209" spans="1:6" x14ac:dyDescent="0.3">
      <c r="A1209">
        <v>492</v>
      </c>
      <c r="B1209">
        <v>1</v>
      </c>
      <c r="C1209" s="1" t="s">
        <v>12</v>
      </c>
      <c r="D1209" s="1" t="s">
        <v>488</v>
      </c>
      <c r="E1209" s="14">
        <v>10.98</v>
      </c>
      <c r="F1209" s="9">
        <f>Table_chipotle[[#This Row],[item_price]]*Table_chipotle[[#This Row],[quantity]]</f>
        <v>10.98</v>
      </c>
    </row>
    <row r="1210" spans="1:6" x14ac:dyDescent="0.3">
      <c r="A1210">
        <v>493</v>
      </c>
      <c r="B1210">
        <v>1</v>
      </c>
      <c r="C1210" s="1" t="s">
        <v>27</v>
      </c>
      <c r="D1210" s="1" t="s">
        <v>54</v>
      </c>
      <c r="E1210" s="14">
        <v>11.25</v>
      </c>
      <c r="F1210" s="9">
        <f>Table_chipotle[[#This Row],[item_price]]*Table_chipotle[[#This Row],[quantity]]</f>
        <v>11.25</v>
      </c>
    </row>
    <row r="1211" spans="1:6" x14ac:dyDescent="0.3">
      <c r="A1211">
        <v>493</v>
      </c>
      <c r="B1211">
        <v>1</v>
      </c>
      <c r="C1211" s="1" t="s">
        <v>21</v>
      </c>
      <c r="D1211" s="1" t="s">
        <v>6</v>
      </c>
      <c r="E1211" s="14">
        <v>4.45</v>
      </c>
      <c r="F1211" s="9">
        <f>Table_chipotle[[#This Row],[item_price]]*Table_chipotle[[#This Row],[quantity]]</f>
        <v>4.45</v>
      </c>
    </row>
    <row r="1212" spans="1:6" x14ac:dyDescent="0.3">
      <c r="A1212">
        <v>494</v>
      </c>
      <c r="B1212">
        <v>1</v>
      </c>
      <c r="C1212" s="1" t="s">
        <v>12</v>
      </c>
      <c r="D1212" s="1" t="s">
        <v>489</v>
      </c>
      <c r="E1212" s="14">
        <v>10.98</v>
      </c>
      <c r="F1212" s="9">
        <f>Table_chipotle[[#This Row],[item_price]]*Table_chipotle[[#This Row],[quantity]]</f>
        <v>10.98</v>
      </c>
    </row>
    <row r="1213" spans="1:6" x14ac:dyDescent="0.3">
      <c r="A1213">
        <v>494</v>
      </c>
      <c r="B1213">
        <v>1</v>
      </c>
      <c r="C1213" s="1" t="s">
        <v>27</v>
      </c>
      <c r="D1213" s="1" t="s">
        <v>490</v>
      </c>
      <c r="E1213" s="14">
        <v>8.49</v>
      </c>
      <c r="F1213" s="9">
        <f>Table_chipotle[[#This Row],[item_price]]*Table_chipotle[[#This Row],[quantity]]</f>
        <v>8.49</v>
      </c>
    </row>
    <row r="1214" spans="1:6" x14ac:dyDescent="0.3">
      <c r="A1214">
        <v>495</v>
      </c>
      <c r="B1214">
        <v>1</v>
      </c>
      <c r="C1214" s="1" t="s">
        <v>44</v>
      </c>
      <c r="D1214" s="1" t="s">
        <v>45</v>
      </c>
      <c r="E1214" s="14">
        <v>8.99</v>
      </c>
      <c r="F1214" s="9">
        <f>Table_chipotle[[#This Row],[item_price]]*Table_chipotle[[#This Row],[quantity]]</f>
        <v>8.99</v>
      </c>
    </row>
    <row r="1215" spans="1:6" x14ac:dyDescent="0.3">
      <c r="A1215">
        <v>495</v>
      </c>
      <c r="B1215">
        <v>1</v>
      </c>
      <c r="C1215" s="1" t="s">
        <v>7</v>
      </c>
      <c r="D1215" s="1" t="s">
        <v>8</v>
      </c>
      <c r="E1215" s="14">
        <v>3.39</v>
      </c>
      <c r="F1215" s="9">
        <f>Table_chipotle[[#This Row],[item_price]]*Table_chipotle[[#This Row],[quantity]]</f>
        <v>3.39</v>
      </c>
    </row>
    <row r="1216" spans="1:6" x14ac:dyDescent="0.3">
      <c r="A1216">
        <v>496</v>
      </c>
      <c r="B1216">
        <v>1</v>
      </c>
      <c r="C1216" s="1" t="s">
        <v>21</v>
      </c>
      <c r="D1216" s="1" t="s">
        <v>6</v>
      </c>
      <c r="E1216" s="14">
        <v>3.99</v>
      </c>
      <c r="F1216" s="9">
        <f>Table_chipotle[[#This Row],[item_price]]*Table_chipotle[[#This Row],[quantity]]</f>
        <v>3.99</v>
      </c>
    </row>
    <row r="1217" spans="1:6" x14ac:dyDescent="0.3">
      <c r="A1217">
        <v>496</v>
      </c>
      <c r="B1217">
        <v>1</v>
      </c>
      <c r="C1217" s="1" t="s">
        <v>16</v>
      </c>
      <c r="D1217" s="1" t="s">
        <v>491</v>
      </c>
      <c r="E1217" s="14">
        <v>8.99</v>
      </c>
      <c r="F1217" s="9">
        <f>Table_chipotle[[#This Row],[item_price]]*Table_chipotle[[#This Row],[quantity]]</f>
        <v>8.99</v>
      </c>
    </row>
    <row r="1218" spans="1:6" x14ac:dyDescent="0.3">
      <c r="A1218">
        <v>496</v>
      </c>
      <c r="B1218">
        <v>1</v>
      </c>
      <c r="C1218" s="1" t="s">
        <v>30</v>
      </c>
      <c r="D1218" s="1" t="s">
        <v>129</v>
      </c>
      <c r="E1218" s="14">
        <v>1.0900000000000001</v>
      </c>
      <c r="F1218" s="9">
        <f>Table_chipotle[[#This Row],[item_price]]*Table_chipotle[[#This Row],[quantity]]</f>
        <v>1.0900000000000001</v>
      </c>
    </row>
    <row r="1219" spans="1:6" x14ac:dyDescent="0.3">
      <c r="A1219">
        <v>496</v>
      </c>
      <c r="B1219">
        <v>1</v>
      </c>
      <c r="C1219" s="1" t="s">
        <v>30</v>
      </c>
      <c r="D1219" s="1" t="s">
        <v>107</v>
      </c>
      <c r="E1219" s="14">
        <v>1.0900000000000001</v>
      </c>
      <c r="F1219" s="9">
        <f>Table_chipotle[[#This Row],[item_price]]*Table_chipotle[[#This Row],[quantity]]</f>
        <v>1.0900000000000001</v>
      </c>
    </row>
    <row r="1220" spans="1:6" x14ac:dyDescent="0.3">
      <c r="A1220">
        <v>496</v>
      </c>
      <c r="B1220">
        <v>1</v>
      </c>
      <c r="C1220" s="1" t="s">
        <v>11</v>
      </c>
      <c r="D1220" s="1" t="s">
        <v>6</v>
      </c>
      <c r="E1220" s="14">
        <v>2.39</v>
      </c>
      <c r="F1220" s="9">
        <f>Table_chipotle[[#This Row],[item_price]]*Table_chipotle[[#This Row],[quantity]]</f>
        <v>2.39</v>
      </c>
    </row>
    <row r="1221" spans="1:6" x14ac:dyDescent="0.3">
      <c r="A1221">
        <v>497</v>
      </c>
      <c r="B1221">
        <v>2</v>
      </c>
      <c r="C1221" s="1" t="s">
        <v>27</v>
      </c>
      <c r="D1221" s="1" t="s">
        <v>492</v>
      </c>
      <c r="E1221" s="14">
        <v>17.5</v>
      </c>
      <c r="F1221" s="9">
        <f>Table_chipotle[[#This Row],[item_price]]*Table_chipotle[[#This Row],[quantity]]</f>
        <v>35</v>
      </c>
    </row>
    <row r="1222" spans="1:6" x14ac:dyDescent="0.3">
      <c r="A1222">
        <v>497</v>
      </c>
      <c r="B1222">
        <v>1</v>
      </c>
      <c r="C1222" s="1" t="s">
        <v>21</v>
      </c>
      <c r="D1222" s="1" t="s">
        <v>6</v>
      </c>
      <c r="E1222" s="14">
        <v>4.45</v>
      </c>
      <c r="F1222" s="9">
        <f>Table_chipotle[[#This Row],[item_price]]*Table_chipotle[[#This Row],[quantity]]</f>
        <v>4.45</v>
      </c>
    </row>
    <row r="1223" spans="1:6" x14ac:dyDescent="0.3">
      <c r="A1223">
        <v>498</v>
      </c>
      <c r="B1223">
        <v>1</v>
      </c>
      <c r="C1223" s="1" t="s">
        <v>12</v>
      </c>
      <c r="D1223" s="1" t="s">
        <v>493</v>
      </c>
      <c r="E1223" s="14">
        <v>11.25</v>
      </c>
      <c r="F1223" s="9">
        <f>Table_chipotle[[#This Row],[item_price]]*Table_chipotle[[#This Row],[quantity]]</f>
        <v>11.25</v>
      </c>
    </row>
    <row r="1224" spans="1:6" x14ac:dyDescent="0.3">
      <c r="A1224">
        <v>498</v>
      </c>
      <c r="B1224">
        <v>1</v>
      </c>
      <c r="C1224" s="1" t="s">
        <v>12</v>
      </c>
      <c r="D1224" s="1" t="s">
        <v>125</v>
      </c>
      <c r="E1224" s="14">
        <v>11.25</v>
      </c>
      <c r="F1224" s="9">
        <f>Table_chipotle[[#This Row],[item_price]]*Table_chipotle[[#This Row],[quantity]]</f>
        <v>11.25</v>
      </c>
    </row>
    <row r="1225" spans="1:6" x14ac:dyDescent="0.3">
      <c r="A1225">
        <v>498</v>
      </c>
      <c r="B1225">
        <v>1</v>
      </c>
      <c r="C1225" s="1" t="s">
        <v>21</v>
      </c>
      <c r="D1225" s="1" t="s">
        <v>6</v>
      </c>
      <c r="E1225" s="14">
        <v>4.45</v>
      </c>
      <c r="F1225" s="9">
        <f>Table_chipotle[[#This Row],[item_price]]*Table_chipotle[[#This Row],[quantity]]</f>
        <v>4.45</v>
      </c>
    </row>
    <row r="1226" spans="1:6" x14ac:dyDescent="0.3">
      <c r="A1226">
        <v>499</v>
      </c>
      <c r="B1226">
        <v>1</v>
      </c>
      <c r="C1226" s="1" t="s">
        <v>64</v>
      </c>
      <c r="D1226" s="1" t="s">
        <v>494</v>
      </c>
      <c r="E1226" s="14">
        <v>9.25</v>
      </c>
      <c r="F1226" s="9">
        <f>Table_chipotle[[#This Row],[item_price]]*Table_chipotle[[#This Row],[quantity]]</f>
        <v>9.25</v>
      </c>
    </row>
    <row r="1227" spans="1:6" x14ac:dyDescent="0.3">
      <c r="A1227">
        <v>499</v>
      </c>
      <c r="B1227">
        <v>1</v>
      </c>
      <c r="C1227" s="1" t="s">
        <v>21</v>
      </c>
      <c r="D1227" s="1" t="s">
        <v>6</v>
      </c>
      <c r="E1227" s="14">
        <v>4.45</v>
      </c>
      <c r="F1227" s="9">
        <f>Table_chipotle[[#This Row],[item_price]]*Table_chipotle[[#This Row],[quantity]]</f>
        <v>4.45</v>
      </c>
    </row>
    <row r="1228" spans="1:6" x14ac:dyDescent="0.3">
      <c r="A1228">
        <v>500</v>
      </c>
      <c r="B1228">
        <v>1</v>
      </c>
      <c r="C1228" s="1" t="s">
        <v>12</v>
      </c>
      <c r="D1228" s="1" t="s">
        <v>442</v>
      </c>
      <c r="E1228" s="14">
        <v>8.75</v>
      </c>
      <c r="F1228" s="9">
        <f>Table_chipotle[[#This Row],[item_price]]*Table_chipotle[[#This Row],[quantity]]</f>
        <v>8.75</v>
      </c>
    </row>
    <row r="1229" spans="1:6" x14ac:dyDescent="0.3">
      <c r="A1229">
        <v>500</v>
      </c>
      <c r="B1229">
        <v>1</v>
      </c>
      <c r="C1229" s="1" t="s">
        <v>52</v>
      </c>
      <c r="D1229" s="1" t="s">
        <v>6</v>
      </c>
      <c r="E1229" s="14">
        <v>2.15</v>
      </c>
      <c r="F1229" s="9">
        <f>Table_chipotle[[#This Row],[item_price]]*Table_chipotle[[#This Row],[quantity]]</f>
        <v>2.15</v>
      </c>
    </row>
    <row r="1230" spans="1:6" x14ac:dyDescent="0.3">
      <c r="A1230">
        <v>500</v>
      </c>
      <c r="B1230">
        <v>1</v>
      </c>
      <c r="C1230" s="1" t="s">
        <v>183</v>
      </c>
      <c r="D1230" s="1" t="s">
        <v>129</v>
      </c>
      <c r="E1230" s="14">
        <v>1.25</v>
      </c>
      <c r="F1230" s="9">
        <f>Table_chipotle[[#This Row],[item_price]]*Table_chipotle[[#This Row],[quantity]]</f>
        <v>1.25</v>
      </c>
    </row>
    <row r="1231" spans="1:6" x14ac:dyDescent="0.3">
      <c r="A1231">
        <v>501</v>
      </c>
      <c r="B1231">
        <v>1</v>
      </c>
      <c r="C1231" s="1" t="s">
        <v>495</v>
      </c>
      <c r="D1231" s="1" t="s">
        <v>496</v>
      </c>
      <c r="E1231" s="14">
        <v>11.89</v>
      </c>
      <c r="F1231" s="9">
        <f>Table_chipotle[[#This Row],[item_price]]*Table_chipotle[[#This Row],[quantity]]</f>
        <v>11.89</v>
      </c>
    </row>
    <row r="1232" spans="1:6" x14ac:dyDescent="0.3">
      <c r="A1232">
        <v>501</v>
      </c>
      <c r="B1232">
        <v>1</v>
      </c>
      <c r="C1232" s="1" t="s">
        <v>5</v>
      </c>
      <c r="D1232" s="1" t="s">
        <v>6</v>
      </c>
      <c r="E1232" s="14">
        <v>2.95</v>
      </c>
      <c r="F1232" s="9">
        <f>Table_chipotle[[#This Row],[item_price]]*Table_chipotle[[#This Row],[quantity]]</f>
        <v>2.95</v>
      </c>
    </row>
    <row r="1233" spans="1:6" x14ac:dyDescent="0.3">
      <c r="A1233">
        <v>502</v>
      </c>
      <c r="B1233">
        <v>1</v>
      </c>
      <c r="C1233" s="1" t="s">
        <v>16</v>
      </c>
      <c r="D1233" s="1" t="s">
        <v>497</v>
      </c>
      <c r="E1233" s="14">
        <v>11.75</v>
      </c>
      <c r="F1233" s="9">
        <f>Table_chipotle[[#This Row],[item_price]]*Table_chipotle[[#This Row],[quantity]]</f>
        <v>11.75</v>
      </c>
    </row>
    <row r="1234" spans="1:6" x14ac:dyDescent="0.3">
      <c r="A1234">
        <v>502</v>
      </c>
      <c r="B1234">
        <v>1</v>
      </c>
      <c r="C1234" s="1" t="s">
        <v>183</v>
      </c>
      <c r="D1234" s="1" t="s">
        <v>129</v>
      </c>
      <c r="E1234" s="14">
        <v>1.25</v>
      </c>
      <c r="F1234" s="9">
        <f>Table_chipotle[[#This Row],[item_price]]*Table_chipotle[[#This Row],[quantity]]</f>
        <v>1.25</v>
      </c>
    </row>
    <row r="1235" spans="1:6" x14ac:dyDescent="0.3">
      <c r="A1235">
        <v>503</v>
      </c>
      <c r="B1235">
        <v>1</v>
      </c>
      <c r="C1235" s="1" t="s">
        <v>27</v>
      </c>
      <c r="D1235" s="1" t="s">
        <v>53</v>
      </c>
      <c r="E1235" s="14">
        <v>11.25</v>
      </c>
      <c r="F1235" s="9">
        <f>Table_chipotle[[#This Row],[item_price]]*Table_chipotle[[#This Row],[quantity]]</f>
        <v>11.25</v>
      </c>
    </row>
    <row r="1236" spans="1:6" x14ac:dyDescent="0.3">
      <c r="A1236">
        <v>503</v>
      </c>
      <c r="B1236">
        <v>1</v>
      </c>
      <c r="C1236" s="1" t="s">
        <v>21</v>
      </c>
      <c r="D1236" s="1" t="s">
        <v>6</v>
      </c>
      <c r="E1236" s="14">
        <v>4.45</v>
      </c>
      <c r="F1236" s="9">
        <f>Table_chipotle[[#This Row],[item_price]]*Table_chipotle[[#This Row],[quantity]]</f>
        <v>4.45</v>
      </c>
    </row>
    <row r="1237" spans="1:6" x14ac:dyDescent="0.3">
      <c r="A1237">
        <v>504</v>
      </c>
      <c r="B1237">
        <v>1</v>
      </c>
      <c r="C1237" s="1" t="s">
        <v>50</v>
      </c>
      <c r="D1237" s="1" t="s">
        <v>478</v>
      </c>
      <c r="E1237" s="14">
        <v>11.48</v>
      </c>
      <c r="F1237" s="9">
        <f>Table_chipotle[[#This Row],[item_price]]*Table_chipotle[[#This Row],[quantity]]</f>
        <v>11.48</v>
      </c>
    </row>
    <row r="1238" spans="1:6" x14ac:dyDescent="0.3">
      <c r="A1238">
        <v>504</v>
      </c>
      <c r="B1238">
        <v>1</v>
      </c>
      <c r="C1238" s="1" t="s">
        <v>50</v>
      </c>
      <c r="D1238" s="1" t="s">
        <v>479</v>
      </c>
      <c r="E1238" s="14">
        <v>11.48</v>
      </c>
      <c r="F1238" s="9">
        <f>Table_chipotle[[#This Row],[item_price]]*Table_chipotle[[#This Row],[quantity]]</f>
        <v>11.48</v>
      </c>
    </row>
    <row r="1239" spans="1:6" x14ac:dyDescent="0.3">
      <c r="A1239">
        <v>505</v>
      </c>
      <c r="B1239">
        <v>1</v>
      </c>
      <c r="C1239" s="1" t="s">
        <v>5</v>
      </c>
      <c r="D1239" s="1" t="s">
        <v>6</v>
      </c>
      <c r="E1239" s="14">
        <v>2.95</v>
      </c>
      <c r="F1239" s="9">
        <f>Table_chipotle[[#This Row],[item_price]]*Table_chipotle[[#This Row],[quantity]]</f>
        <v>2.95</v>
      </c>
    </row>
    <row r="1240" spans="1:6" x14ac:dyDescent="0.3">
      <c r="A1240">
        <v>505</v>
      </c>
      <c r="B1240">
        <v>1</v>
      </c>
      <c r="C1240" s="1" t="s">
        <v>39</v>
      </c>
      <c r="D1240" s="1" t="s">
        <v>81</v>
      </c>
      <c r="E1240" s="14">
        <v>9.25</v>
      </c>
      <c r="F1240" s="9">
        <f>Table_chipotle[[#This Row],[item_price]]*Table_chipotle[[#This Row],[quantity]]</f>
        <v>9.25</v>
      </c>
    </row>
    <row r="1241" spans="1:6" x14ac:dyDescent="0.3">
      <c r="A1241">
        <v>506</v>
      </c>
      <c r="B1241">
        <v>1</v>
      </c>
      <c r="C1241" s="1" t="s">
        <v>27</v>
      </c>
      <c r="D1241" s="1" t="s">
        <v>384</v>
      </c>
      <c r="E1241" s="14">
        <v>8.75</v>
      </c>
      <c r="F1241" s="9">
        <f>Table_chipotle[[#This Row],[item_price]]*Table_chipotle[[#This Row],[quantity]]</f>
        <v>8.75</v>
      </c>
    </row>
    <row r="1242" spans="1:6" x14ac:dyDescent="0.3">
      <c r="A1242">
        <v>506</v>
      </c>
      <c r="B1242">
        <v>1</v>
      </c>
      <c r="C1242" s="1" t="s">
        <v>66</v>
      </c>
      <c r="D1242" s="1" t="s">
        <v>141</v>
      </c>
      <c r="E1242" s="14">
        <v>9.25</v>
      </c>
      <c r="F1242" s="9">
        <f>Table_chipotle[[#This Row],[item_price]]*Table_chipotle[[#This Row],[quantity]]</f>
        <v>9.25</v>
      </c>
    </row>
    <row r="1243" spans="1:6" x14ac:dyDescent="0.3">
      <c r="A1243">
        <v>506</v>
      </c>
      <c r="B1243">
        <v>1</v>
      </c>
      <c r="C1243" s="1" t="s">
        <v>5</v>
      </c>
      <c r="D1243" s="1" t="s">
        <v>6</v>
      </c>
      <c r="E1243" s="14">
        <v>2.95</v>
      </c>
      <c r="F1243" s="9">
        <f>Table_chipotle[[#This Row],[item_price]]*Table_chipotle[[#This Row],[quantity]]</f>
        <v>2.95</v>
      </c>
    </row>
    <row r="1244" spans="1:6" x14ac:dyDescent="0.3">
      <c r="A1244">
        <v>507</v>
      </c>
      <c r="B1244">
        <v>1</v>
      </c>
      <c r="C1244" s="1" t="s">
        <v>71</v>
      </c>
      <c r="D1244" s="1" t="s">
        <v>169</v>
      </c>
      <c r="E1244" s="14">
        <v>11.25</v>
      </c>
      <c r="F1244" s="9">
        <f>Table_chipotle[[#This Row],[item_price]]*Table_chipotle[[#This Row],[quantity]]</f>
        <v>11.25</v>
      </c>
    </row>
    <row r="1245" spans="1:6" x14ac:dyDescent="0.3">
      <c r="A1245">
        <v>507</v>
      </c>
      <c r="B1245">
        <v>1</v>
      </c>
      <c r="C1245" s="1" t="s">
        <v>183</v>
      </c>
      <c r="D1245" s="1" t="s">
        <v>221</v>
      </c>
      <c r="E1245" s="14">
        <v>1.25</v>
      </c>
      <c r="F1245" s="9">
        <f>Table_chipotle[[#This Row],[item_price]]*Table_chipotle[[#This Row],[quantity]]</f>
        <v>1.25</v>
      </c>
    </row>
    <row r="1246" spans="1:6" x14ac:dyDescent="0.3">
      <c r="A1246">
        <v>507</v>
      </c>
      <c r="B1246">
        <v>1</v>
      </c>
      <c r="C1246" s="1" t="s">
        <v>44</v>
      </c>
      <c r="D1246" s="1" t="s">
        <v>498</v>
      </c>
      <c r="E1246" s="14">
        <v>11.75</v>
      </c>
      <c r="F1246" s="9">
        <f>Table_chipotle[[#This Row],[item_price]]*Table_chipotle[[#This Row],[quantity]]</f>
        <v>11.75</v>
      </c>
    </row>
    <row r="1247" spans="1:6" x14ac:dyDescent="0.3">
      <c r="A1247">
        <v>507</v>
      </c>
      <c r="B1247">
        <v>1</v>
      </c>
      <c r="C1247" s="1" t="s">
        <v>183</v>
      </c>
      <c r="D1247" s="1" t="s">
        <v>221</v>
      </c>
      <c r="E1247" s="14">
        <v>1.25</v>
      </c>
      <c r="F1247" s="9">
        <f>Table_chipotle[[#This Row],[item_price]]*Table_chipotle[[#This Row],[quantity]]</f>
        <v>1.25</v>
      </c>
    </row>
    <row r="1248" spans="1:6" x14ac:dyDescent="0.3">
      <c r="A1248">
        <v>508</v>
      </c>
      <c r="B1248">
        <v>1</v>
      </c>
      <c r="C1248" s="1" t="s">
        <v>64</v>
      </c>
      <c r="D1248" s="1" t="s">
        <v>499</v>
      </c>
      <c r="E1248" s="14">
        <v>8.99</v>
      </c>
      <c r="F1248" s="9">
        <f>Table_chipotle[[#This Row],[item_price]]*Table_chipotle[[#This Row],[quantity]]</f>
        <v>8.99</v>
      </c>
    </row>
    <row r="1249" spans="1:6" x14ac:dyDescent="0.3">
      <c r="A1249">
        <v>508</v>
      </c>
      <c r="B1249">
        <v>1</v>
      </c>
      <c r="C1249" s="1" t="s">
        <v>5</v>
      </c>
      <c r="D1249" s="1" t="s">
        <v>6</v>
      </c>
      <c r="E1249" s="14">
        <v>2.39</v>
      </c>
      <c r="F1249" s="9">
        <f>Table_chipotle[[#This Row],[item_price]]*Table_chipotle[[#This Row],[quantity]]</f>
        <v>2.39</v>
      </c>
    </row>
    <row r="1250" spans="1:6" x14ac:dyDescent="0.3">
      <c r="A1250">
        <v>509</v>
      </c>
      <c r="B1250">
        <v>1</v>
      </c>
      <c r="C1250" s="1" t="s">
        <v>183</v>
      </c>
      <c r="D1250" s="1" t="s">
        <v>129</v>
      </c>
      <c r="E1250" s="14">
        <v>1.25</v>
      </c>
      <c r="F1250" s="9">
        <f>Table_chipotle[[#This Row],[item_price]]*Table_chipotle[[#This Row],[quantity]]</f>
        <v>1.25</v>
      </c>
    </row>
    <row r="1251" spans="1:6" x14ac:dyDescent="0.3">
      <c r="A1251">
        <v>509</v>
      </c>
      <c r="B1251">
        <v>1</v>
      </c>
      <c r="C1251" s="1" t="s">
        <v>24</v>
      </c>
      <c r="D1251" s="1" t="s">
        <v>415</v>
      </c>
      <c r="E1251" s="14">
        <v>11.25</v>
      </c>
      <c r="F1251" s="9">
        <f>Table_chipotle[[#This Row],[item_price]]*Table_chipotle[[#This Row],[quantity]]</f>
        <v>11.25</v>
      </c>
    </row>
    <row r="1252" spans="1:6" x14ac:dyDescent="0.3">
      <c r="A1252">
        <v>509</v>
      </c>
      <c r="B1252">
        <v>1</v>
      </c>
      <c r="C1252" s="1" t="s">
        <v>183</v>
      </c>
      <c r="D1252" s="1" t="s">
        <v>184</v>
      </c>
      <c r="E1252" s="14">
        <v>1.25</v>
      </c>
      <c r="F1252" s="9">
        <f>Table_chipotle[[#This Row],[item_price]]*Table_chipotle[[#This Row],[quantity]]</f>
        <v>1.25</v>
      </c>
    </row>
    <row r="1253" spans="1:6" x14ac:dyDescent="0.3">
      <c r="A1253">
        <v>509</v>
      </c>
      <c r="B1253">
        <v>1</v>
      </c>
      <c r="C1253" s="1" t="s">
        <v>27</v>
      </c>
      <c r="D1253" s="1" t="s">
        <v>117</v>
      </c>
      <c r="E1253" s="14">
        <v>11.25</v>
      </c>
      <c r="F1253" s="9">
        <f>Table_chipotle[[#This Row],[item_price]]*Table_chipotle[[#This Row],[quantity]]</f>
        <v>11.25</v>
      </c>
    </row>
    <row r="1254" spans="1:6" x14ac:dyDescent="0.3">
      <c r="A1254">
        <v>510</v>
      </c>
      <c r="B1254">
        <v>1</v>
      </c>
      <c r="C1254" s="1" t="s">
        <v>68</v>
      </c>
      <c r="D1254" s="1" t="s">
        <v>260</v>
      </c>
      <c r="E1254" s="14">
        <v>8.49</v>
      </c>
      <c r="F1254" s="9">
        <f>Table_chipotle[[#This Row],[item_price]]*Table_chipotle[[#This Row],[quantity]]</f>
        <v>8.49</v>
      </c>
    </row>
    <row r="1255" spans="1:6" x14ac:dyDescent="0.3">
      <c r="A1255">
        <v>510</v>
      </c>
      <c r="B1255">
        <v>1</v>
      </c>
      <c r="C1255" s="1" t="s">
        <v>21</v>
      </c>
      <c r="D1255" s="1" t="s">
        <v>6</v>
      </c>
      <c r="E1255" s="14">
        <v>3.99</v>
      </c>
      <c r="F1255" s="9">
        <f>Table_chipotle[[#This Row],[item_price]]*Table_chipotle[[#This Row],[quantity]]</f>
        <v>3.99</v>
      </c>
    </row>
    <row r="1256" spans="1:6" x14ac:dyDescent="0.3">
      <c r="A1256">
        <v>511</v>
      </c>
      <c r="B1256">
        <v>4</v>
      </c>
      <c r="C1256" s="1" t="s">
        <v>27</v>
      </c>
      <c r="D1256" s="1" t="s">
        <v>385</v>
      </c>
      <c r="E1256" s="14">
        <v>35</v>
      </c>
      <c r="F1256" s="9">
        <f>Table_chipotle[[#This Row],[item_price]]*Table_chipotle[[#This Row],[quantity]]</f>
        <v>140</v>
      </c>
    </row>
    <row r="1257" spans="1:6" x14ac:dyDescent="0.3">
      <c r="A1257">
        <v>511</v>
      </c>
      <c r="B1257">
        <v>3</v>
      </c>
      <c r="C1257" s="1" t="s">
        <v>16</v>
      </c>
      <c r="D1257" s="1" t="s">
        <v>385</v>
      </c>
      <c r="E1257" s="14">
        <v>27.75</v>
      </c>
      <c r="F1257" s="9">
        <f>Table_chipotle[[#This Row],[item_price]]*Table_chipotle[[#This Row],[quantity]]</f>
        <v>83.25</v>
      </c>
    </row>
    <row r="1258" spans="1:6" x14ac:dyDescent="0.3">
      <c r="A1258">
        <v>511</v>
      </c>
      <c r="B1258">
        <v>1</v>
      </c>
      <c r="C1258" s="1" t="s">
        <v>68</v>
      </c>
      <c r="D1258" s="1" t="s">
        <v>385</v>
      </c>
      <c r="E1258" s="14">
        <v>8.75</v>
      </c>
      <c r="F1258" s="9">
        <f>Table_chipotle[[#This Row],[item_price]]*Table_chipotle[[#This Row],[quantity]]</f>
        <v>8.75</v>
      </c>
    </row>
    <row r="1259" spans="1:6" x14ac:dyDescent="0.3">
      <c r="A1259">
        <v>511</v>
      </c>
      <c r="B1259">
        <v>4</v>
      </c>
      <c r="C1259" s="1" t="s">
        <v>5</v>
      </c>
      <c r="D1259" s="1" t="s">
        <v>6</v>
      </c>
      <c r="E1259" s="14">
        <v>11.8</v>
      </c>
      <c r="F1259" s="9">
        <f>Table_chipotle[[#This Row],[item_price]]*Table_chipotle[[#This Row],[quantity]]</f>
        <v>47.2</v>
      </c>
    </row>
    <row r="1260" spans="1:6" x14ac:dyDescent="0.3">
      <c r="A1260">
        <v>511</v>
      </c>
      <c r="B1260">
        <v>2</v>
      </c>
      <c r="C1260" s="1" t="s">
        <v>21</v>
      </c>
      <c r="D1260" s="1" t="s">
        <v>6</v>
      </c>
      <c r="E1260" s="14">
        <v>8.9</v>
      </c>
      <c r="F1260" s="9">
        <f>Table_chipotle[[#This Row],[item_price]]*Table_chipotle[[#This Row],[quantity]]</f>
        <v>17.8</v>
      </c>
    </row>
    <row r="1261" spans="1:6" x14ac:dyDescent="0.3">
      <c r="A1261">
        <v>511</v>
      </c>
      <c r="B1261">
        <v>2</v>
      </c>
      <c r="C1261" s="1" t="s">
        <v>49</v>
      </c>
      <c r="D1261" s="1" t="s">
        <v>6</v>
      </c>
      <c r="E1261" s="14">
        <v>5.9</v>
      </c>
      <c r="F1261" s="9">
        <f>Table_chipotle[[#This Row],[item_price]]*Table_chipotle[[#This Row],[quantity]]</f>
        <v>11.8</v>
      </c>
    </row>
    <row r="1262" spans="1:6" x14ac:dyDescent="0.3">
      <c r="A1262">
        <v>511</v>
      </c>
      <c r="B1262">
        <v>1</v>
      </c>
      <c r="C1262" s="1" t="s">
        <v>200</v>
      </c>
      <c r="D1262" s="1" t="s">
        <v>184</v>
      </c>
      <c r="E1262" s="14">
        <v>6.49</v>
      </c>
      <c r="F1262" s="9">
        <f>Table_chipotle[[#This Row],[item_price]]*Table_chipotle[[#This Row],[quantity]]</f>
        <v>6.49</v>
      </c>
    </row>
    <row r="1263" spans="1:6" x14ac:dyDescent="0.3">
      <c r="A1263">
        <v>512</v>
      </c>
      <c r="B1263">
        <v>1</v>
      </c>
      <c r="C1263" s="1" t="s">
        <v>68</v>
      </c>
      <c r="D1263" s="1" t="s">
        <v>63</v>
      </c>
      <c r="E1263" s="14">
        <v>10.98</v>
      </c>
      <c r="F1263" s="9">
        <f>Table_chipotle[[#This Row],[item_price]]*Table_chipotle[[#This Row],[quantity]]</f>
        <v>10.98</v>
      </c>
    </row>
    <row r="1264" spans="1:6" x14ac:dyDescent="0.3">
      <c r="A1264">
        <v>513</v>
      </c>
      <c r="B1264">
        <v>2</v>
      </c>
      <c r="C1264" s="1" t="s">
        <v>16</v>
      </c>
      <c r="D1264" s="1" t="s">
        <v>500</v>
      </c>
      <c r="E1264" s="14">
        <v>17.98</v>
      </c>
      <c r="F1264" s="9">
        <f>Table_chipotle[[#This Row],[item_price]]*Table_chipotle[[#This Row],[quantity]]</f>
        <v>35.96</v>
      </c>
    </row>
    <row r="1265" spans="1:6" x14ac:dyDescent="0.3">
      <c r="A1265">
        <v>513</v>
      </c>
      <c r="B1265">
        <v>1</v>
      </c>
      <c r="C1265" s="1" t="s">
        <v>11</v>
      </c>
      <c r="D1265" s="1" t="s">
        <v>6</v>
      </c>
      <c r="E1265" s="14">
        <v>2.39</v>
      </c>
      <c r="F1265" s="9">
        <f>Table_chipotle[[#This Row],[item_price]]*Table_chipotle[[#This Row],[quantity]]</f>
        <v>2.39</v>
      </c>
    </row>
    <row r="1266" spans="1:6" x14ac:dyDescent="0.3">
      <c r="A1266">
        <v>514</v>
      </c>
      <c r="B1266">
        <v>1</v>
      </c>
      <c r="C1266" s="1" t="s">
        <v>50</v>
      </c>
      <c r="D1266" s="1" t="s">
        <v>205</v>
      </c>
      <c r="E1266" s="14">
        <v>9.25</v>
      </c>
      <c r="F1266" s="9">
        <f>Table_chipotle[[#This Row],[item_price]]*Table_chipotle[[#This Row],[quantity]]</f>
        <v>9.25</v>
      </c>
    </row>
    <row r="1267" spans="1:6" x14ac:dyDescent="0.3">
      <c r="A1267">
        <v>514</v>
      </c>
      <c r="B1267">
        <v>1</v>
      </c>
      <c r="C1267" s="1" t="s">
        <v>12</v>
      </c>
      <c r="D1267" s="1" t="s">
        <v>501</v>
      </c>
      <c r="E1267" s="14">
        <v>8.75</v>
      </c>
      <c r="F1267" s="9">
        <f>Table_chipotle[[#This Row],[item_price]]*Table_chipotle[[#This Row],[quantity]]</f>
        <v>8.75</v>
      </c>
    </row>
    <row r="1268" spans="1:6" x14ac:dyDescent="0.3">
      <c r="A1268">
        <v>514</v>
      </c>
      <c r="B1268">
        <v>1</v>
      </c>
      <c r="C1268" s="1" t="s">
        <v>52</v>
      </c>
      <c r="D1268" s="1" t="s">
        <v>6</v>
      </c>
      <c r="E1268" s="14">
        <v>2.15</v>
      </c>
      <c r="F1268" s="9">
        <f>Table_chipotle[[#This Row],[item_price]]*Table_chipotle[[#This Row],[quantity]]</f>
        <v>2.15</v>
      </c>
    </row>
    <row r="1269" spans="1:6" x14ac:dyDescent="0.3">
      <c r="A1269">
        <v>515</v>
      </c>
      <c r="B1269">
        <v>1</v>
      </c>
      <c r="C1269" s="1" t="s">
        <v>24</v>
      </c>
      <c r="D1269" s="1" t="s">
        <v>502</v>
      </c>
      <c r="E1269" s="14">
        <v>8.75</v>
      </c>
      <c r="F1269" s="9">
        <f>Table_chipotle[[#This Row],[item_price]]*Table_chipotle[[#This Row],[quantity]]</f>
        <v>8.75</v>
      </c>
    </row>
    <row r="1270" spans="1:6" x14ac:dyDescent="0.3">
      <c r="A1270">
        <v>515</v>
      </c>
      <c r="B1270">
        <v>1</v>
      </c>
      <c r="C1270" s="1" t="s">
        <v>21</v>
      </c>
      <c r="D1270" s="1" t="s">
        <v>6</v>
      </c>
      <c r="E1270" s="14">
        <v>4.45</v>
      </c>
      <c r="F1270" s="9">
        <f>Table_chipotle[[#This Row],[item_price]]*Table_chipotle[[#This Row],[quantity]]</f>
        <v>4.45</v>
      </c>
    </row>
    <row r="1271" spans="1:6" x14ac:dyDescent="0.3">
      <c r="A1271">
        <v>516</v>
      </c>
      <c r="B1271">
        <v>1</v>
      </c>
      <c r="C1271" s="1" t="s">
        <v>27</v>
      </c>
      <c r="D1271" s="1" t="s">
        <v>503</v>
      </c>
      <c r="E1271" s="14">
        <v>8.49</v>
      </c>
      <c r="F1271" s="9">
        <f>Table_chipotle[[#This Row],[item_price]]*Table_chipotle[[#This Row],[quantity]]</f>
        <v>8.49</v>
      </c>
    </row>
    <row r="1272" spans="1:6" x14ac:dyDescent="0.3">
      <c r="A1272">
        <v>516</v>
      </c>
      <c r="B1272">
        <v>1</v>
      </c>
      <c r="C1272" s="1" t="s">
        <v>15</v>
      </c>
      <c r="D1272" s="1" t="s">
        <v>6</v>
      </c>
      <c r="E1272" s="14">
        <v>1.69</v>
      </c>
      <c r="F1272" s="9">
        <f>Table_chipotle[[#This Row],[item_price]]*Table_chipotle[[#This Row],[quantity]]</f>
        <v>1.69</v>
      </c>
    </row>
    <row r="1273" spans="1:6" x14ac:dyDescent="0.3">
      <c r="A1273">
        <v>517</v>
      </c>
      <c r="B1273">
        <v>1</v>
      </c>
      <c r="C1273" s="1" t="s">
        <v>27</v>
      </c>
      <c r="D1273" s="1" t="s">
        <v>504</v>
      </c>
      <c r="E1273" s="14">
        <v>8.19</v>
      </c>
      <c r="F1273" s="9">
        <f>Table_chipotle[[#This Row],[item_price]]*Table_chipotle[[#This Row],[quantity]]</f>
        <v>8.19</v>
      </c>
    </row>
    <row r="1274" spans="1:6" x14ac:dyDescent="0.3">
      <c r="A1274">
        <v>517</v>
      </c>
      <c r="B1274">
        <v>1</v>
      </c>
      <c r="C1274" s="1" t="s">
        <v>16</v>
      </c>
      <c r="D1274" s="1" t="s">
        <v>505</v>
      </c>
      <c r="E1274" s="14">
        <v>8.69</v>
      </c>
      <c r="F1274" s="9">
        <f>Table_chipotle[[#This Row],[item_price]]*Table_chipotle[[#This Row],[quantity]]</f>
        <v>8.69</v>
      </c>
    </row>
    <row r="1275" spans="1:6" x14ac:dyDescent="0.3">
      <c r="A1275">
        <v>518</v>
      </c>
      <c r="B1275">
        <v>1</v>
      </c>
      <c r="C1275" s="1" t="s">
        <v>27</v>
      </c>
      <c r="D1275" s="1" t="s">
        <v>506</v>
      </c>
      <c r="E1275" s="14">
        <v>10.98</v>
      </c>
      <c r="F1275" s="9">
        <f>Table_chipotle[[#This Row],[item_price]]*Table_chipotle[[#This Row],[quantity]]</f>
        <v>10.98</v>
      </c>
    </row>
    <row r="1276" spans="1:6" x14ac:dyDescent="0.3">
      <c r="A1276">
        <v>519</v>
      </c>
      <c r="B1276">
        <v>1</v>
      </c>
      <c r="C1276" s="1" t="s">
        <v>21</v>
      </c>
      <c r="D1276" s="1" t="s">
        <v>6</v>
      </c>
      <c r="E1276" s="14">
        <v>3.99</v>
      </c>
      <c r="F1276" s="9">
        <f>Table_chipotle[[#This Row],[item_price]]*Table_chipotle[[#This Row],[quantity]]</f>
        <v>3.99</v>
      </c>
    </row>
    <row r="1277" spans="1:6" x14ac:dyDescent="0.3">
      <c r="A1277">
        <v>519</v>
      </c>
      <c r="B1277">
        <v>1</v>
      </c>
      <c r="C1277" s="1" t="s">
        <v>16</v>
      </c>
      <c r="D1277" s="1" t="s">
        <v>14</v>
      </c>
      <c r="E1277" s="14">
        <v>11.48</v>
      </c>
      <c r="F1277" s="9">
        <f>Table_chipotle[[#This Row],[item_price]]*Table_chipotle[[#This Row],[quantity]]</f>
        <v>11.48</v>
      </c>
    </row>
    <row r="1278" spans="1:6" x14ac:dyDescent="0.3">
      <c r="A1278">
        <v>519</v>
      </c>
      <c r="B1278">
        <v>1</v>
      </c>
      <c r="C1278" s="1" t="s">
        <v>16</v>
      </c>
      <c r="D1278" s="1" t="s">
        <v>507</v>
      </c>
      <c r="E1278" s="14">
        <v>11.48</v>
      </c>
      <c r="F1278" s="9">
        <f>Table_chipotle[[#This Row],[item_price]]*Table_chipotle[[#This Row],[quantity]]</f>
        <v>11.48</v>
      </c>
    </row>
    <row r="1279" spans="1:6" x14ac:dyDescent="0.3">
      <c r="A1279">
        <v>520</v>
      </c>
      <c r="B1279">
        <v>1</v>
      </c>
      <c r="C1279" s="1" t="s">
        <v>21</v>
      </c>
      <c r="D1279" s="1" t="s">
        <v>6</v>
      </c>
      <c r="E1279" s="14">
        <v>4.45</v>
      </c>
      <c r="F1279" s="9">
        <f>Table_chipotle[[#This Row],[item_price]]*Table_chipotle[[#This Row],[quantity]]</f>
        <v>4.45</v>
      </c>
    </row>
    <row r="1280" spans="1:6" x14ac:dyDescent="0.3">
      <c r="A1280">
        <v>520</v>
      </c>
      <c r="B1280">
        <v>1</v>
      </c>
      <c r="C1280" s="1" t="s">
        <v>24</v>
      </c>
      <c r="D1280" s="1" t="s">
        <v>428</v>
      </c>
      <c r="E1280" s="14">
        <v>8.75</v>
      </c>
      <c r="F1280" s="9">
        <f>Table_chipotle[[#This Row],[item_price]]*Table_chipotle[[#This Row],[quantity]]</f>
        <v>8.75</v>
      </c>
    </row>
    <row r="1281" spans="1:6" x14ac:dyDescent="0.3">
      <c r="A1281">
        <v>520</v>
      </c>
      <c r="B1281">
        <v>1</v>
      </c>
      <c r="C1281" s="1" t="s">
        <v>200</v>
      </c>
      <c r="D1281" s="1" t="s">
        <v>31</v>
      </c>
      <c r="E1281" s="14">
        <v>6.49</v>
      </c>
      <c r="F1281" s="9">
        <f>Table_chipotle[[#This Row],[item_price]]*Table_chipotle[[#This Row],[quantity]]</f>
        <v>6.49</v>
      </c>
    </row>
    <row r="1282" spans="1:6" x14ac:dyDescent="0.3">
      <c r="A1282">
        <v>521</v>
      </c>
      <c r="B1282">
        <v>1</v>
      </c>
      <c r="C1282" s="1" t="s">
        <v>27</v>
      </c>
      <c r="D1282" s="1" t="s">
        <v>255</v>
      </c>
      <c r="E1282" s="14">
        <v>8.75</v>
      </c>
      <c r="F1282" s="9">
        <f>Table_chipotle[[#This Row],[item_price]]*Table_chipotle[[#This Row],[quantity]]</f>
        <v>8.75</v>
      </c>
    </row>
    <row r="1283" spans="1:6" x14ac:dyDescent="0.3">
      <c r="A1283">
        <v>521</v>
      </c>
      <c r="B1283">
        <v>1</v>
      </c>
      <c r="C1283" s="1" t="s">
        <v>12</v>
      </c>
      <c r="D1283" s="1" t="s">
        <v>442</v>
      </c>
      <c r="E1283" s="14">
        <v>8.75</v>
      </c>
      <c r="F1283" s="9">
        <f>Table_chipotle[[#This Row],[item_price]]*Table_chipotle[[#This Row],[quantity]]</f>
        <v>8.75</v>
      </c>
    </row>
    <row r="1284" spans="1:6" x14ac:dyDescent="0.3">
      <c r="A1284">
        <v>522</v>
      </c>
      <c r="B1284">
        <v>1</v>
      </c>
      <c r="C1284" s="1" t="s">
        <v>16</v>
      </c>
      <c r="D1284" s="1" t="s">
        <v>508</v>
      </c>
      <c r="E1284" s="14">
        <v>9.25</v>
      </c>
      <c r="F1284" s="9">
        <f>Table_chipotle[[#This Row],[item_price]]*Table_chipotle[[#This Row],[quantity]]</f>
        <v>9.25</v>
      </c>
    </row>
    <row r="1285" spans="1:6" x14ac:dyDescent="0.3">
      <c r="A1285">
        <v>522</v>
      </c>
      <c r="B1285">
        <v>1</v>
      </c>
      <c r="C1285" s="1" t="s">
        <v>183</v>
      </c>
      <c r="D1285" s="1" t="s">
        <v>129</v>
      </c>
      <c r="E1285" s="14">
        <v>1.25</v>
      </c>
      <c r="F1285" s="9">
        <f>Table_chipotle[[#This Row],[item_price]]*Table_chipotle[[#This Row],[quantity]]</f>
        <v>1.25</v>
      </c>
    </row>
    <row r="1286" spans="1:6" x14ac:dyDescent="0.3">
      <c r="A1286">
        <v>522</v>
      </c>
      <c r="B1286">
        <v>1</v>
      </c>
      <c r="C1286" s="1" t="s">
        <v>21</v>
      </c>
      <c r="D1286" s="1" t="s">
        <v>6</v>
      </c>
      <c r="E1286" s="14">
        <v>4.45</v>
      </c>
      <c r="F1286" s="9">
        <f>Table_chipotle[[#This Row],[item_price]]*Table_chipotle[[#This Row],[quantity]]</f>
        <v>4.45</v>
      </c>
    </row>
    <row r="1287" spans="1:6" x14ac:dyDescent="0.3">
      <c r="A1287">
        <v>523</v>
      </c>
      <c r="B1287">
        <v>1</v>
      </c>
      <c r="C1287" s="1" t="s">
        <v>27</v>
      </c>
      <c r="D1287" s="1" t="s">
        <v>189</v>
      </c>
      <c r="E1287" s="14">
        <v>8.49</v>
      </c>
      <c r="F1287" s="9">
        <f>Table_chipotle[[#This Row],[item_price]]*Table_chipotle[[#This Row],[quantity]]</f>
        <v>8.49</v>
      </c>
    </row>
    <row r="1288" spans="1:6" x14ac:dyDescent="0.3">
      <c r="A1288">
        <v>523</v>
      </c>
      <c r="B1288">
        <v>1</v>
      </c>
      <c r="C1288" s="1" t="s">
        <v>15</v>
      </c>
      <c r="D1288" s="1" t="s">
        <v>6</v>
      </c>
      <c r="E1288" s="14">
        <v>1.69</v>
      </c>
      <c r="F1288" s="9">
        <f>Table_chipotle[[#This Row],[item_price]]*Table_chipotle[[#This Row],[quantity]]</f>
        <v>1.69</v>
      </c>
    </row>
    <row r="1289" spans="1:6" x14ac:dyDescent="0.3">
      <c r="A1289">
        <v>524</v>
      </c>
      <c r="B1289">
        <v>1</v>
      </c>
      <c r="C1289" s="1" t="s">
        <v>39</v>
      </c>
      <c r="D1289" s="1" t="s">
        <v>419</v>
      </c>
      <c r="E1289" s="14">
        <v>9.25</v>
      </c>
      <c r="F1289" s="9">
        <f>Table_chipotle[[#This Row],[item_price]]*Table_chipotle[[#This Row],[quantity]]</f>
        <v>9.25</v>
      </c>
    </row>
    <row r="1290" spans="1:6" x14ac:dyDescent="0.3">
      <c r="A1290">
        <v>524</v>
      </c>
      <c r="B1290">
        <v>1</v>
      </c>
      <c r="C1290" s="1" t="s">
        <v>21</v>
      </c>
      <c r="D1290" s="1" t="s">
        <v>6</v>
      </c>
      <c r="E1290" s="14">
        <v>4.45</v>
      </c>
      <c r="F1290" s="9">
        <f>Table_chipotle[[#This Row],[item_price]]*Table_chipotle[[#This Row],[quantity]]</f>
        <v>4.45</v>
      </c>
    </row>
    <row r="1291" spans="1:6" x14ac:dyDescent="0.3">
      <c r="A1291">
        <v>525</v>
      </c>
      <c r="B1291">
        <v>1</v>
      </c>
      <c r="C1291" s="1" t="s">
        <v>16</v>
      </c>
      <c r="D1291" s="1" t="s">
        <v>509</v>
      </c>
      <c r="E1291" s="14">
        <v>8.99</v>
      </c>
      <c r="F1291" s="9">
        <f>Table_chipotle[[#This Row],[item_price]]*Table_chipotle[[#This Row],[quantity]]</f>
        <v>8.99</v>
      </c>
    </row>
    <row r="1292" spans="1:6" x14ac:dyDescent="0.3">
      <c r="A1292">
        <v>525</v>
      </c>
      <c r="B1292">
        <v>1</v>
      </c>
      <c r="C1292" s="1" t="s">
        <v>30</v>
      </c>
      <c r="D1292" s="1" t="s">
        <v>31</v>
      </c>
      <c r="E1292" s="14">
        <v>1.0900000000000001</v>
      </c>
      <c r="F1292" s="9">
        <f>Table_chipotle[[#This Row],[item_price]]*Table_chipotle[[#This Row],[quantity]]</f>
        <v>1.0900000000000001</v>
      </c>
    </row>
    <row r="1293" spans="1:6" x14ac:dyDescent="0.3">
      <c r="A1293">
        <v>526</v>
      </c>
      <c r="B1293">
        <v>1</v>
      </c>
      <c r="C1293" s="1" t="s">
        <v>12</v>
      </c>
      <c r="D1293" s="1" t="s">
        <v>256</v>
      </c>
      <c r="E1293" s="14">
        <v>11.25</v>
      </c>
      <c r="F1293" s="9">
        <f>Table_chipotle[[#This Row],[item_price]]*Table_chipotle[[#This Row],[quantity]]</f>
        <v>11.25</v>
      </c>
    </row>
    <row r="1294" spans="1:6" x14ac:dyDescent="0.3">
      <c r="A1294">
        <v>526</v>
      </c>
      <c r="B1294">
        <v>1</v>
      </c>
      <c r="C1294" s="1" t="s">
        <v>168</v>
      </c>
      <c r="D1294" s="1" t="s">
        <v>6</v>
      </c>
      <c r="E1294" s="14">
        <v>2.95</v>
      </c>
      <c r="F1294" s="9">
        <f>Table_chipotle[[#This Row],[item_price]]*Table_chipotle[[#This Row],[quantity]]</f>
        <v>2.95</v>
      </c>
    </row>
    <row r="1295" spans="1:6" x14ac:dyDescent="0.3">
      <c r="A1295">
        <v>527</v>
      </c>
      <c r="B1295">
        <v>1</v>
      </c>
      <c r="C1295" s="1" t="s">
        <v>64</v>
      </c>
      <c r="D1295" s="1" t="s">
        <v>371</v>
      </c>
      <c r="E1295" s="14">
        <v>11.08</v>
      </c>
      <c r="F1295" s="9">
        <f>Table_chipotle[[#This Row],[item_price]]*Table_chipotle[[#This Row],[quantity]]</f>
        <v>11.08</v>
      </c>
    </row>
    <row r="1296" spans="1:6" x14ac:dyDescent="0.3">
      <c r="A1296">
        <v>527</v>
      </c>
      <c r="B1296">
        <v>1</v>
      </c>
      <c r="C1296" s="1" t="s">
        <v>44</v>
      </c>
      <c r="D1296" s="1" t="s">
        <v>510</v>
      </c>
      <c r="E1296" s="14">
        <v>11.08</v>
      </c>
      <c r="F1296" s="9">
        <f>Table_chipotle[[#This Row],[item_price]]*Table_chipotle[[#This Row],[quantity]]</f>
        <v>11.08</v>
      </c>
    </row>
    <row r="1297" spans="1:6" x14ac:dyDescent="0.3">
      <c r="A1297">
        <v>527</v>
      </c>
      <c r="B1297">
        <v>1</v>
      </c>
      <c r="C1297" s="1" t="s">
        <v>21</v>
      </c>
      <c r="D1297" s="1" t="s">
        <v>6</v>
      </c>
      <c r="E1297" s="14">
        <v>3.89</v>
      </c>
      <c r="F1297" s="9">
        <f>Table_chipotle[[#This Row],[item_price]]*Table_chipotle[[#This Row],[quantity]]</f>
        <v>3.89</v>
      </c>
    </row>
    <row r="1298" spans="1:6" x14ac:dyDescent="0.3">
      <c r="A1298">
        <v>528</v>
      </c>
      <c r="B1298">
        <v>1</v>
      </c>
      <c r="C1298" s="1" t="s">
        <v>12</v>
      </c>
      <c r="D1298" s="1" t="s">
        <v>306</v>
      </c>
      <c r="E1298" s="14">
        <v>10.98</v>
      </c>
      <c r="F1298" s="9">
        <f>Table_chipotle[[#This Row],[item_price]]*Table_chipotle[[#This Row],[quantity]]</f>
        <v>10.98</v>
      </c>
    </row>
    <row r="1299" spans="1:6" x14ac:dyDescent="0.3">
      <c r="A1299">
        <v>529</v>
      </c>
      <c r="B1299">
        <v>1</v>
      </c>
      <c r="C1299" s="1" t="s">
        <v>71</v>
      </c>
      <c r="D1299" s="1" t="s">
        <v>269</v>
      </c>
      <c r="E1299" s="14">
        <v>11.25</v>
      </c>
      <c r="F1299" s="9">
        <f>Table_chipotle[[#This Row],[item_price]]*Table_chipotle[[#This Row],[quantity]]</f>
        <v>11.25</v>
      </c>
    </row>
    <row r="1300" spans="1:6" x14ac:dyDescent="0.3">
      <c r="A1300">
        <v>529</v>
      </c>
      <c r="B1300">
        <v>1</v>
      </c>
      <c r="C1300" s="1" t="s">
        <v>12</v>
      </c>
      <c r="D1300" s="1" t="s">
        <v>157</v>
      </c>
      <c r="E1300" s="14">
        <v>8.75</v>
      </c>
      <c r="F1300" s="9">
        <f>Table_chipotle[[#This Row],[item_price]]*Table_chipotle[[#This Row],[quantity]]</f>
        <v>8.75</v>
      </c>
    </row>
    <row r="1301" spans="1:6" x14ac:dyDescent="0.3">
      <c r="A1301">
        <v>529</v>
      </c>
      <c r="B1301">
        <v>1</v>
      </c>
      <c r="C1301" s="1" t="s">
        <v>12</v>
      </c>
      <c r="D1301" s="1" t="s">
        <v>511</v>
      </c>
      <c r="E1301" s="14">
        <v>11.25</v>
      </c>
      <c r="F1301" s="9">
        <f>Table_chipotle[[#This Row],[item_price]]*Table_chipotle[[#This Row],[quantity]]</f>
        <v>11.25</v>
      </c>
    </row>
    <row r="1302" spans="1:6" x14ac:dyDescent="0.3">
      <c r="A1302">
        <v>530</v>
      </c>
      <c r="B1302">
        <v>1</v>
      </c>
      <c r="C1302" s="1" t="s">
        <v>33</v>
      </c>
      <c r="D1302" s="1" t="s">
        <v>163</v>
      </c>
      <c r="E1302" s="14">
        <v>9.25</v>
      </c>
      <c r="F1302" s="9">
        <f>Table_chipotle[[#This Row],[item_price]]*Table_chipotle[[#This Row],[quantity]]</f>
        <v>9.25</v>
      </c>
    </row>
    <row r="1303" spans="1:6" x14ac:dyDescent="0.3">
      <c r="A1303">
        <v>530</v>
      </c>
      <c r="B1303">
        <v>2</v>
      </c>
      <c r="C1303" s="1" t="s">
        <v>52</v>
      </c>
      <c r="D1303" s="1" t="s">
        <v>6</v>
      </c>
      <c r="E1303" s="14">
        <v>4.3</v>
      </c>
      <c r="F1303" s="9">
        <f>Table_chipotle[[#This Row],[item_price]]*Table_chipotle[[#This Row],[quantity]]</f>
        <v>8.6</v>
      </c>
    </row>
    <row r="1304" spans="1:6" x14ac:dyDescent="0.3">
      <c r="A1304">
        <v>530</v>
      </c>
      <c r="B1304">
        <v>1</v>
      </c>
      <c r="C1304" s="1" t="s">
        <v>12</v>
      </c>
      <c r="D1304" s="1" t="s">
        <v>164</v>
      </c>
      <c r="E1304" s="14">
        <v>8.75</v>
      </c>
      <c r="F1304" s="9">
        <f>Table_chipotle[[#This Row],[item_price]]*Table_chipotle[[#This Row],[quantity]]</f>
        <v>8.75</v>
      </c>
    </row>
    <row r="1305" spans="1:6" x14ac:dyDescent="0.3">
      <c r="A1305">
        <v>531</v>
      </c>
      <c r="B1305">
        <v>1</v>
      </c>
      <c r="C1305" s="1" t="s">
        <v>12</v>
      </c>
      <c r="D1305" s="1" t="s">
        <v>423</v>
      </c>
      <c r="E1305" s="14">
        <v>8.49</v>
      </c>
      <c r="F1305" s="9">
        <f>Table_chipotle[[#This Row],[item_price]]*Table_chipotle[[#This Row],[quantity]]</f>
        <v>8.49</v>
      </c>
    </row>
    <row r="1306" spans="1:6" x14ac:dyDescent="0.3">
      <c r="A1306">
        <v>531</v>
      </c>
      <c r="B1306">
        <v>1</v>
      </c>
      <c r="C1306" s="1" t="s">
        <v>21</v>
      </c>
      <c r="D1306" s="1" t="s">
        <v>6</v>
      </c>
      <c r="E1306" s="14">
        <v>3.99</v>
      </c>
      <c r="F1306" s="9">
        <f>Table_chipotle[[#This Row],[item_price]]*Table_chipotle[[#This Row],[quantity]]</f>
        <v>3.99</v>
      </c>
    </row>
    <row r="1307" spans="1:6" x14ac:dyDescent="0.3">
      <c r="A1307">
        <v>532</v>
      </c>
      <c r="B1307">
        <v>1</v>
      </c>
      <c r="C1307" s="1" t="s">
        <v>15</v>
      </c>
      <c r="D1307" s="1" t="s">
        <v>6</v>
      </c>
      <c r="E1307" s="14">
        <v>1.69</v>
      </c>
      <c r="F1307" s="9">
        <f>Table_chipotle[[#This Row],[item_price]]*Table_chipotle[[#This Row],[quantity]]</f>
        <v>1.69</v>
      </c>
    </row>
    <row r="1308" spans="1:6" x14ac:dyDescent="0.3">
      <c r="A1308">
        <v>532</v>
      </c>
      <c r="B1308">
        <v>1</v>
      </c>
      <c r="C1308" s="1" t="s">
        <v>64</v>
      </c>
      <c r="D1308" s="1" t="s">
        <v>512</v>
      </c>
      <c r="E1308" s="14">
        <v>8.99</v>
      </c>
      <c r="F1308" s="9">
        <f>Table_chipotle[[#This Row],[item_price]]*Table_chipotle[[#This Row],[quantity]]</f>
        <v>8.99</v>
      </c>
    </row>
    <row r="1309" spans="1:6" x14ac:dyDescent="0.3">
      <c r="A1309">
        <v>533</v>
      </c>
      <c r="B1309">
        <v>1</v>
      </c>
      <c r="C1309" s="1" t="s">
        <v>12</v>
      </c>
      <c r="D1309" s="1" t="s">
        <v>513</v>
      </c>
      <c r="E1309" s="14">
        <v>8.49</v>
      </c>
      <c r="F1309" s="9">
        <f>Table_chipotle[[#This Row],[item_price]]*Table_chipotle[[#This Row],[quantity]]</f>
        <v>8.49</v>
      </c>
    </row>
    <row r="1310" spans="1:6" x14ac:dyDescent="0.3">
      <c r="A1310">
        <v>533</v>
      </c>
      <c r="B1310">
        <v>1</v>
      </c>
      <c r="C1310" s="1" t="s">
        <v>15</v>
      </c>
      <c r="D1310" s="1" t="s">
        <v>6</v>
      </c>
      <c r="E1310" s="14">
        <v>1.69</v>
      </c>
      <c r="F1310" s="9">
        <f>Table_chipotle[[#This Row],[item_price]]*Table_chipotle[[#This Row],[quantity]]</f>
        <v>1.69</v>
      </c>
    </row>
    <row r="1311" spans="1:6" x14ac:dyDescent="0.3">
      <c r="A1311">
        <v>534</v>
      </c>
      <c r="B1311">
        <v>1</v>
      </c>
      <c r="C1311" s="1" t="s">
        <v>16</v>
      </c>
      <c r="D1311" s="1" t="s">
        <v>514</v>
      </c>
      <c r="E1311" s="14">
        <v>11.75</v>
      </c>
      <c r="F1311" s="9">
        <f>Table_chipotle[[#This Row],[item_price]]*Table_chipotle[[#This Row],[quantity]]</f>
        <v>11.75</v>
      </c>
    </row>
    <row r="1312" spans="1:6" x14ac:dyDescent="0.3">
      <c r="A1312">
        <v>534</v>
      </c>
      <c r="B1312">
        <v>1</v>
      </c>
      <c r="C1312" s="1" t="s">
        <v>27</v>
      </c>
      <c r="D1312" s="1" t="s">
        <v>515</v>
      </c>
      <c r="E1312" s="14">
        <v>11.25</v>
      </c>
      <c r="F1312" s="9">
        <f>Table_chipotle[[#This Row],[item_price]]*Table_chipotle[[#This Row],[quantity]]</f>
        <v>11.25</v>
      </c>
    </row>
    <row r="1313" spans="1:6" x14ac:dyDescent="0.3">
      <c r="A1313">
        <v>534</v>
      </c>
      <c r="B1313">
        <v>1</v>
      </c>
      <c r="C1313" s="1" t="s">
        <v>192</v>
      </c>
      <c r="D1313" s="1" t="s">
        <v>51</v>
      </c>
      <c r="E1313" s="14">
        <v>11.89</v>
      </c>
      <c r="F1313" s="9">
        <f>Table_chipotle[[#This Row],[item_price]]*Table_chipotle[[#This Row],[quantity]]</f>
        <v>11.89</v>
      </c>
    </row>
    <row r="1314" spans="1:6" x14ac:dyDescent="0.3">
      <c r="A1314">
        <v>535</v>
      </c>
      <c r="B1314">
        <v>1</v>
      </c>
      <c r="C1314" s="1" t="s">
        <v>64</v>
      </c>
      <c r="D1314" s="1" t="s">
        <v>96</v>
      </c>
      <c r="E1314" s="14">
        <v>9.25</v>
      </c>
      <c r="F1314" s="9">
        <f>Table_chipotle[[#This Row],[item_price]]*Table_chipotle[[#This Row],[quantity]]</f>
        <v>9.25</v>
      </c>
    </row>
    <row r="1315" spans="1:6" x14ac:dyDescent="0.3">
      <c r="A1315">
        <v>535</v>
      </c>
      <c r="B1315">
        <v>1</v>
      </c>
      <c r="C1315" s="1" t="s">
        <v>104</v>
      </c>
      <c r="D1315" s="1" t="s">
        <v>6</v>
      </c>
      <c r="E1315" s="14">
        <v>2.95</v>
      </c>
      <c r="F1315" s="9">
        <f>Table_chipotle[[#This Row],[item_price]]*Table_chipotle[[#This Row],[quantity]]</f>
        <v>2.95</v>
      </c>
    </row>
    <row r="1316" spans="1:6" x14ac:dyDescent="0.3">
      <c r="A1316">
        <v>535</v>
      </c>
      <c r="B1316">
        <v>1</v>
      </c>
      <c r="C1316" s="1" t="s">
        <v>64</v>
      </c>
      <c r="D1316" s="1" t="s">
        <v>167</v>
      </c>
      <c r="E1316" s="14">
        <v>9.25</v>
      </c>
      <c r="F1316" s="9">
        <f>Table_chipotle[[#This Row],[item_price]]*Table_chipotle[[#This Row],[quantity]]</f>
        <v>9.25</v>
      </c>
    </row>
    <row r="1317" spans="1:6" x14ac:dyDescent="0.3">
      <c r="A1317">
        <v>535</v>
      </c>
      <c r="B1317">
        <v>1</v>
      </c>
      <c r="C1317" s="1" t="s">
        <v>5</v>
      </c>
      <c r="D1317" s="1" t="s">
        <v>6</v>
      </c>
      <c r="E1317" s="14">
        <v>2.95</v>
      </c>
      <c r="F1317" s="9">
        <f>Table_chipotle[[#This Row],[item_price]]*Table_chipotle[[#This Row],[quantity]]</f>
        <v>2.95</v>
      </c>
    </row>
    <row r="1318" spans="1:6" x14ac:dyDescent="0.3">
      <c r="A1318">
        <v>536</v>
      </c>
      <c r="B1318">
        <v>1</v>
      </c>
      <c r="C1318" s="1" t="s">
        <v>144</v>
      </c>
      <c r="D1318" s="1" t="s">
        <v>295</v>
      </c>
      <c r="E1318" s="14">
        <v>8.75</v>
      </c>
      <c r="F1318" s="9">
        <f>Table_chipotle[[#This Row],[item_price]]*Table_chipotle[[#This Row],[quantity]]</f>
        <v>8.75</v>
      </c>
    </row>
    <row r="1319" spans="1:6" x14ac:dyDescent="0.3">
      <c r="A1319">
        <v>536</v>
      </c>
      <c r="B1319">
        <v>1</v>
      </c>
      <c r="C1319" s="1" t="s">
        <v>21</v>
      </c>
      <c r="D1319" s="1" t="s">
        <v>6</v>
      </c>
      <c r="E1319" s="14">
        <v>4.45</v>
      </c>
      <c r="F1319" s="9">
        <f>Table_chipotle[[#This Row],[item_price]]*Table_chipotle[[#This Row],[quantity]]</f>
        <v>4.45</v>
      </c>
    </row>
    <row r="1320" spans="1:6" x14ac:dyDescent="0.3">
      <c r="A1320">
        <v>537</v>
      </c>
      <c r="B1320">
        <v>1</v>
      </c>
      <c r="C1320" s="1" t="s">
        <v>21</v>
      </c>
      <c r="D1320" s="1" t="s">
        <v>6</v>
      </c>
      <c r="E1320" s="14">
        <v>4.45</v>
      </c>
      <c r="F1320" s="9">
        <f>Table_chipotle[[#This Row],[item_price]]*Table_chipotle[[#This Row],[quantity]]</f>
        <v>4.45</v>
      </c>
    </row>
    <row r="1321" spans="1:6" x14ac:dyDescent="0.3">
      <c r="A1321">
        <v>537</v>
      </c>
      <c r="B1321">
        <v>1</v>
      </c>
      <c r="C1321" s="1" t="s">
        <v>71</v>
      </c>
      <c r="D1321" s="1" t="s">
        <v>180</v>
      </c>
      <c r="E1321" s="14">
        <v>8.75</v>
      </c>
      <c r="F1321" s="9">
        <f>Table_chipotle[[#This Row],[item_price]]*Table_chipotle[[#This Row],[quantity]]</f>
        <v>8.75</v>
      </c>
    </row>
    <row r="1322" spans="1:6" x14ac:dyDescent="0.3">
      <c r="A1322">
        <v>538</v>
      </c>
      <c r="B1322">
        <v>1</v>
      </c>
      <c r="C1322" s="1" t="s">
        <v>27</v>
      </c>
      <c r="D1322" s="1" t="s">
        <v>516</v>
      </c>
      <c r="E1322" s="14">
        <v>10.98</v>
      </c>
      <c r="F1322" s="9">
        <f>Table_chipotle[[#This Row],[item_price]]*Table_chipotle[[#This Row],[quantity]]</f>
        <v>10.98</v>
      </c>
    </row>
    <row r="1323" spans="1:6" x14ac:dyDescent="0.3">
      <c r="A1323">
        <v>539</v>
      </c>
      <c r="B1323">
        <v>1</v>
      </c>
      <c r="C1323" s="1" t="s">
        <v>16</v>
      </c>
      <c r="D1323" s="1" t="s">
        <v>517</v>
      </c>
      <c r="E1323" s="14">
        <v>11.48</v>
      </c>
      <c r="F1323" s="9">
        <f>Table_chipotle[[#This Row],[item_price]]*Table_chipotle[[#This Row],[quantity]]</f>
        <v>11.48</v>
      </c>
    </row>
    <row r="1324" spans="1:6" x14ac:dyDescent="0.3">
      <c r="A1324">
        <v>539</v>
      </c>
      <c r="B1324">
        <v>1</v>
      </c>
      <c r="C1324" s="1" t="s">
        <v>27</v>
      </c>
      <c r="D1324" s="1" t="s">
        <v>189</v>
      </c>
      <c r="E1324" s="14">
        <v>8.49</v>
      </c>
      <c r="F1324" s="9">
        <f>Table_chipotle[[#This Row],[item_price]]*Table_chipotle[[#This Row],[quantity]]</f>
        <v>8.49</v>
      </c>
    </row>
    <row r="1325" spans="1:6" x14ac:dyDescent="0.3">
      <c r="A1325">
        <v>540</v>
      </c>
      <c r="B1325">
        <v>1</v>
      </c>
      <c r="C1325" s="1" t="s">
        <v>16</v>
      </c>
      <c r="D1325" s="1" t="s">
        <v>305</v>
      </c>
      <c r="E1325" s="14">
        <v>9.25</v>
      </c>
      <c r="F1325" s="9">
        <f>Table_chipotle[[#This Row],[item_price]]*Table_chipotle[[#This Row],[quantity]]</f>
        <v>9.25</v>
      </c>
    </row>
    <row r="1326" spans="1:6" x14ac:dyDescent="0.3">
      <c r="A1326">
        <v>540</v>
      </c>
      <c r="B1326">
        <v>1</v>
      </c>
      <c r="C1326" s="1" t="s">
        <v>21</v>
      </c>
      <c r="D1326" s="1" t="s">
        <v>6</v>
      </c>
      <c r="E1326" s="14">
        <v>4.45</v>
      </c>
      <c r="F1326" s="9">
        <f>Table_chipotle[[#This Row],[item_price]]*Table_chipotle[[#This Row],[quantity]]</f>
        <v>4.45</v>
      </c>
    </row>
    <row r="1327" spans="1:6" x14ac:dyDescent="0.3">
      <c r="A1327">
        <v>541</v>
      </c>
      <c r="B1327">
        <v>1</v>
      </c>
      <c r="C1327" s="1" t="s">
        <v>16</v>
      </c>
      <c r="D1327" s="1" t="s">
        <v>462</v>
      </c>
      <c r="E1327" s="14">
        <v>11.75</v>
      </c>
      <c r="F1327" s="9">
        <f>Table_chipotle[[#This Row],[item_price]]*Table_chipotle[[#This Row],[quantity]]</f>
        <v>11.75</v>
      </c>
    </row>
    <row r="1328" spans="1:6" x14ac:dyDescent="0.3">
      <c r="A1328">
        <v>541</v>
      </c>
      <c r="B1328">
        <v>1</v>
      </c>
      <c r="C1328" s="1" t="s">
        <v>495</v>
      </c>
      <c r="D1328" s="1" t="s">
        <v>95</v>
      </c>
      <c r="E1328" s="14">
        <v>11.89</v>
      </c>
      <c r="F1328" s="9">
        <f>Table_chipotle[[#This Row],[item_price]]*Table_chipotle[[#This Row],[quantity]]</f>
        <v>11.89</v>
      </c>
    </row>
    <row r="1329" spans="1:6" x14ac:dyDescent="0.3">
      <c r="A1329">
        <v>542</v>
      </c>
      <c r="B1329">
        <v>1</v>
      </c>
      <c r="C1329" s="1" t="s">
        <v>91</v>
      </c>
      <c r="D1329" s="1" t="s">
        <v>147</v>
      </c>
      <c r="E1329" s="14">
        <v>8.99</v>
      </c>
      <c r="F1329" s="9">
        <f>Table_chipotle[[#This Row],[item_price]]*Table_chipotle[[#This Row],[quantity]]</f>
        <v>8.99</v>
      </c>
    </row>
    <row r="1330" spans="1:6" x14ac:dyDescent="0.3">
      <c r="A1330">
        <v>542</v>
      </c>
      <c r="B1330">
        <v>1</v>
      </c>
      <c r="C1330" s="1" t="s">
        <v>27</v>
      </c>
      <c r="D1330" s="1" t="s">
        <v>147</v>
      </c>
      <c r="E1330" s="14">
        <v>8.49</v>
      </c>
      <c r="F1330" s="9">
        <f>Table_chipotle[[#This Row],[item_price]]*Table_chipotle[[#This Row],[quantity]]</f>
        <v>8.49</v>
      </c>
    </row>
    <row r="1331" spans="1:6" x14ac:dyDescent="0.3">
      <c r="A1331">
        <v>543</v>
      </c>
      <c r="B1331">
        <v>1</v>
      </c>
      <c r="C1331" s="1" t="s">
        <v>12</v>
      </c>
      <c r="D1331" s="1" t="s">
        <v>518</v>
      </c>
      <c r="E1331" s="14">
        <v>8.75</v>
      </c>
      <c r="F1331" s="9">
        <f>Table_chipotle[[#This Row],[item_price]]*Table_chipotle[[#This Row],[quantity]]</f>
        <v>8.75</v>
      </c>
    </row>
    <row r="1332" spans="1:6" x14ac:dyDescent="0.3">
      <c r="A1332">
        <v>543</v>
      </c>
      <c r="B1332">
        <v>1</v>
      </c>
      <c r="C1332" s="1" t="s">
        <v>64</v>
      </c>
      <c r="D1332" s="1" t="s">
        <v>519</v>
      </c>
      <c r="E1332" s="14">
        <v>9.25</v>
      </c>
      <c r="F1332" s="9">
        <f>Table_chipotle[[#This Row],[item_price]]*Table_chipotle[[#This Row],[quantity]]</f>
        <v>9.25</v>
      </c>
    </row>
    <row r="1333" spans="1:6" x14ac:dyDescent="0.3">
      <c r="A1333">
        <v>544</v>
      </c>
      <c r="B1333">
        <v>1</v>
      </c>
      <c r="C1333" s="1" t="s">
        <v>27</v>
      </c>
      <c r="D1333" s="1" t="s">
        <v>243</v>
      </c>
      <c r="E1333" s="14">
        <v>8.75</v>
      </c>
      <c r="F1333" s="9">
        <f>Table_chipotle[[#This Row],[item_price]]*Table_chipotle[[#This Row],[quantity]]</f>
        <v>8.75</v>
      </c>
    </row>
    <row r="1334" spans="1:6" x14ac:dyDescent="0.3">
      <c r="A1334">
        <v>544</v>
      </c>
      <c r="B1334">
        <v>1</v>
      </c>
      <c r="C1334" s="1" t="s">
        <v>12</v>
      </c>
      <c r="D1334" s="1" t="s">
        <v>243</v>
      </c>
      <c r="E1334" s="14">
        <v>8.75</v>
      </c>
      <c r="F1334" s="9">
        <f>Table_chipotle[[#This Row],[item_price]]*Table_chipotle[[#This Row],[quantity]]</f>
        <v>8.75</v>
      </c>
    </row>
    <row r="1335" spans="1:6" x14ac:dyDescent="0.3">
      <c r="A1335">
        <v>545</v>
      </c>
      <c r="B1335">
        <v>1</v>
      </c>
      <c r="C1335" s="1" t="s">
        <v>16</v>
      </c>
      <c r="D1335" s="1" t="s">
        <v>461</v>
      </c>
      <c r="E1335" s="14">
        <v>11.75</v>
      </c>
      <c r="F1335" s="9">
        <f>Table_chipotle[[#This Row],[item_price]]*Table_chipotle[[#This Row],[quantity]]</f>
        <v>11.75</v>
      </c>
    </row>
    <row r="1336" spans="1:6" x14ac:dyDescent="0.3">
      <c r="A1336">
        <v>545</v>
      </c>
      <c r="B1336">
        <v>1</v>
      </c>
      <c r="C1336" s="1" t="s">
        <v>66</v>
      </c>
      <c r="D1336" s="1" t="s">
        <v>520</v>
      </c>
      <c r="E1336" s="14">
        <v>11.75</v>
      </c>
      <c r="F1336" s="9">
        <f>Table_chipotle[[#This Row],[item_price]]*Table_chipotle[[#This Row],[quantity]]</f>
        <v>11.75</v>
      </c>
    </row>
    <row r="1337" spans="1:6" x14ac:dyDescent="0.3">
      <c r="A1337">
        <v>545</v>
      </c>
      <c r="B1337">
        <v>1</v>
      </c>
      <c r="C1337" s="1" t="s">
        <v>21</v>
      </c>
      <c r="D1337" s="1" t="s">
        <v>6</v>
      </c>
      <c r="E1337" s="14">
        <v>4.45</v>
      </c>
      <c r="F1337" s="9">
        <f>Table_chipotle[[#This Row],[item_price]]*Table_chipotle[[#This Row],[quantity]]</f>
        <v>4.45</v>
      </c>
    </row>
    <row r="1338" spans="1:6" x14ac:dyDescent="0.3">
      <c r="A1338">
        <v>546</v>
      </c>
      <c r="B1338">
        <v>1</v>
      </c>
      <c r="C1338" s="1" t="s">
        <v>27</v>
      </c>
      <c r="D1338" s="1" t="s">
        <v>521</v>
      </c>
      <c r="E1338" s="14">
        <v>11.25</v>
      </c>
      <c r="F1338" s="9">
        <f>Table_chipotle[[#This Row],[item_price]]*Table_chipotle[[#This Row],[quantity]]</f>
        <v>11.25</v>
      </c>
    </row>
    <row r="1339" spans="1:6" x14ac:dyDescent="0.3">
      <c r="A1339">
        <v>546</v>
      </c>
      <c r="B1339">
        <v>1</v>
      </c>
      <c r="C1339" s="1" t="s">
        <v>39</v>
      </c>
      <c r="D1339" s="1" t="s">
        <v>522</v>
      </c>
      <c r="E1339" s="14">
        <v>11.75</v>
      </c>
      <c r="F1339" s="9">
        <f>Table_chipotle[[#This Row],[item_price]]*Table_chipotle[[#This Row],[quantity]]</f>
        <v>11.75</v>
      </c>
    </row>
    <row r="1340" spans="1:6" x14ac:dyDescent="0.3">
      <c r="A1340">
        <v>546</v>
      </c>
      <c r="B1340">
        <v>2</v>
      </c>
      <c r="C1340" s="1" t="s">
        <v>183</v>
      </c>
      <c r="D1340" s="1" t="s">
        <v>184</v>
      </c>
      <c r="E1340" s="14">
        <v>2.5</v>
      </c>
      <c r="F1340" s="9">
        <f>Table_chipotle[[#This Row],[item_price]]*Table_chipotle[[#This Row],[quantity]]</f>
        <v>5</v>
      </c>
    </row>
    <row r="1341" spans="1:6" x14ac:dyDescent="0.3">
      <c r="A1341">
        <v>547</v>
      </c>
      <c r="B1341">
        <v>1</v>
      </c>
      <c r="C1341" s="1" t="s">
        <v>16</v>
      </c>
      <c r="D1341" s="1" t="s">
        <v>98</v>
      </c>
      <c r="E1341" s="14">
        <v>8.99</v>
      </c>
      <c r="F1341" s="9">
        <f>Table_chipotle[[#This Row],[item_price]]*Table_chipotle[[#This Row],[quantity]]</f>
        <v>8.99</v>
      </c>
    </row>
    <row r="1342" spans="1:6" x14ac:dyDescent="0.3">
      <c r="A1342">
        <v>547</v>
      </c>
      <c r="B1342">
        <v>1</v>
      </c>
      <c r="C1342" s="1" t="s">
        <v>15</v>
      </c>
      <c r="D1342" s="1" t="s">
        <v>6</v>
      </c>
      <c r="E1342" s="14">
        <v>1.69</v>
      </c>
      <c r="F1342" s="9">
        <f>Table_chipotle[[#This Row],[item_price]]*Table_chipotle[[#This Row],[quantity]]</f>
        <v>1.69</v>
      </c>
    </row>
    <row r="1343" spans="1:6" x14ac:dyDescent="0.3">
      <c r="A1343">
        <v>548</v>
      </c>
      <c r="B1343">
        <v>1</v>
      </c>
      <c r="C1343" s="1" t="s">
        <v>44</v>
      </c>
      <c r="D1343" s="1" t="s">
        <v>523</v>
      </c>
      <c r="E1343" s="14">
        <v>11.75</v>
      </c>
      <c r="F1343" s="9">
        <f>Table_chipotle[[#This Row],[item_price]]*Table_chipotle[[#This Row],[quantity]]</f>
        <v>11.75</v>
      </c>
    </row>
    <row r="1344" spans="1:6" x14ac:dyDescent="0.3">
      <c r="A1344">
        <v>548</v>
      </c>
      <c r="B1344">
        <v>1</v>
      </c>
      <c r="C1344" s="1" t="s">
        <v>52</v>
      </c>
      <c r="D1344" s="1" t="s">
        <v>6</v>
      </c>
      <c r="E1344" s="14">
        <v>2.15</v>
      </c>
      <c r="F1344" s="9">
        <f>Table_chipotle[[#This Row],[item_price]]*Table_chipotle[[#This Row],[quantity]]</f>
        <v>2.15</v>
      </c>
    </row>
    <row r="1345" spans="1:6" x14ac:dyDescent="0.3">
      <c r="A1345">
        <v>549</v>
      </c>
      <c r="B1345">
        <v>1</v>
      </c>
      <c r="C1345" s="1" t="s">
        <v>183</v>
      </c>
      <c r="D1345" s="1" t="s">
        <v>184</v>
      </c>
      <c r="E1345" s="14">
        <v>1.25</v>
      </c>
      <c r="F1345" s="9">
        <f>Table_chipotle[[#This Row],[item_price]]*Table_chipotle[[#This Row],[quantity]]</f>
        <v>1.25</v>
      </c>
    </row>
    <row r="1346" spans="1:6" x14ac:dyDescent="0.3">
      <c r="A1346">
        <v>549</v>
      </c>
      <c r="B1346">
        <v>1</v>
      </c>
      <c r="C1346" s="1" t="s">
        <v>44</v>
      </c>
      <c r="D1346" s="1" t="s">
        <v>78</v>
      </c>
      <c r="E1346" s="14">
        <v>9.25</v>
      </c>
      <c r="F1346" s="9">
        <f>Table_chipotle[[#This Row],[item_price]]*Table_chipotle[[#This Row],[quantity]]</f>
        <v>9.25</v>
      </c>
    </row>
    <row r="1347" spans="1:6" x14ac:dyDescent="0.3">
      <c r="A1347">
        <v>549</v>
      </c>
      <c r="B1347">
        <v>1</v>
      </c>
      <c r="C1347" s="1" t="s">
        <v>22</v>
      </c>
      <c r="D1347" s="1" t="s">
        <v>524</v>
      </c>
      <c r="E1347" s="14">
        <v>8.75</v>
      </c>
      <c r="F1347" s="9">
        <f>Table_chipotle[[#This Row],[item_price]]*Table_chipotle[[#This Row],[quantity]]</f>
        <v>8.75</v>
      </c>
    </row>
    <row r="1348" spans="1:6" x14ac:dyDescent="0.3">
      <c r="A1348">
        <v>549</v>
      </c>
      <c r="B1348">
        <v>2</v>
      </c>
      <c r="C1348" s="1" t="s">
        <v>21</v>
      </c>
      <c r="D1348" s="1" t="s">
        <v>6</v>
      </c>
      <c r="E1348" s="14">
        <v>8.9</v>
      </c>
      <c r="F1348" s="9">
        <f>Table_chipotle[[#This Row],[item_price]]*Table_chipotle[[#This Row],[quantity]]</f>
        <v>17.8</v>
      </c>
    </row>
    <row r="1349" spans="1:6" x14ac:dyDescent="0.3">
      <c r="A1349">
        <v>550</v>
      </c>
      <c r="B1349">
        <v>1</v>
      </c>
      <c r="C1349" s="1" t="s">
        <v>50</v>
      </c>
      <c r="D1349" s="1" t="s">
        <v>255</v>
      </c>
      <c r="E1349" s="14">
        <v>9.25</v>
      </c>
      <c r="F1349" s="9">
        <f>Table_chipotle[[#This Row],[item_price]]*Table_chipotle[[#This Row],[quantity]]</f>
        <v>9.25</v>
      </c>
    </row>
    <row r="1350" spans="1:6" x14ac:dyDescent="0.3">
      <c r="A1350">
        <v>550</v>
      </c>
      <c r="B1350">
        <v>1</v>
      </c>
      <c r="C1350" s="1" t="s">
        <v>104</v>
      </c>
      <c r="D1350" s="1" t="s">
        <v>6</v>
      </c>
      <c r="E1350" s="14">
        <v>2.95</v>
      </c>
      <c r="F1350" s="9">
        <f>Table_chipotle[[#This Row],[item_price]]*Table_chipotle[[#This Row],[quantity]]</f>
        <v>2.95</v>
      </c>
    </row>
    <row r="1351" spans="1:6" x14ac:dyDescent="0.3">
      <c r="A1351">
        <v>551</v>
      </c>
      <c r="B1351">
        <v>1</v>
      </c>
      <c r="C1351" s="1" t="s">
        <v>68</v>
      </c>
      <c r="D1351" s="1" t="s">
        <v>296</v>
      </c>
      <c r="E1351" s="14">
        <v>8.75</v>
      </c>
      <c r="F1351" s="9">
        <f>Table_chipotle[[#This Row],[item_price]]*Table_chipotle[[#This Row],[quantity]]</f>
        <v>8.75</v>
      </c>
    </row>
    <row r="1352" spans="1:6" x14ac:dyDescent="0.3">
      <c r="A1352">
        <v>551</v>
      </c>
      <c r="B1352">
        <v>1</v>
      </c>
      <c r="C1352" s="1" t="s">
        <v>27</v>
      </c>
      <c r="D1352" s="1" t="s">
        <v>234</v>
      </c>
      <c r="E1352" s="14">
        <v>11.25</v>
      </c>
      <c r="F1352" s="9">
        <f>Table_chipotle[[#This Row],[item_price]]*Table_chipotle[[#This Row],[quantity]]</f>
        <v>11.25</v>
      </c>
    </row>
    <row r="1353" spans="1:6" x14ac:dyDescent="0.3">
      <c r="A1353">
        <v>552</v>
      </c>
      <c r="B1353">
        <v>2</v>
      </c>
      <c r="C1353" s="1" t="s">
        <v>21</v>
      </c>
      <c r="D1353" s="1" t="s">
        <v>6</v>
      </c>
      <c r="E1353" s="14">
        <v>8.9</v>
      </c>
      <c r="F1353" s="9">
        <f>Table_chipotle[[#This Row],[item_price]]*Table_chipotle[[#This Row],[quantity]]</f>
        <v>17.8</v>
      </c>
    </row>
    <row r="1354" spans="1:6" x14ac:dyDescent="0.3">
      <c r="A1354">
        <v>552</v>
      </c>
      <c r="B1354">
        <v>1</v>
      </c>
      <c r="C1354" s="1" t="s">
        <v>55</v>
      </c>
      <c r="D1354" s="1" t="s">
        <v>269</v>
      </c>
      <c r="E1354" s="14">
        <v>11.25</v>
      </c>
      <c r="F1354" s="9">
        <f>Table_chipotle[[#This Row],[item_price]]*Table_chipotle[[#This Row],[quantity]]</f>
        <v>11.25</v>
      </c>
    </row>
    <row r="1355" spans="1:6" x14ac:dyDescent="0.3">
      <c r="A1355">
        <v>552</v>
      </c>
      <c r="B1355">
        <v>1</v>
      </c>
      <c r="C1355" s="1" t="s">
        <v>18</v>
      </c>
      <c r="D1355" s="1" t="s">
        <v>525</v>
      </c>
      <c r="E1355" s="14">
        <v>11.75</v>
      </c>
      <c r="F1355" s="9">
        <f>Table_chipotle[[#This Row],[item_price]]*Table_chipotle[[#This Row],[quantity]]</f>
        <v>11.75</v>
      </c>
    </row>
    <row r="1356" spans="1:6" x14ac:dyDescent="0.3">
      <c r="A1356">
        <v>553</v>
      </c>
      <c r="B1356">
        <v>1</v>
      </c>
      <c r="C1356" s="1" t="s">
        <v>64</v>
      </c>
      <c r="D1356" s="1" t="s">
        <v>449</v>
      </c>
      <c r="E1356" s="14">
        <v>11.48</v>
      </c>
      <c r="F1356" s="9">
        <f>Table_chipotle[[#This Row],[item_price]]*Table_chipotle[[#This Row],[quantity]]</f>
        <v>11.48</v>
      </c>
    </row>
    <row r="1357" spans="1:6" x14ac:dyDescent="0.3">
      <c r="A1357">
        <v>553</v>
      </c>
      <c r="B1357">
        <v>1</v>
      </c>
      <c r="C1357" s="1" t="s">
        <v>15</v>
      </c>
      <c r="D1357" s="1" t="s">
        <v>6</v>
      </c>
      <c r="E1357" s="14">
        <v>1.69</v>
      </c>
      <c r="F1357" s="9">
        <f>Table_chipotle[[#This Row],[item_price]]*Table_chipotle[[#This Row],[quantity]]</f>
        <v>1.69</v>
      </c>
    </row>
    <row r="1358" spans="1:6" x14ac:dyDescent="0.3">
      <c r="A1358">
        <v>553</v>
      </c>
      <c r="B1358">
        <v>1</v>
      </c>
      <c r="C1358" s="1" t="s">
        <v>9</v>
      </c>
      <c r="D1358" s="1" t="s">
        <v>35</v>
      </c>
      <c r="E1358" s="14">
        <v>3.39</v>
      </c>
      <c r="F1358" s="9">
        <f>Table_chipotle[[#This Row],[item_price]]*Table_chipotle[[#This Row],[quantity]]</f>
        <v>3.39</v>
      </c>
    </row>
    <row r="1359" spans="1:6" x14ac:dyDescent="0.3">
      <c r="A1359">
        <v>554</v>
      </c>
      <c r="B1359">
        <v>1</v>
      </c>
      <c r="C1359" s="1" t="s">
        <v>50</v>
      </c>
      <c r="D1359" s="1" t="s">
        <v>20</v>
      </c>
      <c r="E1359" s="14">
        <v>9.25</v>
      </c>
      <c r="F1359" s="9">
        <f>Table_chipotle[[#This Row],[item_price]]*Table_chipotle[[#This Row],[quantity]]</f>
        <v>9.25</v>
      </c>
    </row>
    <row r="1360" spans="1:6" x14ac:dyDescent="0.3">
      <c r="A1360">
        <v>554</v>
      </c>
      <c r="B1360">
        <v>1</v>
      </c>
      <c r="C1360" s="1" t="s">
        <v>168</v>
      </c>
      <c r="D1360" s="1" t="s">
        <v>6</v>
      </c>
      <c r="E1360" s="14">
        <v>2.95</v>
      </c>
      <c r="F1360" s="9">
        <f>Table_chipotle[[#This Row],[item_price]]*Table_chipotle[[#This Row],[quantity]]</f>
        <v>2.95</v>
      </c>
    </row>
    <row r="1361" spans="1:6" x14ac:dyDescent="0.3">
      <c r="A1361">
        <v>555</v>
      </c>
      <c r="B1361">
        <v>1</v>
      </c>
      <c r="C1361" s="1" t="s">
        <v>44</v>
      </c>
      <c r="D1361" s="1" t="s">
        <v>77</v>
      </c>
      <c r="E1361" s="14">
        <v>8.99</v>
      </c>
      <c r="F1361" s="9">
        <f>Table_chipotle[[#This Row],[item_price]]*Table_chipotle[[#This Row],[quantity]]</f>
        <v>8.99</v>
      </c>
    </row>
    <row r="1362" spans="1:6" x14ac:dyDescent="0.3">
      <c r="A1362">
        <v>555</v>
      </c>
      <c r="B1362">
        <v>1</v>
      </c>
      <c r="C1362" s="1" t="s">
        <v>15</v>
      </c>
      <c r="D1362" s="1" t="s">
        <v>6</v>
      </c>
      <c r="E1362" s="14">
        <v>1.69</v>
      </c>
      <c r="F1362" s="9">
        <f>Table_chipotle[[#This Row],[item_price]]*Table_chipotle[[#This Row],[quantity]]</f>
        <v>1.69</v>
      </c>
    </row>
    <row r="1363" spans="1:6" x14ac:dyDescent="0.3">
      <c r="A1363">
        <v>555</v>
      </c>
      <c r="B1363">
        <v>1</v>
      </c>
      <c r="C1363" s="1" t="s">
        <v>24</v>
      </c>
      <c r="D1363" s="1" t="s">
        <v>434</v>
      </c>
      <c r="E1363" s="14">
        <v>8.49</v>
      </c>
      <c r="F1363" s="9">
        <f>Table_chipotle[[#This Row],[item_price]]*Table_chipotle[[#This Row],[quantity]]</f>
        <v>8.49</v>
      </c>
    </row>
    <row r="1364" spans="1:6" x14ac:dyDescent="0.3">
      <c r="A1364">
        <v>556</v>
      </c>
      <c r="B1364">
        <v>1</v>
      </c>
      <c r="C1364" s="1" t="s">
        <v>27</v>
      </c>
      <c r="D1364" s="1" t="s">
        <v>526</v>
      </c>
      <c r="E1364" s="14">
        <v>10.98</v>
      </c>
      <c r="F1364" s="9">
        <f>Table_chipotle[[#This Row],[item_price]]*Table_chipotle[[#This Row],[quantity]]</f>
        <v>10.98</v>
      </c>
    </row>
    <row r="1365" spans="1:6" x14ac:dyDescent="0.3">
      <c r="A1365">
        <v>557</v>
      </c>
      <c r="B1365">
        <v>1</v>
      </c>
      <c r="C1365" s="1" t="s">
        <v>71</v>
      </c>
      <c r="D1365" s="1" t="s">
        <v>527</v>
      </c>
      <c r="E1365" s="14">
        <v>11.25</v>
      </c>
      <c r="F1365" s="9">
        <f>Table_chipotle[[#This Row],[item_price]]*Table_chipotle[[#This Row],[quantity]]</f>
        <v>11.25</v>
      </c>
    </row>
    <row r="1366" spans="1:6" x14ac:dyDescent="0.3">
      <c r="A1366">
        <v>557</v>
      </c>
      <c r="B1366">
        <v>1</v>
      </c>
      <c r="C1366" s="1" t="s">
        <v>5</v>
      </c>
      <c r="D1366" s="1" t="s">
        <v>6</v>
      </c>
      <c r="E1366" s="14">
        <v>2.95</v>
      </c>
      <c r="F1366" s="9">
        <f>Table_chipotle[[#This Row],[item_price]]*Table_chipotle[[#This Row],[quantity]]</f>
        <v>2.95</v>
      </c>
    </row>
    <row r="1367" spans="1:6" x14ac:dyDescent="0.3">
      <c r="A1367">
        <v>558</v>
      </c>
      <c r="B1367">
        <v>1</v>
      </c>
      <c r="C1367" s="1" t="s">
        <v>18</v>
      </c>
      <c r="D1367" s="1" t="s">
        <v>528</v>
      </c>
      <c r="E1367" s="14">
        <v>8.99</v>
      </c>
      <c r="F1367" s="9">
        <f>Table_chipotle[[#This Row],[item_price]]*Table_chipotle[[#This Row],[quantity]]</f>
        <v>8.99</v>
      </c>
    </row>
    <row r="1368" spans="1:6" x14ac:dyDescent="0.3">
      <c r="A1368">
        <v>558</v>
      </c>
      <c r="B1368">
        <v>1</v>
      </c>
      <c r="C1368" s="1" t="s">
        <v>15</v>
      </c>
      <c r="D1368" s="1" t="s">
        <v>6</v>
      </c>
      <c r="E1368" s="14">
        <v>1.69</v>
      </c>
      <c r="F1368" s="9">
        <f>Table_chipotle[[#This Row],[item_price]]*Table_chipotle[[#This Row],[quantity]]</f>
        <v>1.69</v>
      </c>
    </row>
    <row r="1369" spans="1:6" x14ac:dyDescent="0.3">
      <c r="A1369">
        <v>559</v>
      </c>
      <c r="B1369">
        <v>1</v>
      </c>
      <c r="C1369" s="1" t="s">
        <v>12</v>
      </c>
      <c r="D1369" s="1" t="s">
        <v>456</v>
      </c>
      <c r="E1369" s="14">
        <v>8.75</v>
      </c>
      <c r="F1369" s="9">
        <f>Table_chipotle[[#This Row],[item_price]]*Table_chipotle[[#This Row],[quantity]]</f>
        <v>8.75</v>
      </c>
    </row>
    <row r="1370" spans="1:6" x14ac:dyDescent="0.3">
      <c r="A1370">
        <v>559</v>
      </c>
      <c r="B1370">
        <v>1</v>
      </c>
      <c r="C1370" s="1" t="s">
        <v>52</v>
      </c>
      <c r="D1370" s="1" t="s">
        <v>6</v>
      </c>
      <c r="E1370" s="14">
        <v>2.15</v>
      </c>
      <c r="F1370" s="9">
        <f>Table_chipotle[[#This Row],[item_price]]*Table_chipotle[[#This Row],[quantity]]</f>
        <v>2.15</v>
      </c>
    </row>
    <row r="1371" spans="1:6" x14ac:dyDescent="0.3">
      <c r="A1371">
        <v>559</v>
      </c>
      <c r="B1371">
        <v>1</v>
      </c>
      <c r="C1371" s="1" t="s">
        <v>183</v>
      </c>
      <c r="D1371" s="1" t="s">
        <v>129</v>
      </c>
      <c r="E1371" s="14">
        <v>1.25</v>
      </c>
      <c r="F1371" s="9">
        <f>Table_chipotle[[#This Row],[item_price]]*Table_chipotle[[#This Row],[quantity]]</f>
        <v>1.25</v>
      </c>
    </row>
    <row r="1372" spans="1:6" x14ac:dyDescent="0.3">
      <c r="A1372">
        <v>560</v>
      </c>
      <c r="B1372">
        <v>1</v>
      </c>
      <c r="C1372" s="1" t="s">
        <v>12</v>
      </c>
      <c r="D1372" s="1" t="s">
        <v>163</v>
      </c>
      <c r="E1372" s="14">
        <v>8.75</v>
      </c>
      <c r="F1372" s="9">
        <f>Table_chipotle[[#This Row],[item_price]]*Table_chipotle[[#This Row],[quantity]]</f>
        <v>8.75</v>
      </c>
    </row>
    <row r="1373" spans="1:6" x14ac:dyDescent="0.3">
      <c r="A1373">
        <v>560</v>
      </c>
      <c r="B1373">
        <v>1</v>
      </c>
      <c r="C1373" s="1" t="s">
        <v>168</v>
      </c>
      <c r="D1373" s="1" t="s">
        <v>6</v>
      </c>
      <c r="E1373" s="14">
        <v>2.95</v>
      </c>
      <c r="F1373" s="9">
        <f>Table_chipotle[[#This Row],[item_price]]*Table_chipotle[[#This Row],[quantity]]</f>
        <v>2.95</v>
      </c>
    </row>
    <row r="1374" spans="1:6" x14ac:dyDescent="0.3">
      <c r="A1374">
        <v>560</v>
      </c>
      <c r="B1374">
        <v>1</v>
      </c>
      <c r="C1374" s="1" t="s">
        <v>16</v>
      </c>
      <c r="D1374" s="1" t="s">
        <v>436</v>
      </c>
      <c r="E1374" s="14">
        <v>9.25</v>
      </c>
      <c r="F1374" s="9">
        <f>Table_chipotle[[#This Row],[item_price]]*Table_chipotle[[#This Row],[quantity]]</f>
        <v>9.25</v>
      </c>
    </row>
    <row r="1375" spans="1:6" x14ac:dyDescent="0.3">
      <c r="A1375">
        <v>560</v>
      </c>
      <c r="B1375">
        <v>2</v>
      </c>
      <c r="C1375" s="1" t="s">
        <v>183</v>
      </c>
      <c r="D1375" s="1" t="s">
        <v>184</v>
      </c>
      <c r="E1375" s="14">
        <v>2.5</v>
      </c>
      <c r="F1375" s="9">
        <f>Table_chipotle[[#This Row],[item_price]]*Table_chipotle[[#This Row],[quantity]]</f>
        <v>5</v>
      </c>
    </row>
    <row r="1376" spans="1:6" x14ac:dyDescent="0.3">
      <c r="A1376">
        <v>561</v>
      </c>
      <c r="B1376">
        <v>1</v>
      </c>
      <c r="C1376" s="1" t="s">
        <v>71</v>
      </c>
      <c r="D1376" s="1" t="s">
        <v>169</v>
      </c>
      <c r="E1376" s="14">
        <v>11.25</v>
      </c>
      <c r="F1376" s="9">
        <f>Table_chipotle[[#This Row],[item_price]]*Table_chipotle[[#This Row],[quantity]]</f>
        <v>11.25</v>
      </c>
    </row>
    <row r="1377" spans="1:6" x14ac:dyDescent="0.3">
      <c r="A1377">
        <v>561</v>
      </c>
      <c r="B1377">
        <v>1</v>
      </c>
      <c r="C1377" s="1" t="s">
        <v>183</v>
      </c>
      <c r="D1377" s="1" t="s">
        <v>184</v>
      </c>
      <c r="E1377" s="14">
        <v>1.25</v>
      </c>
      <c r="F1377" s="9">
        <f>Table_chipotle[[#This Row],[item_price]]*Table_chipotle[[#This Row],[quantity]]</f>
        <v>1.25</v>
      </c>
    </row>
    <row r="1378" spans="1:6" x14ac:dyDescent="0.3">
      <c r="A1378">
        <v>561</v>
      </c>
      <c r="B1378">
        <v>1</v>
      </c>
      <c r="C1378" s="1" t="s">
        <v>44</v>
      </c>
      <c r="D1378" s="1" t="s">
        <v>498</v>
      </c>
      <c r="E1378" s="14">
        <v>11.75</v>
      </c>
      <c r="F1378" s="9">
        <f>Table_chipotle[[#This Row],[item_price]]*Table_chipotle[[#This Row],[quantity]]</f>
        <v>11.75</v>
      </c>
    </row>
    <row r="1379" spans="1:6" x14ac:dyDescent="0.3">
      <c r="A1379">
        <v>561</v>
      </c>
      <c r="B1379">
        <v>2</v>
      </c>
      <c r="C1379" s="1" t="s">
        <v>183</v>
      </c>
      <c r="D1379" s="1" t="s">
        <v>221</v>
      </c>
      <c r="E1379" s="14">
        <v>2.5</v>
      </c>
      <c r="F1379" s="9">
        <f>Table_chipotle[[#This Row],[item_price]]*Table_chipotle[[#This Row],[quantity]]</f>
        <v>5</v>
      </c>
    </row>
    <row r="1380" spans="1:6" x14ac:dyDescent="0.3">
      <c r="A1380">
        <v>561</v>
      </c>
      <c r="B1380">
        <v>1</v>
      </c>
      <c r="C1380" s="1" t="s">
        <v>12</v>
      </c>
      <c r="D1380" s="1" t="s">
        <v>529</v>
      </c>
      <c r="E1380" s="14">
        <v>11.25</v>
      </c>
      <c r="F1380" s="9">
        <f>Table_chipotle[[#This Row],[item_price]]*Table_chipotle[[#This Row],[quantity]]</f>
        <v>11.25</v>
      </c>
    </row>
    <row r="1381" spans="1:6" x14ac:dyDescent="0.3">
      <c r="A1381">
        <v>561</v>
      </c>
      <c r="B1381">
        <v>1</v>
      </c>
      <c r="C1381" s="1" t="s">
        <v>46</v>
      </c>
      <c r="D1381" s="1" t="s">
        <v>6</v>
      </c>
      <c r="E1381" s="14">
        <v>1.5</v>
      </c>
      <c r="F1381" s="9">
        <f>Table_chipotle[[#This Row],[item_price]]*Table_chipotle[[#This Row],[quantity]]</f>
        <v>1.5</v>
      </c>
    </row>
    <row r="1382" spans="1:6" x14ac:dyDescent="0.3">
      <c r="A1382">
        <v>561</v>
      </c>
      <c r="B1382">
        <v>1</v>
      </c>
      <c r="C1382" s="1" t="s">
        <v>24</v>
      </c>
      <c r="D1382" s="1" t="s">
        <v>218</v>
      </c>
      <c r="E1382" s="14">
        <v>8.75</v>
      </c>
      <c r="F1382" s="9">
        <f>Table_chipotle[[#This Row],[item_price]]*Table_chipotle[[#This Row],[quantity]]</f>
        <v>8.75</v>
      </c>
    </row>
    <row r="1383" spans="1:6" x14ac:dyDescent="0.3">
      <c r="A1383">
        <v>561</v>
      </c>
      <c r="B1383">
        <v>1</v>
      </c>
      <c r="C1383" s="1" t="s">
        <v>183</v>
      </c>
      <c r="D1383" s="1" t="s">
        <v>184</v>
      </c>
      <c r="E1383" s="14">
        <v>1.25</v>
      </c>
      <c r="F1383" s="9">
        <f>Table_chipotle[[#This Row],[item_price]]*Table_chipotle[[#This Row],[quantity]]</f>
        <v>1.25</v>
      </c>
    </row>
    <row r="1384" spans="1:6" x14ac:dyDescent="0.3">
      <c r="A1384">
        <v>561</v>
      </c>
      <c r="B1384">
        <v>1</v>
      </c>
      <c r="C1384" s="1" t="s">
        <v>104</v>
      </c>
      <c r="D1384" s="1" t="s">
        <v>6</v>
      </c>
      <c r="E1384" s="14">
        <v>2.95</v>
      </c>
      <c r="F1384" s="9">
        <f>Table_chipotle[[#This Row],[item_price]]*Table_chipotle[[#This Row],[quantity]]</f>
        <v>2.95</v>
      </c>
    </row>
    <row r="1385" spans="1:6" x14ac:dyDescent="0.3">
      <c r="A1385">
        <v>562</v>
      </c>
      <c r="B1385">
        <v>1</v>
      </c>
      <c r="C1385" s="1" t="s">
        <v>50</v>
      </c>
      <c r="D1385" s="1" t="s">
        <v>530</v>
      </c>
      <c r="E1385" s="14">
        <v>11.48</v>
      </c>
      <c r="F1385" s="9">
        <f>Table_chipotle[[#This Row],[item_price]]*Table_chipotle[[#This Row],[quantity]]</f>
        <v>11.48</v>
      </c>
    </row>
    <row r="1386" spans="1:6" x14ac:dyDescent="0.3">
      <c r="A1386">
        <v>562</v>
      </c>
      <c r="B1386">
        <v>1</v>
      </c>
      <c r="C1386" s="1" t="s">
        <v>16</v>
      </c>
      <c r="D1386" s="1" t="s">
        <v>531</v>
      </c>
      <c r="E1386" s="14">
        <v>11.48</v>
      </c>
      <c r="F1386" s="9">
        <f>Table_chipotle[[#This Row],[item_price]]*Table_chipotle[[#This Row],[quantity]]</f>
        <v>11.48</v>
      </c>
    </row>
    <row r="1387" spans="1:6" x14ac:dyDescent="0.3">
      <c r="A1387">
        <v>563</v>
      </c>
      <c r="B1387">
        <v>1</v>
      </c>
      <c r="C1387" s="1" t="s">
        <v>12</v>
      </c>
      <c r="D1387" s="1" t="s">
        <v>532</v>
      </c>
      <c r="E1387" s="14">
        <v>8.75</v>
      </c>
      <c r="F1387" s="9">
        <f>Table_chipotle[[#This Row],[item_price]]*Table_chipotle[[#This Row],[quantity]]</f>
        <v>8.75</v>
      </c>
    </row>
    <row r="1388" spans="1:6" x14ac:dyDescent="0.3">
      <c r="A1388">
        <v>563</v>
      </c>
      <c r="B1388">
        <v>1</v>
      </c>
      <c r="C1388" s="1" t="s">
        <v>12</v>
      </c>
      <c r="D1388" s="1" t="s">
        <v>533</v>
      </c>
      <c r="E1388" s="14">
        <v>8.75</v>
      </c>
      <c r="F1388" s="9">
        <f>Table_chipotle[[#This Row],[item_price]]*Table_chipotle[[#This Row],[quantity]]</f>
        <v>8.75</v>
      </c>
    </row>
    <row r="1389" spans="1:6" x14ac:dyDescent="0.3">
      <c r="A1389">
        <v>563</v>
      </c>
      <c r="B1389">
        <v>1</v>
      </c>
      <c r="C1389" s="1" t="s">
        <v>52</v>
      </c>
      <c r="D1389" s="1" t="s">
        <v>6</v>
      </c>
      <c r="E1389" s="14">
        <v>2.15</v>
      </c>
      <c r="F1389" s="9">
        <f>Table_chipotle[[#This Row],[item_price]]*Table_chipotle[[#This Row],[quantity]]</f>
        <v>2.15</v>
      </c>
    </row>
    <row r="1390" spans="1:6" x14ac:dyDescent="0.3">
      <c r="A1390">
        <v>564</v>
      </c>
      <c r="B1390">
        <v>1</v>
      </c>
      <c r="C1390" s="1" t="s">
        <v>16</v>
      </c>
      <c r="D1390" s="1" t="s">
        <v>534</v>
      </c>
      <c r="E1390" s="14">
        <v>11.75</v>
      </c>
      <c r="F1390" s="9">
        <f>Table_chipotle[[#This Row],[item_price]]*Table_chipotle[[#This Row],[quantity]]</f>
        <v>11.75</v>
      </c>
    </row>
    <row r="1391" spans="1:6" x14ac:dyDescent="0.3">
      <c r="A1391">
        <v>564</v>
      </c>
      <c r="B1391">
        <v>1</v>
      </c>
      <c r="C1391" s="1" t="s">
        <v>183</v>
      </c>
      <c r="D1391" s="1" t="s">
        <v>129</v>
      </c>
      <c r="E1391" s="14">
        <v>1.25</v>
      </c>
      <c r="F1391" s="9">
        <f>Table_chipotle[[#This Row],[item_price]]*Table_chipotle[[#This Row],[quantity]]</f>
        <v>1.25</v>
      </c>
    </row>
    <row r="1392" spans="1:6" x14ac:dyDescent="0.3">
      <c r="A1392">
        <v>565</v>
      </c>
      <c r="B1392">
        <v>1</v>
      </c>
      <c r="C1392" s="1" t="s">
        <v>170</v>
      </c>
      <c r="D1392" s="1" t="s">
        <v>79</v>
      </c>
      <c r="E1392" s="14">
        <v>9.25</v>
      </c>
      <c r="F1392" s="9">
        <f>Table_chipotle[[#This Row],[item_price]]*Table_chipotle[[#This Row],[quantity]]</f>
        <v>9.25</v>
      </c>
    </row>
    <row r="1393" spans="1:6" x14ac:dyDescent="0.3">
      <c r="A1393">
        <v>565</v>
      </c>
      <c r="B1393">
        <v>1</v>
      </c>
      <c r="C1393" s="1" t="s">
        <v>66</v>
      </c>
      <c r="D1393" s="1" t="s">
        <v>79</v>
      </c>
      <c r="E1393" s="14">
        <v>9.25</v>
      </c>
      <c r="F1393" s="9">
        <f>Table_chipotle[[#This Row],[item_price]]*Table_chipotle[[#This Row],[quantity]]</f>
        <v>9.25</v>
      </c>
    </row>
    <row r="1394" spans="1:6" x14ac:dyDescent="0.3">
      <c r="A1394">
        <v>566</v>
      </c>
      <c r="B1394">
        <v>1</v>
      </c>
      <c r="C1394" s="1" t="s">
        <v>200</v>
      </c>
      <c r="D1394" s="1" t="s">
        <v>129</v>
      </c>
      <c r="E1394" s="14">
        <v>6.49</v>
      </c>
      <c r="F1394" s="9">
        <f>Table_chipotle[[#This Row],[item_price]]*Table_chipotle[[#This Row],[quantity]]</f>
        <v>6.49</v>
      </c>
    </row>
    <row r="1395" spans="1:6" x14ac:dyDescent="0.3">
      <c r="A1395">
        <v>566</v>
      </c>
      <c r="B1395">
        <v>1</v>
      </c>
      <c r="C1395" s="1" t="s">
        <v>44</v>
      </c>
      <c r="D1395" s="1" t="s">
        <v>331</v>
      </c>
      <c r="E1395" s="14">
        <v>11.75</v>
      </c>
      <c r="F1395" s="9">
        <f>Table_chipotle[[#This Row],[item_price]]*Table_chipotle[[#This Row],[quantity]]</f>
        <v>11.75</v>
      </c>
    </row>
    <row r="1396" spans="1:6" x14ac:dyDescent="0.3">
      <c r="A1396">
        <v>567</v>
      </c>
      <c r="B1396">
        <v>1</v>
      </c>
      <c r="C1396" s="1" t="s">
        <v>68</v>
      </c>
      <c r="D1396" s="1" t="s">
        <v>260</v>
      </c>
      <c r="E1396" s="14">
        <v>8.49</v>
      </c>
      <c r="F1396" s="9">
        <f>Table_chipotle[[#This Row],[item_price]]*Table_chipotle[[#This Row],[quantity]]</f>
        <v>8.49</v>
      </c>
    </row>
    <row r="1397" spans="1:6" x14ac:dyDescent="0.3">
      <c r="A1397">
        <v>567</v>
      </c>
      <c r="B1397">
        <v>1</v>
      </c>
      <c r="C1397" s="1" t="s">
        <v>344</v>
      </c>
      <c r="D1397" s="1" t="s">
        <v>260</v>
      </c>
      <c r="E1397" s="14">
        <v>8.49</v>
      </c>
      <c r="F1397" s="9">
        <f>Table_chipotle[[#This Row],[item_price]]*Table_chipotle[[#This Row],[quantity]]</f>
        <v>8.49</v>
      </c>
    </row>
    <row r="1398" spans="1:6" x14ac:dyDescent="0.3">
      <c r="A1398">
        <v>567</v>
      </c>
      <c r="B1398">
        <v>1</v>
      </c>
      <c r="C1398" s="1" t="s">
        <v>30</v>
      </c>
      <c r="D1398" s="1" t="s">
        <v>112</v>
      </c>
      <c r="E1398" s="14">
        <v>1.0900000000000001</v>
      </c>
      <c r="F1398" s="9">
        <f>Table_chipotle[[#This Row],[item_price]]*Table_chipotle[[#This Row],[quantity]]</f>
        <v>1.0900000000000001</v>
      </c>
    </row>
    <row r="1399" spans="1:6" x14ac:dyDescent="0.3">
      <c r="A1399">
        <v>568</v>
      </c>
      <c r="B1399">
        <v>1</v>
      </c>
      <c r="C1399" s="1" t="s">
        <v>12</v>
      </c>
      <c r="D1399" s="1" t="s">
        <v>535</v>
      </c>
      <c r="E1399" s="14">
        <v>10.98</v>
      </c>
      <c r="F1399" s="9">
        <f>Table_chipotle[[#This Row],[item_price]]*Table_chipotle[[#This Row],[quantity]]</f>
        <v>10.98</v>
      </c>
    </row>
    <row r="1400" spans="1:6" x14ac:dyDescent="0.3">
      <c r="A1400">
        <v>569</v>
      </c>
      <c r="B1400">
        <v>1</v>
      </c>
      <c r="C1400" s="1" t="s">
        <v>27</v>
      </c>
      <c r="D1400" s="1" t="s">
        <v>442</v>
      </c>
      <c r="E1400" s="14">
        <v>8.75</v>
      </c>
      <c r="F1400" s="9">
        <f>Table_chipotle[[#This Row],[item_price]]*Table_chipotle[[#This Row],[quantity]]</f>
        <v>8.75</v>
      </c>
    </row>
    <row r="1401" spans="1:6" x14ac:dyDescent="0.3">
      <c r="A1401">
        <v>569</v>
      </c>
      <c r="B1401">
        <v>1</v>
      </c>
      <c r="C1401" s="1" t="s">
        <v>183</v>
      </c>
      <c r="D1401" s="1" t="s">
        <v>129</v>
      </c>
      <c r="E1401" s="14">
        <v>1.25</v>
      </c>
      <c r="F1401" s="9">
        <f>Table_chipotle[[#This Row],[item_price]]*Table_chipotle[[#This Row],[quantity]]</f>
        <v>1.25</v>
      </c>
    </row>
    <row r="1402" spans="1:6" x14ac:dyDescent="0.3">
      <c r="A1402">
        <v>569</v>
      </c>
      <c r="B1402">
        <v>1</v>
      </c>
      <c r="C1402" s="1" t="s">
        <v>52</v>
      </c>
      <c r="D1402" s="1" t="s">
        <v>6</v>
      </c>
      <c r="E1402" s="14">
        <v>2.15</v>
      </c>
      <c r="F1402" s="9">
        <f>Table_chipotle[[#This Row],[item_price]]*Table_chipotle[[#This Row],[quantity]]</f>
        <v>2.15</v>
      </c>
    </row>
    <row r="1403" spans="1:6" x14ac:dyDescent="0.3">
      <c r="A1403">
        <v>570</v>
      </c>
      <c r="B1403">
        <v>1</v>
      </c>
      <c r="C1403" s="1" t="s">
        <v>12</v>
      </c>
      <c r="D1403" s="1" t="s">
        <v>230</v>
      </c>
      <c r="E1403" s="14">
        <v>11.25</v>
      </c>
      <c r="F1403" s="9">
        <f>Table_chipotle[[#This Row],[item_price]]*Table_chipotle[[#This Row],[quantity]]</f>
        <v>11.25</v>
      </c>
    </row>
    <row r="1404" spans="1:6" x14ac:dyDescent="0.3">
      <c r="A1404">
        <v>570</v>
      </c>
      <c r="B1404">
        <v>1</v>
      </c>
      <c r="C1404" s="1" t="s">
        <v>46</v>
      </c>
      <c r="D1404" s="1" t="s">
        <v>6</v>
      </c>
      <c r="E1404" s="14">
        <v>1.5</v>
      </c>
      <c r="F1404" s="9">
        <f>Table_chipotle[[#This Row],[item_price]]*Table_chipotle[[#This Row],[quantity]]</f>
        <v>1.5</v>
      </c>
    </row>
    <row r="1405" spans="1:6" x14ac:dyDescent="0.3">
      <c r="A1405">
        <v>571</v>
      </c>
      <c r="B1405">
        <v>1</v>
      </c>
      <c r="C1405" s="1" t="s">
        <v>27</v>
      </c>
      <c r="D1405" s="1" t="s">
        <v>89</v>
      </c>
      <c r="E1405" s="14">
        <v>11.25</v>
      </c>
      <c r="F1405" s="9">
        <f>Table_chipotle[[#This Row],[item_price]]*Table_chipotle[[#This Row],[quantity]]</f>
        <v>11.25</v>
      </c>
    </row>
    <row r="1406" spans="1:6" x14ac:dyDescent="0.3">
      <c r="A1406">
        <v>571</v>
      </c>
      <c r="B1406">
        <v>1</v>
      </c>
      <c r="C1406" s="1" t="s">
        <v>71</v>
      </c>
      <c r="D1406" s="1" t="s">
        <v>536</v>
      </c>
      <c r="E1406" s="14">
        <v>11.25</v>
      </c>
      <c r="F1406" s="9">
        <f>Table_chipotle[[#This Row],[item_price]]*Table_chipotle[[#This Row],[quantity]]</f>
        <v>11.25</v>
      </c>
    </row>
    <row r="1407" spans="1:6" x14ac:dyDescent="0.3">
      <c r="A1407">
        <v>572</v>
      </c>
      <c r="B1407">
        <v>1</v>
      </c>
      <c r="C1407" s="1" t="s">
        <v>12</v>
      </c>
      <c r="D1407" s="1" t="s">
        <v>427</v>
      </c>
      <c r="E1407" s="14">
        <v>8.49</v>
      </c>
      <c r="F1407" s="9">
        <f>Table_chipotle[[#This Row],[item_price]]*Table_chipotle[[#This Row],[quantity]]</f>
        <v>8.49</v>
      </c>
    </row>
    <row r="1408" spans="1:6" x14ac:dyDescent="0.3">
      <c r="A1408">
        <v>572</v>
      </c>
      <c r="B1408">
        <v>1</v>
      </c>
      <c r="C1408" s="1" t="s">
        <v>27</v>
      </c>
      <c r="D1408" s="1" t="s">
        <v>29</v>
      </c>
      <c r="E1408" s="14">
        <v>8.49</v>
      </c>
      <c r="F1408" s="9">
        <f>Table_chipotle[[#This Row],[item_price]]*Table_chipotle[[#This Row],[quantity]]</f>
        <v>8.49</v>
      </c>
    </row>
    <row r="1409" spans="1:6" x14ac:dyDescent="0.3">
      <c r="A1409">
        <v>573</v>
      </c>
      <c r="B1409">
        <v>1</v>
      </c>
      <c r="C1409" s="1" t="s">
        <v>12</v>
      </c>
      <c r="D1409" s="1" t="s">
        <v>537</v>
      </c>
      <c r="E1409" s="14">
        <v>8.75</v>
      </c>
      <c r="F1409" s="9">
        <f>Table_chipotle[[#This Row],[item_price]]*Table_chipotle[[#This Row],[quantity]]</f>
        <v>8.75</v>
      </c>
    </row>
    <row r="1410" spans="1:6" x14ac:dyDescent="0.3">
      <c r="A1410">
        <v>573</v>
      </c>
      <c r="B1410">
        <v>1</v>
      </c>
      <c r="C1410" s="1" t="s">
        <v>46</v>
      </c>
      <c r="D1410" s="1" t="s">
        <v>6</v>
      </c>
      <c r="E1410" s="14">
        <v>1.5</v>
      </c>
      <c r="F1410" s="9">
        <f>Table_chipotle[[#This Row],[item_price]]*Table_chipotle[[#This Row],[quantity]]</f>
        <v>1.5</v>
      </c>
    </row>
    <row r="1411" spans="1:6" x14ac:dyDescent="0.3">
      <c r="A1411">
        <v>573</v>
      </c>
      <c r="B1411">
        <v>1</v>
      </c>
      <c r="C1411" s="1" t="s">
        <v>183</v>
      </c>
      <c r="D1411" s="1" t="s">
        <v>129</v>
      </c>
      <c r="E1411" s="14">
        <v>1.25</v>
      </c>
      <c r="F1411" s="9">
        <f>Table_chipotle[[#This Row],[item_price]]*Table_chipotle[[#This Row],[quantity]]</f>
        <v>1.25</v>
      </c>
    </row>
    <row r="1412" spans="1:6" x14ac:dyDescent="0.3">
      <c r="A1412">
        <v>573</v>
      </c>
      <c r="B1412">
        <v>1</v>
      </c>
      <c r="C1412" s="1" t="s">
        <v>46</v>
      </c>
      <c r="D1412" s="1" t="s">
        <v>6</v>
      </c>
      <c r="E1412" s="14">
        <v>1.5</v>
      </c>
      <c r="F1412" s="9">
        <f>Table_chipotle[[#This Row],[item_price]]*Table_chipotle[[#This Row],[quantity]]</f>
        <v>1.5</v>
      </c>
    </row>
    <row r="1413" spans="1:6" x14ac:dyDescent="0.3">
      <c r="A1413">
        <v>574</v>
      </c>
      <c r="B1413">
        <v>1</v>
      </c>
      <c r="C1413" s="1" t="s">
        <v>12</v>
      </c>
      <c r="D1413" s="1" t="s">
        <v>538</v>
      </c>
      <c r="E1413" s="14">
        <v>8.75</v>
      </c>
      <c r="F1413" s="9">
        <f>Table_chipotle[[#This Row],[item_price]]*Table_chipotle[[#This Row],[quantity]]</f>
        <v>8.75</v>
      </c>
    </row>
    <row r="1414" spans="1:6" x14ac:dyDescent="0.3">
      <c r="A1414">
        <v>574</v>
      </c>
      <c r="B1414">
        <v>2</v>
      </c>
      <c r="C1414" s="1" t="s">
        <v>183</v>
      </c>
      <c r="D1414" s="1" t="s">
        <v>129</v>
      </c>
      <c r="E1414" s="14">
        <v>2.5</v>
      </c>
      <c r="F1414" s="9">
        <f>Table_chipotle[[#This Row],[item_price]]*Table_chipotle[[#This Row],[quantity]]</f>
        <v>5</v>
      </c>
    </row>
    <row r="1415" spans="1:6" x14ac:dyDescent="0.3">
      <c r="A1415">
        <v>574</v>
      </c>
      <c r="B1415">
        <v>1</v>
      </c>
      <c r="C1415" s="1" t="s">
        <v>52</v>
      </c>
      <c r="D1415" s="1" t="s">
        <v>6</v>
      </c>
      <c r="E1415" s="14">
        <v>2.15</v>
      </c>
      <c r="F1415" s="9">
        <f>Table_chipotle[[#This Row],[item_price]]*Table_chipotle[[#This Row],[quantity]]</f>
        <v>2.15</v>
      </c>
    </row>
    <row r="1416" spans="1:6" x14ac:dyDescent="0.3">
      <c r="A1416">
        <v>575</v>
      </c>
      <c r="B1416">
        <v>1</v>
      </c>
      <c r="C1416" s="1" t="s">
        <v>539</v>
      </c>
      <c r="D1416" s="1" t="s">
        <v>540</v>
      </c>
      <c r="E1416" s="14">
        <v>7.4</v>
      </c>
      <c r="F1416" s="9">
        <f>Table_chipotle[[#This Row],[item_price]]*Table_chipotle[[#This Row],[quantity]]</f>
        <v>7.4</v>
      </c>
    </row>
    <row r="1417" spans="1:6" x14ac:dyDescent="0.3">
      <c r="A1417">
        <v>575</v>
      </c>
      <c r="B1417">
        <v>1</v>
      </c>
      <c r="C1417" s="1" t="s">
        <v>539</v>
      </c>
      <c r="D1417" s="1" t="s">
        <v>541</v>
      </c>
      <c r="E1417" s="14">
        <v>7.4</v>
      </c>
      <c r="F1417" s="9">
        <f>Table_chipotle[[#This Row],[item_price]]*Table_chipotle[[#This Row],[quantity]]</f>
        <v>7.4</v>
      </c>
    </row>
    <row r="1418" spans="1:6" x14ac:dyDescent="0.3">
      <c r="A1418">
        <v>575</v>
      </c>
      <c r="B1418">
        <v>1</v>
      </c>
      <c r="C1418" s="1" t="s">
        <v>21</v>
      </c>
      <c r="D1418" s="1" t="s">
        <v>6</v>
      </c>
      <c r="E1418" s="14">
        <v>4</v>
      </c>
      <c r="F1418" s="9">
        <f>Table_chipotle[[#This Row],[item_price]]*Table_chipotle[[#This Row],[quantity]]</f>
        <v>4</v>
      </c>
    </row>
    <row r="1419" spans="1:6" x14ac:dyDescent="0.3">
      <c r="A1419">
        <v>576</v>
      </c>
      <c r="B1419">
        <v>1</v>
      </c>
      <c r="C1419" s="1" t="s">
        <v>50</v>
      </c>
      <c r="D1419" s="1" t="s">
        <v>85</v>
      </c>
      <c r="E1419" s="14">
        <v>9.25</v>
      </c>
      <c r="F1419" s="9">
        <f>Table_chipotle[[#This Row],[item_price]]*Table_chipotle[[#This Row],[quantity]]</f>
        <v>9.25</v>
      </c>
    </row>
    <row r="1420" spans="1:6" x14ac:dyDescent="0.3">
      <c r="A1420">
        <v>576</v>
      </c>
      <c r="B1420">
        <v>1</v>
      </c>
      <c r="C1420" s="1" t="s">
        <v>495</v>
      </c>
      <c r="D1420" s="1" t="s">
        <v>294</v>
      </c>
      <c r="E1420" s="14">
        <v>9.39</v>
      </c>
      <c r="F1420" s="9">
        <f>Table_chipotle[[#This Row],[item_price]]*Table_chipotle[[#This Row],[quantity]]</f>
        <v>9.39</v>
      </c>
    </row>
    <row r="1421" spans="1:6" x14ac:dyDescent="0.3">
      <c r="A1421">
        <v>576</v>
      </c>
      <c r="B1421">
        <v>1</v>
      </c>
      <c r="C1421" s="1" t="s">
        <v>50</v>
      </c>
      <c r="D1421" s="1" t="s">
        <v>294</v>
      </c>
      <c r="E1421" s="14">
        <v>9.25</v>
      </c>
      <c r="F1421" s="9">
        <f>Table_chipotle[[#This Row],[item_price]]*Table_chipotle[[#This Row],[quantity]]</f>
        <v>9.25</v>
      </c>
    </row>
    <row r="1422" spans="1:6" x14ac:dyDescent="0.3">
      <c r="A1422">
        <v>576</v>
      </c>
      <c r="B1422">
        <v>1</v>
      </c>
      <c r="C1422" s="1" t="s">
        <v>50</v>
      </c>
      <c r="D1422" s="1" t="s">
        <v>294</v>
      </c>
      <c r="E1422" s="14">
        <v>9.25</v>
      </c>
      <c r="F1422" s="9">
        <f>Table_chipotle[[#This Row],[item_price]]*Table_chipotle[[#This Row],[quantity]]</f>
        <v>9.25</v>
      </c>
    </row>
    <row r="1423" spans="1:6" x14ac:dyDescent="0.3">
      <c r="A1423">
        <v>576</v>
      </c>
      <c r="B1423">
        <v>1</v>
      </c>
      <c r="C1423" s="1" t="s">
        <v>495</v>
      </c>
      <c r="D1423" s="1" t="s">
        <v>294</v>
      </c>
      <c r="E1423" s="14">
        <v>9.39</v>
      </c>
      <c r="F1423" s="9">
        <f>Table_chipotle[[#This Row],[item_price]]*Table_chipotle[[#This Row],[quantity]]</f>
        <v>9.39</v>
      </c>
    </row>
    <row r="1424" spans="1:6" x14ac:dyDescent="0.3">
      <c r="A1424">
        <v>577</v>
      </c>
      <c r="B1424">
        <v>1</v>
      </c>
      <c r="C1424" s="1" t="s">
        <v>55</v>
      </c>
      <c r="D1424" s="1" t="s">
        <v>331</v>
      </c>
      <c r="E1424" s="14">
        <v>11.25</v>
      </c>
      <c r="F1424" s="9">
        <f>Table_chipotle[[#This Row],[item_price]]*Table_chipotle[[#This Row],[quantity]]</f>
        <v>11.25</v>
      </c>
    </row>
    <row r="1425" spans="1:6" x14ac:dyDescent="0.3">
      <c r="A1425">
        <v>577</v>
      </c>
      <c r="B1425">
        <v>2</v>
      </c>
      <c r="C1425" s="1" t="s">
        <v>21</v>
      </c>
      <c r="D1425" s="1" t="s">
        <v>6</v>
      </c>
      <c r="E1425" s="14">
        <v>8.9</v>
      </c>
      <c r="F1425" s="9">
        <f>Table_chipotle[[#This Row],[item_price]]*Table_chipotle[[#This Row],[quantity]]</f>
        <v>17.8</v>
      </c>
    </row>
    <row r="1426" spans="1:6" x14ac:dyDescent="0.3">
      <c r="A1426">
        <v>577</v>
      </c>
      <c r="B1426">
        <v>1</v>
      </c>
      <c r="C1426" s="1" t="s">
        <v>27</v>
      </c>
      <c r="D1426" s="1" t="s">
        <v>542</v>
      </c>
      <c r="E1426" s="14">
        <v>11.25</v>
      </c>
      <c r="F1426" s="9">
        <f>Table_chipotle[[#This Row],[item_price]]*Table_chipotle[[#This Row],[quantity]]</f>
        <v>11.25</v>
      </c>
    </row>
    <row r="1427" spans="1:6" x14ac:dyDescent="0.3">
      <c r="A1427">
        <v>577</v>
      </c>
      <c r="B1427">
        <v>4</v>
      </c>
      <c r="C1427" s="1" t="s">
        <v>46</v>
      </c>
      <c r="D1427" s="1" t="s">
        <v>6</v>
      </c>
      <c r="E1427" s="14">
        <v>6</v>
      </c>
      <c r="F1427" s="9">
        <f>Table_chipotle[[#This Row],[item_price]]*Table_chipotle[[#This Row],[quantity]]</f>
        <v>24</v>
      </c>
    </row>
    <row r="1428" spans="1:6" x14ac:dyDescent="0.3">
      <c r="A1428">
        <v>577</v>
      </c>
      <c r="B1428">
        <v>1</v>
      </c>
      <c r="C1428" s="1" t="s">
        <v>24</v>
      </c>
      <c r="D1428" s="1" t="s">
        <v>543</v>
      </c>
      <c r="E1428" s="14">
        <v>11.25</v>
      </c>
      <c r="F1428" s="9">
        <f>Table_chipotle[[#This Row],[item_price]]*Table_chipotle[[#This Row],[quantity]]</f>
        <v>11.25</v>
      </c>
    </row>
    <row r="1429" spans="1:6" x14ac:dyDescent="0.3">
      <c r="A1429">
        <v>577</v>
      </c>
      <c r="B1429">
        <v>1</v>
      </c>
      <c r="C1429" s="1" t="s">
        <v>12</v>
      </c>
      <c r="D1429" s="1" t="s">
        <v>544</v>
      </c>
      <c r="E1429" s="14">
        <v>11.25</v>
      </c>
      <c r="F1429" s="9">
        <f>Table_chipotle[[#This Row],[item_price]]*Table_chipotle[[#This Row],[quantity]]</f>
        <v>11.25</v>
      </c>
    </row>
    <row r="1430" spans="1:6" x14ac:dyDescent="0.3">
      <c r="A1430">
        <v>577</v>
      </c>
      <c r="B1430">
        <v>1</v>
      </c>
      <c r="C1430" s="1" t="s">
        <v>71</v>
      </c>
      <c r="D1430" s="1" t="s">
        <v>435</v>
      </c>
      <c r="E1430" s="14">
        <v>11.25</v>
      </c>
      <c r="F1430" s="9">
        <f>Table_chipotle[[#This Row],[item_price]]*Table_chipotle[[#This Row],[quantity]]</f>
        <v>11.25</v>
      </c>
    </row>
    <row r="1431" spans="1:6" x14ac:dyDescent="0.3">
      <c r="A1431">
        <v>578</v>
      </c>
      <c r="B1431">
        <v>2</v>
      </c>
      <c r="C1431" s="1" t="s">
        <v>12</v>
      </c>
      <c r="D1431" s="1" t="s">
        <v>534</v>
      </c>
      <c r="E1431" s="14">
        <v>22.5</v>
      </c>
      <c r="F1431" s="9">
        <f>Table_chipotle[[#This Row],[item_price]]*Table_chipotle[[#This Row],[quantity]]</f>
        <v>45</v>
      </c>
    </row>
    <row r="1432" spans="1:6" x14ac:dyDescent="0.3">
      <c r="A1432">
        <v>579</v>
      </c>
      <c r="B1432">
        <v>1</v>
      </c>
      <c r="C1432" s="1" t="s">
        <v>44</v>
      </c>
      <c r="D1432" s="1" t="s">
        <v>545</v>
      </c>
      <c r="E1432" s="14">
        <v>11.48</v>
      </c>
      <c r="F1432" s="9">
        <f>Table_chipotle[[#This Row],[item_price]]*Table_chipotle[[#This Row],[quantity]]</f>
        <v>11.48</v>
      </c>
    </row>
    <row r="1433" spans="1:6" x14ac:dyDescent="0.3">
      <c r="A1433">
        <v>579</v>
      </c>
      <c r="B1433">
        <v>1</v>
      </c>
      <c r="C1433" s="1" t="s">
        <v>30</v>
      </c>
      <c r="D1433" s="1" t="s">
        <v>31</v>
      </c>
      <c r="E1433" s="14">
        <v>1.0900000000000001</v>
      </c>
      <c r="F1433" s="9">
        <f>Table_chipotle[[#This Row],[item_price]]*Table_chipotle[[#This Row],[quantity]]</f>
        <v>1.0900000000000001</v>
      </c>
    </row>
    <row r="1434" spans="1:6" x14ac:dyDescent="0.3">
      <c r="A1434">
        <v>580</v>
      </c>
      <c r="B1434">
        <v>1</v>
      </c>
      <c r="C1434" s="1" t="s">
        <v>12</v>
      </c>
      <c r="D1434" s="1" t="s">
        <v>546</v>
      </c>
      <c r="E1434" s="14">
        <v>8.49</v>
      </c>
      <c r="F1434" s="9">
        <f>Table_chipotle[[#This Row],[item_price]]*Table_chipotle[[#This Row],[quantity]]</f>
        <v>8.49</v>
      </c>
    </row>
    <row r="1435" spans="1:6" x14ac:dyDescent="0.3">
      <c r="A1435">
        <v>580</v>
      </c>
      <c r="B1435">
        <v>1</v>
      </c>
      <c r="C1435" s="1" t="s">
        <v>71</v>
      </c>
      <c r="D1435" s="1" t="s">
        <v>547</v>
      </c>
      <c r="E1435" s="14">
        <v>8.49</v>
      </c>
      <c r="F1435" s="9">
        <f>Table_chipotle[[#This Row],[item_price]]*Table_chipotle[[#This Row],[quantity]]</f>
        <v>8.49</v>
      </c>
    </row>
    <row r="1436" spans="1:6" x14ac:dyDescent="0.3">
      <c r="A1436">
        <v>581</v>
      </c>
      <c r="B1436">
        <v>2</v>
      </c>
      <c r="C1436" s="1" t="s">
        <v>27</v>
      </c>
      <c r="D1436" s="1" t="s">
        <v>443</v>
      </c>
      <c r="E1436" s="14">
        <v>17.5</v>
      </c>
      <c r="F1436" s="9">
        <f>Table_chipotle[[#This Row],[item_price]]*Table_chipotle[[#This Row],[quantity]]</f>
        <v>35</v>
      </c>
    </row>
    <row r="1437" spans="1:6" x14ac:dyDescent="0.3">
      <c r="A1437">
        <v>582</v>
      </c>
      <c r="B1437">
        <v>1</v>
      </c>
      <c r="C1437" s="1" t="s">
        <v>27</v>
      </c>
      <c r="D1437" s="1" t="s">
        <v>89</v>
      </c>
      <c r="E1437" s="14">
        <v>11.25</v>
      </c>
      <c r="F1437" s="9">
        <f>Table_chipotle[[#This Row],[item_price]]*Table_chipotle[[#This Row],[quantity]]</f>
        <v>11.25</v>
      </c>
    </row>
    <row r="1438" spans="1:6" x14ac:dyDescent="0.3">
      <c r="A1438">
        <v>582</v>
      </c>
      <c r="B1438">
        <v>1</v>
      </c>
      <c r="C1438" s="1" t="s">
        <v>46</v>
      </c>
      <c r="D1438" s="1" t="s">
        <v>6</v>
      </c>
      <c r="E1438" s="14">
        <v>1.5</v>
      </c>
      <c r="F1438" s="9">
        <f>Table_chipotle[[#This Row],[item_price]]*Table_chipotle[[#This Row],[quantity]]</f>
        <v>1.5</v>
      </c>
    </row>
    <row r="1439" spans="1:6" x14ac:dyDescent="0.3">
      <c r="A1439">
        <v>583</v>
      </c>
      <c r="B1439">
        <v>1</v>
      </c>
      <c r="C1439" s="1" t="s">
        <v>170</v>
      </c>
      <c r="D1439" s="1" t="s">
        <v>79</v>
      </c>
      <c r="E1439" s="14">
        <v>9.25</v>
      </c>
      <c r="F1439" s="9">
        <f>Table_chipotle[[#This Row],[item_price]]*Table_chipotle[[#This Row],[quantity]]</f>
        <v>9.25</v>
      </c>
    </row>
    <row r="1440" spans="1:6" x14ac:dyDescent="0.3">
      <c r="A1440">
        <v>583</v>
      </c>
      <c r="B1440">
        <v>1</v>
      </c>
      <c r="C1440" s="1" t="s">
        <v>24</v>
      </c>
      <c r="D1440" s="1" t="s">
        <v>179</v>
      </c>
      <c r="E1440" s="14">
        <v>8.75</v>
      </c>
      <c r="F1440" s="9">
        <f>Table_chipotle[[#This Row],[item_price]]*Table_chipotle[[#This Row],[quantity]]</f>
        <v>8.75</v>
      </c>
    </row>
    <row r="1441" spans="1:6" x14ac:dyDescent="0.3">
      <c r="A1441">
        <v>584</v>
      </c>
      <c r="B1441">
        <v>1</v>
      </c>
      <c r="C1441" s="1" t="s">
        <v>21</v>
      </c>
      <c r="D1441" s="1" t="s">
        <v>6</v>
      </c>
      <c r="E1441" s="14">
        <v>3.99</v>
      </c>
      <c r="F1441" s="9">
        <f>Table_chipotle[[#This Row],[item_price]]*Table_chipotle[[#This Row],[quantity]]</f>
        <v>3.99</v>
      </c>
    </row>
    <row r="1442" spans="1:6" x14ac:dyDescent="0.3">
      <c r="A1442">
        <v>584</v>
      </c>
      <c r="B1442">
        <v>1</v>
      </c>
      <c r="C1442" s="1" t="s">
        <v>68</v>
      </c>
      <c r="D1442" s="1" t="s">
        <v>260</v>
      </c>
      <c r="E1442" s="14">
        <v>8.49</v>
      </c>
      <c r="F1442" s="9">
        <f>Table_chipotle[[#This Row],[item_price]]*Table_chipotle[[#This Row],[quantity]]</f>
        <v>8.49</v>
      </c>
    </row>
    <row r="1443" spans="1:6" x14ac:dyDescent="0.3">
      <c r="A1443">
        <v>585</v>
      </c>
      <c r="B1443">
        <v>1</v>
      </c>
      <c r="C1443" s="1" t="s">
        <v>71</v>
      </c>
      <c r="D1443" s="1" t="s">
        <v>295</v>
      </c>
      <c r="E1443" s="14">
        <v>8.75</v>
      </c>
      <c r="F1443" s="9">
        <f>Table_chipotle[[#This Row],[item_price]]*Table_chipotle[[#This Row],[quantity]]</f>
        <v>8.75</v>
      </c>
    </row>
    <row r="1444" spans="1:6" x14ac:dyDescent="0.3">
      <c r="A1444">
        <v>585</v>
      </c>
      <c r="B1444">
        <v>1</v>
      </c>
      <c r="C1444" s="1" t="s">
        <v>12</v>
      </c>
      <c r="D1444" s="1" t="s">
        <v>548</v>
      </c>
      <c r="E1444" s="14">
        <v>8.75</v>
      </c>
      <c r="F1444" s="9">
        <f>Table_chipotle[[#This Row],[item_price]]*Table_chipotle[[#This Row],[quantity]]</f>
        <v>8.75</v>
      </c>
    </row>
    <row r="1445" spans="1:6" x14ac:dyDescent="0.3">
      <c r="A1445">
        <v>585</v>
      </c>
      <c r="B1445">
        <v>1</v>
      </c>
      <c r="C1445" s="1" t="s">
        <v>27</v>
      </c>
      <c r="D1445" s="1" t="s">
        <v>193</v>
      </c>
      <c r="E1445" s="14">
        <v>8.75</v>
      </c>
      <c r="F1445" s="9">
        <f>Table_chipotle[[#This Row],[item_price]]*Table_chipotle[[#This Row],[quantity]]</f>
        <v>8.75</v>
      </c>
    </row>
    <row r="1446" spans="1:6" x14ac:dyDescent="0.3">
      <c r="A1446">
        <v>586</v>
      </c>
      <c r="B1446">
        <v>1</v>
      </c>
      <c r="C1446" s="1" t="s">
        <v>27</v>
      </c>
      <c r="D1446" s="1" t="s">
        <v>549</v>
      </c>
      <c r="E1446" s="14">
        <v>8.75</v>
      </c>
      <c r="F1446" s="9">
        <f>Table_chipotle[[#This Row],[item_price]]*Table_chipotle[[#This Row],[quantity]]</f>
        <v>8.75</v>
      </c>
    </row>
    <row r="1447" spans="1:6" x14ac:dyDescent="0.3">
      <c r="A1447">
        <v>586</v>
      </c>
      <c r="B1447">
        <v>1</v>
      </c>
      <c r="C1447" s="1" t="s">
        <v>27</v>
      </c>
      <c r="D1447" s="1" t="s">
        <v>550</v>
      </c>
      <c r="E1447" s="14">
        <v>8.75</v>
      </c>
      <c r="F1447" s="9">
        <f>Table_chipotle[[#This Row],[item_price]]*Table_chipotle[[#This Row],[quantity]]</f>
        <v>8.75</v>
      </c>
    </row>
    <row r="1448" spans="1:6" x14ac:dyDescent="0.3">
      <c r="A1448">
        <v>587</v>
      </c>
      <c r="B1448">
        <v>1</v>
      </c>
      <c r="C1448" s="1" t="s">
        <v>64</v>
      </c>
      <c r="D1448" s="1" t="s">
        <v>89</v>
      </c>
      <c r="E1448" s="14">
        <v>11.75</v>
      </c>
      <c r="F1448" s="9">
        <f>Table_chipotle[[#This Row],[item_price]]*Table_chipotle[[#This Row],[quantity]]</f>
        <v>11.75</v>
      </c>
    </row>
    <row r="1449" spans="1:6" x14ac:dyDescent="0.3">
      <c r="A1449">
        <v>587</v>
      </c>
      <c r="B1449">
        <v>1</v>
      </c>
      <c r="C1449" s="1" t="s">
        <v>46</v>
      </c>
      <c r="D1449" s="1" t="s">
        <v>6</v>
      </c>
      <c r="E1449" s="14">
        <v>1.5</v>
      </c>
      <c r="F1449" s="9">
        <f>Table_chipotle[[#This Row],[item_price]]*Table_chipotle[[#This Row],[quantity]]</f>
        <v>1.5</v>
      </c>
    </row>
    <row r="1450" spans="1:6" x14ac:dyDescent="0.3">
      <c r="A1450">
        <v>588</v>
      </c>
      <c r="B1450">
        <v>1</v>
      </c>
      <c r="C1450" s="1" t="s">
        <v>27</v>
      </c>
      <c r="D1450" s="1" t="s">
        <v>551</v>
      </c>
      <c r="E1450" s="14">
        <v>11.25</v>
      </c>
      <c r="F1450" s="9">
        <f>Table_chipotle[[#This Row],[item_price]]*Table_chipotle[[#This Row],[quantity]]</f>
        <v>11.25</v>
      </c>
    </row>
    <row r="1451" spans="1:6" x14ac:dyDescent="0.3">
      <c r="A1451">
        <v>588</v>
      </c>
      <c r="B1451">
        <v>1</v>
      </c>
      <c r="C1451" s="1" t="s">
        <v>12</v>
      </c>
      <c r="D1451" s="1" t="s">
        <v>552</v>
      </c>
      <c r="E1451" s="14">
        <v>11.25</v>
      </c>
      <c r="F1451" s="9">
        <f>Table_chipotle[[#This Row],[item_price]]*Table_chipotle[[#This Row],[quantity]]</f>
        <v>11.25</v>
      </c>
    </row>
    <row r="1452" spans="1:6" x14ac:dyDescent="0.3">
      <c r="A1452">
        <v>588</v>
      </c>
      <c r="B1452">
        <v>1</v>
      </c>
      <c r="C1452" s="1" t="s">
        <v>168</v>
      </c>
      <c r="D1452" s="1" t="s">
        <v>6</v>
      </c>
      <c r="E1452" s="14">
        <v>2.95</v>
      </c>
      <c r="F1452" s="9">
        <f>Table_chipotle[[#This Row],[item_price]]*Table_chipotle[[#This Row],[quantity]]</f>
        <v>2.95</v>
      </c>
    </row>
    <row r="1453" spans="1:6" x14ac:dyDescent="0.3">
      <c r="A1453">
        <v>589</v>
      </c>
      <c r="B1453">
        <v>1</v>
      </c>
      <c r="C1453" s="1" t="s">
        <v>91</v>
      </c>
      <c r="D1453" s="1" t="s">
        <v>499</v>
      </c>
      <c r="E1453" s="14">
        <v>8.99</v>
      </c>
      <c r="F1453" s="9">
        <f>Table_chipotle[[#This Row],[item_price]]*Table_chipotle[[#This Row],[quantity]]</f>
        <v>8.99</v>
      </c>
    </row>
    <row r="1454" spans="1:6" x14ac:dyDescent="0.3">
      <c r="A1454">
        <v>589</v>
      </c>
      <c r="B1454">
        <v>1</v>
      </c>
      <c r="C1454" s="1" t="s">
        <v>27</v>
      </c>
      <c r="D1454" s="1" t="s">
        <v>526</v>
      </c>
      <c r="E1454" s="14">
        <v>10.98</v>
      </c>
      <c r="F1454" s="9">
        <f>Table_chipotle[[#This Row],[item_price]]*Table_chipotle[[#This Row],[quantity]]</f>
        <v>10.98</v>
      </c>
    </row>
    <row r="1455" spans="1:6" x14ac:dyDescent="0.3">
      <c r="A1455">
        <v>590</v>
      </c>
      <c r="B1455">
        <v>1</v>
      </c>
      <c r="C1455" s="1" t="s">
        <v>16</v>
      </c>
      <c r="D1455" s="1" t="s">
        <v>553</v>
      </c>
      <c r="E1455" s="14">
        <v>9.25</v>
      </c>
      <c r="F1455" s="9">
        <f>Table_chipotle[[#This Row],[item_price]]*Table_chipotle[[#This Row],[quantity]]</f>
        <v>9.25</v>
      </c>
    </row>
    <row r="1456" spans="1:6" x14ac:dyDescent="0.3">
      <c r="A1456">
        <v>590</v>
      </c>
      <c r="B1456">
        <v>1</v>
      </c>
      <c r="C1456" s="1" t="s">
        <v>71</v>
      </c>
      <c r="D1456" s="1" t="s">
        <v>554</v>
      </c>
      <c r="E1456" s="14">
        <v>8.75</v>
      </c>
      <c r="F1456" s="9">
        <f>Table_chipotle[[#This Row],[item_price]]*Table_chipotle[[#This Row],[quantity]]</f>
        <v>8.75</v>
      </c>
    </row>
    <row r="1457" spans="1:6" x14ac:dyDescent="0.3">
      <c r="A1457">
        <v>590</v>
      </c>
      <c r="B1457">
        <v>1</v>
      </c>
      <c r="C1457" s="1" t="s">
        <v>21</v>
      </c>
      <c r="D1457" s="1" t="s">
        <v>6</v>
      </c>
      <c r="E1457" s="14">
        <v>4.45</v>
      </c>
      <c r="F1457" s="9">
        <f>Table_chipotle[[#This Row],[item_price]]*Table_chipotle[[#This Row],[quantity]]</f>
        <v>4.45</v>
      </c>
    </row>
    <row r="1458" spans="1:6" x14ac:dyDescent="0.3">
      <c r="A1458">
        <v>591</v>
      </c>
      <c r="B1458">
        <v>1</v>
      </c>
      <c r="C1458" s="1" t="s">
        <v>12</v>
      </c>
      <c r="D1458" s="1" t="s">
        <v>555</v>
      </c>
      <c r="E1458" s="14">
        <v>8.49</v>
      </c>
      <c r="F1458" s="9">
        <f>Table_chipotle[[#This Row],[item_price]]*Table_chipotle[[#This Row],[quantity]]</f>
        <v>8.49</v>
      </c>
    </row>
    <row r="1459" spans="1:6" x14ac:dyDescent="0.3">
      <c r="A1459">
        <v>591</v>
      </c>
      <c r="B1459">
        <v>1</v>
      </c>
      <c r="C1459" s="1" t="s">
        <v>30</v>
      </c>
      <c r="D1459" s="1" t="s">
        <v>31</v>
      </c>
      <c r="E1459" s="14">
        <v>1.0900000000000001</v>
      </c>
      <c r="F1459" s="9">
        <f>Table_chipotle[[#This Row],[item_price]]*Table_chipotle[[#This Row],[quantity]]</f>
        <v>1.0900000000000001</v>
      </c>
    </row>
    <row r="1460" spans="1:6" x14ac:dyDescent="0.3">
      <c r="A1460">
        <v>591</v>
      </c>
      <c r="B1460">
        <v>1</v>
      </c>
      <c r="C1460" s="1" t="s">
        <v>149</v>
      </c>
      <c r="D1460" s="1" t="s">
        <v>6</v>
      </c>
      <c r="E1460" s="14">
        <v>2.39</v>
      </c>
      <c r="F1460" s="9">
        <f>Table_chipotle[[#This Row],[item_price]]*Table_chipotle[[#This Row],[quantity]]</f>
        <v>2.39</v>
      </c>
    </row>
    <row r="1461" spans="1:6" x14ac:dyDescent="0.3">
      <c r="A1461">
        <v>592</v>
      </c>
      <c r="B1461">
        <v>1</v>
      </c>
      <c r="C1461" s="1" t="s">
        <v>68</v>
      </c>
      <c r="D1461" s="1" t="s">
        <v>305</v>
      </c>
      <c r="E1461" s="14">
        <v>8.75</v>
      </c>
      <c r="F1461" s="9">
        <f>Table_chipotle[[#This Row],[item_price]]*Table_chipotle[[#This Row],[quantity]]</f>
        <v>8.75</v>
      </c>
    </row>
    <row r="1462" spans="1:6" x14ac:dyDescent="0.3">
      <c r="A1462">
        <v>592</v>
      </c>
      <c r="B1462">
        <v>1</v>
      </c>
      <c r="C1462" s="1" t="s">
        <v>55</v>
      </c>
      <c r="D1462" s="1" t="s">
        <v>313</v>
      </c>
      <c r="E1462" s="14">
        <v>8.75</v>
      </c>
      <c r="F1462" s="9">
        <f>Table_chipotle[[#This Row],[item_price]]*Table_chipotle[[#This Row],[quantity]]</f>
        <v>8.75</v>
      </c>
    </row>
    <row r="1463" spans="1:6" x14ac:dyDescent="0.3">
      <c r="A1463">
        <v>593</v>
      </c>
      <c r="B1463">
        <v>1</v>
      </c>
      <c r="C1463" s="1" t="s">
        <v>64</v>
      </c>
      <c r="D1463" s="1" t="s">
        <v>556</v>
      </c>
      <c r="E1463" s="14">
        <v>11.48</v>
      </c>
      <c r="F1463" s="9">
        <f>Table_chipotle[[#This Row],[item_price]]*Table_chipotle[[#This Row],[quantity]]</f>
        <v>11.48</v>
      </c>
    </row>
    <row r="1464" spans="1:6" x14ac:dyDescent="0.3">
      <c r="A1464">
        <v>594</v>
      </c>
      <c r="B1464">
        <v>1</v>
      </c>
      <c r="C1464" s="1" t="s">
        <v>39</v>
      </c>
      <c r="D1464" s="1" t="s">
        <v>320</v>
      </c>
      <c r="E1464" s="14">
        <v>8.99</v>
      </c>
      <c r="F1464" s="9">
        <f>Table_chipotle[[#This Row],[item_price]]*Table_chipotle[[#This Row],[quantity]]</f>
        <v>8.99</v>
      </c>
    </row>
    <row r="1465" spans="1:6" x14ac:dyDescent="0.3">
      <c r="A1465">
        <v>594</v>
      </c>
      <c r="B1465">
        <v>1</v>
      </c>
      <c r="C1465" s="1" t="s">
        <v>27</v>
      </c>
      <c r="D1465" s="1" t="s">
        <v>557</v>
      </c>
      <c r="E1465" s="14">
        <v>8.49</v>
      </c>
      <c r="F1465" s="9">
        <f>Table_chipotle[[#This Row],[item_price]]*Table_chipotle[[#This Row],[quantity]]</f>
        <v>8.49</v>
      </c>
    </row>
    <row r="1466" spans="1:6" x14ac:dyDescent="0.3">
      <c r="A1466">
        <v>595</v>
      </c>
      <c r="B1466">
        <v>1</v>
      </c>
      <c r="C1466" s="1" t="s">
        <v>27</v>
      </c>
      <c r="D1466" s="1" t="s">
        <v>558</v>
      </c>
      <c r="E1466" s="14">
        <v>8.49</v>
      </c>
      <c r="F1466" s="9">
        <f>Table_chipotle[[#This Row],[item_price]]*Table_chipotle[[#This Row],[quantity]]</f>
        <v>8.49</v>
      </c>
    </row>
    <row r="1467" spans="1:6" x14ac:dyDescent="0.3">
      <c r="A1467">
        <v>595</v>
      </c>
      <c r="B1467">
        <v>1</v>
      </c>
      <c r="C1467" s="1" t="s">
        <v>5</v>
      </c>
      <c r="D1467" s="1" t="s">
        <v>6</v>
      </c>
      <c r="E1467" s="14">
        <v>2.39</v>
      </c>
      <c r="F1467" s="9">
        <f>Table_chipotle[[#This Row],[item_price]]*Table_chipotle[[#This Row],[quantity]]</f>
        <v>2.39</v>
      </c>
    </row>
    <row r="1468" spans="1:6" x14ac:dyDescent="0.3">
      <c r="A1468">
        <v>596</v>
      </c>
      <c r="B1468">
        <v>1</v>
      </c>
      <c r="C1468" s="1" t="s">
        <v>27</v>
      </c>
      <c r="D1468" s="1" t="s">
        <v>559</v>
      </c>
      <c r="E1468" s="14">
        <v>10.98</v>
      </c>
      <c r="F1468" s="9">
        <f>Table_chipotle[[#This Row],[item_price]]*Table_chipotle[[#This Row],[quantity]]</f>
        <v>10.98</v>
      </c>
    </row>
    <row r="1469" spans="1:6" x14ac:dyDescent="0.3">
      <c r="A1469">
        <v>596</v>
      </c>
      <c r="B1469">
        <v>1</v>
      </c>
      <c r="C1469" s="1" t="s">
        <v>24</v>
      </c>
      <c r="D1469" s="1" t="s">
        <v>77</v>
      </c>
      <c r="E1469" s="14">
        <v>8.49</v>
      </c>
      <c r="F1469" s="9">
        <f>Table_chipotle[[#This Row],[item_price]]*Table_chipotle[[#This Row],[quantity]]</f>
        <v>8.49</v>
      </c>
    </row>
    <row r="1470" spans="1:6" x14ac:dyDescent="0.3">
      <c r="A1470">
        <v>596</v>
      </c>
      <c r="B1470">
        <v>1</v>
      </c>
      <c r="C1470" s="1" t="s">
        <v>21</v>
      </c>
      <c r="D1470" s="1" t="s">
        <v>6</v>
      </c>
      <c r="E1470" s="14">
        <v>3.99</v>
      </c>
      <c r="F1470" s="9">
        <f>Table_chipotle[[#This Row],[item_price]]*Table_chipotle[[#This Row],[quantity]]</f>
        <v>3.99</v>
      </c>
    </row>
    <row r="1471" spans="1:6" x14ac:dyDescent="0.3">
      <c r="A1471">
        <v>597</v>
      </c>
      <c r="B1471">
        <v>1</v>
      </c>
      <c r="C1471" s="1" t="s">
        <v>16</v>
      </c>
      <c r="D1471" s="1" t="s">
        <v>560</v>
      </c>
      <c r="E1471" s="14">
        <v>11.75</v>
      </c>
      <c r="F1471" s="9">
        <f>Table_chipotle[[#This Row],[item_price]]*Table_chipotle[[#This Row],[quantity]]</f>
        <v>11.75</v>
      </c>
    </row>
    <row r="1472" spans="1:6" x14ac:dyDescent="0.3">
      <c r="A1472">
        <v>597</v>
      </c>
      <c r="B1472">
        <v>1</v>
      </c>
      <c r="C1472" s="1" t="s">
        <v>21</v>
      </c>
      <c r="D1472" s="1" t="s">
        <v>6</v>
      </c>
      <c r="E1472" s="14">
        <v>4.45</v>
      </c>
      <c r="F1472" s="9">
        <f>Table_chipotle[[#This Row],[item_price]]*Table_chipotle[[#This Row],[quantity]]</f>
        <v>4.45</v>
      </c>
    </row>
    <row r="1473" spans="1:6" x14ac:dyDescent="0.3">
      <c r="A1473">
        <v>598</v>
      </c>
      <c r="B1473">
        <v>1</v>
      </c>
      <c r="C1473" s="1" t="s">
        <v>55</v>
      </c>
      <c r="D1473" s="1" t="s">
        <v>561</v>
      </c>
      <c r="E1473" s="14">
        <v>8.75</v>
      </c>
      <c r="F1473" s="9">
        <f>Table_chipotle[[#This Row],[item_price]]*Table_chipotle[[#This Row],[quantity]]</f>
        <v>8.75</v>
      </c>
    </row>
    <row r="1474" spans="1:6" x14ac:dyDescent="0.3">
      <c r="A1474">
        <v>598</v>
      </c>
      <c r="B1474">
        <v>1</v>
      </c>
      <c r="C1474" s="1" t="s">
        <v>52</v>
      </c>
      <c r="D1474" s="1" t="s">
        <v>6</v>
      </c>
      <c r="E1474" s="14">
        <v>2.15</v>
      </c>
      <c r="F1474" s="9">
        <f>Table_chipotle[[#This Row],[item_price]]*Table_chipotle[[#This Row],[quantity]]</f>
        <v>2.15</v>
      </c>
    </row>
    <row r="1475" spans="1:6" x14ac:dyDescent="0.3">
      <c r="A1475">
        <v>598</v>
      </c>
      <c r="B1475">
        <v>1</v>
      </c>
      <c r="C1475" s="1" t="s">
        <v>183</v>
      </c>
      <c r="D1475" s="1" t="s">
        <v>129</v>
      </c>
      <c r="E1475" s="14">
        <v>1.25</v>
      </c>
      <c r="F1475" s="9">
        <f>Table_chipotle[[#This Row],[item_price]]*Table_chipotle[[#This Row],[quantity]]</f>
        <v>1.25</v>
      </c>
    </row>
    <row r="1476" spans="1:6" x14ac:dyDescent="0.3">
      <c r="A1476">
        <v>599</v>
      </c>
      <c r="B1476">
        <v>1</v>
      </c>
      <c r="C1476" s="1" t="s">
        <v>12</v>
      </c>
      <c r="D1476" s="1" t="s">
        <v>562</v>
      </c>
      <c r="E1476" s="14">
        <v>10.98</v>
      </c>
      <c r="F1476" s="9">
        <f>Table_chipotle[[#This Row],[item_price]]*Table_chipotle[[#This Row],[quantity]]</f>
        <v>10.98</v>
      </c>
    </row>
    <row r="1477" spans="1:6" x14ac:dyDescent="0.3">
      <c r="A1477">
        <v>599</v>
      </c>
      <c r="B1477">
        <v>1</v>
      </c>
      <c r="C1477" s="1" t="s">
        <v>64</v>
      </c>
      <c r="D1477" s="1" t="s">
        <v>427</v>
      </c>
      <c r="E1477" s="14">
        <v>8.99</v>
      </c>
      <c r="F1477" s="9">
        <f>Table_chipotle[[#This Row],[item_price]]*Table_chipotle[[#This Row],[quantity]]</f>
        <v>8.99</v>
      </c>
    </row>
    <row r="1478" spans="1:6" x14ac:dyDescent="0.3">
      <c r="A1478">
        <v>600</v>
      </c>
      <c r="B1478">
        <v>1</v>
      </c>
      <c r="C1478" s="1" t="s">
        <v>24</v>
      </c>
      <c r="D1478" s="1" t="s">
        <v>82</v>
      </c>
      <c r="E1478" s="14">
        <v>11.25</v>
      </c>
      <c r="F1478" s="9">
        <f>Table_chipotle[[#This Row],[item_price]]*Table_chipotle[[#This Row],[quantity]]</f>
        <v>11.25</v>
      </c>
    </row>
    <row r="1479" spans="1:6" x14ac:dyDescent="0.3">
      <c r="A1479">
        <v>600</v>
      </c>
      <c r="B1479">
        <v>1</v>
      </c>
      <c r="C1479" s="1" t="s">
        <v>46</v>
      </c>
      <c r="D1479" s="1" t="s">
        <v>6</v>
      </c>
      <c r="E1479" s="14">
        <v>1.5</v>
      </c>
      <c r="F1479" s="9">
        <f>Table_chipotle[[#This Row],[item_price]]*Table_chipotle[[#This Row],[quantity]]</f>
        <v>1.5</v>
      </c>
    </row>
    <row r="1480" spans="1:6" x14ac:dyDescent="0.3">
      <c r="A1480">
        <v>601</v>
      </c>
      <c r="B1480">
        <v>1</v>
      </c>
      <c r="C1480" s="1" t="s">
        <v>12</v>
      </c>
      <c r="D1480" s="1" t="s">
        <v>442</v>
      </c>
      <c r="E1480" s="14">
        <v>8.75</v>
      </c>
      <c r="F1480" s="9">
        <f>Table_chipotle[[#This Row],[item_price]]*Table_chipotle[[#This Row],[quantity]]</f>
        <v>8.75</v>
      </c>
    </row>
    <row r="1481" spans="1:6" x14ac:dyDescent="0.3">
      <c r="A1481">
        <v>601</v>
      </c>
      <c r="B1481">
        <v>1</v>
      </c>
      <c r="C1481" s="1" t="s">
        <v>52</v>
      </c>
      <c r="D1481" s="1" t="s">
        <v>6</v>
      </c>
      <c r="E1481" s="14">
        <v>2.15</v>
      </c>
      <c r="F1481" s="9">
        <f>Table_chipotle[[#This Row],[item_price]]*Table_chipotle[[#This Row],[quantity]]</f>
        <v>2.15</v>
      </c>
    </row>
    <row r="1482" spans="1:6" x14ac:dyDescent="0.3">
      <c r="A1482">
        <v>601</v>
      </c>
      <c r="B1482">
        <v>1</v>
      </c>
      <c r="C1482" s="1" t="s">
        <v>183</v>
      </c>
      <c r="D1482" s="1" t="s">
        <v>129</v>
      </c>
      <c r="E1482" s="14">
        <v>1.25</v>
      </c>
      <c r="F1482" s="9">
        <f>Table_chipotle[[#This Row],[item_price]]*Table_chipotle[[#This Row],[quantity]]</f>
        <v>1.25</v>
      </c>
    </row>
    <row r="1483" spans="1:6" x14ac:dyDescent="0.3">
      <c r="A1483">
        <v>602</v>
      </c>
      <c r="B1483">
        <v>1</v>
      </c>
      <c r="C1483" s="1" t="s">
        <v>27</v>
      </c>
      <c r="D1483" s="1" t="s">
        <v>180</v>
      </c>
      <c r="E1483" s="14">
        <v>8.75</v>
      </c>
      <c r="F1483" s="9">
        <f>Table_chipotle[[#This Row],[item_price]]*Table_chipotle[[#This Row],[quantity]]</f>
        <v>8.75</v>
      </c>
    </row>
    <row r="1484" spans="1:6" x14ac:dyDescent="0.3">
      <c r="A1484">
        <v>602</v>
      </c>
      <c r="B1484">
        <v>1</v>
      </c>
      <c r="C1484" s="1" t="s">
        <v>64</v>
      </c>
      <c r="D1484" s="1" t="s">
        <v>195</v>
      </c>
      <c r="E1484" s="14">
        <v>9.25</v>
      </c>
      <c r="F1484" s="9">
        <f>Table_chipotle[[#This Row],[item_price]]*Table_chipotle[[#This Row],[quantity]]</f>
        <v>9.25</v>
      </c>
    </row>
    <row r="1485" spans="1:6" x14ac:dyDescent="0.3">
      <c r="A1485">
        <v>602</v>
      </c>
      <c r="B1485">
        <v>1</v>
      </c>
      <c r="C1485" s="1" t="s">
        <v>55</v>
      </c>
      <c r="D1485" s="1" t="s">
        <v>563</v>
      </c>
      <c r="E1485" s="14">
        <v>8.75</v>
      </c>
      <c r="F1485" s="9">
        <f>Table_chipotle[[#This Row],[item_price]]*Table_chipotle[[#This Row],[quantity]]</f>
        <v>8.75</v>
      </c>
    </row>
    <row r="1486" spans="1:6" x14ac:dyDescent="0.3">
      <c r="A1486">
        <v>603</v>
      </c>
      <c r="B1486">
        <v>1</v>
      </c>
      <c r="C1486" s="1" t="s">
        <v>12</v>
      </c>
      <c r="D1486" s="1" t="s">
        <v>204</v>
      </c>
      <c r="E1486" s="14">
        <v>11.25</v>
      </c>
      <c r="F1486" s="9">
        <f>Table_chipotle[[#This Row],[item_price]]*Table_chipotle[[#This Row],[quantity]]</f>
        <v>11.25</v>
      </c>
    </row>
    <row r="1487" spans="1:6" x14ac:dyDescent="0.3">
      <c r="A1487">
        <v>603</v>
      </c>
      <c r="B1487">
        <v>1</v>
      </c>
      <c r="C1487" s="1" t="s">
        <v>46</v>
      </c>
      <c r="D1487" s="1" t="s">
        <v>6</v>
      </c>
      <c r="E1487" s="14">
        <v>1.5</v>
      </c>
      <c r="F1487" s="9">
        <f>Table_chipotle[[#This Row],[item_price]]*Table_chipotle[[#This Row],[quantity]]</f>
        <v>1.5</v>
      </c>
    </row>
    <row r="1488" spans="1:6" x14ac:dyDescent="0.3">
      <c r="A1488">
        <v>604</v>
      </c>
      <c r="B1488">
        <v>1</v>
      </c>
      <c r="C1488" s="1" t="s">
        <v>27</v>
      </c>
      <c r="D1488" s="1" t="s">
        <v>96</v>
      </c>
      <c r="E1488" s="14">
        <v>8.75</v>
      </c>
      <c r="F1488" s="9">
        <f>Table_chipotle[[#This Row],[item_price]]*Table_chipotle[[#This Row],[quantity]]</f>
        <v>8.75</v>
      </c>
    </row>
    <row r="1489" spans="1:6" x14ac:dyDescent="0.3">
      <c r="A1489">
        <v>604</v>
      </c>
      <c r="B1489">
        <v>1</v>
      </c>
      <c r="C1489" s="1" t="s">
        <v>183</v>
      </c>
      <c r="D1489" s="1" t="s">
        <v>184</v>
      </c>
      <c r="E1489" s="14">
        <v>1.25</v>
      </c>
      <c r="F1489" s="9">
        <f>Table_chipotle[[#This Row],[item_price]]*Table_chipotle[[#This Row],[quantity]]</f>
        <v>1.25</v>
      </c>
    </row>
    <row r="1490" spans="1:6" x14ac:dyDescent="0.3">
      <c r="A1490">
        <v>604</v>
      </c>
      <c r="B1490">
        <v>1</v>
      </c>
      <c r="C1490" s="1" t="s">
        <v>21</v>
      </c>
      <c r="D1490" s="1" t="s">
        <v>6</v>
      </c>
      <c r="E1490" s="14">
        <v>4.45</v>
      </c>
      <c r="F1490" s="9">
        <f>Table_chipotle[[#This Row],[item_price]]*Table_chipotle[[#This Row],[quantity]]</f>
        <v>4.45</v>
      </c>
    </row>
    <row r="1491" spans="1:6" x14ac:dyDescent="0.3">
      <c r="A1491">
        <v>605</v>
      </c>
      <c r="B1491">
        <v>1</v>
      </c>
      <c r="C1491" s="1" t="s">
        <v>24</v>
      </c>
      <c r="D1491" s="1" t="s">
        <v>564</v>
      </c>
      <c r="E1491" s="14">
        <v>10.98</v>
      </c>
      <c r="F1491" s="9">
        <f>Table_chipotle[[#This Row],[item_price]]*Table_chipotle[[#This Row],[quantity]]</f>
        <v>10.98</v>
      </c>
    </row>
    <row r="1492" spans="1:6" x14ac:dyDescent="0.3">
      <c r="A1492">
        <v>606</v>
      </c>
      <c r="B1492">
        <v>1</v>
      </c>
      <c r="C1492" s="1" t="s">
        <v>12</v>
      </c>
      <c r="D1492" s="1" t="s">
        <v>81</v>
      </c>
      <c r="E1492" s="14">
        <v>8.75</v>
      </c>
      <c r="F1492" s="9">
        <f>Table_chipotle[[#This Row],[item_price]]*Table_chipotle[[#This Row],[quantity]]</f>
        <v>8.75</v>
      </c>
    </row>
    <row r="1493" spans="1:6" x14ac:dyDescent="0.3">
      <c r="A1493">
        <v>606</v>
      </c>
      <c r="B1493">
        <v>1</v>
      </c>
      <c r="C1493" s="1" t="s">
        <v>104</v>
      </c>
      <c r="D1493" s="1" t="s">
        <v>6</v>
      </c>
      <c r="E1493" s="14">
        <v>2.95</v>
      </c>
      <c r="F1493" s="9">
        <f>Table_chipotle[[#This Row],[item_price]]*Table_chipotle[[#This Row],[quantity]]</f>
        <v>2.95</v>
      </c>
    </row>
    <row r="1494" spans="1:6" x14ac:dyDescent="0.3">
      <c r="A1494">
        <v>606</v>
      </c>
      <c r="B1494">
        <v>1</v>
      </c>
      <c r="C1494" s="1" t="s">
        <v>183</v>
      </c>
      <c r="D1494" s="1" t="s">
        <v>314</v>
      </c>
      <c r="E1494" s="14">
        <v>1.25</v>
      </c>
      <c r="F1494" s="9">
        <f>Table_chipotle[[#This Row],[item_price]]*Table_chipotle[[#This Row],[quantity]]</f>
        <v>1.25</v>
      </c>
    </row>
    <row r="1495" spans="1:6" x14ac:dyDescent="0.3">
      <c r="A1495">
        <v>607</v>
      </c>
      <c r="B1495">
        <v>1</v>
      </c>
      <c r="C1495" s="1" t="s">
        <v>27</v>
      </c>
      <c r="D1495" s="1" t="s">
        <v>565</v>
      </c>
      <c r="E1495" s="14">
        <v>8.75</v>
      </c>
      <c r="F1495" s="9">
        <f>Table_chipotle[[#This Row],[item_price]]*Table_chipotle[[#This Row],[quantity]]</f>
        <v>8.75</v>
      </c>
    </row>
    <row r="1496" spans="1:6" x14ac:dyDescent="0.3">
      <c r="A1496">
        <v>607</v>
      </c>
      <c r="B1496">
        <v>1</v>
      </c>
      <c r="C1496" s="1" t="s">
        <v>5</v>
      </c>
      <c r="D1496" s="1" t="s">
        <v>6</v>
      </c>
      <c r="E1496" s="14">
        <v>2.95</v>
      </c>
      <c r="F1496" s="9">
        <f>Table_chipotle[[#This Row],[item_price]]*Table_chipotle[[#This Row],[quantity]]</f>
        <v>2.95</v>
      </c>
    </row>
    <row r="1497" spans="1:6" x14ac:dyDescent="0.3">
      <c r="A1497">
        <v>607</v>
      </c>
      <c r="B1497">
        <v>1</v>
      </c>
      <c r="C1497" s="1" t="s">
        <v>183</v>
      </c>
      <c r="D1497" s="1" t="s">
        <v>31</v>
      </c>
      <c r="E1497" s="14">
        <v>1.25</v>
      </c>
      <c r="F1497" s="9">
        <f>Table_chipotle[[#This Row],[item_price]]*Table_chipotle[[#This Row],[quantity]]</f>
        <v>1.25</v>
      </c>
    </row>
    <row r="1498" spans="1:6" x14ac:dyDescent="0.3">
      <c r="A1498">
        <v>608</v>
      </c>
      <c r="B1498">
        <v>1</v>
      </c>
      <c r="C1498" s="1" t="s">
        <v>24</v>
      </c>
      <c r="D1498" s="1" t="s">
        <v>566</v>
      </c>
      <c r="E1498" s="14">
        <v>8.49</v>
      </c>
      <c r="F1498" s="9">
        <f>Table_chipotle[[#This Row],[item_price]]*Table_chipotle[[#This Row],[quantity]]</f>
        <v>8.49</v>
      </c>
    </row>
    <row r="1499" spans="1:6" x14ac:dyDescent="0.3">
      <c r="A1499">
        <v>608</v>
      </c>
      <c r="B1499">
        <v>1</v>
      </c>
      <c r="C1499" s="1" t="s">
        <v>68</v>
      </c>
      <c r="D1499" s="1" t="s">
        <v>131</v>
      </c>
      <c r="E1499" s="14">
        <v>8.49</v>
      </c>
      <c r="F1499" s="9">
        <f>Table_chipotle[[#This Row],[item_price]]*Table_chipotle[[#This Row],[quantity]]</f>
        <v>8.49</v>
      </c>
    </row>
    <row r="1500" spans="1:6" x14ac:dyDescent="0.3">
      <c r="A1500">
        <v>608</v>
      </c>
      <c r="B1500">
        <v>1</v>
      </c>
      <c r="C1500" s="1" t="s">
        <v>5</v>
      </c>
      <c r="D1500" s="1" t="s">
        <v>6</v>
      </c>
      <c r="E1500" s="14">
        <v>2.39</v>
      </c>
      <c r="F1500" s="9">
        <f>Table_chipotle[[#This Row],[item_price]]*Table_chipotle[[#This Row],[quantity]]</f>
        <v>2.39</v>
      </c>
    </row>
    <row r="1501" spans="1:6" x14ac:dyDescent="0.3">
      <c r="A1501">
        <v>609</v>
      </c>
      <c r="B1501">
        <v>1</v>
      </c>
      <c r="C1501" s="1" t="s">
        <v>12</v>
      </c>
      <c r="D1501" s="1" t="s">
        <v>567</v>
      </c>
      <c r="E1501" s="14">
        <v>11.25</v>
      </c>
      <c r="F1501" s="9">
        <f>Table_chipotle[[#This Row],[item_price]]*Table_chipotle[[#This Row],[quantity]]</f>
        <v>11.25</v>
      </c>
    </row>
    <row r="1502" spans="1:6" x14ac:dyDescent="0.3">
      <c r="A1502">
        <v>609</v>
      </c>
      <c r="B1502">
        <v>1</v>
      </c>
      <c r="C1502" s="1" t="s">
        <v>183</v>
      </c>
      <c r="D1502" s="1" t="s">
        <v>129</v>
      </c>
      <c r="E1502" s="14">
        <v>1.25</v>
      </c>
      <c r="F1502" s="9">
        <f>Table_chipotle[[#This Row],[item_price]]*Table_chipotle[[#This Row],[quantity]]</f>
        <v>1.25</v>
      </c>
    </row>
    <row r="1503" spans="1:6" x14ac:dyDescent="0.3">
      <c r="A1503">
        <v>610</v>
      </c>
      <c r="B1503">
        <v>1</v>
      </c>
      <c r="C1503" s="1" t="s">
        <v>27</v>
      </c>
      <c r="D1503" s="1" t="s">
        <v>167</v>
      </c>
      <c r="E1503" s="14">
        <v>8.75</v>
      </c>
      <c r="F1503" s="9">
        <f>Table_chipotle[[#This Row],[item_price]]*Table_chipotle[[#This Row],[quantity]]</f>
        <v>8.75</v>
      </c>
    </row>
    <row r="1504" spans="1:6" x14ac:dyDescent="0.3">
      <c r="A1504">
        <v>610</v>
      </c>
      <c r="B1504">
        <v>1</v>
      </c>
      <c r="C1504" s="1" t="s">
        <v>27</v>
      </c>
      <c r="D1504" s="1" t="s">
        <v>167</v>
      </c>
      <c r="E1504" s="14">
        <v>8.75</v>
      </c>
      <c r="F1504" s="9">
        <f>Table_chipotle[[#This Row],[item_price]]*Table_chipotle[[#This Row],[quantity]]</f>
        <v>8.75</v>
      </c>
    </row>
    <row r="1505" spans="1:6" x14ac:dyDescent="0.3">
      <c r="A1505">
        <v>611</v>
      </c>
      <c r="B1505">
        <v>1</v>
      </c>
      <c r="C1505" s="1" t="s">
        <v>64</v>
      </c>
      <c r="D1505" s="1" t="s">
        <v>79</v>
      </c>
      <c r="E1505" s="14">
        <v>9.25</v>
      </c>
      <c r="F1505" s="9">
        <f>Table_chipotle[[#This Row],[item_price]]*Table_chipotle[[#This Row],[quantity]]</f>
        <v>9.25</v>
      </c>
    </row>
    <row r="1506" spans="1:6" x14ac:dyDescent="0.3">
      <c r="A1506">
        <v>611</v>
      </c>
      <c r="B1506">
        <v>1</v>
      </c>
      <c r="C1506" s="1" t="s">
        <v>12</v>
      </c>
      <c r="D1506" s="1" t="s">
        <v>243</v>
      </c>
      <c r="E1506" s="14">
        <v>8.75</v>
      </c>
      <c r="F1506" s="9">
        <f>Table_chipotle[[#This Row],[item_price]]*Table_chipotle[[#This Row],[quantity]]</f>
        <v>8.75</v>
      </c>
    </row>
    <row r="1507" spans="1:6" x14ac:dyDescent="0.3">
      <c r="A1507">
        <v>612</v>
      </c>
      <c r="B1507">
        <v>1</v>
      </c>
      <c r="C1507" s="1" t="s">
        <v>192</v>
      </c>
      <c r="D1507" s="1" t="s">
        <v>54</v>
      </c>
      <c r="E1507" s="14">
        <v>11.89</v>
      </c>
      <c r="F1507" s="9">
        <f>Table_chipotle[[#This Row],[item_price]]*Table_chipotle[[#This Row],[quantity]]</f>
        <v>11.89</v>
      </c>
    </row>
    <row r="1508" spans="1:6" x14ac:dyDescent="0.3">
      <c r="A1508">
        <v>612</v>
      </c>
      <c r="B1508">
        <v>1</v>
      </c>
      <c r="C1508" s="1" t="s">
        <v>183</v>
      </c>
      <c r="D1508" s="1" t="s">
        <v>129</v>
      </c>
      <c r="E1508" s="14">
        <v>1.25</v>
      </c>
      <c r="F1508" s="9">
        <f>Table_chipotle[[#This Row],[item_price]]*Table_chipotle[[#This Row],[quantity]]</f>
        <v>1.25</v>
      </c>
    </row>
    <row r="1509" spans="1:6" x14ac:dyDescent="0.3">
      <c r="A1509">
        <v>613</v>
      </c>
      <c r="B1509">
        <v>1</v>
      </c>
      <c r="C1509" s="1" t="s">
        <v>12</v>
      </c>
      <c r="D1509" s="1" t="s">
        <v>533</v>
      </c>
      <c r="E1509" s="14">
        <v>8.75</v>
      </c>
      <c r="F1509" s="9">
        <f>Table_chipotle[[#This Row],[item_price]]*Table_chipotle[[#This Row],[quantity]]</f>
        <v>8.75</v>
      </c>
    </row>
    <row r="1510" spans="1:6" x14ac:dyDescent="0.3">
      <c r="A1510">
        <v>613</v>
      </c>
      <c r="B1510">
        <v>1</v>
      </c>
      <c r="C1510" s="1" t="s">
        <v>52</v>
      </c>
      <c r="D1510" s="1" t="s">
        <v>6</v>
      </c>
      <c r="E1510" s="14">
        <v>2.15</v>
      </c>
      <c r="F1510" s="9">
        <f>Table_chipotle[[#This Row],[item_price]]*Table_chipotle[[#This Row],[quantity]]</f>
        <v>2.15</v>
      </c>
    </row>
    <row r="1511" spans="1:6" x14ac:dyDescent="0.3">
      <c r="A1511">
        <v>613</v>
      </c>
      <c r="B1511">
        <v>1</v>
      </c>
      <c r="C1511" s="1" t="s">
        <v>183</v>
      </c>
      <c r="D1511" s="1" t="s">
        <v>221</v>
      </c>
      <c r="E1511" s="14">
        <v>1.25</v>
      </c>
      <c r="F1511" s="9">
        <f>Table_chipotle[[#This Row],[item_price]]*Table_chipotle[[#This Row],[quantity]]</f>
        <v>1.25</v>
      </c>
    </row>
    <row r="1512" spans="1:6" x14ac:dyDescent="0.3">
      <c r="A1512">
        <v>614</v>
      </c>
      <c r="B1512">
        <v>1</v>
      </c>
      <c r="C1512" s="1" t="s">
        <v>16</v>
      </c>
      <c r="D1512" s="1" t="s">
        <v>568</v>
      </c>
      <c r="E1512" s="14">
        <v>8.99</v>
      </c>
      <c r="F1512" s="9">
        <f>Table_chipotle[[#This Row],[item_price]]*Table_chipotle[[#This Row],[quantity]]</f>
        <v>8.99</v>
      </c>
    </row>
    <row r="1513" spans="1:6" x14ac:dyDescent="0.3">
      <c r="A1513">
        <v>614</v>
      </c>
      <c r="B1513">
        <v>1</v>
      </c>
      <c r="C1513" s="1" t="s">
        <v>30</v>
      </c>
      <c r="D1513" s="1" t="s">
        <v>62</v>
      </c>
      <c r="E1513" s="14">
        <v>1.0900000000000001</v>
      </c>
      <c r="F1513" s="9">
        <f>Table_chipotle[[#This Row],[item_price]]*Table_chipotle[[#This Row],[quantity]]</f>
        <v>1.0900000000000001</v>
      </c>
    </row>
    <row r="1514" spans="1:6" x14ac:dyDescent="0.3">
      <c r="A1514">
        <v>615</v>
      </c>
      <c r="B1514">
        <v>1</v>
      </c>
      <c r="C1514" s="1" t="s">
        <v>12</v>
      </c>
      <c r="D1514" s="1" t="s">
        <v>73</v>
      </c>
      <c r="E1514" s="14">
        <v>8.75</v>
      </c>
      <c r="F1514" s="9">
        <f>Table_chipotle[[#This Row],[item_price]]*Table_chipotle[[#This Row],[quantity]]</f>
        <v>8.75</v>
      </c>
    </row>
    <row r="1515" spans="1:6" x14ac:dyDescent="0.3">
      <c r="A1515">
        <v>615</v>
      </c>
      <c r="B1515">
        <v>1</v>
      </c>
      <c r="C1515" s="1" t="s">
        <v>21</v>
      </c>
      <c r="D1515" s="1" t="s">
        <v>6</v>
      </c>
      <c r="E1515" s="14">
        <v>4.45</v>
      </c>
      <c r="F1515" s="9">
        <f>Table_chipotle[[#This Row],[item_price]]*Table_chipotle[[#This Row],[quantity]]</f>
        <v>4.45</v>
      </c>
    </row>
    <row r="1516" spans="1:6" x14ac:dyDescent="0.3">
      <c r="A1516">
        <v>616</v>
      </c>
      <c r="B1516">
        <v>3</v>
      </c>
      <c r="C1516" s="1" t="s">
        <v>12</v>
      </c>
      <c r="D1516" s="1" t="s">
        <v>81</v>
      </c>
      <c r="E1516" s="14">
        <v>26.25</v>
      </c>
      <c r="F1516" s="9">
        <f>Table_chipotle[[#This Row],[item_price]]*Table_chipotle[[#This Row],[quantity]]</f>
        <v>78.75</v>
      </c>
    </row>
    <row r="1517" spans="1:6" x14ac:dyDescent="0.3">
      <c r="A1517">
        <v>617</v>
      </c>
      <c r="B1517">
        <v>1</v>
      </c>
      <c r="C1517" s="1" t="s">
        <v>12</v>
      </c>
      <c r="D1517" s="1" t="s">
        <v>569</v>
      </c>
      <c r="E1517" s="14">
        <v>8.75</v>
      </c>
      <c r="F1517" s="9">
        <f>Table_chipotle[[#This Row],[item_price]]*Table_chipotle[[#This Row],[quantity]]</f>
        <v>8.75</v>
      </c>
    </row>
    <row r="1518" spans="1:6" x14ac:dyDescent="0.3">
      <c r="A1518">
        <v>617</v>
      </c>
      <c r="B1518">
        <v>1</v>
      </c>
      <c r="C1518" s="1" t="s">
        <v>21</v>
      </c>
      <c r="D1518" s="1" t="s">
        <v>6</v>
      </c>
      <c r="E1518" s="14">
        <v>4.45</v>
      </c>
      <c r="F1518" s="9">
        <f>Table_chipotle[[#This Row],[item_price]]*Table_chipotle[[#This Row],[quantity]]</f>
        <v>4.45</v>
      </c>
    </row>
    <row r="1519" spans="1:6" x14ac:dyDescent="0.3">
      <c r="A1519">
        <v>618</v>
      </c>
      <c r="B1519">
        <v>1</v>
      </c>
      <c r="C1519" s="1" t="s">
        <v>16</v>
      </c>
      <c r="D1519" s="1" t="s">
        <v>560</v>
      </c>
      <c r="E1519" s="14">
        <v>11.75</v>
      </c>
      <c r="F1519" s="9">
        <f>Table_chipotle[[#This Row],[item_price]]*Table_chipotle[[#This Row],[quantity]]</f>
        <v>11.75</v>
      </c>
    </row>
    <row r="1520" spans="1:6" x14ac:dyDescent="0.3">
      <c r="A1520">
        <v>618</v>
      </c>
      <c r="B1520">
        <v>1</v>
      </c>
      <c r="C1520" s="1" t="s">
        <v>49</v>
      </c>
      <c r="D1520" s="1" t="s">
        <v>6</v>
      </c>
      <c r="E1520" s="14">
        <v>2.95</v>
      </c>
      <c r="F1520" s="9">
        <f>Table_chipotle[[#This Row],[item_price]]*Table_chipotle[[#This Row],[quantity]]</f>
        <v>2.95</v>
      </c>
    </row>
    <row r="1521" spans="1:6" x14ac:dyDescent="0.3">
      <c r="A1521">
        <v>619</v>
      </c>
      <c r="B1521">
        <v>1</v>
      </c>
      <c r="C1521" s="1" t="s">
        <v>12</v>
      </c>
      <c r="D1521" s="1" t="s">
        <v>259</v>
      </c>
      <c r="E1521" s="14">
        <v>8.75</v>
      </c>
      <c r="F1521" s="9">
        <f>Table_chipotle[[#This Row],[item_price]]*Table_chipotle[[#This Row],[quantity]]</f>
        <v>8.75</v>
      </c>
    </row>
    <row r="1522" spans="1:6" x14ac:dyDescent="0.3">
      <c r="A1522">
        <v>619</v>
      </c>
      <c r="B1522">
        <v>1</v>
      </c>
      <c r="C1522" s="1" t="s">
        <v>27</v>
      </c>
      <c r="D1522" s="1" t="s">
        <v>255</v>
      </c>
      <c r="E1522" s="14">
        <v>8.75</v>
      </c>
      <c r="F1522" s="9">
        <f>Table_chipotle[[#This Row],[item_price]]*Table_chipotle[[#This Row],[quantity]]</f>
        <v>8.75</v>
      </c>
    </row>
    <row r="1523" spans="1:6" x14ac:dyDescent="0.3">
      <c r="A1523">
        <v>620</v>
      </c>
      <c r="B1523">
        <v>1</v>
      </c>
      <c r="C1523" s="1" t="s">
        <v>16</v>
      </c>
      <c r="D1523" s="1" t="s">
        <v>560</v>
      </c>
      <c r="E1523" s="14">
        <v>11.75</v>
      </c>
      <c r="F1523" s="9">
        <f>Table_chipotle[[#This Row],[item_price]]*Table_chipotle[[#This Row],[quantity]]</f>
        <v>11.75</v>
      </c>
    </row>
    <row r="1524" spans="1:6" x14ac:dyDescent="0.3">
      <c r="A1524">
        <v>620</v>
      </c>
      <c r="B1524">
        <v>1</v>
      </c>
      <c r="C1524" s="1" t="s">
        <v>27</v>
      </c>
      <c r="D1524" s="1" t="s">
        <v>96</v>
      </c>
      <c r="E1524" s="14">
        <v>8.75</v>
      </c>
      <c r="F1524" s="9">
        <f>Table_chipotle[[#This Row],[item_price]]*Table_chipotle[[#This Row],[quantity]]</f>
        <v>8.75</v>
      </c>
    </row>
    <row r="1525" spans="1:6" x14ac:dyDescent="0.3">
      <c r="A1525">
        <v>621</v>
      </c>
      <c r="B1525">
        <v>1</v>
      </c>
      <c r="C1525" s="1" t="s">
        <v>12</v>
      </c>
      <c r="D1525" s="1" t="s">
        <v>570</v>
      </c>
      <c r="E1525" s="14">
        <v>11.25</v>
      </c>
      <c r="F1525" s="9">
        <f>Table_chipotle[[#This Row],[item_price]]*Table_chipotle[[#This Row],[quantity]]</f>
        <v>11.25</v>
      </c>
    </row>
    <row r="1526" spans="1:6" x14ac:dyDescent="0.3">
      <c r="A1526">
        <v>621</v>
      </c>
      <c r="B1526">
        <v>1</v>
      </c>
      <c r="C1526" s="1" t="s">
        <v>55</v>
      </c>
      <c r="D1526" s="1" t="s">
        <v>551</v>
      </c>
      <c r="E1526" s="14">
        <v>11.25</v>
      </c>
      <c r="F1526" s="9">
        <f>Table_chipotle[[#This Row],[item_price]]*Table_chipotle[[#This Row],[quantity]]</f>
        <v>11.25</v>
      </c>
    </row>
    <row r="1527" spans="1:6" x14ac:dyDescent="0.3">
      <c r="A1527">
        <v>622</v>
      </c>
      <c r="B1527">
        <v>1</v>
      </c>
      <c r="C1527" s="1" t="s">
        <v>12</v>
      </c>
      <c r="D1527" s="1" t="s">
        <v>118</v>
      </c>
      <c r="E1527" s="14">
        <v>11.25</v>
      </c>
      <c r="F1527" s="9">
        <f>Table_chipotle[[#This Row],[item_price]]*Table_chipotle[[#This Row],[quantity]]</f>
        <v>11.25</v>
      </c>
    </row>
    <row r="1528" spans="1:6" x14ac:dyDescent="0.3">
      <c r="A1528">
        <v>622</v>
      </c>
      <c r="B1528">
        <v>1</v>
      </c>
      <c r="C1528" s="1" t="s">
        <v>21</v>
      </c>
      <c r="D1528" s="1" t="s">
        <v>6</v>
      </c>
      <c r="E1528" s="14">
        <v>4.45</v>
      </c>
      <c r="F1528" s="9">
        <f>Table_chipotle[[#This Row],[item_price]]*Table_chipotle[[#This Row],[quantity]]</f>
        <v>4.45</v>
      </c>
    </row>
    <row r="1529" spans="1:6" x14ac:dyDescent="0.3">
      <c r="A1529">
        <v>622</v>
      </c>
      <c r="B1529">
        <v>1</v>
      </c>
      <c r="C1529" s="1" t="s">
        <v>183</v>
      </c>
      <c r="D1529" s="1" t="s">
        <v>184</v>
      </c>
      <c r="E1529" s="14">
        <v>1.25</v>
      </c>
      <c r="F1529" s="9">
        <f>Table_chipotle[[#This Row],[item_price]]*Table_chipotle[[#This Row],[quantity]]</f>
        <v>1.25</v>
      </c>
    </row>
    <row r="1530" spans="1:6" x14ac:dyDescent="0.3">
      <c r="A1530">
        <v>623</v>
      </c>
      <c r="B1530">
        <v>1</v>
      </c>
      <c r="C1530" s="1" t="s">
        <v>12</v>
      </c>
      <c r="D1530" s="1" t="s">
        <v>127</v>
      </c>
      <c r="E1530" s="14">
        <v>8.49</v>
      </c>
      <c r="F1530" s="9">
        <f>Table_chipotle[[#This Row],[item_price]]*Table_chipotle[[#This Row],[quantity]]</f>
        <v>8.49</v>
      </c>
    </row>
    <row r="1531" spans="1:6" x14ac:dyDescent="0.3">
      <c r="A1531">
        <v>623</v>
      </c>
      <c r="B1531">
        <v>1</v>
      </c>
      <c r="C1531" s="1" t="s">
        <v>12</v>
      </c>
      <c r="D1531" s="1" t="s">
        <v>571</v>
      </c>
      <c r="E1531" s="14">
        <v>8.49</v>
      </c>
      <c r="F1531" s="9">
        <f>Table_chipotle[[#This Row],[item_price]]*Table_chipotle[[#This Row],[quantity]]</f>
        <v>8.49</v>
      </c>
    </row>
    <row r="1532" spans="1:6" x14ac:dyDescent="0.3">
      <c r="A1532">
        <v>623</v>
      </c>
      <c r="B1532">
        <v>1</v>
      </c>
      <c r="C1532" s="1" t="s">
        <v>12</v>
      </c>
      <c r="D1532" s="1" t="s">
        <v>29</v>
      </c>
      <c r="E1532" s="14">
        <v>8.49</v>
      </c>
      <c r="F1532" s="9">
        <f>Table_chipotle[[#This Row],[item_price]]*Table_chipotle[[#This Row],[quantity]]</f>
        <v>8.49</v>
      </c>
    </row>
    <row r="1533" spans="1:6" x14ac:dyDescent="0.3">
      <c r="A1533">
        <v>623</v>
      </c>
      <c r="B1533">
        <v>1</v>
      </c>
      <c r="C1533" s="1" t="s">
        <v>33</v>
      </c>
      <c r="D1533" s="1" t="s">
        <v>572</v>
      </c>
      <c r="E1533" s="14">
        <v>8.99</v>
      </c>
      <c r="F1533" s="9">
        <f>Table_chipotle[[#This Row],[item_price]]*Table_chipotle[[#This Row],[quantity]]</f>
        <v>8.99</v>
      </c>
    </row>
    <row r="1534" spans="1:6" x14ac:dyDescent="0.3">
      <c r="A1534">
        <v>624</v>
      </c>
      <c r="B1534">
        <v>1</v>
      </c>
      <c r="C1534" s="1" t="s">
        <v>33</v>
      </c>
      <c r="D1534" s="1" t="s">
        <v>423</v>
      </c>
      <c r="E1534" s="14">
        <v>8.99</v>
      </c>
      <c r="F1534" s="9">
        <f>Table_chipotle[[#This Row],[item_price]]*Table_chipotle[[#This Row],[quantity]]</f>
        <v>8.99</v>
      </c>
    </row>
    <row r="1535" spans="1:6" x14ac:dyDescent="0.3">
      <c r="A1535">
        <v>624</v>
      </c>
      <c r="B1535">
        <v>1</v>
      </c>
      <c r="C1535" s="1" t="s">
        <v>202</v>
      </c>
      <c r="D1535" s="1" t="s">
        <v>6</v>
      </c>
      <c r="E1535" s="14">
        <v>2.39</v>
      </c>
      <c r="F1535" s="9">
        <f>Table_chipotle[[#This Row],[item_price]]*Table_chipotle[[#This Row],[quantity]]</f>
        <v>2.39</v>
      </c>
    </row>
    <row r="1536" spans="1:6" x14ac:dyDescent="0.3">
      <c r="A1536">
        <v>624</v>
      </c>
      <c r="B1536">
        <v>1</v>
      </c>
      <c r="C1536" s="1" t="s">
        <v>202</v>
      </c>
      <c r="D1536" s="1" t="s">
        <v>6</v>
      </c>
      <c r="E1536" s="14">
        <v>2.39</v>
      </c>
      <c r="F1536" s="9">
        <f>Table_chipotle[[#This Row],[item_price]]*Table_chipotle[[#This Row],[quantity]]</f>
        <v>2.39</v>
      </c>
    </row>
    <row r="1537" spans="1:6" x14ac:dyDescent="0.3">
      <c r="A1537">
        <v>624</v>
      </c>
      <c r="B1537">
        <v>1</v>
      </c>
      <c r="C1537" s="1" t="s">
        <v>21</v>
      </c>
      <c r="D1537" s="1" t="s">
        <v>6</v>
      </c>
      <c r="E1537" s="14">
        <v>3.99</v>
      </c>
      <c r="F1537" s="9">
        <f>Table_chipotle[[#This Row],[item_price]]*Table_chipotle[[#This Row],[quantity]]</f>
        <v>3.99</v>
      </c>
    </row>
    <row r="1538" spans="1:6" x14ac:dyDescent="0.3">
      <c r="A1538">
        <v>625</v>
      </c>
      <c r="B1538">
        <v>1</v>
      </c>
      <c r="C1538" s="1" t="s">
        <v>12</v>
      </c>
      <c r="D1538" s="1" t="s">
        <v>156</v>
      </c>
      <c r="E1538" s="14">
        <v>8.75</v>
      </c>
      <c r="F1538" s="9">
        <f>Table_chipotle[[#This Row],[item_price]]*Table_chipotle[[#This Row],[quantity]]</f>
        <v>8.75</v>
      </c>
    </row>
    <row r="1539" spans="1:6" x14ac:dyDescent="0.3">
      <c r="A1539">
        <v>625</v>
      </c>
      <c r="B1539">
        <v>1</v>
      </c>
      <c r="C1539" s="1" t="s">
        <v>21</v>
      </c>
      <c r="D1539" s="1" t="s">
        <v>6</v>
      </c>
      <c r="E1539" s="14">
        <v>4.45</v>
      </c>
      <c r="F1539" s="9">
        <f>Table_chipotle[[#This Row],[item_price]]*Table_chipotle[[#This Row],[quantity]]</f>
        <v>4.45</v>
      </c>
    </row>
    <row r="1540" spans="1:6" x14ac:dyDescent="0.3">
      <c r="A1540">
        <v>626</v>
      </c>
      <c r="B1540">
        <v>1</v>
      </c>
      <c r="C1540" s="1" t="s">
        <v>52</v>
      </c>
      <c r="D1540" s="1" t="s">
        <v>6</v>
      </c>
      <c r="E1540" s="14">
        <v>2.15</v>
      </c>
      <c r="F1540" s="9">
        <f>Table_chipotle[[#This Row],[item_price]]*Table_chipotle[[#This Row],[quantity]]</f>
        <v>2.15</v>
      </c>
    </row>
    <row r="1541" spans="1:6" x14ac:dyDescent="0.3">
      <c r="A1541">
        <v>626</v>
      </c>
      <c r="B1541">
        <v>1</v>
      </c>
      <c r="C1541" s="1" t="s">
        <v>64</v>
      </c>
      <c r="D1541" s="1" t="s">
        <v>103</v>
      </c>
      <c r="E1541" s="14">
        <v>9.25</v>
      </c>
      <c r="F1541" s="9">
        <f>Table_chipotle[[#This Row],[item_price]]*Table_chipotle[[#This Row],[quantity]]</f>
        <v>9.25</v>
      </c>
    </row>
    <row r="1542" spans="1:6" x14ac:dyDescent="0.3">
      <c r="A1542">
        <v>626</v>
      </c>
      <c r="B1542">
        <v>1</v>
      </c>
      <c r="C1542" s="1" t="s">
        <v>183</v>
      </c>
      <c r="D1542" s="1" t="s">
        <v>31</v>
      </c>
      <c r="E1542" s="14">
        <v>1.25</v>
      </c>
      <c r="F1542" s="9">
        <f>Table_chipotle[[#This Row],[item_price]]*Table_chipotle[[#This Row],[quantity]]</f>
        <v>1.25</v>
      </c>
    </row>
    <row r="1543" spans="1:6" x14ac:dyDescent="0.3">
      <c r="A1543">
        <v>627</v>
      </c>
      <c r="B1543">
        <v>1</v>
      </c>
      <c r="C1543" s="1" t="s">
        <v>27</v>
      </c>
      <c r="D1543" s="1" t="s">
        <v>573</v>
      </c>
      <c r="E1543" s="14">
        <v>11.25</v>
      </c>
      <c r="F1543" s="9">
        <f>Table_chipotle[[#This Row],[item_price]]*Table_chipotle[[#This Row],[quantity]]</f>
        <v>11.25</v>
      </c>
    </row>
    <row r="1544" spans="1:6" x14ac:dyDescent="0.3">
      <c r="A1544">
        <v>627</v>
      </c>
      <c r="B1544">
        <v>1</v>
      </c>
      <c r="C1544" s="1" t="s">
        <v>18</v>
      </c>
      <c r="D1544" s="1" t="s">
        <v>574</v>
      </c>
      <c r="E1544" s="14">
        <v>11.75</v>
      </c>
      <c r="F1544" s="9">
        <f>Table_chipotle[[#This Row],[item_price]]*Table_chipotle[[#This Row],[quantity]]</f>
        <v>11.75</v>
      </c>
    </row>
    <row r="1545" spans="1:6" x14ac:dyDescent="0.3">
      <c r="A1545">
        <v>628</v>
      </c>
      <c r="B1545">
        <v>1</v>
      </c>
      <c r="C1545" s="1" t="s">
        <v>12</v>
      </c>
      <c r="D1545" s="1" t="s">
        <v>243</v>
      </c>
      <c r="E1545" s="14">
        <v>8.75</v>
      </c>
      <c r="F1545" s="9">
        <f>Table_chipotle[[#This Row],[item_price]]*Table_chipotle[[#This Row],[quantity]]</f>
        <v>8.75</v>
      </c>
    </row>
    <row r="1546" spans="1:6" x14ac:dyDescent="0.3">
      <c r="A1546">
        <v>628</v>
      </c>
      <c r="B1546">
        <v>1</v>
      </c>
      <c r="C1546" s="1" t="s">
        <v>21</v>
      </c>
      <c r="D1546" s="1" t="s">
        <v>6</v>
      </c>
      <c r="E1546" s="14">
        <v>4.45</v>
      </c>
      <c r="F1546" s="9">
        <f>Table_chipotle[[#This Row],[item_price]]*Table_chipotle[[#This Row],[quantity]]</f>
        <v>4.45</v>
      </c>
    </row>
    <row r="1547" spans="1:6" x14ac:dyDescent="0.3">
      <c r="A1547">
        <v>628</v>
      </c>
      <c r="B1547">
        <v>1</v>
      </c>
      <c r="C1547" s="1" t="s">
        <v>12</v>
      </c>
      <c r="D1547" s="1" t="s">
        <v>575</v>
      </c>
      <c r="E1547" s="14">
        <v>11.25</v>
      </c>
      <c r="F1547" s="9">
        <f>Table_chipotle[[#This Row],[item_price]]*Table_chipotle[[#This Row],[quantity]]</f>
        <v>11.25</v>
      </c>
    </row>
    <row r="1548" spans="1:6" x14ac:dyDescent="0.3">
      <c r="A1548">
        <v>628</v>
      </c>
      <c r="B1548">
        <v>1</v>
      </c>
      <c r="C1548" s="1" t="s">
        <v>52</v>
      </c>
      <c r="D1548" s="1" t="s">
        <v>6</v>
      </c>
      <c r="E1548" s="14">
        <v>2.15</v>
      </c>
      <c r="F1548" s="9">
        <f>Table_chipotle[[#This Row],[item_price]]*Table_chipotle[[#This Row],[quantity]]</f>
        <v>2.15</v>
      </c>
    </row>
    <row r="1549" spans="1:6" x14ac:dyDescent="0.3">
      <c r="A1549">
        <v>628</v>
      </c>
      <c r="B1549">
        <v>1</v>
      </c>
      <c r="C1549" s="1" t="s">
        <v>55</v>
      </c>
      <c r="D1549" s="1" t="s">
        <v>576</v>
      </c>
      <c r="E1549" s="14">
        <v>8.75</v>
      </c>
      <c r="F1549" s="9">
        <f>Table_chipotle[[#This Row],[item_price]]*Table_chipotle[[#This Row],[quantity]]</f>
        <v>8.75</v>
      </c>
    </row>
    <row r="1550" spans="1:6" x14ac:dyDescent="0.3">
      <c r="A1550">
        <v>628</v>
      </c>
      <c r="B1550">
        <v>1</v>
      </c>
      <c r="C1550" s="1" t="s">
        <v>21</v>
      </c>
      <c r="D1550" s="1" t="s">
        <v>6</v>
      </c>
      <c r="E1550" s="14">
        <v>4.45</v>
      </c>
      <c r="F1550" s="9">
        <f>Table_chipotle[[#This Row],[item_price]]*Table_chipotle[[#This Row],[quantity]]</f>
        <v>4.45</v>
      </c>
    </row>
    <row r="1551" spans="1:6" x14ac:dyDescent="0.3">
      <c r="A1551">
        <v>629</v>
      </c>
      <c r="B1551">
        <v>1</v>
      </c>
      <c r="C1551" s="1" t="s">
        <v>27</v>
      </c>
      <c r="D1551" s="1" t="s">
        <v>425</v>
      </c>
      <c r="E1551" s="14">
        <v>8.75</v>
      </c>
      <c r="F1551" s="9">
        <f>Table_chipotle[[#This Row],[item_price]]*Table_chipotle[[#This Row],[quantity]]</f>
        <v>8.75</v>
      </c>
    </row>
    <row r="1552" spans="1:6" x14ac:dyDescent="0.3">
      <c r="A1552">
        <v>629</v>
      </c>
      <c r="B1552">
        <v>1</v>
      </c>
      <c r="C1552" s="1" t="s">
        <v>27</v>
      </c>
      <c r="D1552" s="1" t="s">
        <v>501</v>
      </c>
      <c r="E1552" s="14">
        <v>8.75</v>
      </c>
      <c r="F1552" s="9">
        <f>Table_chipotle[[#This Row],[item_price]]*Table_chipotle[[#This Row],[quantity]]</f>
        <v>8.75</v>
      </c>
    </row>
    <row r="1553" spans="1:6" x14ac:dyDescent="0.3">
      <c r="A1553">
        <v>629</v>
      </c>
      <c r="B1553">
        <v>1</v>
      </c>
      <c r="C1553" s="1" t="s">
        <v>183</v>
      </c>
      <c r="D1553" s="1" t="s">
        <v>129</v>
      </c>
      <c r="E1553" s="14">
        <v>1.25</v>
      </c>
      <c r="F1553" s="9">
        <f>Table_chipotle[[#This Row],[item_price]]*Table_chipotle[[#This Row],[quantity]]</f>
        <v>1.25</v>
      </c>
    </row>
    <row r="1554" spans="1:6" x14ac:dyDescent="0.3">
      <c r="A1554">
        <v>630</v>
      </c>
      <c r="B1554">
        <v>1</v>
      </c>
      <c r="C1554" s="1" t="s">
        <v>12</v>
      </c>
      <c r="D1554" s="1" t="s">
        <v>577</v>
      </c>
      <c r="E1554" s="14">
        <v>11.25</v>
      </c>
      <c r="F1554" s="9">
        <f>Table_chipotle[[#This Row],[item_price]]*Table_chipotle[[#This Row],[quantity]]</f>
        <v>11.25</v>
      </c>
    </row>
    <row r="1555" spans="1:6" x14ac:dyDescent="0.3">
      <c r="A1555">
        <v>630</v>
      </c>
      <c r="B1555">
        <v>1</v>
      </c>
      <c r="C1555" s="1" t="s">
        <v>52</v>
      </c>
      <c r="D1555" s="1" t="s">
        <v>6</v>
      </c>
      <c r="E1555" s="14">
        <v>2.15</v>
      </c>
      <c r="F1555" s="9">
        <f>Table_chipotle[[#This Row],[item_price]]*Table_chipotle[[#This Row],[quantity]]</f>
        <v>2.15</v>
      </c>
    </row>
    <row r="1556" spans="1:6" x14ac:dyDescent="0.3">
      <c r="A1556">
        <v>631</v>
      </c>
      <c r="B1556">
        <v>1</v>
      </c>
      <c r="C1556" s="1" t="s">
        <v>12</v>
      </c>
      <c r="D1556" s="1" t="s">
        <v>578</v>
      </c>
      <c r="E1556" s="14">
        <v>8.75</v>
      </c>
      <c r="F1556" s="9">
        <f>Table_chipotle[[#This Row],[item_price]]*Table_chipotle[[#This Row],[quantity]]</f>
        <v>8.75</v>
      </c>
    </row>
    <row r="1557" spans="1:6" x14ac:dyDescent="0.3">
      <c r="A1557">
        <v>631</v>
      </c>
      <c r="B1557">
        <v>2</v>
      </c>
      <c r="C1557" s="1" t="s">
        <v>168</v>
      </c>
      <c r="D1557" s="1" t="s">
        <v>6</v>
      </c>
      <c r="E1557" s="14">
        <v>5.9</v>
      </c>
      <c r="F1557" s="9">
        <f>Table_chipotle[[#This Row],[item_price]]*Table_chipotle[[#This Row],[quantity]]</f>
        <v>11.8</v>
      </c>
    </row>
    <row r="1558" spans="1:6" x14ac:dyDescent="0.3">
      <c r="A1558">
        <v>632</v>
      </c>
      <c r="B1558">
        <v>1</v>
      </c>
      <c r="C1558" s="1" t="s">
        <v>64</v>
      </c>
      <c r="D1558" s="1" t="s">
        <v>498</v>
      </c>
      <c r="E1558" s="14">
        <v>11.75</v>
      </c>
      <c r="F1558" s="9">
        <f>Table_chipotle[[#This Row],[item_price]]*Table_chipotle[[#This Row],[quantity]]</f>
        <v>11.75</v>
      </c>
    </row>
    <row r="1559" spans="1:6" x14ac:dyDescent="0.3">
      <c r="A1559">
        <v>632</v>
      </c>
      <c r="B1559">
        <v>1</v>
      </c>
      <c r="C1559" s="1" t="s">
        <v>183</v>
      </c>
      <c r="D1559" s="1" t="s">
        <v>184</v>
      </c>
      <c r="E1559" s="14">
        <v>1.25</v>
      </c>
      <c r="F1559" s="9">
        <f>Table_chipotle[[#This Row],[item_price]]*Table_chipotle[[#This Row],[quantity]]</f>
        <v>1.25</v>
      </c>
    </row>
    <row r="1560" spans="1:6" x14ac:dyDescent="0.3">
      <c r="A1560">
        <v>633</v>
      </c>
      <c r="B1560">
        <v>1</v>
      </c>
      <c r="C1560" s="1" t="s">
        <v>16</v>
      </c>
      <c r="D1560" s="1" t="s">
        <v>579</v>
      </c>
      <c r="E1560" s="14">
        <v>9.25</v>
      </c>
      <c r="F1560" s="9">
        <f>Table_chipotle[[#This Row],[item_price]]*Table_chipotle[[#This Row],[quantity]]</f>
        <v>9.25</v>
      </c>
    </row>
    <row r="1561" spans="1:6" x14ac:dyDescent="0.3">
      <c r="A1561">
        <v>633</v>
      </c>
      <c r="B1561">
        <v>3</v>
      </c>
      <c r="C1561" s="1" t="s">
        <v>183</v>
      </c>
      <c r="D1561" s="1" t="s">
        <v>184</v>
      </c>
      <c r="E1561" s="14">
        <v>3.75</v>
      </c>
      <c r="F1561" s="9">
        <f>Table_chipotle[[#This Row],[item_price]]*Table_chipotle[[#This Row],[quantity]]</f>
        <v>11.25</v>
      </c>
    </row>
    <row r="1562" spans="1:6" x14ac:dyDescent="0.3">
      <c r="A1562">
        <v>634</v>
      </c>
      <c r="B1562">
        <v>1</v>
      </c>
      <c r="C1562" s="1" t="s">
        <v>24</v>
      </c>
      <c r="D1562" s="1" t="s">
        <v>339</v>
      </c>
      <c r="E1562" s="14">
        <v>8.75</v>
      </c>
      <c r="F1562" s="9">
        <f>Table_chipotle[[#This Row],[item_price]]*Table_chipotle[[#This Row],[quantity]]</f>
        <v>8.75</v>
      </c>
    </row>
    <row r="1563" spans="1:6" x14ac:dyDescent="0.3">
      <c r="A1563">
        <v>634</v>
      </c>
      <c r="B1563">
        <v>1</v>
      </c>
      <c r="C1563" s="1" t="s">
        <v>183</v>
      </c>
      <c r="D1563" s="1" t="s">
        <v>221</v>
      </c>
      <c r="E1563" s="14">
        <v>1.25</v>
      </c>
      <c r="F1563" s="9">
        <f>Table_chipotle[[#This Row],[item_price]]*Table_chipotle[[#This Row],[quantity]]</f>
        <v>1.25</v>
      </c>
    </row>
    <row r="1564" spans="1:6" x14ac:dyDescent="0.3">
      <c r="A1564">
        <v>634</v>
      </c>
      <c r="B1564">
        <v>1</v>
      </c>
      <c r="C1564" s="1" t="s">
        <v>21</v>
      </c>
      <c r="D1564" s="1" t="s">
        <v>6</v>
      </c>
      <c r="E1564" s="14">
        <v>4.45</v>
      </c>
      <c r="F1564" s="9">
        <f>Table_chipotle[[#This Row],[item_price]]*Table_chipotle[[#This Row],[quantity]]</f>
        <v>4.45</v>
      </c>
    </row>
    <row r="1565" spans="1:6" x14ac:dyDescent="0.3">
      <c r="A1565">
        <v>635</v>
      </c>
      <c r="B1565">
        <v>1</v>
      </c>
      <c r="C1565" s="1" t="s">
        <v>64</v>
      </c>
      <c r="D1565" s="1" t="s">
        <v>580</v>
      </c>
      <c r="E1565" s="14">
        <v>11.75</v>
      </c>
      <c r="F1565" s="9">
        <f>Table_chipotle[[#This Row],[item_price]]*Table_chipotle[[#This Row],[quantity]]</f>
        <v>11.75</v>
      </c>
    </row>
    <row r="1566" spans="1:6" x14ac:dyDescent="0.3">
      <c r="A1566">
        <v>635</v>
      </c>
      <c r="B1566">
        <v>1</v>
      </c>
      <c r="C1566" s="1" t="s">
        <v>21</v>
      </c>
      <c r="D1566" s="1" t="s">
        <v>6</v>
      </c>
      <c r="E1566" s="14">
        <v>4.45</v>
      </c>
      <c r="F1566" s="9">
        <f>Table_chipotle[[#This Row],[item_price]]*Table_chipotle[[#This Row],[quantity]]</f>
        <v>4.45</v>
      </c>
    </row>
    <row r="1567" spans="1:6" x14ac:dyDescent="0.3">
      <c r="A1567">
        <v>635</v>
      </c>
      <c r="B1567">
        <v>1</v>
      </c>
      <c r="C1567" s="1" t="s">
        <v>27</v>
      </c>
      <c r="D1567" s="1" t="s">
        <v>443</v>
      </c>
      <c r="E1567" s="14">
        <v>8.75</v>
      </c>
      <c r="F1567" s="9">
        <f>Table_chipotle[[#This Row],[item_price]]*Table_chipotle[[#This Row],[quantity]]</f>
        <v>8.75</v>
      </c>
    </row>
    <row r="1568" spans="1:6" x14ac:dyDescent="0.3">
      <c r="A1568">
        <v>635</v>
      </c>
      <c r="B1568">
        <v>2</v>
      </c>
      <c r="C1568" s="1" t="s">
        <v>64</v>
      </c>
      <c r="D1568" s="1" t="s">
        <v>89</v>
      </c>
      <c r="E1568" s="14">
        <v>23.5</v>
      </c>
      <c r="F1568" s="9">
        <f>Table_chipotle[[#This Row],[item_price]]*Table_chipotle[[#This Row],[quantity]]</f>
        <v>47</v>
      </c>
    </row>
    <row r="1569" spans="1:6" x14ac:dyDescent="0.3">
      <c r="A1569">
        <v>636</v>
      </c>
      <c r="B1569">
        <v>1</v>
      </c>
      <c r="C1569" s="1" t="s">
        <v>27</v>
      </c>
      <c r="D1569" s="1" t="s">
        <v>581</v>
      </c>
      <c r="E1569" s="14">
        <v>8.75</v>
      </c>
      <c r="F1569" s="9">
        <f>Table_chipotle[[#This Row],[item_price]]*Table_chipotle[[#This Row],[quantity]]</f>
        <v>8.75</v>
      </c>
    </row>
    <row r="1570" spans="1:6" x14ac:dyDescent="0.3">
      <c r="A1570">
        <v>636</v>
      </c>
      <c r="B1570">
        <v>1</v>
      </c>
      <c r="C1570" s="1" t="s">
        <v>49</v>
      </c>
      <c r="D1570" s="1" t="s">
        <v>6</v>
      </c>
      <c r="E1570" s="14">
        <v>2.95</v>
      </c>
      <c r="F1570" s="9">
        <f>Table_chipotle[[#This Row],[item_price]]*Table_chipotle[[#This Row],[quantity]]</f>
        <v>2.95</v>
      </c>
    </row>
    <row r="1571" spans="1:6" x14ac:dyDescent="0.3">
      <c r="A1571">
        <v>636</v>
      </c>
      <c r="B1571">
        <v>1</v>
      </c>
      <c r="C1571" s="1" t="s">
        <v>27</v>
      </c>
      <c r="D1571" s="1" t="s">
        <v>582</v>
      </c>
      <c r="E1571" s="14">
        <v>8.75</v>
      </c>
      <c r="F1571" s="9">
        <f>Table_chipotle[[#This Row],[item_price]]*Table_chipotle[[#This Row],[quantity]]</f>
        <v>8.75</v>
      </c>
    </row>
    <row r="1572" spans="1:6" x14ac:dyDescent="0.3">
      <c r="A1572">
        <v>637</v>
      </c>
      <c r="B1572">
        <v>1</v>
      </c>
      <c r="C1572" s="1" t="s">
        <v>12</v>
      </c>
      <c r="D1572" s="1" t="s">
        <v>583</v>
      </c>
      <c r="E1572" s="14">
        <v>8.75</v>
      </c>
      <c r="F1572" s="9">
        <f>Table_chipotle[[#This Row],[item_price]]*Table_chipotle[[#This Row],[quantity]]</f>
        <v>8.75</v>
      </c>
    </row>
    <row r="1573" spans="1:6" x14ac:dyDescent="0.3">
      <c r="A1573">
        <v>637</v>
      </c>
      <c r="B1573">
        <v>1</v>
      </c>
      <c r="C1573" s="1" t="s">
        <v>192</v>
      </c>
      <c r="D1573" s="1" t="s">
        <v>584</v>
      </c>
      <c r="E1573" s="14">
        <v>11.89</v>
      </c>
      <c r="F1573" s="9">
        <f>Table_chipotle[[#This Row],[item_price]]*Table_chipotle[[#This Row],[quantity]]</f>
        <v>11.89</v>
      </c>
    </row>
    <row r="1574" spans="1:6" x14ac:dyDescent="0.3">
      <c r="A1574">
        <v>637</v>
      </c>
      <c r="B1574">
        <v>1</v>
      </c>
      <c r="C1574" s="1" t="s">
        <v>21</v>
      </c>
      <c r="D1574" s="1" t="s">
        <v>6</v>
      </c>
      <c r="E1574" s="14">
        <v>4.45</v>
      </c>
      <c r="F1574" s="9">
        <f>Table_chipotle[[#This Row],[item_price]]*Table_chipotle[[#This Row],[quantity]]</f>
        <v>4.45</v>
      </c>
    </row>
    <row r="1575" spans="1:6" x14ac:dyDescent="0.3">
      <c r="A1575">
        <v>637</v>
      </c>
      <c r="B1575">
        <v>1</v>
      </c>
      <c r="C1575" s="1" t="s">
        <v>49</v>
      </c>
      <c r="D1575" s="1" t="s">
        <v>6</v>
      </c>
      <c r="E1575" s="14">
        <v>2.95</v>
      </c>
      <c r="F1575" s="9">
        <f>Table_chipotle[[#This Row],[item_price]]*Table_chipotle[[#This Row],[quantity]]</f>
        <v>2.95</v>
      </c>
    </row>
    <row r="1576" spans="1:6" x14ac:dyDescent="0.3">
      <c r="A1576">
        <v>637</v>
      </c>
      <c r="B1576">
        <v>1</v>
      </c>
      <c r="C1576" s="1" t="s">
        <v>183</v>
      </c>
      <c r="D1576" s="1" t="s">
        <v>129</v>
      </c>
      <c r="E1576" s="14">
        <v>1.25</v>
      </c>
      <c r="F1576" s="9">
        <f>Table_chipotle[[#This Row],[item_price]]*Table_chipotle[[#This Row],[quantity]]</f>
        <v>1.25</v>
      </c>
    </row>
    <row r="1577" spans="1:6" x14ac:dyDescent="0.3">
      <c r="A1577">
        <v>638</v>
      </c>
      <c r="B1577">
        <v>1</v>
      </c>
      <c r="C1577" s="1" t="s">
        <v>12</v>
      </c>
      <c r="D1577" s="1" t="s">
        <v>585</v>
      </c>
      <c r="E1577" s="14">
        <v>8.75</v>
      </c>
      <c r="F1577" s="9">
        <f>Table_chipotle[[#This Row],[item_price]]*Table_chipotle[[#This Row],[quantity]]</f>
        <v>8.75</v>
      </c>
    </row>
    <row r="1578" spans="1:6" x14ac:dyDescent="0.3">
      <c r="A1578">
        <v>638</v>
      </c>
      <c r="B1578">
        <v>1</v>
      </c>
      <c r="C1578" s="1" t="s">
        <v>21</v>
      </c>
      <c r="D1578" s="1" t="s">
        <v>6</v>
      </c>
      <c r="E1578" s="14">
        <v>4.45</v>
      </c>
      <c r="F1578" s="9">
        <f>Table_chipotle[[#This Row],[item_price]]*Table_chipotle[[#This Row],[quantity]]</f>
        <v>4.45</v>
      </c>
    </row>
    <row r="1579" spans="1:6" x14ac:dyDescent="0.3">
      <c r="A1579">
        <v>638</v>
      </c>
      <c r="B1579">
        <v>1</v>
      </c>
      <c r="C1579" s="1" t="s">
        <v>49</v>
      </c>
      <c r="D1579" s="1" t="s">
        <v>6</v>
      </c>
      <c r="E1579" s="14">
        <v>2.95</v>
      </c>
      <c r="F1579" s="9">
        <f>Table_chipotle[[#This Row],[item_price]]*Table_chipotle[[#This Row],[quantity]]</f>
        <v>2.95</v>
      </c>
    </row>
    <row r="1580" spans="1:6" x14ac:dyDescent="0.3">
      <c r="A1580">
        <v>638</v>
      </c>
      <c r="B1580">
        <v>1</v>
      </c>
      <c r="C1580" s="1" t="s">
        <v>183</v>
      </c>
      <c r="D1580" s="1" t="s">
        <v>31</v>
      </c>
      <c r="E1580" s="14">
        <v>1.25</v>
      </c>
      <c r="F1580" s="9">
        <f>Table_chipotle[[#This Row],[item_price]]*Table_chipotle[[#This Row],[quantity]]</f>
        <v>1.25</v>
      </c>
    </row>
    <row r="1581" spans="1:6" x14ac:dyDescent="0.3">
      <c r="A1581">
        <v>639</v>
      </c>
      <c r="B1581">
        <v>1</v>
      </c>
      <c r="C1581" s="1" t="s">
        <v>12</v>
      </c>
      <c r="D1581" s="1" t="s">
        <v>442</v>
      </c>
      <c r="E1581" s="14">
        <v>8.75</v>
      </c>
      <c r="F1581" s="9">
        <f>Table_chipotle[[#This Row],[item_price]]*Table_chipotle[[#This Row],[quantity]]</f>
        <v>8.75</v>
      </c>
    </row>
    <row r="1582" spans="1:6" x14ac:dyDescent="0.3">
      <c r="A1582">
        <v>639</v>
      </c>
      <c r="B1582">
        <v>1</v>
      </c>
      <c r="C1582" s="1" t="s">
        <v>52</v>
      </c>
      <c r="D1582" s="1" t="s">
        <v>6</v>
      </c>
      <c r="E1582" s="14">
        <v>2.15</v>
      </c>
      <c r="F1582" s="9">
        <f>Table_chipotle[[#This Row],[item_price]]*Table_chipotle[[#This Row],[quantity]]</f>
        <v>2.15</v>
      </c>
    </row>
    <row r="1583" spans="1:6" x14ac:dyDescent="0.3">
      <c r="A1583">
        <v>639</v>
      </c>
      <c r="B1583">
        <v>1</v>
      </c>
      <c r="C1583" s="1" t="s">
        <v>183</v>
      </c>
      <c r="D1583" s="1" t="s">
        <v>129</v>
      </c>
      <c r="E1583" s="14">
        <v>1.25</v>
      </c>
      <c r="F1583" s="9">
        <f>Table_chipotle[[#This Row],[item_price]]*Table_chipotle[[#This Row],[quantity]]</f>
        <v>1.25</v>
      </c>
    </row>
    <row r="1584" spans="1:6" x14ac:dyDescent="0.3">
      <c r="A1584">
        <v>640</v>
      </c>
      <c r="B1584">
        <v>1</v>
      </c>
      <c r="C1584" s="1" t="s">
        <v>16</v>
      </c>
      <c r="D1584" s="1" t="s">
        <v>586</v>
      </c>
      <c r="E1584" s="14">
        <v>11.75</v>
      </c>
      <c r="F1584" s="9">
        <f>Table_chipotle[[#This Row],[item_price]]*Table_chipotle[[#This Row],[quantity]]</f>
        <v>11.75</v>
      </c>
    </row>
    <row r="1585" spans="1:6" x14ac:dyDescent="0.3">
      <c r="A1585">
        <v>640</v>
      </c>
      <c r="B1585">
        <v>1</v>
      </c>
      <c r="C1585" s="1" t="s">
        <v>49</v>
      </c>
      <c r="D1585" s="1" t="s">
        <v>6</v>
      </c>
      <c r="E1585" s="14">
        <v>2.95</v>
      </c>
      <c r="F1585" s="9">
        <f>Table_chipotle[[#This Row],[item_price]]*Table_chipotle[[#This Row],[quantity]]</f>
        <v>2.95</v>
      </c>
    </row>
    <row r="1586" spans="1:6" x14ac:dyDescent="0.3">
      <c r="A1586">
        <v>641</v>
      </c>
      <c r="B1586">
        <v>1</v>
      </c>
      <c r="C1586" s="1" t="s">
        <v>33</v>
      </c>
      <c r="D1586" s="1" t="s">
        <v>98</v>
      </c>
      <c r="E1586" s="14">
        <v>8.99</v>
      </c>
      <c r="F1586" s="9">
        <f>Table_chipotle[[#This Row],[item_price]]*Table_chipotle[[#This Row],[quantity]]</f>
        <v>8.99</v>
      </c>
    </row>
    <row r="1587" spans="1:6" x14ac:dyDescent="0.3">
      <c r="A1587">
        <v>641</v>
      </c>
      <c r="B1587">
        <v>1</v>
      </c>
      <c r="C1587" s="1" t="s">
        <v>9</v>
      </c>
      <c r="D1587" s="1" t="s">
        <v>155</v>
      </c>
      <c r="E1587" s="14">
        <v>3.39</v>
      </c>
      <c r="F1587" s="9">
        <f>Table_chipotle[[#This Row],[item_price]]*Table_chipotle[[#This Row],[quantity]]</f>
        <v>3.39</v>
      </c>
    </row>
    <row r="1588" spans="1:6" x14ac:dyDescent="0.3">
      <c r="A1588">
        <v>642</v>
      </c>
      <c r="B1588">
        <v>1</v>
      </c>
      <c r="C1588" s="1" t="s">
        <v>16</v>
      </c>
      <c r="D1588" s="1" t="s">
        <v>579</v>
      </c>
      <c r="E1588" s="14">
        <v>9.25</v>
      </c>
      <c r="F1588" s="9">
        <f>Table_chipotle[[#This Row],[item_price]]*Table_chipotle[[#This Row],[quantity]]</f>
        <v>9.25</v>
      </c>
    </row>
    <row r="1589" spans="1:6" x14ac:dyDescent="0.3">
      <c r="A1589">
        <v>642</v>
      </c>
      <c r="B1589">
        <v>1</v>
      </c>
      <c r="C1589" s="1" t="s">
        <v>170</v>
      </c>
      <c r="D1589" s="1" t="s">
        <v>48</v>
      </c>
      <c r="E1589" s="14">
        <v>9.25</v>
      </c>
      <c r="F1589" s="9">
        <f>Table_chipotle[[#This Row],[item_price]]*Table_chipotle[[#This Row],[quantity]]</f>
        <v>9.25</v>
      </c>
    </row>
    <row r="1590" spans="1:6" x14ac:dyDescent="0.3">
      <c r="A1590">
        <v>643</v>
      </c>
      <c r="B1590">
        <v>2</v>
      </c>
      <c r="C1590" s="1" t="s">
        <v>12</v>
      </c>
      <c r="D1590" s="1" t="s">
        <v>321</v>
      </c>
      <c r="E1590" s="14">
        <v>17.5</v>
      </c>
      <c r="F1590" s="9">
        <f>Table_chipotle[[#This Row],[item_price]]*Table_chipotle[[#This Row],[quantity]]</f>
        <v>35</v>
      </c>
    </row>
    <row r="1591" spans="1:6" x14ac:dyDescent="0.3">
      <c r="A1591">
        <v>643</v>
      </c>
      <c r="B1591">
        <v>1</v>
      </c>
      <c r="C1591" s="1" t="s">
        <v>49</v>
      </c>
      <c r="D1591" s="1" t="s">
        <v>6</v>
      </c>
      <c r="E1591" s="14">
        <v>2.95</v>
      </c>
      <c r="F1591" s="9">
        <f>Table_chipotle[[#This Row],[item_price]]*Table_chipotle[[#This Row],[quantity]]</f>
        <v>2.95</v>
      </c>
    </row>
    <row r="1592" spans="1:6" x14ac:dyDescent="0.3">
      <c r="A1592">
        <v>644</v>
      </c>
      <c r="B1592">
        <v>1</v>
      </c>
      <c r="C1592" s="1" t="s">
        <v>192</v>
      </c>
      <c r="D1592" s="1" t="s">
        <v>462</v>
      </c>
      <c r="E1592" s="14">
        <v>11.89</v>
      </c>
      <c r="F1592" s="9">
        <f>Table_chipotle[[#This Row],[item_price]]*Table_chipotle[[#This Row],[quantity]]</f>
        <v>11.89</v>
      </c>
    </row>
    <row r="1593" spans="1:6" x14ac:dyDescent="0.3">
      <c r="A1593">
        <v>644</v>
      </c>
      <c r="B1593">
        <v>1</v>
      </c>
      <c r="C1593" s="1" t="s">
        <v>46</v>
      </c>
      <c r="D1593" s="1" t="s">
        <v>6</v>
      </c>
      <c r="E1593" s="14">
        <v>1.5</v>
      </c>
      <c r="F1593" s="9">
        <f>Table_chipotle[[#This Row],[item_price]]*Table_chipotle[[#This Row],[quantity]]</f>
        <v>1.5</v>
      </c>
    </row>
    <row r="1594" spans="1:6" x14ac:dyDescent="0.3">
      <c r="A1594">
        <v>645</v>
      </c>
      <c r="B1594">
        <v>1</v>
      </c>
      <c r="C1594" s="1" t="s">
        <v>12</v>
      </c>
      <c r="D1594" s="1" t="s">
        <v>256</v>
      </c>
      <c r="E1594" s="14">
        <v>11.25</v>
      </c>
      <c r="F1594" s="9">
        <f>Table_chipotle[[#This Row],[item_price]]*Table_chipotle[[#This Row],[quantity]]</f>
        <v>11.25</v>
      </c>
    </row>
    <row r="1595" spans="1:6" x14ac:dyDescent="0.3">
      <c r="A1595">
        <v>645</v>
      </c>
      <c r="B1595">
        <v>1</v>
      </c>
      <c r="C1595" s="1" t="s">
        <v>49</v>
      </c>
      <c r="D1595" s="1" t="s">
        <v>6</v>
      </c>
      <c r="E1595" s="14">
        <v>2.95</v>
      </c>
      <c r="F1595" s="9">
        <f>Table_chipotle[[#This Row],[item_price]]*Table_chipotle[[#This Row],[quantity]]</f>
        <v>2.95</v>
      </c>
    </row>
    <row r="1596" spans="1:6" x14ac:dyDescent="0.3">
      <c r="A1596">
        <v>646</v>
      </c>
      <c r="B1596">
        <v>1</v>
      </c>
      <c r="C1596" s="1" t="s">
        <v>44</v>
      </c>
      <c r="D1596" s="1" t="s">
        <v>359</v>
      </c>
      <c r="E1596" s="14">
        <v>9.25</v>
      </c>
      <c r="F1596" s="9">
        <f>Table_chipotle[[#This Row],[item_price]]*Table_chipotle[[#This Row],[quantity]]</f>
        <v>9.25</v>
      </c>
    </row>
    <row r="1597" spans="1:6" x14ac:dyDescent="0.3">
      <c r="A1597">
        <v>646</v>
      </c>
      <c r="B1597">
        <v>1</v>
      </c>
      <c r="C1597" s="1" t="s">
        <v>27</v>
      </c>
      <c r="D1597" s="1" t="s">
        <v>51</v>
      </c>
      <c r="E1597" s="14">
        <v>11.25</v>
      </c>
      <c r="F1597" s="9">
        <f>Table_chipotle[[#This Row],[item_price]]*Table_chipotle[[#This Row],[quantity]]</f>
        <v>11.25</v>
      </c>
    </row>
    <row r="1598" spans="1:6" x14ac:dyDescent="0.3">
      <c r="A1598">
        <v>647</v>
      </c>
      <c r="B1598">
        <v>1</v>
      </c>
      <c r="C1598" s="1" t="s">
        <v>12</v>
      </c>
      <c r="D1598" s="1" t="s">
        <v>587</v>
      </c>
      <c r="E1598" s="14">
        <v>11.25</v>
      </c>
      <c r="F1598" s="9">
        <f>Table_chipotle[[#This Row],[item_price]]*Table_chipotle[[#This Row],[quantity]]</f>
        <v>11.25</v>
      </c>
    </row>
    <row r="1599" spans="1:6" x14ac:dyDescent="0.3">
      <c r="A1599">
        <v>647</v>
      </c>
      <c r="B1599">
        <v>1</v>
      </c>
      <c r="C1599" s="1" t="s">
        <v>168</v>
      </c>
      <c r="D1599" s="1" t="s">
        <v>6</v>
      </c>
      <c r="E1599" s="14">
        <v>2.95</v>
      </c>
      <c r="F1599" s="9">
        <f>Table_chipotle[[#This Row],[item_price]]*Table_chipotle[[#This Row],[quantity]]</f>
        <v>2.95</v>
      </c>
    </row>
    <row r="1600" spans="1:6" x14ac:dyDescent="0.3">
      <c r="A1600">
        <v>648</v>
      </c>
      <c r="B1600">
        <v>1</v>
      </c>
      <c r="C1600" s="1" t="s">
        <v>12</v>
      </c>
      <c r="D1600" s="1" t="s">
        <v>164</v>
      </c>
      <c r="E1600" s="14">
        <v>8.75</v>
      </c>
      <c r="F1600" s="9">
        <f>Table_chipotle[[#This Row],[item_price]]*Table_chipotle[[#This Row],[quantity]]</f>
        <v>8.75</v>
      </c>
    </row>
    <row r="1601" spans="1:6" x14ac:dyDescent="0.3">
      <c r="A1601">
        <v>648</v>
      </c>
      <c r="B1601">
        <v>1</v>
      </c>
      <c r="C1601" s="1" t="s">
        <v>33</v>
      </c>
      <c r="D1601" s="1" t="s">
        <v>163</v>
      </c>
      <c r="E1601" s="14">
        <v>9.25</v>
      </c>
      <c r="F1601" s="9">
        <f>Table_chipotle[[#This Row],[item_price]]*Table_chipotle[[#This Row],[quantity]]</f>
        <v>9.25</v>
      </c>
    </row>
    <row r="1602" spans="1:6" x14ac:dyDescent="0.3">
      <c r="A1602">
        <v>648</v>
      </c>
      <c r="B1602">
        <v>2</v>
      </c>
      <c r="C1602" s="1" t="s">
        <v>52</v>
      </c>
      <c r="D1602" s="1" t="s">
        <v>6</v>
      </c>
      <c r="E1602" s="14">
        <v>4.3</v>
      </c>
      <c r="F1602" s="9">
        <f>Table_chipotle[[#This Row],[item_price]]*Table_chipotle[[#This Row],[quantity]]</f>
        <v>8.6</v>
      </c>
    </row>
    <row r="1603" spans="1:6" x14ac:dyDescent="0.3">
      <c r="A1603">
        <v>649</v>
      </c>
      <c r="B1603">
        <v>1</v>
      </c>
      <c r="C1603" s="1" t="s">
        <v>55</v>
      </c>
      <c r="D1603" s="1" t="s">
        <v>357</v>
      </c>
      <c r="E1603" s="14">
        <v>8.75</v>
      </c>
      <c r="F1603" s="9">
        <f>Table_chipotle[[#This Row],[item_price]]*Table_chipotle[[#This Row],[quantity]]</f>
        <v>8.75</v>
      </c>
    </row>
    <row r="1604" spans="1:6" x14ac:dyDescent="0.3">
      <c r="A1604">
        <v>649</v>
      </c>
      <c r="B1604">
        <v>1</v>
      </c>
      <c r="C1604" s="1" t="s">
        <v>12</v>
      </c>
      <c r="D1604" s="1" t="s">
        <v>395</v>
      </c>
      <c r="E1604" s="14">
        <v>8.75</v>
      </c>
      <c r="F1604" s="9">
        <f>Table_chipotle[[#This Row],[item_price]]*Table_chipotle[[#This Row],[quantity]]</f>
        <v>8.75</v>
      </c>
    </row>
    <row r="1605" spans="1:6" x14ac:dyDescent="0.3">
      <c r="A1605">
        <v>649</v>
      </c>
      <c r="B1605">
        <v>1</v>
      </c>
      <c r="C1605" s="1" t="s">
        <v>12</v>
      </c>
      <c r="D1605" s="1" t="s">
        <v>588</v>
      </c>
      <c r="E1605" s="14">
        <v>11.25</v>
      </c>
      <c r="F1605" s="9">
        <f>Table_chipotle[[#This Row],[item_price]]*Table_chipotle[[#This Row],[quantity]]</f>
        <v>11.25</v>
      </c>
    </row>
    <row r="1606" spans="1:6" x14ac:dyDescent="0.3">
      <c r="A1606">
        <v>649</v>
      </c>
      <c r="B1606">
        <v>1</v>
      </c>
      <c r="C1606" s="1" t="s">
        <v>12</v>
      </c>
      <c r="D1606" s="1" t="s">
        <v>589</v>
      </c>
      <c r="E1606" s="14">
        <v>8.75</v>
      </c>
      <c r="F1606" s="9">
        <f>Table_chipotle[[#This Row],[item_price]]*Table_chipotle[[#This Row],[quantity]]</f>
        <v>8.75</v>
      </c>
    </row>
    <row r="1607" spans="1:6" x14ac:dyDescent="0.3">
      <c r="A1607">
        <v>649</v>
      </c>
      <c r="B1607">
        <v>2</v>
      </c>
      <c r="C1607" s="1" t="s">
        <v>52</v>
      </c>
      <c r="D1607" s="1" t="s">
        <v>6</v>
      </c>
      <c r="E1607" s="14">
        <v>4.3</v>
      </c>
      <c r="F1607" s="9">
        <f>Table_chipotle[[#This Row],[item_price]]*Table_chipotle[[#This Row],[quantity]]</f>
        <v>8.6</v>
      </c>
    </row>
    <row r="1608" spans="1:6" x14ac:dyDescent="0.3">
      <c r="A1608">
        <v>650</v>
      </c>
      <c r="B1608">
        <v>1</v>
      </c>
      <c r="C1608" s="1" t="s">
        <v>27</v>
      </c>
      <c r="D1608" s="1" t="s">
        <v>456</v>
      </c>
      <c r="E1608" s="14">
        <v>8.75</v>
      </c>
      <c r="F1608" s="9">
        <f>Table_chipotle[[#This Row],[item_price]]*Table_chipotle[[#This Row],[quantity]]</f>
        <v>8.75</v>
      </c>
    </row>
    <row r="1609" spans="1:6" x14ac:dyDescent="0.3">
      <c r="A1609">
        <v>650</v>
      </c>
      <c r="B1609">
        <v>1</v>
      </c>
      <c r="C1609" s="1" t="s">
        <v>183</v>
      </c>
      <c r="D1609" s="1" t="s">
        <v>129</v>
      </c>
      <c r="E1609" s="14">
        <v>1.25</v>
      </c>
      <c r="F1609" s="9">
        <f>Table_chipotle[[#This Row],[item_price]]*Table_chipotle[[#This Row],[quantity]]</f>
        <v>1.25</v>
      </c>
    </row>
    <row r="1610" spans="1:6" x14ac:dyDescent="0.3">
      <c r="A1610">
        <v>650</v>
      </c>
      <c r="B1610">
        <v>1</v>
      </c>
      <c r="C1610" s="1" t="s">
        <v>52</v>
      </c>
      <c r="D1610" s="1" t="s">
        <v>6</v>
      </c>
      <c r="E1610" s="14">
        <v>2.15</v>
      </c>
      <c r="F1610" s="9">
        <f>Table_chipotle[[#This Row],[item_price]]*Table_chipotle[[#This Row],[quantity]]</f>
        <v>2.15</v>
      </c>
    </row>
    <row r="1611" spans="1:6" x14ac:dyDescent="0.3">
      <c r="A1611">
        <v>651</v>
      </c>
      <c r="B1611">
        <v>1</v>
      </c>
      <c r="C1611" s="1" t="s">
        <v>12</v>
      </c>
      <c r="D1611" s="1" t="s">
        <v>74</v>
      </c>
      <c r="E1611" s="14">
        <v>8.49</v>
      </c>
      <c r="F1611" s="9">
        <f>Table_chipotle[[#This Row],[item_price]]*Table_chipotle[[#This Row],[quantity]]</f>
        <v>8.49</v>
      </c>
    </row>
    <row r="1612" spans="1:6" x14ac:dyDescent="0.3">
      <c r="A1612">
        <v>651</v>
      </c>
      <c r="B1612">
        <v>1</v>
      </c>
      <c r="C1612" s="1" t="s">
        <v>12</v>
      </c>
      <c r="D1612" s="1" t="s">
        <v>590</v>
      </c>
      <c r="E1612" s="14">
        <v>8.49</v>
      </c>
      <c r="F1612" s="9">
        <f>Table_chipotle[[#This Row],[item_price]]*Table_chipotle[[#This Row],[quantity]]</f>
        <v>8.49</v>
      </c>
    </row>
    <row r="1613" spans="1:6" x14ac:dyDescent="0.3">
      <c r="A1613">
        <v>651</v>
      </c>
      <c r="B1613">
        <v>1</v>
      </c>
      <c r="C1613" s="1" t="s">
        <v>7</v>
      </c>
      <c r="D1613" s="1" t="s">
        <v>59</v>
      </c>
      <c r="E1613" s="14">
        <v>3.39</v>
      </c>
      <c r="F1613" s="9">
        <f>Table_chipotle[[#This Row],[item_price]]*Table_chipotle[[#This Row],[quantity]]</f>
        <v>3.39</v>
      </c>
    </row>
    <row r="1614" spans="1:6" x14ac:dyDescent="0.3">
      <c r="A1614">
        <v>651</v>
      </c>
      <c r="B1614">
        <v>1</v>
      </c>
      <c r="C1614" s="1" t="s">
        <v>7</v>
      </c>
      <c r="D1614" s="1" t="s">
        <v>59</v>
      </c>
      <c r="E1614" s="14">
        <v>3.39</v>
      </c>
      <c r="F1614" s="9">
        <f>Table_chipotle[[#This Row],[item_price]]*Table_chipotle[[#This Row],[quantity]]</f>
        <v>3.39</v>
      </c>
    </row>
    <row r="1615" spans="1:6" x14ac:dyDescent="0.3">
      <c r="A1615">
        <v>652</v>
      </c>
      <c r="B1615">
        <v>1</v>
      </c>
      <c r="C1615" s="1" t="s">
        <v>27</v>
      </c>
      <c r="D1615" s="1" t="s">
        <v>562</v>
      </c>
      <c r="E1615" s="14">
        <v>10.98</v>
      </c>
      <c r="F1615" s="9">
        <f>Table_chipotle[[#This Row],[item_price]]*Table_chipotle[[#This Row],[quantity]]</f>
        <v>10.98</v>
      </c>
    </row>
    <row r="1616" spans="1:6" x14ac:dyDescent="0.3">
      <c r="A1616">
        <v>652</v>
      </c>
      <c r="B1616">
        <v>1</v>
      </c>
      <c r="C1616" s="1" t="s">
        <v>24</v>
      </c>
      <c r="D1616" s="1" t="s">
        <v>145</v>
      </c>
      <c r="E1616" s="14">
        <v>10.98</v>
      </c>
      <c r="F1616" s="9">
        <f>Table_chipotle[[#This Row],[item_price]]*Table_chipotle[[#This Row],[quantity]]</f>
        <v>10.98</v>
      </c>
    </row>
    <row r="1617" spans="1:6" x14ac:dyDescent="0.3">
      <c r="A1617">
        <v>652</v>
      </c>
      <c r="B1617">
        <v>1</v>
      </c>
      <c r="C1617" s="1" t="s">
        <v>11</v>
      </c>
      <c r="D1617" s="1" t="s">
        <v>6</v>
      </c>
      <c r="E1617" s="14">
        <v>2.39</v>
      </c>
      <c r="F1617" s="9">
        <f>Table_chipotle[[#This Row],[item_price]]*Table_chipotle[[#This Row],[quantity]]</f>
        <v>2.39</v>
      </c>
    </row>
    <row r="1618" spans="1:6" x14ac:dyDescent="0.3">
      <c r="A1618">
        <v>653</v>
      </c>
      <c r="B1618">
        <v>1</v>
      </c>
      <c r="C1618" s="1" t="s">
        <v>27</v>
      </c>
      <c r="D1618" s="1" t="s">
        <v>591</v>
      </c>
      <c r="E1618" s="14">
        <v>11.25</v>
      </c>
      <c r="F1618" s="9">
        <f>Table_chipotle[[#This Row],[item_price]]*Table_chipotle[[#This Row],[quantity]]</f>
        <v>11.25</v>
      </c>
    </row>
    <row r="1619" spans="1:6" x14ac:dyDescent="0.3">
      <c r="A1619">
        <v>653</v>
      </c>
      <c r="B1619">
        <v>1</v>
      </c>
      <c r="C1619" s="1" t="s">
        <v>18</v>
      </c>
      <c r="D1619" s="1" t="s">
        <v>592</v>
      </c>
      <c r="E1619" s="14">
        <v>11.75</v>
      </c>
      <c r="F1619" s="9">
        <f>Table_chipotle[[#This Row],[item_price]]*Table_chipotle[[#This Row],[quantity]]</f>
        <v>11.75</v>
      </c>
    </row>
    <row r="1620" spans="1:6" x14ac:dyDescent="0.3">
      <c r="A1620">
        <v>654</v>
      </c>
      <c r="B1620">
        <v>1</v>
      </c>
      <c r="C1620" s="1" t="s">
        <v>64</v>
      </c>
      <c r="D1620" s="1" t="s">
        <v>238</v>
      </c>
      <c r="E1620" s="14">
        <v>11.75</v>
      </c>
      <c r="F1620" s="9">
        <f>Table_chipotle[[#This Row],[item_price]]*Table_chipotle[[#This Row],[quantity]]</f>
        <v>11.75</v>
      </c>
    </row>
    <row r="1621" spans="1:6" x14ac:dyDescent="0.3">
      <c r="A1621">
        <v>654</v>
      </c>
      <c r="B1621">
        <v>1</v>
      </c>
      <c r="C1621" s="1" t="s">
        <v>183</v>
      </c>
      <c r="D1621" s="1" t="s">
        <v>221</v>
      </c>
      <c r="E1621" s="14">
        <v>1.25</v>
      </c>
      <c r="F1621" s="9">
        <f>Table_chipotle[[#This Row],[item_price]]*Table_chipotle[[#This Row],[quantity]]</f>
        <v>1.25</v>
      </c>
    </row>
    <row r="1622" spans="1:6" x14ac:dyDescent="0.3">
      <c r="A1622">
        <v>654</v>
      </c>
      <c r="B1622">
        <v>2</v>
      </c>
      <c r="C1622" s="1" t="s">
        <v>104</v>
      </c>
      <c r="D1622" s="1" t="s">
        <v>6</v>
      </c>
      <c r="E1622" s="14">
        <v>5.9</v>
      </c>
      <c r="F1622" s="9">
        <f>Table_chipotle[[#This Row],[item_price]]*Table_chipotle[[#This Row],[quantity]]</f>
        <v>11.8</v>
      </c>
    </row>
    <row r="1623" spans="1:6" x14ac:dyDescent="0.3">
      <c r="A1623">
        <v>654</v>
      </c>
      <c r="B1623">
        <v>1</v>
      </c>
      <c r="C1623" s="1" t="s">
        <v>55</v>
      </c>
      <c r="D1623" s="1" t="s">
        <v>218</v>
      </c>
      <c r="E1623" s="14">
        <v>8.75</v>
      </c>
      <c r="F1623" s="9">
        <f>Table_chipotle[[#This Row],[item_price]]*Table_chipotle[[#This Row],[quantity]]</f>
        <v>8.75</v>
      </c>
    </row>
    <row r="1624" spans="1:6" x14ac:dyDescent="0.3">
      <c r="A1624">
        <v>654</v>
      </c>
      <c r="B1624">
        <v>1</v>
      </c>
      <c r="C1624" s="1" t="s">
        <v>71</v>
      </c>
      <c r="D1624" s="1" t="s">
        <v>169</v>
      </c>
      <c r="E1624" s="14">
        <v>11.25</v>
      </c>
      <c r="F1624" s="9">
        <f>Table_chipotle[[#This Row],[item_price]]*Table_chipotle[[#This Row],[quantity]]</f>
        <v>11.25</v>
      </c>
    </row>
    <row r="1625" spans="1:6" x14ac:dyDescent="0.3">
      <c r="A1625">
        <v>655</v>
      </c>
      <c r="B1625">
        <v>1</v>
      </c>
      <c r="C1625" s="1" t="s">
        <v>64</v>
      </c>
      <c r="D1625" s="1" t="s">
        <v>25</v>
      </c>
      <c r="E1625" s="14">
        <v>9.25</v>
      </c>
      <c r="F1625" s="9">
        <f>Table_chipotle[[#This Row],[item_price]]*Table_chipotle[[#This Row],[quantity]]</f>
        <v>9.25</v>
      </c>
    </row>
    <row r="1626" spans="1:6" x14ac:dyDescent="0.3">
      <c r="A1626">
        <v>655</v>
      </c>
      <c r="B1626">
        <v>1</v>
      </c>
      <c r="C1626" s="1" t="s">
        <v>21</v>
      </c>
      <c r="D1626" s="1" t="s">
        <v>6</v>
      </c>
      <c r="E1626" s="14">
        <v>4.45</v>
      </c>
      <c r="F1626" s="9">
        <f>Table_chipotle[[#This Row],[item_price]]*Table_chipotle[[#This Row],[quantity]]</f>
        <v>4.45</v>
      </c>
    </row>
    <row r="1627" spans="1:6" x14ac:dyDescent="0.3">
      <c r="A1627">
        <v>655</v>
      </c>
      <c r="B1627">
        <v>1</v>
      </c>
      <c r="C1627" s="1" t="s">
        <v>46</v>
      </c>
      <c r="D1627" s="1" t="s">
        <v>6</v>
      </c>
      <c r="E1627" s="14">
        <v>1.5</v>
      </c>
      <c r="F1627" s="9">
        <f>Table_chipotle[[#This Row],[item_price]]*Table_chipotle[[#This Row],[quantity]]</f>
        <v>1.5</v>
      </c>
    </row>
    <row r="1628" spans="1:6" x14ac:dyDescent="0.3">
      <c r="A1628">
        <v>656</v>
      </c>
      <c r="B1628">
        <v>1</v>
      </c>
      <c r="C1628" s="1" t="s">
        <v>9</v>
      </c>
      <c r="D1628" s="1" t="s">
        <v>100</v>
      </c>
      <c r="E1628" s="14">
        <v>3.39</v>
      </c>
      <c r="F1628" s="9">
        <f>Table_chipotle[[#This Row],[item_price]]*Table_chipotle[[#This Row],[quantity]]</f>
        <v>3.39</v>
      </c>
    </row>
    <row r="1629" spans="1:6" x14ac:dyDescent="0.3">
      <c r="A1629">
        <v>656</v>
      </c>
      <c r="B1629">
        <v>1</v>
      </c>
      <c r="C1629" s="1" t="s">
        <v>39</v>
      </c>
      <c r="D1629" s="1" t="s">
        <v>593</v>
      </c>
      <c r="E1629" s="14">
        <v>8.99</v>
      </c>
      <c r="F1629" s="9">
        <f>Table_chipotle[[#This Row],[item_price]]*Table_chipotle[[#This Row],[quantity]]</f>
        <v>8.99</v>
      </c>
    </row>
    <row r="1630" spans="1:6" x14ac:dyDescent="0.3">
      <c r="A1630">
        <v>656</v>
      </c>
      <c r="B1630">
        <v>1</v>
      </c>
      <c r="C1630" s="1" t="s">
        <v>149</v>
      </c>
      <c r="D1630" s="1" t="s">
        <v>6</v>
      </c>
      <c r="E1630" s="14">
        <v>2.39</v>
      </c>
      <c r="F1630" s="9">
        <f>Table_chipotle[[#This Row],[item_price]]*Table_chipotle[[#This Row],[quantity]]</f>
        <v>2.39</v>
      </c>
    </row>
    <row r="1631" spans="1:6" x14ac:dyDescent="0.3">
      <c r="A1631">
        <v>657</v>
      </c>
      <c r="B1631">
        <v>1</v>
      </c>
      <c r="C1631" s="1" t="s">
        <v>12</v>
      </c>
      <c r="D1631" s="1" t="s">
        <v>117</v>
      </c>
      <c r="E1631" s="14">
        <v>11.25</v>
      </c>
      <c r="F1631" s="9">
        <f>Table_chipotle[[#This Row],[item_price]]*Table_chipotle[[#This Row],[quantity]]</f>
        <v>11.25</v>
      </c>
    </row>
    <row r="1632" spans="1:6" x14ac:dyDescent="0.3">
      <c r="A1632">
        <v>657</v>
      </c>
      <c r="B1632">
        <v>1</v>
      </c>
      <c r="C1632" s="1" t="s">
        <v>52</v>
      </c>
      <c r="D1632" s="1" t="s">
        <v>6</v>
      </c>
      <c r="E1632" s="14">
        <v>2.15</v>
      </c>
      <c r="F1632" s="9">
        <f>Table_chipotle[[#This Row],[item_price]]*Table_chipotle[[#This Row],[quantity]]</f>
        <v>2.15</v>
      </c>
    </row>
    <row r="1633" spans="1:6" x14ac:dyDescent="0.3">
      <c r="A1633">
        <v>658</v>
      </c>
      <c r="B1633">
        <v>1</v>
      </c>
      <c r="C1633" s="1" t="s">
        <v>68</v>
      </c>
      <c r="D1633" s="1" t="s">
        <v>401</v>
      </c>
      <c r="E1633" s="14">
        <v>11.25</v>
      </c>
      <c r="F1633" s="9">
        <f>Table_chipotle[[#This Row],[item_price]]*Table_chipotle[[#This Row],[quantity]]</f>
        <v>11.25</v>
      </c>
    </row>
    <row r="1634" spans="1:6" x14ac:dyDescent="0.3">
      <c r="A1634">
        <v>658</v>
      </c>
      <c r="B1634">
        <v>1</v>
      </c>
      <c r="C1634" s="1" t="s">
        <v>293</v>
      </c>
      <c r="D1634" s="1" t="s">
        <v>72</v>
      </c>
      <c r="E1634" s="14">
        <v>11.75</v>
      </c>
      <c r="F1634" s="9">
        <f>Table_chipotle[[#This Row],[item_price]]*Table_chipotle[[#This Row],[quantity]]</f>
        <v>11.75</v>
      </c>
    </row>
    <row r="1635" spans="1:6" x14ac:dyDescent="0.3">
      <c r="A1635">
        <v>659</v>
      </c>
      <c r="B1635">
        <v>1</v>
      </c>
      <c r="C1635" s="1" t="s">
        <v>16</v>
      </c>
      <c r="D1635" s="1" t="s">
        <v>594</v>
      </c>
      <c r="E1635" s="14">
        <v>11.75</v>
      </c>
      <c r="F1635" s="9">
        <f>Table_chipotle[[#This Row],[item_price]]*Table_chipotle[[#This Row],[quantity]]</f>
        <v>11.75</v>
      </c>
    </row>
    <row r="1636" spans="1:6" x14ac:dyDescent="0.3">
      <c r="A1636">
        <v>659</v>
      </c>
      <c r="B1636">
        <v>1</v>
      </c>
      <c r="C1636" s="1" t="s">
        <v>21</v>
      </c>
      <c r="D1636" s="1" t="s">
        <v>6</v>
      </c>
      <c r="E1636" s="14">
        <v>4.45</v>
      </c>
      <c r="F1636" s="9">
        <f>Table_chipotle[[#This Row],[item_price]]*Table_chipotle[[#This Row],[quantity]]</f>
        <v>4.45</v>
      </c>
    </row>
    <row r="1637" spans="1:6" x14ac:dyDescent="0.3">
      <c r="A1637">
        <v>660</v>
      </c>
      <c r="B1637">
        <v>1</v>
      </c>
      <c r="C1637" s="1" t="s">
        <v>16</v>
      </c>
      <c r="D1637" s="1" t="s">
        <v>560</v>
      </c>
      <c r="E1637" s="14">
        <v>11.75</v>
      </c>
      <c r="F1637" s="9">
        <f>Table_chipotle[[#This Row],[item_price]]*Table_chipotle[[#This Row],[quantity]]</f>
        <v>11.75</v>
      </c>
    </row>
    <row r="1638" spans="1:6" x14ac:dyDescent="0.3">
      <c r="A1638">
        <v>660</v>
      </c>
      <c r="B1638">
        <v>1</v>
      </c>
      <c r="C1638" s="1" t="s">
        <v>21</v>
      </c>
      <c r="D1638" s="1" t="s">
        <v>6</v>
      </c>
      <c r="E1638" s="14">
        <v>4.45</v>
      </c>
      <c r="F1638" s="9">
        <f>Table_chipotle[[#This Row],[item_price]]*Table_chipotle[[#This Row],[quantity]]</f>
        <v>4.45</v>
      </c>
    </row>
    <row r="1639" spans="1:6" x14ac:dyDescent="0.3">
      <c r="A1639">
        <v>661</v>
      </c>
      <c r="B1639">
        <v>1</v>
      </c>
      <c r="C1639" s="1" t="s">
        <v>16</v>
      </c>
      <c r="D1639" s="1" t="s">
        <v>103</v>
      </c>
      <c r="E1639" s="14">
        <v>9.25</v>
      </c>
      <c r="F1639" s="9">
        <f>Table_chipotle[[#This Row],[item_price]]*Table_chipotle[[#This Row],[quantity]]</f>
        <v>9.25</v>
      </c>
    </row>
    <row r="1640" spans="1:6" x14ac:dyDescent="0.3">
      <c r="A1640">
        <v>661</v>
      </c>
      <c r="B1640">
        <v>1</v>
      </c>
      <c r="C1640" s="1" t="s">
        <v>12</v>
      </c>
      <c r="D1640" s="1" t="s">
        <v>103</v>
      </c>
      <c r="E1640" s="14">
        <v>8.75</v>
      </c>
      <c r="F1640" s="9">
        <f>Table_chipotle[[#This Row],[item_price]]*Table_chipotle[[#This Row],[quantity]]</f>
        <v>8.75</v>
      </c>
    </row>
    <row r="1641" spans="1:6" x14ac:dyDescent="0.3">
      <c r="A1641">
        <v>662</v>
      </c>
      <c r="B1641">
        <v>1</v>
      </c>
      <c r="C1641" s="1" t="s">
        <v>27</v>
      </c>
      <c r="D1641" s="1" t="s">
        <v>203</v>
      </c>
      <c r="E1641" s="14">
        <v>8.49</v>
      </c>
      <c r="F1641" s="9">
        <f>Table_chipotle[[#This Row],[item_price]]*Table_chipotle[[#This Row],[quantity]]</f>
        <v>8.49</v>
      </c>
    </row>
    <row r="1642" spans="1:6" x14ac:dyDescent="0.3">
      <c r="A1642">
        <v>662</v>
      </c>
      <c r="B1642">
        <v>1</v>
      </c>
      <c r="C1642" s="1" t="s">
        <v>16</v>
      </c>
      <c r="D1642" s="1" t="s">
        <v>222</v>
      </c>
      <c r="E1642" s="14">
        <v>8.99</v>
      </c>
      <c r="F1642" s="9">
        <f>Table_chipotle[[#This Row],[item_price]]*Table_chipotle[[#This Row],[quantity]]</f>
        <v>8.99</v>
      </c>
    </row>
    <row r="1643" spans="1:6" x14ac:dyDescent="0.3">
      <c r="A1643">
        <v>663</v>
      </c>
      <c r="B1643">
        <v>1</v>
      </c>
      <c r="C1643" s="1" t="s">
        <v>27</v>
      </c>
      <c r="D1643" s="1" t="s">
        <v>595</v>
      </c>
      <c r="E1643" s="14">
        <v>8.49</v>
      </c>
      <c r="F1643" s="9">
        <f>Table_chipotle[[#This Row],[item_price]]*Table_chipotle[[#This Row],[quantity]]</f>
        <v>8.49</v>
      </c>
    </row>
    <row r="1644" spans="1:6" x14ac:dyDescent="0.3">
      <c r="A1644">
        <v>663</v>
      </c>
      <c r="B1644">
        <v>1</v>
      </c>
      <c r="C1644" s="1" t="s">
        <v>66</v>
      </c>
      <c r="D1644" s="1" t="s">
        <v>596</v>
      </c>
      <c r="E1644" s="14">
        <v>8.99</v>
      </c>
      <c r="F1644" s="9">
        <f>Table_chipotle[[#This Row],[item_price]]*Table_chipotle[[#This Row],[quantity]]</f>
        <v>8.99</v>
      </c>
    </row>
    <row r="1645" spans="1:6" x14ac:dyDescent="0.3">
      <c r="A1645">
        <v>664</v>
      </c>
      <c r="B1645">
        <v>1</v>
      </c>
      <c r="C1645" s="1" t="s">
        <v>50</v>
      </c>
      <c r="D1645" s="1" t="s">
        <v>89</v>
      </c>
      <c r="E1645" s="14">
        <v>11.75</v>
      </c>
      <c r="F1645" s="9">
        <f>Table_chipotle[[#This Row],[item_price]]*Table_chipotle[[#This Row],[quantity]]</f>
        <v>11.75</v>
      </c>
    </row>
    <row r="1646" spans="1:6" x14ac:dyDescent="0.3">
      <c r="A1646">
        <v>664</v>
      </c>
      <c r="B1646">
        <v>1</v>
      </c>
      <c r="C1646" s="1" t="s">
        <v>71</v>
      </c>
      <c r="D1646" s="1" t="s">
        <v>81</v>
      </c>
      <c r="E1646" s="14">
        <v>8.75</v>
      </c>
      <c r="F1646" s="9">
        <f>Table_chipotle[[#This Row],[item_price]]*Table_chipotle[[#This Row],[quantity]]</f>
        <v>8.75</v>
      </c>
    </row>
    <row r="1647" spans="1:6" x14ac:dyDescent="0.3">
      <c r="A1647">
        <v>665</v>
      </c>
      <c r="B1647">
        <v>1</v>
      </c>
      <c r="C1647" s="1" t="s">
        <v>12</v>
      </c>
      <c r="D1647" s="1" t="s">
        <v>423</v>
      </c>
      <c r="E1647" s="14">
        <v>8.49</v>
      </c>
      <c r="F1647" s="9">
        <f>Table_chipotle[[#This Row],[item_price]]*Table_chipotle[[#This Row],[quantity]]</f>
        <v>8.49</v>
      </c>
    </row>
    <row r="1648" spans="1:6" x14ac:dyDescent="0.3">
      <c r="A1648">
        <v>665</v>
      </c>
      <c r="B1648">
        <v>1</v>
      </c>
      <c r="C1648" s="1" t="s">
        <v>21</v>
      </c>
      <c r="D1648" s="1" t="s">
        <v>6</v>
      </c>
      <c r="E1648" s="14">
        <v>3.99</v>
      </c>
      <c r="F1648" s="9">
        <f>Table_chipotle[[#This Row],[item_price]]*Table_chipotle[[#This Row],[quantity]]</f>
        <v>3.99</v>
      </c>
    </row>
    <row r="1649" spans="1:6" x14ac:dyDescent="0.3">
      <c r="A1649">
        <v>666</v>
      </c>
      <c r="B1649">
        <v>1</v>
      </c>
      <c r="C1649" s="1" t="s">
        <v>21</v>
      </c>
      <c r="D1649" s="1" t="s">
        <v>6</v>
      </c>
      <c r="E1649" s="14">
        <v>3.89</v>
      </c>
      <c r="F1649" s="9">
        <f>Table_chipotle[[#This Row],[item_price]]*Table_chipotle[[#This Row],[quantity]]</f>
        <v>3.89</v>
      </c>
    </row>
    <row r="1650" spans="1:6" x14ac:dyDescent="0.3">
      <c r="A1650">
        <v>666</v>
      </c>
      <c r="B1650">
        <v>1</v>
      </c>
      <c r="C1650" s="1" t="s">
        <v>33</v>
      </c>
      <c r="D1650" s="1" t="s">
        <v>597</v>
      </c>
      <c r="E1650" s="14">
        <v>11.08</v>
      </c>
      <c r="F1650" s="9">
        <f>Table_chipotle[[#This Row],[item_price]]*Table_chipotle[[#This Row],[quantity]]</f>
        <v>11.08</v>
      </c>
    </row>
    <row r="1651" spans="1:6" x14ac:dyDescent="0.3">
      <c r="A1651">
        <v>667</v>
      </c>
      <c r="B1651">
        <v>1</v>
      </c>
      <c r="C1651" s="1" t="s">
        <v>12</v>
      </c>
      <c r="D1651" s="1" t="s">
        <v>473</v>
      </c>
      <c r="E1651" s="14">
        <v>8.49</v>
      </c>
      <c r="F1651" s="9">
        <f>Table_chipotle[[#This Row],[item_price]]*Table_chipotle[[#This Row],[quantity]]</f>
        <v>8.49</v>
      </c>
    </row>
    <row r="1652" spans="1:6" x14ac:dyDescent="0.3">
      <c r="A1652">
        <v>667</v>
      </c>
      <c r="B1652">
        <v>1</v>
      </c>
      <c r="C1652" s="1" t="s">
        <v>50</v>
      </c>
      <c r="D1652" s="1" t="s">
        <v>598</v>
      </c>
      <c r="E1652" s="14">
        <v>8.99</v>
      </c>
      <c r="F1652" s="9">
        <f>Table_chipotle[[#This Row],[item_price]]*Table_chipotle[[#This Row],[quantity]]</f>
        <v>8.99</v>
      </c>
    </row>
    <row r="1653" spans="1:6" x14ac:dyDescent="0.3">
      <c r="A1653">
        <v>667</v>
      </c>
      <c r="B1653">
        <v>1</v>
      </c>
      <c r="C1653" s="1" t="s">
        <v>12</v>
      </c>
      <c r="D1653" s="1" t="s">
        <v>147</v>
      </c>
      <c r="E1653" s="14">
        <v>8.49</v>
      </c>
      <c r="F1653" s="9">
        <f>Table_chipotle[[#This Row],[item_price]]*Table_chipotle[[#This Row],[quantity]]</f>
        <v>8.49</v>
      </c>
    </row>
    <row r="1654" spans="1:6" x14ac:dyDescent="0.3">
      <c r="A1654">
        <v>668</v>
      </c>
      <c r="B1654">
        <v>1</v>
      </c>
      <c r="C1654" s="1" t="s">
        <v>68</v>
      </c>
      <c r="D1654" s="1" t="s">
        <v>260</v>
      </c>
      <c r="E1654" s="14">
        <v>8.49</v>
      </c>
      <c r="F1654" s="9">
        <f>Table_chipotle[[#This Row],[item_price]]*Table_chipotle[[#This Row],[quantity]]</f>
        <v>8.49</v>
      </c>
    </row>
    <row r="1655" spans="1:6" x14ac:dyDescent="0.3">
      <c r="A1655">
        <v>668</v>
      </c>
      <c r="B1655">
        <v>1</v>
      </c>
      <c r="C1655" s="1" t="s">
        <v>599</v>
      </c>
      <c r="D1655" s="1" t="s">
        <v>260</v>
      </c>
      <c r="E1655" s="14">
        <v>8.49</v>
      </c>
      <c r="F1655" s="9">
        <f>Table_chipotle[[#This Row],[item_price]]*Table_chipotle[[#This Row],[quantity]]</f>
        <v>8.49</v>
      </c>
    </row>
    <row r="1656" spans="1:6" x14ac:dyDescent="0.3">
      <c r="A1656">
        <v>669</v>
      </c>
      <c r="B1656">
        <v>1</v>
      </c>
      <c r="C1656" s="1" t="s">
        <v>27</v>
      </c>
      <c r="D1656" s="1" t="s">
        <v>204</v>
      </c>
      <c r="E1656" s="14">
        <v>11.25</v>
      </c>
      <c r="F1656" s="9">
        <f>Table_chipotle[[#This Row],[item_price]]*Table_chipotle[[#This Row],[quantity]]</f>
        <v>11.25</v>
      </c>
    </row>
    <row r="1657" spans="1:6" x14ac:dyDescent="0.3">
      <c r="A1657">
        <v>669</v>
      </c>
      <c r="B1657">
        <v>1</v>
      </c>
      <c r="C1657" s="1" t="s">
        <v>52</v>
      </c>
      <c r="D1657" s="1" t="s">
        <v>6</v>
      </c>
      <c r="E1657" s="14">
        <v>2.15</v>
      </c>
      <c r="F1657" s="9">
        <f>Table_chipotle[[#This Row],[item_price]]*Table_chipotle[[#This Row],[quantity]]</f>
        <v>2.15</v>
      </c>
    </row>
    <row r="1658" spans="1:6" x14ac:dyDescent="0.3">
      <c r="A1658">
        <v>670</v>
      </c>
      <c r="B1658">
        <v>2</v>
      </c>
      <c r="C1658" s="1" t="s">
        <v>27</v>
      </c>
      <c r="D1658" s="1" t="s">
        <v>477</v>
      </c>
      <c r="E1658" s="14">
        <v>17.5</v>
      </c>
      <c r="F1658" s="9">
        <f>Table_chipotle[[#This Row],[item_price]]*Table_chipotle[[#This Row],[quantity]]</f>
        <v>35</v>
      </c>
    </row>
    <row r="1659" spans="1:6" x14ac:dyDescent="0.3">
      <c r="A1659">
        <v>670</v>
      </c>
      <c r="B1659">
        <v>1</v>
      </c>
      <c r="C1659" s="1" t="s">
        <v>24</v>
      </c>
      <c r="D1659" s="1" t="s">
        <v>477</v>
      </c>
      <c r="E1659" s="14">
        <v>8.75</v>
      </c>
      <c r="F1659" s="9">
        <f>Table_chipotle[[#This Row],[item_price]]*Table_chipotle[[#This Row],[quantity]]</f>
        <v>8.75</v>
      </c>
    </row>
    <row r="1660" spans="1:6" x14ac:dyDescent="0.3">
      <c r="A1660">
        <v>670</v>
      </c>
      <c r="B1660">
        <v>1</v>
      </c>
      <c r="C1660" s="1" t="s">
        <v>168</v>
      </c>
      <c r="D1660" s="1" t="s">
        <v>6</v>
      </c>
      <c r="E1660" s="14">
        <v>2.95</v>
      </c>
      <c r="F1660" s="9">
        <f>Table_chipotle[[#This Row],[item_price]]*Table_chipotle[[#This Row],[quantity]]</f>
        <v>2.95</v>
      </c>
    </row>
    <row r="1661" spans="1:6" x14ac:dyDescent="0.3">
      <c r="A1661">
        <v>671</v>
      </c>
      <c r="B1661">
        <v>1</v>
      </c>
      <c r="C1661" s="1" t="s">
        <v>27</v>
      </c>
      <c r="D1661" s="1" t="s">
        <v>600</v>
      </c>
      <c r="E1661" s="14">
        <v>8.49</v>
      </c>
      <c r="F1661" s="9">
        <f>Table_chipotle[[#This Row],[item_price]]*Table_chipotle[[#This Row],[quantity]]</f>
        <v>8.49</v>
      </c>
    </row>
    <row r="1662" spans="1:6" x14ac:dyDescent="0.3">
      <c r="A1662">
        <v>671</v>
      </c>
      <c r="B1662">
        <v>1</v>
      </c>
      <c r="C1662" s="1" t="s">
        <v>12</v>
      </c>
      <c r="D1662" s="1" t="s">
        <v>473</v>
      </c>
      <c r="E1662" s="14">
        <v>8.49</v>
      </c>
      <c r="F1662" s="9">
        <f>Table_chipotle[[#This Row],[item_price]]*Table_chipotle[[#This Row],[quantity]]</f>
        <v>8.49</v>
      </c>
    </row>
    <row r="1663" spans="1:6" x14ac:dyDescent="0.3">
      <c r="A1663">
        <v>672</v>
      </c>
      <c r="B1663">
        <v>1</v>
      </c>
      <c r="C1663" s="1" t="s">
        <v>27</v>
      </c>
      <c r="D1663" s="1" t="s">
        <v>601</v>
      </c>
      <c r="E1663" s="14">
        <v>10.98</v>
      </c>
      <c r="F1663" s="9">
        <f>Table_chipotle[[#This Row],[item_price]]*Table_chipotle[[#This Row],[quantity]]</f>
        <v>10.98</v>
      </c>
    </row>
    <row r="1664" spans="1:6" x14ac:dyDescent="0.3">
      <c r="A1664">
        <v>672</v>
      </c>
      <c r="B1664">
        <v>1</v>
      </c>
      <c r="C1664" s="1" t="s">
        <v>30</v>
      </c>
      <c r="D1664" s="1" t="s">
        <v>129</v>
      </c>
      <c r="E1664" s="14">
        <v>1.0900000000000001</v>
      </c>
      <c r="F1664" s="9">
        <f>Table_chipotle[[#This Row],[item_price]]*Table_chipotle[[#This Row],[quantity]]</f>
        <v>1.0900000000000001</v>
      </c>
    </row>
    <row r="1665" spans="1:6" x14ac:dyDescent="0.3">
      <c r="A1665">
        <v>673</v>
      </c>
      <c r="B1665">
        <v>1</v>
      </c>
      <c r="C1665" s="1" t="s">
        <v>27</v>
      </c>
      <c r="D1665" s="1" t="s">
        <v>322</v>
      </c>
      <c r="E1665" s="14">
        <v>11.25</v>
      </c>
      <c r="F1665" s="9">
        <f>Table_chipotle[[#This Row],[item_price]]*Table_chipotle[[#This Row],[quantity]]</f>
        <v>11.25</v>
      </c>
    </row>
    <row r="1666" spans="1:6" x14ac:dyDescent="0.3">
      <c r="A1666">
        <v>673</v>
      </c>
      <c r="B1666">
        <v>1</v>
      </c>
      <c r="C1666" s="1" t="s">
        <v>52</v>
      </c>
      <c r="D1666" s="1" t="s">
        <v>6</v>
      </c>
      <c r="E1666" s="14">
        <v>2.15</v>
      </c>
      <c r="F1666" s="9">
        <f>Table_chipotle[[#This Row],[item_price]]*Table_chipotle[[#This Row],[quantity]]</f>
        <v>2.15</v>
      </c>
    </row>
    <row r="1667" spans="1:6" x14ac:dyDescent="0.3">
      <c r="A1667">
        <v>674</v>
      </c>
      <c r="B1667">
        <v>1</v>
      </c>
      <c r="C1667" s="1" t="s">
        <v>104</v>
      </c>
      <c r="D1667" s="1" t="s">
        <v>6</v>
      </c>
      <c r="E1667" s="14">
        <v>2.95</v>
      </c>
      <c r="F1667" s="9">
        <f>Table_chipotle[[#This Row],[item_price]]*Table_chipotle[[#This Row],[quantity]]</f>
        <v>2.95</v>
      </c>
    </row>
    <row r="1668" spans="1:6" x14ac:dyDescent="0.3">
      <c r="A1668">
        <v>674</v>
      </c>
      <c r="B1668">
        <v>1</v>
      </c>
      <c r="C1668" s="1" t="s">
        <v>183</v>
      </c>
      <c r="D1668" s="1" t="s">
        <v>31</v>
      </c>
      <c r="E1668" s="14">
        <v>1.25</v>
      </c>
      <c r="F1668" s="9">
        <f>Table_chipotle[[#This Row],[item_price]]*Table_chipotle[[#This Row],[quantity]]</f>
        <v>1.25</v>
      </c>
    </row>
    <row r="1669" spans="1:6" x14ac:dyDescent="0.3">
      <c r="A1669">
        <v>674</v>
      </c>
      <c r="B1669">
        <v>1</v>
      </c>
      <c r="C1669" s="1" t="s">
        <v>27</v>
      </c>
      <c r="D1669" s="1" t="s">
        <v>602</v>
      </c>
      <c r="E1669" s="14">
        <v>8.75</v>
      </c>
      <c r="F1669" s="9">
        <f>Table_chipotle[[#This Row],[item_price]]*Table_chipotle[[#This Row],[quantity]]</f>
        <v>8.75</v>
      </c>
    </row>
    <row r="1670" spans="1:6" x14ac:dyDescent="0.3">
      <c r="A1670">
        <v>675</v>
      </c>
      <c r="B1670">
        <v>1</v>
      </c>
      <c r="C1670" s="1" t="s">
        <v>170</v>
      </c>
      <c r="D1670" s="1" t="s">
        <v>79</v>
      </c>
      <c r="E1670" s="14">
        <v>9.25</v>
      </c>
      <c r="F1670" s="9">
        <f>Table_chipotle[[#This Row],[item_price]]*Table_chipotle[[#This Row],[quantity]]</f>
        <v>9.25</v>
      </c>
    </row>
    <row r="1671" spans="1:6" x14ac:dyDescent="0.3">
      <c r="A1671">
        <v>675</v>
      </c>
      <c r="B1671">
        <v>1</v>
      </c>
      <c r="C1671" s="1" t="s">
        <v>66</v>
      </c>
      <c r="D1671" s="1" t="s">
        <v>79</v>
      </c>
      <c r="E1671" s="14">
        <v>9.25</v>
      </c>
      <c r="F1671" s="9">
        <f>Table_chipotle[[#This Row],[item_price]]*Table_chipotle[[#This Row],[quantity]]</f>
        <v>9.25</v>
      </c>
    </row>
    <row r="1672" spans="1:6" x14ac:dyDescent="0.3">
      <c r="A1672">
        <v>676</v>
      </c>
      <c r="B1672">
        <v>1</v>
      </c>
      <c r="C1672" s="1" t="s">
        <v>50</v>
      </c>
      <c r="D1672" s="1" t="s">
        <v>255</v>
      </c>
      <c r="E1672" s="14">
        <v>9.25</v>
      </c>
      <c r="F1672" s="9">
        <f>Table_chipotle[[#This Row],[item_price]]*Table_chipotle[[#This Row],[quantity]]</f>
        <v>9.25</v>
      </c>
    </row>
    <row r="1673" spans="1:6" x14ac:dyDescent="0.3">
      <c r="A1673">
        <v>676</v>
      </c>
      <c r="B1673">
        <v>1</v>
      </c>
      <c r="C1673" s="1" t="s">
        <v>104</v>
      </c>
      <c r="D1673" s="1" t="s">
        <v>6</v>
      </c>
      <c r="E1673" s="14">
        <v>2.95</v>
      </c>
      <c r="F1673" s="9">
        <f>Table_chipotle[[#This Row],[item_price]]*Table_chipotle[[#This Row],[quantity]]</f>
        <v>2.95</v>
      </c>
    </row>
    <row r="1674" spans="1:6" x14ac:dyDescent="0.3">
      <c r="A1674">
        <v>677</v>
      </c>
      <c r="B1674">
        <v>1</v>
      </c>
      <c r="C1674" s="1" t="s">
        <v>12</v>
      </c>
      <c r="D1674" s="1" t="s">
        <v>113</v>
      </c>
      <c r="E1674" s="14">
        <v>8.75</v>
      </c>
      <c r="F1674" s="9">
        <f>Table_chipotle[[#This Row],[item_price]]*Table_chipotle[[#This Row],[quantity]]</f>
        <v>8.75</v>
      </c>
    </row>
    <row r="1675" spans="1:6" x14ac:dyDescent="0.3">
      <c r="A1675">
        <v>677</v>
      </c>
      <c r="B1675">
        <v>1</v>
      </c>
      <c r="C1675" s="1" t="s">
        <v>52</v>
      </c>
      <c r="D1675" s="1" t="s">
        <v>6</v>
      </c>
      <c r="E1675" s="14">
        <v>2.15</v>
      </c>
      <c r="F1675" s="9">
        <f>Table_chipotle[[#This Row],[item_price]]*Table_chipotle[[#This Row],[quantity]]</f>
        <v>2.15</v>
      </c>
    </row>
    <row r="1676" spans="1:6" x14ac:dyDescent="0.3">
      <c r="A1676">
        <v>677</v>
      </c>
      <c r="B1676">
        <v>1</v>
      </c>
      <c r="C1676" s="1" t="s">
        <v>183</v>
      </c>
      <c r="D1676" s="1" t="s">
        <v>221</v>
      </c>
      <c r="E1676" s="14">
        <v>1.25</v>
      </c>
      <c r="F1676" s="9">
        <f>Table_chipotle[[#This Row],[item_price]]*Table_chipotle[[#This Row],[quantity]]</f>
        <v>1.25</v>
      </c>
    </row>
    <row r="1677" spans="1:6" x14ac:dyDescent="0.3">
      <c r="A1677">
        <v>678</v>
      </c>
      <c r="B1677">
        <v>1</v>
      </c>
      <c r="C1677" s="1" t="s">
        <v>16</v>
      </c>
      <c r="D1677" s="1" t="s">
        <v>260</v>
      </c>
      <c r="E1677" s="14">
        <v>8.99</v>
      </c>
      <c r="F1677" s="9">
        <f>Table_chipotle[[#This Row],[item_price]]*Table_chipotle[[#This Row],[quantity]]</f>
        <v>8.99</v>
      </c>
    </row>
    <row r="1678" spans="1:6" x14ac:dyDescent="0.3">
      <c r="A1678">
        <v>678</v>
      </c>
      <c r="B1678">
        <v>1</v>
      </c>
      <c r="C1678" s="1" t="s">
        <v>21</v>
      </c>
      <c r="D1678" s="1" t="s">
        <v>6</v>
      </c>
      <c r="E1678" s="14">
        <v>3.99</v>
      </c>
      <c r="F1678" s="9">
        <f>Table_chipotle[[#This Row],[item_price]]*Table_chipotle[[#This Row],[quantity]]</f>
        <v>3.99</v>
      </c>
    </row>
    <row r="1679" spans="1:6" x14ac:dyDescent="0.3">
      <c r="A1679">
        <v>679</v>
      </c>
      <c r="B1679">
        <v>1</v>
      </c>
      <c r="C1679" s="1" t="s">
        <v>39</v>
      </c>
      <c r="D1679" s="1" t="s">
        <v>603</v>
      </c>
      <c r="E1679" s="14">
        <v>11.75</v>
      </c>
      <c r="F1679" s="9">
        <f>Table_chipotle[[#This Row],[item_price]]*Table_chipotle[[#This Row],[quantity]]</f>
        <v>11.75</v>
      </c>
    </row>
    <row r="1680" spans="1:6" x14ac:dyDescent="0.3">
      <c r="A1680">
        <v>679</v>
      </c>
      <c r="B1680">
        <v>1</v>
      </c>
      <c r="C1680" s="1" t="s">
        <v>52</v>
      </c>
      <c r="D1680" s="1" t="s">
        <v>6</v>
      </c>
      <c r="E1680" s="14">
        <v>2.15</v>
      </c>
      <c r="F1680" s="9">
        <f>Table_chipotle[[#This Row],[item_price]]*Table_chipotle[[#This Row],[quantity]]</f>
        <v>2.15</v>
      </c>
    </row>
    <row r="1681" spans="1:6" x14ac:dyDescent="0.3">
      <c r="A1681">
        <v>680</v>
      </c>
      <c r="B1681">
        <v>1</v>
      </c>
      <c r="C1681" s="1" t="s">
        <v>44</v>
      </c>
      <c r="D1681" s="1" t="s">
        <v>604</v>
      </c>
      <c r="E1681" s="14">
        <v>8.99</v>
      </c>
      <c r="F1681" s="9">
        <f>Table_chipotle[[#This Row],[item_price]]*Table_chipotle[[#This Row],[quantity]]</f>
        <v>8.99</v>
      </c>
    </row>
    <row r="1682" spans="1:6" x14ac:dyDescent="0.3">
      <c r="A1682">
        <v>680</v>
      </c>
      <c r="B1682">
        <v>1</v>
      </c>
      <c r="C1682" s="1" t="s">
        <v>7</v>
      </c>
      <c r="D1682" s="1" t="s">
        <v>8</v>
      </c>
      <c r="E1682" s="14">
        <v>3.39</v>
      </c>
      <c r="F1682" s="9">
        <f>Table_chipotle[[#This Row],[item_price]]*Table_chipotle[[#This Row],[quantity]]</f>
        <v>3.39</v>
      </c>
    </row>
    <row r="1683" spans="1:6" x14ac:dyDescent="0.3">
      <c r="A1683">
        <v>681</v>
      </c>
      <c r="B1683">
        <v>1</v>
      </c>
      <c r="C1683" s="1" t="s">
        <v>16</v>
      </c>
      <c r="D1683" s="1" t="s">
        <v>605</v>
      </c>
      <c r="E1683" s="14">
        <v>9.25</v>
      </c>
      <c r="F1683" s="9">
        <f>Table_chipotle[[#This Row],[item_price]]*Table_chipotle[[#This Row],[quantity]]</f>
        <v>9.25</v>
      </c>
    </row>
    <row r="1684" spans="1:6" x14ac:dyDescent="0.3">
      <c r="A1684">
        <v>681</v>
      </c>
      <c r="B1684">
        <v>1</v>
      </c>
      <c r="C1684" s="1" t="s">
        <v>24</v>
      </c>
      <c r="D1684" s="1" t="s">
        <v>386</v>
      </c>
      <c r="E1684" s="14">
        <v>8.75</v>
      </c>
      <c r="F1684" s="9">
        <f>Table_chipotle[[#This Row],[item_price]]*Table_chipotle[[#This Row],[quantity]]</f>
        <v>8.75</v>
      </c>
    </row>
    <row r="1685" spans="1:6" x14ac:dyDescent="0.3">
      <c r="A1685">
        <v>682</v>
      </c>
      <c r="B1685">
        <v>1</v>
      </c>
      <c r="C1685" s="1" t="s">
        <v>12</v>
      </c>
      <c r="D1685" s="1" t="s">
        <v>606</v>
      </c>
      <c r="E1685" s="14">
        <v>11.25</v>
      </c>
      <c r="F1685" s="9">
        <f>Table_chipotle[[#This Row],[item_price]]*Table_chipotle[[#This Row],[quantity]]</f>
        <v>11.25</v>
      </c>
    </row>
    <row r="1686" spans="1:6" x14ac:dyDescent="0.3">
      <c r="A1686">
        <v>682</v>
      </c>
      <c r="B1686">
        <v>1</v>
      </c>
      <c r="C1686" s="1" t="s">
        <v>12</v>
      </c>
      <c r="D1686" s="1" t="s">
        <v>520</v>
      </c>
      <c r="E1686" s="14">
        <v>11.25</v>
      </c>
      <c r="F1686" s="9">
        <f>Table_chipotle[[#This Row],[item_price]]*Table_chipotle[[#This Row],[quantity]]</f>
        <v>11.25</v>
      </c>
    </row>
    <row r="1687" spans="1:6" x14ac:dyDescent="0.3">
      <c r="A1687">
        <v>682</v>
      </c>
      <c r="B1687">
        <v>1</v>
      </c>
      <c r="C1687" s="1" t="s">
        <v>21</v>
      </c>
      <c r="D1687" s="1" t="s">
        <v>6</v>
      </c>
      <c r="E1687" s="14">
        <v>4.45</v>
      </c>
      <c r="F1687" s="9">
        <f>Table_chipotle[[#This Row],[item_price]]*Table_chipotle[[#This Row],[quantity]]</f>
        <v>4.45</v>
      </c>
    </row>
    <row r="1688" spans="1:6" x14ac:dyDescent="0.3">
      <c r="A1688">
        <v>683</v>
      </c>
      <c r="B1688">
        <v>1</v>
      </c>
      <c r="C1688" s="1" t="s">
        <v>12</v>
      </c>
      <c r="D1688" s="1" t="s">
        <v>442</v>
      </c>
      <c r="E1688" s="14">
        <v>8.75</v>
      </c>
      <c r="F1688" s="9">
        <f>Table_chipotle[[#This Row],[item_price]]*Table_chipotle[[#This Row],[quantity]]</f>
        <v>8.75</v>
      </c>
    </row>
    <row r="1689" spans="1:6" x14ac:dyDescent="0.3">
      <c r="A1689">
        <v>683</v>
      </c>
      <c r="B1689">
        <v>1</v>
      </c>
      <c r="C1689" s="1" t="s">
        <v>52</v>
      </c>
      <c r="D1689" s="1" t="s">
        <v>6</v>
      </c>
      <c r="E1689" s="14">
        <v>2.15</v>
      </c>
      <c r="F1689" s="9">
        <f>Table_chipotle[[#This Row],[item_price]]*Table_chipotle[[#This Row],[quantity]]</f>
        <v>2.15</v>
      </c>
    </row>
    <row r="1690" spans="1:6" x14ac:dyDescent="0.3">
      <c r="A1690">
        <v>683</v>
      </c>
      <c r="B1690">
        <v>1</v>
      </c>
      <c r="C1690" s="1" t="s">
        <v>183</v>
      </c>
      <c r="D1690" s="1" t="s">
        <v>129</v>
      </c>
      <c r="E1690" s="14">
        <v>1.25</v>
      </c>
      <c r="F1690" s="9">
        <f>Table_chipotle[[#This Row],[item_price]]*Table_chipotle[[#This Row],[quantity]]</f>
        <v>1.25</v>
      </c>
    </row>
    <row r="1691" spans="1:6" x14ac:dyDescent="0.3">
      <c r="A1691">
        <v>684</v>
      </c>
      <c r="B1691">
        <v>1</v>
      </c>
      <c r="C1691" s="1" t="s">
        <v>16</v>
      </c>
      <c r="D1691" s="1" t="s">
        <v>607</v>
      </c>
      <c r="E1691" s="14">
        <v>11.75</v>
      </c>
      <c r="F1691" s="9">
        <f>Table_chipotle[[#This Row],[item_price]]*Table_chipotle[[#This Row],[quantity]]</f>
        <v>11.75</v>
      </c>
    </row>
    <row r="1692" spans="1:6" x14ac:dyDescent="0.3">
      <c r="A1692">
        <v>684</v>
      </c>
      <c r="B1692">
        <v>1</v>
      </c>
      <c r="C1692" s="1" t="s">
        <v>21</v>
      </c>
      <c r="D1692" s="1" t="s">
        <v>6</v>
      </c>
      <c r="E1692" s="14">
        <v>4.45</v>
      </c>
      <c r="F1692" s="9">
        <f>Table_chipotle[[#This Row],[item_price]]*Table_chipotle[[#This Row],[quantity]]</f>
        <v>4.45</v>
      </c>
    </row>
    <row r="1693" spans="1:6" x14ac:dyDescent="0.3">
      <c r="A1693">
        <v>685</v>
      </c>
      <c r="B1693">
        <v>1</v>
      </c>
      <c r="C1693" s="1" t="s">
        <v>16</v>
      </c>
      <c r="D1693" s="1" t="s">
        <v>156</v>
      </c>
      <c r="E1693" s="14">
        <v>9.25</v>
      </c>
      <c r="F1693" s="9">
        <f>Table_chipotle[[#This Row],[item_price]]*Table_chipotle[[#This Row],[quantity]]</f>
        <v>9.25</v>
      </c>
    </row>
    <row r="1694" spans="1:6" x14ac:dyDescent="0.3">
      <c r="A1694">
        <v>685</v>
      </c>
      <c r="B1694">
        <v>1</v>
      </c>
      <c r="C1694" s="1" t="s">
        <v>5</v>
      </c>
      <c r="D1694" s="1" t="s">
        <v>6</v>
      </c>
      <c r="E1694" s="14">
        <v>2.95</v>
      </c>
      <c r="F1694" s="9">
        <f>Table_chipotle[[#This Row],[item_price]]*Table_chipotle[[#This Row],[quantity]]</f>
        <v>2.95</v>
      </c>
    </row>
    <row r="1695" spans="1:6" x14ac:dyDescent="0.3">
      <c r="A1695">
        <v>686</v>
      </c>
      <c r="B1695">
        <v>1</v>
      </c>
      <c r="C1695" s="1" t="s">
        <v>12</v>
      </c>
      <c r="D1695" s="1" t="s">
        <v>546</v>
      </c>
      <c r="E1695" s="14">
        <v>8.49</v>
      </c>
      <c r="F1695" s="9">
        <f>Table_chipotle[[#This Row],[item_price]]*Table_chipotle[[#This Row],[quantity]]</f>
        <v>8.49</v>
      </c>
    </row>
    <row r="1696" spans="1:6" x14ac:dyDescent="0.3">
      <c r="A1696">
        <v>686</v>
      </c>
      <c r="B1696">
        <v>1</v>
      </c>
      <c r="C1696" s="1" t="s">
        <v>608</v>
      </c>
      <c r="D1696" s="1" t="s">
        <v>547</v>
      </c>
      <c r="E1696" s="14">
        <v>8.49</v>
      </c>
      <c r="F1696" s="9">
        <f>Table_chipotle[[#This Row],[item_price]]*Table_chipotle[[#This Row],[quantity]]</f>
        <v>8.49</v>
      </c>
    </row>
    <row r="1697" spans="1:6" x14ac:dyDescent="0.3">
      <c r="A1697">
        <v>687</v>
      </c>
      <c r="B1697">
        <v>1</v>
      </c>
      <c r="C1697" s="1" t="s">
        <v>68</v>
      </c>
      <c r="D1697" s="1" t="s">
        <v>609</v>
      </c>
      <c r="E1697" s="14">
        <v>11.25</v>
      </c>
      <c r="F1697" s="9">
        <f>Table_chipotle[[#This Row],[item_price]]*Table_chipotle[[#This Row],[quantity]]</f>
        <v>11.25</v>
      </c>
    </row>
    <row r="1698" spans="1:6" x14ac:dyDescent="0.3">
      <c r="A1698">
        <v>687</v>
      </c>
      <c r="B1698">
        <v>1</v>
      </c>
      <c r="C1698" s="1" t="s">
        <v>24</v>
      </c>
      <c r="D1698" s="1" t="s">
        <v>502</v>
      </c>
      <c r="E1698" s="14">
        <v>8.75</v>
      </c>
      <c r="F1698" s="9">
        <f>Table_chipotle[[#This Row],[item_price]]*Table_chipotle[[#This Row],[quantity]]</f>
        <v>8.75</v>
      </c>
    </row>
    <row r="1699" spans="1:6" x14ac:dyDescent="0.3">
      <c r="A1699">
        <v>687</v>
      </c>
      <c r="B1699">
        <v>1</v>
      </c>
      <c r="C1699" s="1" t="s">
        <v>21</v>
      </c>
      <c r="D1699" s="1" t="s">
        <v>6</v>
      </c>
      <c r="E1699" s="14">
        <v>4.45</v>
      </c>
      <c r="F1699" s="9">
        <f>Table_chipotle[[#This Row],[item_price]]*Table_chipotle[[#This Row],[quantity]]</f>
        <v>4.45</v>
      </c>
    </row>
    <row r="1700" spans="1:6" x14ac:dyDescent="0.3">
      <c r="A1700">
        <v>688</v>
      </c>
      <c r="B1700">
        <v>1</v>
      </c>
      <c r="C1700" s="1" t="s">
        <v>27</v>
      </c>
      <c r="D1700" s="1" t="s">
        <v>575</v>
      </c>
      <c r="E1700" s="14">
        <v>11.25</v>
      </c>
      <c r="F1700" s="9">
        <f>Table_chipotle[[#This Row],[item_price]]*Table_chipotle[[#This Row],[quantity]]</f>
        <v>11.25</v>
      </c>
    </row>
    <row r="1701" spans="1:6" x14ac:dyDescent="0.3">
      <c r="A1701">
        <v>688</v>
      </c>
      <c r="B1701">
        <v>1</v>
      </c>
      <c r="C1701" s="1" t="s">
        <v>344</v>
      </c>
      <c r="D1701" s="1" t="s">
        <v>551</v>
      </c>
      <c r="E1701" s="14">
        <v>11.25</v>
      </c>
      <c r="F1701" s="9">
        <f>Table_chipotle[[#This Row],[item_price]]*Table_chipotle[[#This Row],[quantity]]</f>
        <v>11.25</v>
      </c>
    </row>
    <row r="1702" spans="1:6" x14ac:dyDescent="0.3">
      <c r="A1702">
        <v>688</v>
      </c>
      <c r="B1702">
        <v>1</v>
      </c>
      <c r="C1702" s="1" t="s">
        <v>27</v>
      </c>
      <c r="D1702" s="1" t="s">
        <v>610</v>
      </c>
      <c r="E1702" s="14">
        <v>11.25</v>
      </c>
      <c r="F1702" s="9">
        <f>Table_chipotle[[#This Row],[item_price]]*Table_chipotle[[#This Row],[quantity]]</f>
        <v>11.25</v>
      </c>
    </row>
    <row r="1703" spans="1:6" x14ac:dyDescent="0.3">
      <c r="A1703">
        <v>688</v>
      </c>
      <c r="B1703">
        <v>1</v>
      </c>
      <c r="C1703" s="1" t="s">
        <v>12</v>
      </c>
      <c r="D1703" s="1" t="s">
        <v>169</v>
      </c>
      <c r="E1703" s="14">
        <v>11.25</v>
      </c>
      <c r="F1703" s="9">
        <f>Table_chipotle[[#This Row],[item_price]]*Table_chipotle[[#This Row],[quantity]]</f>
        <v>11.25</v>
      </c>
    </row>
    <row r="1704" spans="1:6" x14ac:dyDescent="0.3">
      <c r="A1704">
        <v>688</v>
      </c>
      <c r="B1704">
        <v>1</v>
      </c>
      <c r="C1704" s="1" t="s">
        <v>21</v>
      </c>
      <c r="D1704" s="1" t="s">
        <v>6</v>
      </c>
      <c r="E1704" s="14">
        <v>4.45</v>
      </c>
      <c r="F1704" s="9">
        <f>Table_chipotle[[#This Row],[item_price]]*Table_chipotle[[#This Row],[quantity]]</f>
        <v>4.45</v>
      </c>
    </row>
    <row r="1705" spans="1:6" x14ac:dyDescent="0.3">
      <c r="A1705">
        <v>689</v>
      </c>
      <c r="B1705">
        <v>1</v>
      </c>
      <c r="C1705" s="1" t="s">
        <v>12</v>
      </c>
      <c r="D1705" s="1" t="s">
        <v>611</v>
      </c>
      <c r="E1705" s="14">
        <v>8.49</v>
      </c>
      <c r="F1705" s="9">
        <f>Table_chipotle[[#This Row],[item_price]]*Table_chipotle[[#This Row],[quantity]]</f>
        <v>8.49</v>
      </c>
    </row>
    <row r="1706" spans="1:6" x14ac:dyDescent="0.3">
      <c r="A1706">
        <v>689</v>
      </c>
      <c r="B1706">
        <v>1</v>
      </c>
      <c r="C1706" s="1" t="s">
        <v>15</v>
      </c>
      <c r="D1706" s="1" t="s">
        <v>6</v>
      </c>
      <c r="E1706" s="14">
        <v>1.69</v>
      </c>
      <c r="F1706" s="9">
        <f>Table_chipotle[[#This Row],[item_price]]*Table_chipotle[[#This Row],[quantity]]</f>
        <v>1.69</v>
      </c>
    </row>
    <row r="1707" spans="1:6" x14ac:dyDescent="0.3">
      <c r="A1707">
        <v>690</v>
      </c>
      <c r="B1707">
        <v>1</v>
      </c>
      <c r="C1707" s="1" t="s">
        <v>12</v>
      </c>
      <c r="D1707" s="1" t="s">
        <v>181</v>
      </c>
      <c r="E1707" s="14">
        <v>8.49</v>
      </c>
      <c r="F1707" s="9">
        <f>Table_chipotle[[#This Row],[item_price]]*Table_chipotle[[#This Row],[quantity]]</f>
        <v>8.49</v>
      </c>
    </row>
    <row r="1708" spans="1:6" x14ac:dyDescent="0.3">
      <c r="A1708">
        <v>690</v>
      </c>
      <c r="B1708">
        <v>1</v>
      </c>
      <c r="C1708" s="1" t="s">
        <v>9</v>
      </c>
      <c r="D1708" s="1" t="s">
        <v>10</v>
      </c>
      <c r="E1708" s="14">
        <v>3.39</v>
      </c>
      <c r="F1708" s="9">
        <f>Table_chipotle[[#This Row],[item_price]]*Table_chipotle[[#This Row],[quantity]]</f>
        <v>3.39</v>
      </c>
    </row>
    <row r="1709" spans="1:6" x14ac:dyDescent="0.3">
      <c r="A1709">
        <v>691</v>
      </c>
      <c r="B1709">
        <v>1</v>
      </c>
      <c r="C1709" s="1" t="s">
        <v>27</v>
      </c>
      <c r="D1709" s="1" t="s">
        <v>135</v>
      </c>
      <c r="E1709" s="14">
        <v>8.75</v>
      </c>
      <c r="F1709" s="9">
        <f>Table_chipotle[[#This Row],[item_price]]*Table_chipotle[[#This Row],[quantity]]</f>
        <v>8.75</v>
      </c>
    </row>
    <row r="1710" spans="1:6" x14ac:dyDescent="0.3">
      <c r="A1710">
        <v>691</v>
      </c>
      <c r="B1710">
        <v>1</v>
      </c>
      <c r="C1710" s="1" t="s">
        <v>55</v>
      </c>
      <c r="D1710" s="1" t="s">
        <v>612</v>
      </c>
      <c r="E1710" s="14">
        <v>11.25</v>
      </c>
      <c r="F1710" s="9">
        <f>Table_chipotle[[#This Row],[item_price]]*Table_chipotle[[#This Row],[quantity]]</f>
        <v>11.25</v>
      </c>
    </row>
    <row r="1711" spans="1:6" x14ac:dyDescent="0.3">
      <c r="A1711">
        <v>691</v>
      </c>
      <c r="B1711">
        <v>1</v>
      </c>
      <c r="C1711" s="1" t="s">
        <v>16</v>
      </c>
      <c r="D1711" s="1" t="s">
        <v>205</v>
      </c>
      <c r="E1711" s="14">
        <v>9.25</v>
      </c>
      <c r="F1711" s="9">
        <f>Table_chipotle[[#This Row],[item_price]]*Table_chipotle[[#This Row],[quantity]]</f>
        <v>9.25</v>
      </c>
    </row>
    <row r="1712" spans="1:6" x14ac:dyDescent="0.3">
      <c r="A1712">
        <v>691</v>
      </c>
      <c r="B1712">
        <v>1</v>
      </c>
      <c r="C1712" s="1" t="s">
        <v>27</v>
      </c>
      <c r="D1712" s="1" t="s">
        <v>113</v>
      </c>
      <c r="E1712" s="14">
        <v>8.75</v>
      </c>
      <c r="F1712" s="9">
        <f>Table_chipotle[[#This Row],[item_price]]*Table_chipotle[[#This Row],[quantity]]</f>
        <v>8.75</v>
      </c>
    </row>
    <row r="1713" spans="1:6" x14ac:dyDescent="0.3">
      <c r="A1713">
        <v>691</v>
      </c>
      <c r="B1713">
        <v>1</v>
      </c>
      <c r="C1713" s="1" t="s">
        <v>12</v>
      </c>
      <c r="D1713" s="1" t="s">
        <v>89</v>
      </c>
      <c r="E1713" s="14">
        <v>11.25</v>
      </c>
      <c r="F1713" s="9">
        <f>Table_chipotle[[#This Row],[item_price]]*Table_chipotle[[#This Row],[quantity]]</f>
        <v>11.25</v>
      </c>
    </row>
    <row r="1714" spans="1:6" x14ac:dyDescent="0.3">
      <c r="A1714">
        <v>691</v>
      </c>
      <c r="B1714">
        <v>1</v>
      </c>
      <c r="C1714" s="1" t="s">
        <v>27</v>
      </c>
      <c r="D1714" s="1" t="s">
        <v>269</v>
      </c>
      <c r="E1714" s="14">
        <v>11.25</v>
      </c>
      <c r="F1714" s="9">
        <f>Table_chipotle[[#This Row],[item_price]]*Table_chipotle[[#This Row],[quantity]]</f>
        <v>11.25</v>
      </c>
    </row>
    <row r="1715" spans="1:6" x14ac:dyDescent="0.3">
      <c r="A1715">
        <v>691</v>
      </c>
      <c r="B1715">
        <v>1</v>
      </c>
      <c r="C1715" s="1" t="s">
        <v>16</v>
      </c>
      <c r="D1715" s="1" t="s">
        <v>238</v>
      </c>
      <c r="E1715" s="14">
        <v>11.75</v>
      </c>
      <c r="F1715" s="9">
        <f>Table_chipotle[[#This Row],[item_price]]*Table_chipotle[[#This Row],[quantity]]</f>
        <v>11.75</v>
      </c>
    </row>
    <row r="1716" spans="1:6" x14ac:dyDescent="0.3">
      <c r="A1716">
        <v>691</v>
      </c>
      <c r="B1716">
        <v>1</v>
      </c>
      <c r="C1716" s="1" t="s">
        <v>27</v>
      </c>
      <c r="D1716" s="1" t="s">
        <v>451</v>
      </c>
      <c r="E1716" s="14">
        <v>11.25</v>
      </c>
      <c r="F1716" s="9">
        <f>Table_chipotle[[#This Row],[item_price]]*Table_chipotle[[#This Row],[quantity]]</f>
        <v>11.25</v>
      </c>
    </row>
    <row r="1717" spans="1:6" x14ac:dyDescent="0.3">
      <c r="A1717">
        <v>691</v>
      </c>
      <c r="B1717">
        <v>1</v>
      </c>
      <c r="C1717" s="1" t="s">
        <v>16</v>
      </c>
      <c r="D1717" s="1" t="s">
        <v>487</v>
      </c>
      <c r="E1717" s="14">
        <v>11.75</v>
      </c>
      <c r="F1717" s="9">
        <f>Table_chipotle[[#This Row],[item_price]]*Table_chipotle[[#This Row],[quantity]]</f>
        <v>11.75</v>
      </c>
    </row>
    <row r="1718" spans="1:6" x14ac:dyDescent="0.3">
      <c r="A1718">
        <v>691</v>
      </c>
      <c r="B1718">
        <v>1</v>
      </c>
      <c r="C1718" s="1" t="s">
        <v>12</v>
      </c>
      <c r="D1718" s="1" t="s">
        <v>613</v>
      </c>
      <c r="E1718" s="14">
        <v>11.25</v>
      </c>
      <c r="F1718" s="9">
        <f>Table_chipotle[[#This Row],[item_price]]*Table_chipotle[[#This Row],[quantity]]</f>
        <v>11.25</v>
      </c>
    </row>
    <row r="1719" spans="1:6" x14ac:dyDescent="0.3">
      <c r="A1719">
        <v>691</v>
      </c>
      <c r="B1719">
        <v>1</v>
      </c>
      <c r="C1719" s="1" t="s">
        <v>16</v>
      </c>
      <c r="D1719" s="1" t="s">
        <v>204</v>
      </c>
      <c r="E1719" s="14">
        <v>11.75</v>
      </c>
      <c r="F1719" s="9">
        <f>Table_chipotle[[#This Row],[item_price]]*Table_chipotle[[#This Row],[quantity]]</f>
        <v>11.75</v>
      </c>
    </row>
    <row r="1720" spans="1:6" x14ac:dyDescent="0.3">
      <c r="A1720">
        <v>692</v>
      </c>
      <c r="B1720">
        <v>2</v>
      </c>
      <c r="C1720" s="1" t="s">
        <v>27</v>
      </c>
      <c r="D1720" s="1" t="s">
        <v>614</v>
      </c>
      <c r="E1720" s="14">
        <v>21.96</v>
      </c>
      <c r="F1720" s="9">
        <f>Table_chipotle[[#This Row],[item_price]]*Table_chipotle[[#This Row],[quantity]]</f>
        <v>43.92</v>
      </c>
    </row>
    <row r="1721" spans="1:6" x14ac:dyDescent="0.3">
      <c r="A1721">
        <v>693</v>
      </c>
      <c r="B1721">
        <v>1</v>
      </c>
      <c r="C1721" s="1" t="s">
        <v>12</v>
      </c>
      <c r="D1721" s="1" t="s">
        <v>615</v>
      </c>
      <c r="E1721" s="14">
        <v>10.98</v>
      </c>
      <c r="F1721" s="9">
        <f>Table_chipotle[[#This Row],[item_price]]*Table_chipotle[[#This Row],[quantity]]</f>
        <v>10.98</v>
      </c>
    </row>
    <row r="1722" spans="1:6" x14ac:dyDescent="0.3">
      <c r="A1722">
        <v>693</v>
      </c>
      <c r="B1722">
        <v>1</v>
      </c>
      <c r="C1722" s="1" t="s">
        <v>15</v>
      </c>
      <c r="D1722" s="1" t="s">
        <v>6</v>
      </c>
      <c r="E1722" s="14">
        <v>1.69</v>
      </c>
      <c r="F1722" s="9">
        <f>Table_chipotle[[#This Row],[item_price]]*Table_chipotle[[#This Row],[quantity]]</f>
        <v>1.69</v>
      </c>
    </row>
    <row r="1723" spans="1:6" x14ac:dyDescent="0.3">
      <c r="A1723">
        <v>694</v>
      </c>
      <c r="B1723">
        <v>1</v>
      </c>
      <c r="C1723" s="1" t="s">
        <v>18</v>
      </c>
      <c r="D1723" s="1" t="s">
        <v>616</v>
      </c>
      <c r="E1723" s="14">
        <v>11.48</v>
      </c>
      <c r="F1723" s="9">
        <f>Table_chipotle[[#This Row],[item_price]]*Table_chipotle[[#This Row],[quantity]]</f>
        <v>11.48</v>
      </c>
    </row>
    <row r="1724" spans="1:6" x14ac:dyDescent="0.3">
      <c r="A1724">
        <v>694</v>
      </c>
      <c r="B1724">
        <v>1</v>
      </c>
      <c r="C1724" s="1" t="s">
        <v>64</v>
      </c>
      <c r="D1724" s="1" t="s">
        <v>190</v>
      </c>
      <c r="E1724" s="14">
        <v>8.99</v>
      </c>
      <c r="F1724" s="9">
        <f>Table_chipotle[[#This Row],[item_price]]*Table_chipotle[[#This Row],[quantity]]</f>
        <v>8.99</v>
      </c>
    </row>
    <row r="1725" spans="1:6" x14ac:dyDescent="0.3">
      <c r="A1725">
        <v>695</v>
      </c>
      <c r="B1725">
        <v>1</v>
      </c>
      <c r="C1725" s="1" t="s">
        <v>27</v>
      </c>
      <c r="D1725" s="1" t="s">
        <v>617</v>
      </c>
      <c r="E1725" s="14">
        <v>8.49</v>
      </c>
      <c r="F1725" s="9">
        <f>Table_chipotle[[#This Row],[item_price]]*Table_chipotle[[#This Row],[quantity]]</f>
        <v>8.49</v>
      </c>
    </row>
    <row r="1726" spans="1:6" x14ac:dyDescent="0.3">
      <c r="A1726">
        <v>695</v>
      </c>
      <c r="B1726">
        <v>1</v>
      </c>
      <c r="C1726" s="1" t="s">
        <v>15</v>
      </c>
      <c r="D1726" s="1" t="s">
        <v>6</v>
      </c>
      <c r="E1726" s="14">
        <v>1.69</v>
      </c>
      <c r="F1726" s="9">
        <f>Table_chipotle[[#This Row],[item_price]]*Table_chipotle[[#This Row],[quantity]]</f>
        <v>1.69</v>
      </c>
    </row>
    <row r="1727" spans="1:6" x14ac:dyDescent="0.3">
      <c r="A1727">
        <v>696</v>
      </c>
      <c r="B1727">
        <v>1</v>
      </c>
      <c r="C1727" s="1" t="s">
        <v>64</v>
      </c>
      <c r="D1727" s="1" t="s">
        <v>443</v>
      </c>
      <c r="E1727" s="14">
        <v>9.25</v>
      </c>
      <c r="F1727" s="9">
        <f>Table_chipotle[[#This Row],[item_price]]*Table_chipotle[[#This Row],[quantity]]</f>
        <v>9.25</v>
      </c>
    </row>
    <row r="1728" spans="1:6" x14ac:dyDescent="0.3">
      <c r="A1728">
        <v>696</v>
      </c>
      <c r="B1728">
        <v>1</v>
      </c>
      <c r="C1728" s="1" t="s">
        <v>52</v>
      </c>
      <c r="D1728" s="1" t="s">
        <v>6</v>
      </c>
      <c r="E1728" s="14">
        <v>2.15</v>
      </c>
      <c r="F1728" s="9">
        <f>Table_chipotle[[#This Row],[item_price]]*Table_chipotle[[#This Row],[quantity]]</f>
        <v>2.15</v>
      </c>
    </row>
    <row r="1729" spans="1:6" x14ac:dyDescent="0.3">
      <c r="A1729">
        <v>696</v>
      </c>
      <c r="B1729">
        <v>1</v>
      </c>
      <c r="C1729" s="1" t="s">
        <v>46</v>
      </c>
      <c r="D1729" s="1" t="s">
        <v>6</v>
      </c>
      <c r="E1729" s="14">
        <v>1.5</v>
      </c>
      <c r="F1729" s="9">
        <f>Table_chipotle[[#This Row],[item_price]]*Table_chipotle[[#This Row],[quantity]]</f>
        <v>1.5</v>
      </c>
    </row>
    <row r="1730" spans="1:6" x14ac:dyDescent="0.3">
      <c r="A1730">
        <v>697</v>
      </c>
      <c r="B1730">
        <v>1</v>
      </c>
      <c r="C1730" s="1" t="s">
        <v>27</v>
      </c>
      <c r="D1730" s="1" t="s">
        <v>89</v>
      </c>
      <c r="E1730" s="14">
        <v>11.25</v>
      </c>
      <c r="F1730" s="9">
        <f>Table_chipotle[[#This Row],[item_price]]*Table_chipotle[[#This Row],[quantity]]</f>
        <v>11.25</v>
      </c>
    </row>
    <row r="1731" spans="1:6" x14ac:dyDescent="0.3">
      <c r="A1731">
        <v>697</v>
      </c>
      <c r="B1731">
        <v>1</v>
      </c>
      <c r="C1731" s="1" t="s">
        <v>46</v>
      </c>
      <c r="D1731" s="1" t="s">
        <v>6</v>
      </c>
      <c r="E1731" s="14">
        <v>1.5</v>
      </c>
      <c r="F1731" s="9">
        <f>Table_chipotle[[#This Row],[item_price]]*Table_chipotle[[#This Row],[quantity]]</f>
        <v>1.5</v>
      </c>
    </row>
    <row r="1732" spans="1:6" x14ac:dyDescent="0.3">
      <c r="A1732">
        <v>698</v>
      </c>
      <c r="B1732">
        <v>1</v>
      </c>
      <c r="C1732" s="1" t="s">
        <v>12</v>
      </c>
      <c r="D1732" s="1" t="s">
        <v>265</v>
      </c>
      <c r="E1732" s="14">
        <v>8.75</v>
      </c>
      <c r="F1732" s="9">
        <f>Table_chipotle[[#This Row],[item_price]]*Table_chipotle[[#This Row],[quantity]]</f>
        <v>8.75</v>
      </c>
    </row>
    <row r="1733" spans="1:6" x14ac:dyDescent="0.3">
      <c r="A1733">
        <v>698</v>
      </c>
      <c r="B1733">
        <v>1</v>
      </c>
      <c r="C1733" s="1" t="s">
        <v>12</v>
      </c>
      <c r="D1733" s="1" t="s">
        <v>156</v>
      </c>
      <c r="E1733" s="14">
        <v>8.75</v>
      </c>
      <c r="F1733" s="9">
        <f>Table_chipotle[[#This Row],[item_price]]*Table_chipotle[[#This Row],[quantity]]</f>
        <v>8.75</v>
      </c>
    </row>
    <row r="1734" spans="1:6" x14ac:dyDescent="0.3">
      <c r="A1734">
        <v>698</v>
      </c>
      <c r="B1734">
        <v>1</v>
      </c>
      <c r="C1734" s="1" t="s">
        <v>104</v>
      </c>
      <c r="D1734" s="1" t="s">
        <v>6</v>
      </c>
      <c r="E1734" s="14">
        <v>2.95</v>
      </c>
      <c r="F1734" s="9">
        <f>Table_chipotle[[#This Row],[item_price]]*Table_chipotle[[#This Row],[quantity]]</f>
        <v>2.95</v>
      </c>
    </row>
    <row r="1735" spans="1:6" x14ac:dyDescent="0.3">
      <c r="A1735">
        <v>699</v>
      </c>
      <c r="B1735">
        <v>1</v>
      </c>
      <c r="C1735" s="1" t="s">
        <v>12</v>
      </c>
      <c r="D1735" s="1" t="s">
        <v>618</v>
      </c>
      <c r="E1735" s="14">
        <v>8.49</v>
      </c>
      <c r="F1735" s="9">
        <f>Table_chipotle[[#This Row],[item_price]]*Table_chipotle[[#This Row],[quantity]]</f>
        <v>8.49</v>
      </c>
    </row>
    <row r="1736" spans="1:6" x14ac:dyDescent="0.3">
      <c r="A1736">
        <v>699</v>
      </c>
      <c r="B1736">
        <v>1</v>
      </c>
      <c r="C1736" s="1" t="s">
        <v>15</v>
      </c>
      <c r="D1736" s="1" t="s">
        <v>6</v>
      </c>
      <c r="E1736" s="14">
        <v>1.69</v>
      </c>
      <c r="F1736" s="9">
        <f>Table_chipotle[[#This Row],[item_price]]*Table_chipotle[[#This Row],[quantity]]</f>
        <v>1.69</v>
      </c>
    </row>
    <row r="1737" spans="1:6" x14ac:dyDescent="0.3">
      <c r="A1737">
        <v>700</v>
      </c>
      <c r="B1737">
        <v>1</v>
      </c>
      <c r="C1737" s="1" t="s">
        <v>12</v>
      </c>
      <c r="D1737" s="1" t="s">
        <v>73</v>
      </c>
      <c r="E1737" s="14">
        <v>8.75</v>
      </c>
      <c r="F1737" s="9">
        <f>Table_chipotle[[#This Row],[item_price]]*Table_chipotle[[#This Row],[quantity]]</f>
        <v>8.75</v>
      </c>
    </row>
    <row r="1738" spans="1:6" x14ac:dyDescent="0.3">
      <c r="A1738">
        <v>700</v>
      </c>
      <c r="B1738">
        <v>1</v>
      </c>
      <c r="C1738" s="1" t="s">
        <v>104</v>
      </c>
      <c r="D1738" s="1" t="s">
        <v>6</v>
      </c>
      <c r="E1738" s="14">
        <v>2.95</v>
      </c>
      <c r="F1738" s="9">
        <f>Table_chipotle[[#This Row],[item_price]]*Table_chipotle[[#This Row],[quantity]]</f>
        <v>2.95</v>
      </c>
    </row>
    <row r="1739" spans="1:6" x14ac:dyDescent="0.3">
      <c r="A1739">
        <v>700</v>
      </c>
      <c r="B1739">
        <v>1</v>
      </c>
      <c r="C1739" s="1" t="s">
        <v>183</v>
      </c>
      <c r="D1739" s="1" t="s">
        <v>221</v>
      </c>
      <c r="E1739" s="14">
        <v>1.25</v>
      </c>
      <c r="F1739" s="9">
        <f>Table_chipotle[[#This Row],[item_price]]*Table_chipotle[[#This Row],[quantity]]</f>
        <v>1.25</v>
      </c>
    </row>
    <row r="1740" spans="1:6" x14ac:dyDescent="0.3">
      <c r="A1740">
        <v>701</v>
      </c>
      <c r="B1740">
        <v>1</v>
      </c>
      <c r="C1740" s="1" t="s">
        <v>55</v>
      </c>
      <c r="D1740" s="1" t="s">
        <v>619</v>
      </c>
      <c r="E1740" s="14">
        <v>11.25</v>
      </c>
      <c r="F1740" s="9">
        <f>Table_chipotle[[#This Row],[item_price]]*Table_chipotle[[#This Row],[quantity]]</f>
        <v>11.25</v>
      </c>
    </row>
    <row r="1741" spans="1:6" x14ac:dyDescent="0.3">
      <c r="A1741">
        <v>701</v>
      </c>
      <c r="B1741">
        <v>1</v>
      </c>
      <c r="C1741" s="1" t="s">
        <v>52</v>
      </c>
      <c r="D1741" s="1" t="s">
        <v>6</v>
      </c>
      <c r="E1741" s="14">
        <v>2.15</v>
      </c>
      <c r="F1741" s="9">
        <f>Table_chipotle[[#This Row],[item_price]]*Table_chipotle[[#This Row],[quantity]]</f>
        <v>2.15</v>
      </c>
    </row>
    <row r="1742" spans="1:6" x14ac:dyDescent="0.3">
      <c r="A1742">
        <v>702</v>
      </c>
      <c r="B1742">
        <v>1</v>
      </c>
      <c r="C1742" s="1" t="s">
        <v>44</v>
      </c>
      <c r="D1742" s="1" t="s">
        <v>370</v>
      </c>
      <c r="E1742" s="14">
        <v>11.08</v>
      </c>
      <c r="F1742" s="9">
        <f>Table_chipotle[[#This Row],[item_price]]*Table_chipotle[[#This Row],[quantity]]</f>
        <v>11.08</v>
      </c>
    </row>
    <row r="1743" spans="1:6" x14ac:dyDescent="0.3">
      <c r="A1743">
        <v>703</v>
      </c>
      <c r="B1743">
        <v>1</v>
      </c>
      <c r="C1743" s="1" t="s">
        <v>12</v>
      </c>
      <c r="D1743" s="1" t="s">
        <v>209</v>
      </c>
      <c r="E1743" s="14">
        <v>8.49</v>
      </c>
      <c r="F1743" s="9">
        <f>Table_chipotle[[#This Row],[item_price]]*Table_chipotle[[#This Row],[quantity]]</f>
        <v>8.49</v>
      </c>
    </row>
    <row r="1744" spans="1:6" x14ac:dyDescent="0.3">
      <c r="A1744">
        <v>703</v>
      </c>
      <c r="B1744">
        <v>1</v>
      </c>
      <c r="C1744" s="1" t="s">
        <v>12</v>
      </c>
      <c r="D1744" s="1" t="s">
        <v>620</v>
      </c>
      <c r="E1744" s="14">
        <v>8.49</v>
      </c>
      <c r="F1744" s="9">
        <f>Table_chipotle[[#This Row],[item_price]]*Table_chipotle[[#This Row],[quantity]]</f>
        <v>8.49</v>
      </c>
    </row>
    <row r="1745" spans="1:6" x14ac:dyDescent="0.3">
      <c r="A1745">
        <v>703</v>
      </c>
      <c r="B1745">
        <v>1</v>
      </c>
      <c r="C1745" s="1" t="s">
        <v>12</v>
      </c>
      <c r="D1745" s="1" t="s">
        <v>621</v>
      </c>
      <c r="E1745" s="14">
        <v>8.49</v>
      </c>
      <c r="F1745" s="9">
        <f>Table_chipotle[[#This Row],[item_price]]*Table_chipotle[[#This Row],[quantity]]</f>
        <v>8.49</v>
      </c>
    </row>
    <row r="1746" spans="1:6" x14ac:dyDescent="0.3">
      <c r="A1746">
        <v>704</v>
      </c>
      <c r="B1746">
        <v>1</v>
      </c>
      <c r="C1746" s="1" t="s">
        <v>64</v>
      </c>
      <c r="D1746" s="1" t="s">
        <v>264</v>
      </c>
      <c r="E1746" s="14">
        <v>11.75</v>
      </c>
      <c r="F1746" s="9">
        <f>Table_chipotle[[#This Row],[item_price]]*Table_chipotle[[#This Row],[quantity]]</f>
        <v>11.75</v>
      </c>
    </row>
    <row r="1747" spans="1:6" x14ac:dyDescent="0.3">
      <c r="A1747">
        <v>704</v>
      </c>
      <c r="B1747">
        <v>1</v>
      </c>
      <c r="C1747" s="1" t="s">
        <v>183</v>
      </c>
      <c r="D1747" s="1" t="s">
        <v>31</v>
      </c>
      <c r="E1747" s="14">
        <v>1.25</v>
      </c>
      <c r="F1747" s="9">
        <f>Table_chipotle[[#This Row],[item_price]]*Table_chipotle[[#This Row],[quantity]]</f>
        <v>1.25</v>
      </c>
    </row>
    <row r="1748" spans="1:6" x14ac:dyDescent="0.3">
      <c r="A1748">
        <v>705</v>
      </c>
      <c r="B1748">
        <v>1</v>
      </c>
      <c r="C1748" s="1" t="s">
        <v>50</v>
      </c>
      <c r="D1748" s="1" t="s">
        <v>622</v>
      </c>
      <c r="E1748" s="14">
        <v>11.75</v>
      </c>
      <c r="F1748" s="9">
        <f>Table_chipotle[[#This Row],[item_price]]*Table_chipotle[[#This Row],[quantity]]</f>
        <v>11.75</v>
      </c>
    </row>
    <row r="1749" spans="1:6" x14ac:dyDescent="0.3">
      <c r="A1749">
        <v>705</v>
      </c>
      <c r="B1749">
        <v>1</v>
      </c>
      <c r="C1749" s="1" t="s">
        <v>27</v>
      </c>
      <c r="D1749" s="1" t="s">
        <v>623</v>
      </c>
      <c r="E1749" s="14">
        <v>8.75</v>
      </c>
      <c r="F1749" s="9">
        <f>Table_chipotle[[#This Row],[item_price]]*Table_chipotle[[#This Row],[quantity]]</f>
        <v>8.75</v>
      </c>
    </row>
    <row r="1750" spans="1:6" x14ac:dyDescent="0.3">
      <c r="A1750">
        <v>706</v>
      </c>
      <c r="B1750">
        <v>1</v>
      </c>
      <c r="C1750" s="1" t="s">
        <v>27</v>
      </c>
      <c r="D1750" s="1" t="s">
        <v>624</v>
      </c>
      <c r="E1750" s="14">
        <v>8.75</v>
      </c>
      <c r="F1750" s="9">
        <f>Table_chipotle[[#This Row],[item_price]]*Table_chipotle[[#This Row],[quantity]]</f>
        <v>8.75</v>
      </c>
    </row>
    <row r="1751" spans="1:6" x14ac:dyDescent="0.3">
      <c r="A1751">
        <v>706</v>
      </c>
      <c r="B1751">
        <v>1</v>
      </c>
      <c r="C1751" s="1" t="s">
        <v>71</v>
      </c>
      <c r="D1751" s="1" t="s">
        <v>259</v>
      </c>
      <c r="E1751" s="14">
        <v>8.75</v>
      </c>
      <c r="F1751" s="9">
        <f>Table_chipotle[[#This Row],[item_price]]*Table_chipotle[[#This Row],[quantity]]</f>
        <v>8.75</v>
      </c>
    </row>
    <row r="1752" spans="1:6" x14ac:dyDescent="0.3">
      <c r="A1752">
        <v>706</v>
      </c>
      <c r="B1752">
        <v>1</v>
      </c>
      <c r="C1752" s="1" t="s">
        <v>21</v>
      </c>
      <c r="D1752" s="1" t="s">
        <v>6</v>
      </c>
      <c r="E1752" s="14">
        <v>4.45</v>
      </c>
      <c r="F1752" s="9">
        <f>Table_chipotle[[#This Row],[item_price]]*Table_chipotle[[#This Row],[quantity]]</f>
        <v>4.45</v>
      </c>
    </row>
    <row r="1753" spans="1:6" x14ac:dyDescent="0.3">
      <c r="A1753">
        <v>707</v>
      </c>
      <c r="B1753">
        <v>1</v>
      </c>
      <c r="C1753" s="1" t="s">
        <v>27</v>
      </c>
      <c r="D1753" s="1" t="s">
        <v>625</v>
      </c>
      <c r="E1753" s="14">
        <v>11.25</v>
      </c>
      <c r="F1753" s="9">
        <f>Table_chipotle[[#This Row],[item_price]]*Table_chipotle[[#This Row],[quantity]]</f>
        <v>11.25</v>
      </c>
    </row>
    <row r="1754" spans="1:6" x14ac:dyDescent="0.3">
      <c r="A1754">
        <v>707</v>
      </c>
      <c r="B1754">
        <v>1</v>
      </c>
      <c r="C1754" s="1" t="s">
        <v>46</v>
      </c>
      <c r="D1754" s="1" t="s">
        <v>6</v>
      </c>
      <c r="E1754" s="14">
        <v>1.5</v>
      </c>
      <c r="F1754" s="9">
        <f>Table_chipotle[[#This Row],[item_price]]*Table_chipotle[[#This Row],[quantity]]</f>
        <v>1.5</v>
      </c>
    </row>
    <row r="1755" spans="1:6" x14ac:dyDescent="0.3">
      <c r="A1755">
        <v>708</v>
      </c>
      <c r="B1755">
        <v>2</v>
      </c>
      <c r="C1755" s="1" t="s">
        <v>16</v>
      </c>
      <c r="D1755" s="1" t="s">
        <v>626</v>
      </c>
      <c r="E1755" s="14">
        <v>23.5</v>
      </c>
      <c r="F1755" s="9">
        <f>Table_chipotle[[#This Row],[item_price]]*Table_chipotle[[#This Row],[quantity]]</f>
        <v>47</v>
      </c>
    </row>
    <row r="1756" spans="1:6" x14ac:dyDescent="0.3">
      <c r="A1756">
        <v>708</v>
      </c>
      <c r="B1756">
        <v>1</v>
      </c>
      <c r="C1756" s="1" t="s">
        <v>66</v>
      </c>
      <c r="D1756" s="1" t="s">
        <v>627</v>
      </c>
      <c r="E1756" s="14">
        <v>11.75</v>
      </c>
      <c r="F1756" s="9">
        <f>Table_chipotle[[#This Row],[item_price]]*Table_chipotle[[#This Row],[quantity]]</f>
        <v>11.75</v>
      </c>
    </row>
    <row r="1757" spans="1:6" x14ac:dyDescent="0.3">
      <c r="A1757">
        <v>708</v>
      </c>
      <c r="B1757">
        <v>1</v>
      </c>
      <c r="C1757" s="1" t="s">
        <v>200</v>
      </c>
      <c r="D1757" s="1" t="s">
        <v>184</v>
      </c>
      <c r="E1757" s="14">
        <v>6.49</v>
      </c>
      <c r="F1757" s="9">
        <f>Table_chipotle[[#This Row],[item_price]]*Table_chipotle[[#This Row],[quantity]]</f>
        <v>6.49</v>
      </c>
    </row>
    <row r="1758" spans="1:6" x14ac:dyDescent="0.3">
      <c r="A1758">
        <v>709</v>
      </c>
      <c r="B1758">
        <v>1</v>
      </c>
      <c r="C1758" s="1" t="s">
        <v>55</v>
      </c>
      <c r="D1758" s="1" t="s">
        <v>628</v>
      </c>
      <c r="E1758" s="14">
        <v>8.75</v>
      </c>
      <c r="F1758" s="9">
        <f>Table_chipotle[[#This Row],[item_price]]*Table_chipotle[[#This Row],[quantity]]</f>
        <v>8.75</v>
      </c>
    </row>
    <row r="1759" spans="1:6" x14ac:dyDescent="0.3">
      <c r="A1759">
        <v>709</v>
      </c>
      <c r="B1759">
        <v>1</v>
      </c>
      <c r="C1759" s="1" t="s">
        <v>21</v>
      </c>
      <c r="D1759" s="1" t="s">
        <v>6</v>
      </c>
      <c r="E1759" s="14">
        <v>4.45</v>
      </c>
      <c r="F1759" s="9">
        <f>Table_chipotle[[#This Row],[item_price]]*Table_chipotle[[#This Row],[quantity]]</f>
        <v>4.45</v>
      </c>
    </row>
    <row r="1760" spans="1:6" x14ac:dyDescent="0.3">
      <c r="A1760">
        <v>709</v>
      </c>
      <c r="B1760">
        <v>1</v>
      </c>
      <c r="C1760" s="1" t="s">
        <v>200</v>
      </c>
      <c r="D1760" s="1" t="s">
        <v>129</v>
      </c>
      <c r="E1760" s="14">
        <v>6.49</v>
      </c>
      <c r="F1760" s="9">
        <f>Table_chipotle[[#This Row],[item_price]]*Table_chipotle[[#This Row],[quantity]]</f>
        <v>6.49</v>
      </c>
    </row>
    <row r="1761" spans="1:6" x14ac:dyDescent="0.3">
      <c r="A1761">
        <v>710</v>
      </c>
      <c r="B1761">
        <v>1</v>
      </c>
      <c r="C1761" s="1" t="s">
        <v>12</v>
      </c>
      <c r="D1761" s="1" t="s">
        <v>538</v>
      </c>
      <c r="E1761" s="14">
        <v>8.75</v>
      </c>
      <c r="F1761" s="9">
        <f>Table_chipotle[[#This Row],[item_price]]*Table_chipotle[[#This Row],[quantity]]</f>
        <v>8.75</v>
      </c>
    </row>
    <row r="1762" spans="1:6" x14ac:dyDescent="0.3">
      <c r="A1762">
        <v>710</v>
      </c>
      <c r="B1762">
        <v>2</v>
      </c>
      <c r="C1762" s="1" t="s">
        <v>183</v>
      </c>
      <c r="D1762" s="1" t="s">
        <v>129</v>
      </c>
      <c r="E1762" s="14">
        <v>2.5</v>
      </c>
      <c r="F1762" s="9">
        <f>Table_chipotle[[#This Row],[item_price]]*Table_chipotle[[#This Row],[quantity]]</f>
        <v>5</v>
      </c>
    </row>
    <row r="1763" spans="1:6" x14ac:dyDescent="0.3">
      <c r="A1763">
        <v>710</v>
      </c>
      <c r="B1763">
        <v>1</v>
      </c>
      <c r="C1763" s="1" t="s">
        <v>52</v>
      </c>
      <c r="D1763" s="1" t="s">
        <v>6</v>
      </c>
      <c r="E1763" s="14">
        <v>2.15</v>
      </c>
      <c r="F1763" s="9">
        <f>Table_chipotle[[#This Row],[item_price]]*Table_chipotle[[#This Row],[quantity]]</f>
        <v>2.15</v>
      </c>
    </row>
    <row r="1764" spans="1:6" x14ac:dyDescent="0.3">
      <c r="A1764">
        <v>711</v>
      </c>
      <c r="B1764">
        <v>1</v>
      </c>
      <c r="C1764" s="1" t="s">
        <v>12</v>
      </c>
      <c r="D1764" s="1" t="s">
        <v>74</v>
      </c>
      <c r="E1764" s="14">
        <v>8.49</v>
      </c>
      <c r="F1764" s="9">
        <f>Table_chipotle[[#This Row],[item_price]]*Table_chipotle[[#This Row],[quantity]]</f>
        <v>8.49</v>
      </c>
    </row>
    <row r="1765" spans="1:6" x14ac:dyDescent="0.3">
      <c r="A1765">
        <v>711</v>
      </c>
      <c r="B1765">
        <v>1</v>
      </c>
      <c r="C1765" s="1" t="s">
        <v>202</v>
      </c>
      <c r="D1765" s="1" t="s">
        <v>6</v>
      </c>
      <c r="E1765" s="14">
        <v>2.39</v>
      </c>
      <c r="F1765" s="9">
        <f>Table_chipotle[[#This Row],[item_price]]*Table_chipotle[[#This Row],[quantity]]</f>
        <v>2.39</v>
      </c>
    </row>
    <row r="1766" spans="1:6" x14ac:dyDescent="0.3">
      <c r="A1766">
        <v>712</v>
      </c>
      <c r="B1766">
        <v>1</v>
      </c>
      <c r="C1766" s="1" t="s">
        <v>27</v>
      </c>
      <c r="D1766" s="1" t="s">
        <v>96</v>
      </c>
      <c r="E1766" s="14">
        <v>8.75</v>
      </c>
      <c r="F1766" s="9">
        <f>Table_chipotle[[#This Row],[item_price]]*Table_chipotle[[#This Row],[quantity]]</f>
        <v>8.75</v>
      </c>
    </row>
    <row r="1767" spans="1:6" x14ac:dyDescent="0.3">
      <c r="A1767">
        <v>712</v>
      </c>
      <c r="B1767">
        <v>1</v>
      </c>
      <c r="C1767" s="1" t="s">
        <v>16</v>
      </c>
      <c r="D1767" s="1" t="s">
        <v>51</v>
      </c>
      <c r="E1767" s="14">
        <v>11.75</v>
      </c>
      <c r="F1767" s="9">
        <f>Table_chipotle[[#This Row],[item_price]]*Table_chipotle[[#This Row],[quantity]]</f>
        <v>11.75</v>
      </c>
    </row>
    <row r="1768" spans="1:6" x14ac:dyDescent="0.3">
      <c r="A1768">
        <v>712</v>
      </c>
      <c r="B1768">
        <v>1</v>
      </c>
      <c r="C1768" s="1" t="s">
        <v>21</v>
      </c>
      <c r="D1768" s="1" t="s">
        <v>6</v>
      </c>
      <c r="E1768" s="14">
        <v>4.45</v>
      </c>
      <c r="F1768" s="9">
        <f>Table_chipotle[[#This Row],[item_price]]*Table_chipotle[[#This Row],[quantity]]</f>
        <v>4.45</v>
      </c>
    </row>
    <row r="1769" spans="1:6" x14ac:dyDescent="0.3">
      <c r="A1769">
        <v>713</v>
      </c>
      <c r="B1769">
        <v>1</v>
      </c>
      <c r="C1769" s="1" t="s">
        <v>44</v>
      </c>
      <c r="D1769" s="1" t="s">
        <v>216</v>
      </c>
      <c r="E1769" s="14">
        <v>8.99</v>
      </c>
      <c r="F1769" s="9">
        <f>Table_chipotle[[#This Row],[item_price]]*Table_chipotle[[#This Row],[quantity]]</f>
        <v>8.99</v>
      </c>
    </row>
    <row r="1770" spans="1:6" x14ac:dyDescent="0.3">
      <c r="A1770">
        <v>713</v>
      </c>
      <c r="B1770">
        <v>1</v>
      </c>
      <c r="C1770" s="1" t="s">
        <v>68</v>
      </c>
      <c r="D1770" s="1" t="s">
        <v>629</v>
      </c>
      <c r="E1770" s="14">
        <v>10.98</v>
      </c>
      <c r="F1770" s="9">
        <f>Table_chipotle[[#This Row],[item_price]]*Table_chipotle[[#This Row],[quantity]]</f>
        <v>10.98</v>
      </c>
    </row>
    <row r="1771" spans="1:6" x14ac:dyDescent="0.3">
      <c r="A1771">
        <v>714</v>
      </c>
      <c r="B1771">
        <v>1</v>
      </c>
      <c r="C1771" s="1" t="s">
        <v>16</v>
      </c>
      <c r="D1771" s="1" t="s">
        <v>340</v>
      </c>
      <c r="E1771" s="14">
        <v>9.25</v>
      </c>
      <c r="F1771" s="9">
        <f>Table_chipotle[[#This Row],[item_price]]*Table_chipotle[[#This Row],[quantity]]</f>
        <v>9.25</v>
      </c>
    </row>
    <row r="1772" spans="1:6" x14ac:dyDescent="0.3">
      <c r="A1772">
        <v>714</v>
      </c>
      <c r="B1772">
        <v>1</v>
      </c>
      <c r="C1772" s="1" t="s">
        <v>5</v>
      </c>
      <c r="D1772" s="1" t="s">
        <v>6</v>
      </c>
      <c r="E1772" s="14">
        <v>2.95</v>
      </c>
      <c r="F1772" s="9">
        <f>Table_chipotle[[#This Row],[item_price]]*Table_chipotle[[#This Row],[quantity]]</f>
        <v>2.95</v>
      </c>
    </row>
    <row r="1773" spans="1:6" x14ac:dyDescent="0.3">
      <c r="A1773">
        <v>715</v>
      </c>
      <c r="B1773">
        <v>1</v>
      </c>
      <c r="C1773" s="1" t="s">
        <v>16</v>
      </c>
      <c r="D1773" s="1" t="s">
        <v>630</v>
      </c>
      <c r="E1773" s="14">
        <v>9.25</v>
      </c>
      <c r="F1773" s="9">
        <f>Table_chipotle[[#This Row],[item_price]]*Table_chipotle[[#This Row],[quantity]]</f>
        <v>9.25</v>
      </c>
    </row>
    <row r="1774" spans="1:6" x14ac:dyDescent="0.3">
      <c r="A1774">
        <v>715</v>
      </c>
      <c r="B1774">
        <v>1</v>
      </c>
      <c r="C1774" s="1" t="s">
        <v>170</v>
      </c>
      <c r="D1774" s="1" t="s">
        <v>48</v>
      </c>
      <c r="E1774" s="14">
        <v>9.25</v>
      </c>
      <c r="F1774" s="9">
        <f>Table_chipotle[[#This Row],[item_price]]*Table_chipotle[[#This Row],[quantity]]</f>
        <v>9.25</v>
      </c>
    </row>
    <row r="1775" spans="1:6" x14ac:dyDescent="0.3">
      <c r="A1775">
        <v>716</v>
      </c>
      <c r="B1775">
        <v>1</v>
      </c>
      <c r="C1775" s="1" t="s">
        <v>16</v>
      </c>
      <c r="D1775" s="1" t="s">
        <v>560</v>
      </c>
      <c r="E1775" s="14">
        <v>11.75</v>
      </c>
      <c r="F1775" s="9">
        <f>Table_chipotle[[#This Row],[item_price]]*Table_chipotle[[#This Row],[quantity]]</f>
        <v>11.75</v>
      </c>
    </row>
    <row r="1776" spans="1:6" x14ac:dyDescent="0.3">
      <c r="A1776">
        <v>716</v>
      </c>
      <c r="B1776">
        <v>1</v>
      </c>
      <c r="C1776" s="1" t="s">
        <v>27</v>
      </c>
      <c r="D1776" s="1" t="s">
        <v>96</v>
      </c>
      <c r="E1776" s="14">
        <v>8.75</v>
      </c>
      <c r="F1776" s="9">
        <f>Table_chipotle[[#This Row],[item_price]]*Table_chipotle[[#This Row],[quantity]]</f>
        <v>8.75</v>
      </c>
    </row>
    <row r="1777" spans="1:6" x14ac:dyDescent="0.3">
      <c r="A1777">
        <v>717</v>
      </c>
      <c r="B1777">
        <v>1</v>
      </c>
      <c r="C1777" s="1" t="s">
        <v>27</v>
      </c>
      <c r="D1777" s="1" t="s">
        <v>163</v>
      </c>
      <c r="E1777" s="14">
        <v>8.75</v>
      </c>
      <c r="F1777" s="9">
        <f>Table_chipotle[[#This Row],[item_price]]*Table_chipotle[[#This Row],[quantity]]</f>
        <v>8.75</v>
      </c>
    </row>
    <row r="1778" spans="1:6" x14ac:dyDescent="0.3">
      <c r="A1778">
        <v>717</v>
      </c>
      <c r="B1778">
        <v>1</v>
      </c>
      <c r="C1778" s="1" t="s">
        <v>27</v>
      </c>
      <c r="D1778" s="1" t="s">
        <v>582</v>
      </c>
      <c r="E1778" s="14">
        <v>8.75</v>
      </c>
      <c r="F1778" s="9">
        <f>Table_chipotle[[#This Row],[item_price]]*Table_chipotle[[#This Row],[quantity]]</f>
        <v>8.75</v>
      </c>
    </row>
    <row r="1779" spans="1:6" x14ac:dyDescent="0.3">
      <c r="A1779">
        <v>718</v>
      </c>
      <c r="B1779">
        <v>1</v>
      </c>
      <c r="C1779" s="1" t="s">
        <v>12</v>
      </c>
      <c r="D1779" s="1" t="s">
        <v>631</v>
      </c>
      <c r="E1779" s="14">
        <v>10.98</v>
      </c>
      <c r="F1779" s="9">
        <f>Table_chipotle[[#This Row],[item_price]]*Table_chipotle[[#This Row],[quantity]]</f>
        <v>10.98</v>
      </c>
    </row>
    <row r="1780" spans="1:6" x14ac:dyDescent="0.3">
      <c r="A1780">
        <v>719</v>
      </c>
      <c r="B1780">
        <v>1</v>
      </c>
      <c r="C1780" s="1" t="s">
        <v>68</v>
      </c>
      <c r="D1780" s="1" t="s">
        <v>462</v>
      </c>
      <c r="E1780" s="14">
        <v>11.25</v>
      </c>
      <c r="F1780" s="9">
        <f>Table_chipotle[[#This Row],[item_price]]*Table_chipotle[[#This Row],[quantity]]</f>
        <v>11.25</v>
      </c>
    </row>
    <row r="1781" spans="1:6" x14ac:dyDescent="0.3">
      <c r="A1781">
        <v>719</v>
      </c>
      <c r="B1781">
        <v>1</v>
      </c>
      <c r="C1781" s="1" t="s">
        <v>64</v>
      </c>
      <c r="D1781" s="1" t="s">
        <v>632</v>
      </c>
      <c r="E1781" s="14">
        <v>9.25</v>
      </c>
      <c r="F1781" s="9">
        <f>Table_chipotle[[#This Row],[item_price]]*Table_chipotle[[#This Row],[quantity]]</f>
        <v>9.25</v>
      </c>
    </row>
    <row r="1782" spans="1:6" x14ac:dyDescent="0.3">
      <c r="A1782">
        <v>720</v>
      </c>
      <c r="B1782">
        <v>1</v>
      </c>
      <c r="C1782" s="1" t="s">
        <v>12</v>
      </c>
      <c r="D1782" s="1" t="s">
        <v>157</v>
      </c>
      <c r="E1782" s="14">
        <v>8.75</v>
      </c>
      <c r="F1782" s="9">
        <f>Table_chipotle[[#This Row],[item_price]]*Table_chipotle[[#This Row],[quantity]]</f>
        <v>8.75</v>
      </c>
    </row>
    <row r="1783" spans="1:6" x14ac:dyDescent="0.3">
      <c r="A1783">
        <v>720</v>
      </c>
      <c r="B1783">
        <v>1</v>
      </c>
      <c r="C1783" s="1" t="s">
        <v>24</v>
      </c>
      <c r="D1783" s="1" t="s">
        <v>486</v>
      </c>
      <c r="E1783" s="14">
        <v>8.75</v>
      </c>
      <c r="F1783" s="9">
        <f>Table_chipotle[[#This Row],[item_price]]*Table_chipotle[[#This Row],[quantity]]</f>
        <v>8.75</v>
      </c>
    </row>
    <row r="1784" spans="1:6" x14ac:dyDescent="0.3">
      <c r="A1784">
        <v>720</v>
      </c>
      <c r="B1784">
        <v>1</v>
      </c>
      <c r="C1784" s="1" t="s">
        <v>52</v>
      </c>
      <c r="D1784" s="1" t="s">
        <v>6</v>
      </c>
      <c r="E1784" s="14">
        <v>2.15</v>
      </c>
      <c r="F1784" s="9">
        <f>Table_chipotle[[#This Row],[item_price]]*Table_chipotle[[#This Row],[quantity]]</f>
        <v>2.15</v>
      </c>
    </row>
    <row r="1785" spans="1:6" x14ac:dyDescent="0.3">
      <c r="A1785">
        <v>721</v>
      </c>
      <c r="B1785">
        <v>1</v>
      </c>
      <c r="C1785" s="1" t="s">
        <v>12</v>
      </c>
      <c r="D1785" s="1" t="s">
        <v>117</v>
      </c>
      <c r="E1785" s="14">
        <v>11.25</v>
      </c>
      <c r="F1785" s="9">
        <f>Table_chipotle[[#This Row],[item_price]]*Table_chipotle[[#This Row],[quantity]]</f>
        <v>11.25</v>
      </c>
    </row>
    <row r="1786" spans="1:6" x14ac:dyDescent="0.3">
      <c r="A1786">
        <v>721</v>
      </c>
      <c r="B1786">
        <v>1</v>
      </c>
      <c r="C1786" s="1" t="s">
        <v>52</v>
      </c>
      <c r="D1786" s="1" t="s">
        <v>6</v>
      </c>
      <c r="E1786" s="14">
        <v>2.15</v>
      </c>
      <c r="F1786" s="9">
        <f>Table_chipotle[[#This Row],[item_price]]*Table_chipotle[[#This Row],[quantity]]</f>
        <v>2.15</v>
      </c>
    </row>
    <row r="1787" spans="1:6" x14ac:dyDescent="0.3">
      <c r="A1787">
        <v>722</v>
      </c>
      <c r="B1787">
        <v>1</v>
      </c>
      <c r="C1787" s="1" t="s">
        <v>21</v>
      </c>
      <c r="D1787" s="1" t="s">
        <v>6</v>
      </c>
      <c r="E1787" s="14">
        <v>4.45</v>
      </c>
      <c r="F1787" s="9">
        <f>Table_chipotle[[#This Row],[item_price]]*Table_chipotle[[#This Row],[quantity]]</f>
        <v>4.45</v>
      </c>
    </row>
    <row r="1788" spans="1:6" x14ac:dyDescent="0.3">
      <c r="A1788">
        <v>722</v>
      </c>
      <c r="B1788">
        <v>1</v>
      </c>
      <c r="C1788" s="1" t="s">
        <v>64</v>
      </c>
      <c r="D1788" s="1" t="s">
        <v>397</v>
      </c>
      <c r="E1788" s="14">
        <v>11.75</v>
      </c>
      <c r="F1788" s="9">
        <f>Table_chipotle[[#This Row],[item_price]]*Table_chipotle[[#This Row],[quantity]]</f>
        <v>11.75</v>
      </c>
    </row>
    <row r="1789" spans="1:6" x14ac:dyDescent="0.3">
      <c r="A1789">
        <v>723</v>
      </c>
      <c r="B1789">
        <v>1</v>
      </c>
      <c r="C1789" s="1" t="s">
        <v>12</v>
      </c>
      <c r="D1789" s="1" t="s">
        <v>423</v>
      </c>
      <c r="E1789" s="14">
        <v>8.49</v>
      </c>
      <c r="F1789" s="9">
        <f>Table_chipotle[[#This Row],[item_price]]*Table_chipotle[[#This Row],[quantity]]</f>
        <v>8.49</v>
      </c>
    </row>
    <row r="1790" spans="1:6" x14ac:dyDescent="0.3">
      <c r="A1790">
        <v>723</v>
      </c>
      <c r="B1790">
        <v>1</v>
      </c>
      <c r="C1790" s="1" t="s">
        <v>5</v>
      </c>
      <c r="D1790" s="1" t="s">
        <v>6</v>
      </c>
      <c r="E1790" s="14">
        <v>2.39</v>
      </c>
      <c r="F1790" s="9">
        <f>Table_chipotle[[#This Row],[item_price]]*Table_chipotle[[#This Row],[quantity]]</f>
        <v>2.39</v>
      </c>
    </row>
    <row r="1791" spans="1:6" x14ac:dyDescent="0.3">
      <c r="A1791">
        <v>724</v>
      </c>
      <c r="B1791">
        <v>1</v>
      </c>
      <c r="C1791" s="1" t="s">
        <v>170</v>
      </c>
      <c r="D1791" s="1" t="s">
        <v>367</v>
      </c>
      <c r="E1791" s="14">
        <v>9.25</v>
      </c>
      <c r="F1791" s="9">
        <f>Table_chipotle[[#This Row],[item_price]]*Table_chipotle[[#This Row],[quantity]]</f>
        <v>9.25</v>
      </c>
    </row>
    <row r="1792" spans="1:6" x14ac:dyDescent="0.3">
      <c r="A1792">
        <v>724</v>
      </c>
      <c r="B1792">
        <v>1</v>
      </c>
      <c r="C1792" s="1" t="s">
        <v>183</v>
      </c>
      <c r="D1792" s="1" t="s">
        <v>184</v>
      </c>
      <c r="E1792" s="14">
        <v>1.25</v>
      </c>
      <c r="F1792" s="9">
        <f>Table_chipotle[[#This Row],[item_price]]*Table_chipotle[[#This Row],[quantity]]</f>
        <v>1.25</v>
      </c>
    </row>
    <row r="1793" spans="1:6" x14ac:dyDescent="0.3">
      <c r="A1793">
        <v>724</v>
      </c>
      <c r="B1793">
        <v>1</v>
      </c>
      <c r="C1793" s="1" t="s">
        <v>183</v>
      </c>
      <c r="D1793" s="1" t="s">
        <v>184</v>
      </c>
      <c r="E1793" s="14">
        <v>1.25</v>
      </c>
      <c r="F1793" s="9">
        <f>Table_chipotle[[#This Row],[item_price]]*Table_chipotle[[#This Row],[quantity]]</f>
        <v>1.25</v>
      </c>
    </row>
    <row r="1794" spans="1:6" x14ac:dyDescent="0.3">
      <c r="A1794">
        <v>724</v>
      </c>
      <c r="B1794">
        <v>1</v>
      </c>
      <c r="C1794" s="1" t="s">
        <v>183</v>
      </c>
      <c r="D1794" s="1" t="s">
        <v>184</v>
      </c>
      <c r="E1794" s="14">
        <v>1.25</v>
      </c>
      <c r="F1794" s="9">
        <f>Table_chipotle[[#This Row],[item_price]]*Table_chipotle[[#This Row],[quantity]]</f>
        <v>1.25</v>
      </c>
    </row>
    <row r="1795" spans="1:6" x14ac:dyDescent="0.3">
      <c r="A1795">
        <v>725</v>
      </c>
      <c r="B1795">
        <v>1</v>
      </c>
      <c r="C1795" s="1" t="s">
        <v>183</v>
      </c>
      <c r="D1795" s="1" t="s">
        <v>184</v>
      </c>
      <c r="E1795" s="14">
        <v>1.25</v>
      </c>
      <c r="F1795" s="9">
        <f>Table_chipotle[[#This Row],[item_price]]*Table_chipotle[[#This Row],[quantity]]</f>
        <v>1.25</v>
      </c>
    </row>
    <row r="1796" spans="1:6" x14ac:dyDescent="0.3">
      <c r="A1796">
        <v>725</v>
      </c>
      <c r="B1796">
        <v>1</v>
      </c>
      <c r="C1796" s="1" t="s">
        <v>12</v>
      </c>
      <c r="D1796" s="1" t="s">
        <v>103</v>
      </c>
      <c r="E1796" s="14">
        <v>8.75</v>
      </c>
      <c r="F1796" s="9">
        <f>Table_chipotle[[#This Row],[item_price]]*Table_chipotle[[#This Row],[quantity]]</f>
        <v>8.75</v>
      </c>
    </row>
    <row r="1797" spans="1:6" x14ac:dyDescent="0.3">
      <c r="A1797">
        <v>725</v>
      </c>
      <c r="B1797">
        <v>1</v>
      </c>
      <c r="C1797" s="1" t="s">
        <v>52</v>
      </c>
      <c r="D1797" s="1" t="s">
        <v>6</v>
      </c>
      <c r="E1797" s="14">
        <v>2.15</v>
      </c>
      <c r="F1797" s="9">
        <f>Table_chipotle[[#This Row],[item_price]]*Table_chipotle[[#This Row],[quantity]]</f>
        <v>2.15</v>
      </c>
    </row>
    <row r="1798" spans="1:6" x14ac:dyDescent="0.3">
      <c r="A1798">
        <v>726</v>
      </c>
      <c r="B1798">
        <v>1</v>
      </c>
      <c r="C1798" s="1" t="s">
        <v>12</v>
      </c>
      <c r="D1798" s="1" t="s">
        <v>528</v>
      </c>
      <c r="E1798" s="14">
        <v>8.49</v>
      </c>
      <c r="F1798" s="9">
        <f>Table_chipotle[[#This Row],[item_price]]*Table_chipotle[[#This Row],[quantity]]</f>
        <v>8.49</v>
      </c>
    </row>
    <row r="1799" spans="1:6" x14ac:dyDescent="0.3">
      <c r="A1799">
        <v>726</v>
      </c>
      <c r="B1799">
        <v>1</v>
      </c>
      <c r="C1799" s="1" t="s">
        <v>15</v>
      </c>
      <c r="D1799" s="1" t="s">
        <v>6</v>
      </c>
      <c r="E1799" s="14">
        <v>1.69</v>
      </c>
      <c r="F1799" s="9">
        <f>Table_chipotle[[#This Row],[item_price]]*Table_chipotle[[#This Row],[quantity]]</f>
        <v>1.69</v>
      </c>
    </row>
    <row r="1800" spans="1:6" x14ac:dyDescent="0.3">
      <c r="A1800">
        <v>727</v>
      </c>
      <c r="B1800">
        <v>1</v>
      </c>
      <c r="C1800" s="1" t="s">
        <v>12</v>
      </c>
      <c r="D1800" s="1" t="s">
        <v>417</v>
      </c>
      <c r="E1800" s="14">
        <v>11.25</v>
      </c>
      <c r="F1800" s="9">
        <f>Table_chipotle[[#This Row],[item_price]]*Table_chipotle[[#This Row],[quantity]]</f>
        <v>11.25</v>
      </c>
    </row>
    <row r="1801" spans="1:6" x14ac:dyDescent="0.3">
      <c r="A1801">
        <v>727</v>
      </c>
      <c r="B1801">
        <v>1</v>
      </c>
      <c r="C1801" s="1" t="s">
        <v>46</v>
      </c>
      <c r="D1801" s="1" t="s">
        <v>6</v>
      </c>
      <c r="E1801" s="14">
        <v>1.5</v>
      </c>
      <c r="F1801" s="9">
        <f>Table_chipotle[[#This Row],[item_price]]*Table_chipotle[[#This Row],[quantity]]</f>
        <v>1.5</v>
      </c>
    </row>
    <row r="1802" spans="1:6" x14ac:dyDescent="0.3">
      <c r="A1802">
        <v>728</v>
      </c>
      <c r="B1802">
        <v>1</v>
      </c>
      <c r="C1802" s="1" t="s">
        <v>27</v>
      </c>
      <c r="D1802" s="1" t="s">
        <v>135</v>
      </c>
      <c r="E1802" s="14">
        <v>8.75</v>
      </c>
      <c r="F1802" s="9">
        <f>Table_chipotle[[#This Row],[item_price]]*Table_chipotle[[#This Row],[quantity]]</f>
        <v>8.75</v>
      </c>
    </row>
    <row r="1803" spans="1:6" x14ac:dyDescent="0.3">
      <c r="A1803">
        <v>728</v>
      </c>
      <c r="B1803">
        <v>1</v>
      </c>
      <c r="C1803" s="1" t="s">
        <v>24</v>
      </c>
      <c r="D1803" s="1" t="s">
        <v>135</v>
      </c>
      <c r="E1803" s="14">
        <v>8.75</v>
      </c>
      <c r="F1803" s="9">
        <f>Table_chipotle[[#This Row],[item_price]]*Table_chipotle[[#This Row],[quantity]]</f>
        <v>8.75</v>
      </c>
    </row>
    <row r="1804" spans="1:6" x14ac:dyDescent="0.3">
      <c r="A1804">
        <v>729</v>
      </c>
      <c r="B1804">
        <v>1</v>
      </c>
      <c r="C1804" s="1" t="s">
        <v>12</v>
      </c>
      <c r="D1804" s="1" t="s">
        <v>423</v>
      </c>
      <c r="E1804" s="14">
        <v>8.49</v>
      </c>
      <c r="F1804" s="9">
        <f>Table_chipotle[[#This Row],[item_price]]*Table_chipotle[[#This Row],[quantity]]</f>
        <v>8.49</v>
      </c>
    </row>
    <row r="1805" spans="1:6" x14ac:dyDescent="0.3">
      <c r="A1805">
        <v>729</v>
      </c>
      <c r="B1805">
        <v>1</v>
      </c>
      <c r="C1805" s="1" t="s">
        <v>21</v>
      </c>
      <c r="D1805" s="1" t="s">
        <v>6</v>
      </c>
      <c r="E1805" s="14">
        <v>3.99</v>
      </c>
      <c r="F1805" s="9">
        <f>Table_chipotle[[#This Row],[item_price]]*Table_chipotle[[#This Row],[quantity]]</f>
        <v>3.99</v>
      </c>
    </row>
    <row r="1806" spans="1:6" x14ac:dyDescent="0.3">
      <c r="A1806">
        <v>730</v>
      </c>
      <c r="B1806">
        <v>1</v>
      </c>
      <c r="C1806" s="1" t="s">
        <v>50</v>
      </c>
      <c r="D1806" s="1" t="s">
        <v>308</v>
      </c>
      <c r="E1806" s="14">
        <v>8.99</v>
      </c>
      <c r="F1806" s="9">
        <f>Table_chipotle[[#This Row],[item_price]]*Table_chipotle[[#This Row],[quantity]]</f>
        <v>8.99</v>
      </c>
    </row>
    <row r="1807" spans="1:6" x14ac:dyDescent="0.3">
      <c r="A1807">
        <v>730</v>
      </c>
      <c r="B1807">
        <v>1</v>
      </c>
      <c r="C1807" s="1" t="s">
        <v>30</v>
      </c>
      <c r="D1807" s="1" t="s">
        <v>31</v>
      </c>
      <c r="E1807" s="14">
        <v>1.0900000000000001</v>
      </c>
      <c r="F1807" s="9">
        <f>Table_chipotle[[#This Row],[item_price]]*Table_chipotle[[#This Row],[quantity]]</f>
        <v>1.0900000000000001</v>
      </c>
    </row>
    <row r="1808" spans="1:6" x14ac:dyDescent="0.3">
      <c r="A1808">
        <v>731</v>
      </c>
      <c r="B1808">
        <v>1</v>
      </c>
      <c r="C1808" s="1" t="s">
        <v>55</v>
      </c>
      <c r="D1808" s="1" t="s">
        <v>633</v>
      </c>
      <c r="E1808" s="14">
        <v>11.25</v>
      </c>
      <c r="F1808" s="9">
        <f>Table_chipotle[[#This Row],[item_price]]*Table_chipotle[[#This Row],[quantity]]</f>
        <v>11.25</v>
      </c>
    </row>
    <row r="1809" spans="1:6" x14ac:dyDescent="0.3">
      <c r="A1809">
        <v>731</v>
      </c>
      <c r="B1809">
        <v>1</v>
      </c>
      <c r="C1809" s="1" t="s">
        <v>183</v>
      </c>
      <c r="D1809" s="1" t="s">
        <v>129</v>
      </c>
      <c r="E1809" s="14">
        <v>1.25</v>
      </c>
      <c r="F1809" s="9">
        <f>Table_chipotle[[#This Row],[item_price]]*Table_chipotle[[#This Row],[quantity]]</f>
        <v>1.25</v>
      </c>
    </row>
    <row r="1810" spans="1:6" x14ac:dyDescent="0.3">
      <c r="A1810">
        <v>732</v>
      </c>
      <c r="B1810">
        <v>1</v>
      </c>
      <c r="C1810" s="1" t="s">
        <v>27</v>
      </c>
      <c r="D1810" s="1" t="s">
        <v>127</v>
      </c>
      <c r="E1810" s="14">
        <v>8.49</v>
      </c>
      <c r="F1810" s="9">
        <f>Table_chipotle[[#This Row],[item_price]]*Table_chipotle[[#This Row],[quantity]]</f>
        <v>8.49</v>
      </c>
    </row>
    <row r="1811" spans="1:6" x14ac:dyDescent="0.3">
      <c r="A1811">
        <v>732</v>
      </c>
      <c r="B1811">
        <v>1</v>
      </c>
      <c r="C1811" s="1" t="s">
        <v>5</v>
      </c>
      <c r="D1811" s="1" t="s">
        <v>6</v>
      </c>
      <c r="E1811" s="14">
        <v>2.39</v>
      </c>
      <c r="F1811" s="9">
        <f>Table_chipotle[[#This Row],[item_price]]*Table_chipotle[[#This Row],[quantity]]</f>
        <v>2.39</v>
      </c>
    </row>
    <row r="1812" spans="1:6" x14ac:dyDescent="0.3">
      <c r="A1812">
        <v>732</v>
      </c>
      <c r="B1812">
        <v>1</v>
      </c>
      <c r="C1812" s="1" t="s">
        <v>24</v>
      </c>
      <c r="D1812" s="1" t="s">
        <v>634</v>
      </c>
      <c r="E1812" s="14">
        <v>8.49</v>
      </c>
      <c r="F1812" s="9">
        <f>Table_chipotle[[#This Row],[item_price]]*Table_chipotle[[#This Row],[quantity]]</f>
        <v>8.49</v>
      </c>
    </row>
    <row r="1813" spans="1:6" x14ac:dyDescent="0.3">
      <c r="A1813">
        <v>733</v>
      </c>
      <c r="B1813">
        <v>1</v>
      </c>
      <c r="C1813" s="1" t="s">
        <v>12</v>
      </c>
      <c r="D1813" s="1" t="s">
        <v>581</v>
      </c>
      <c r="E1813" s="14">
        <v>8.75</v>
      </c>
      <c r="F1813" s="9">
        <f>Table_chipotle[[#This Row],[item_price]]*Table_chipotle[[#This Row],[quantity]]</f>
        <v>8.75</v>
      </c>
    </row>
    <row r="1814" spans="1:6" x14ac:dyDescent="0.3">
      <c r="A1814">
        <v>733</v>
      </c>
      <c r="B1814">
        <v>1</v>
      </c>
      <c r="C1814" s="1" t="s">
        <v>33</v>
      </c>
      <c r="D1814" s="1" t="s">
        <v>163</v>
      </c>
      <c r="E1814" s="14">
        <v>9.25</v>
      </c>
      <c r="F1814" s="9">
        <f>Table_chipotle[[#This Row],[item_price]]*Table_chipotle[[#This Row],[quantity]]</f>
        <v>9.25</v>
      </c>
    </row>
    <row r="1815" spans="1:6" x14ac:dyDescent="0.3">
      <c r="A1815">
        <v>734</v>
      </c>
      <c r="B1815">
        <v>1</v>
      </c>
      <c r="C1815" s="1" t="s">
        <v>55</v>
      </c>
      <c r="D1815" s="1" t="s">
        <v>635</v>
      </c>
      <c r="E1815" s="14">
        <v>11.25</v>
      </c>
      <c r="F1815" s="9">
        <f>Table_chipotle[[#This Row],[item_price]]*Table_chipotle[[#This Row],[quantity]]</f>
        <v>11.25</v>
      </c>
    </row>
    <row r="1816" spans="1:6" x14ac:dyDescent="0.3">
      <c r="A1816">
        <v>734</v>
      </c>
      <c r="B1816">
        <v>1</v>
      </c>
      <c r="C1816" s="1" t="s">
        <v>21</v>
      </c>
      <c r="D1816" s="1" t="s">
        <v>6</v>
      </c>
      <c r="E1816" s="14">
        <v>4.45</v>
      </c>
      <c r="F1816" s="9">
        <f>Table_chipotle[[#This Row],[item_price]]*Table_chipotle[[#This Row],[quantity]]</f>
        <v>4.45</v>
      </c>
    </row>
    <row r="1817" spans="1:6" x14ac:dyDescent="0.3">
      <c r="A1817">
        <v>734</v>
      </c>
      <c r="B1817">
        <v>1</v>
      </c>
      <c r="C1817" s="1" t="s">
        <v>55</v>
      </c>
      <c r="D1817" s="1" t="s">
        <v>636</v>
      </c>
      <c r="E1817" s="14">
        <v>11.25</v>
      </c>
      <c r="F1817" s="9">
        <f>Table_chipotle[[#This Row],[item_price]]*Table_chipotle[[#This Row],[quantity]]</f>
        <v>11.25</v>
      </c>
    </row>
    <row r="1818" spans="1:6" x14ac:dyDescent="0.3">
      <c r="A1818">
        <v>734</v>
      </c>
      <c r="B1818">
        <v>1</v>
      </c>
      <c r="C1818" s="1" t="s">
        <v>192</v>
      </c>
      <c r="D1818" s="1" t="s">
        <v>464</v>
      </c>
      <c r="E1818" s="14">
        <v>11.89</v>
      </c>
      <c r="F1818" s="9">
        <f>Table_chipotle[[#This Row],[item_price]]*Table_chipotle[[#This Row],[quantity]]</f>
        <v>11.89</v>
      </c>
    </row>
    <row r="1819" spans="1:6" x14ac:dyDescent="0.3">
      <c r="A1819">
        <v>735</v>
      </c>
      <c r="B1819">
        <v>1</v>
      </c>
      <c r="C1819" s="1" t="s">
        <v>16</v>
      </c>
      <c r="D1819" s="1" t="s">
        <v>260</v>
      </c>
      <c r="E1819" s="14">
        <v>8.99</v>
      </c>
      <c r="F1819" s="9">
        <f>Table_chipotle[[#This Row],[item_price]]*Table_chipotle[[#This Row],[quantity]]</f>
        <v>8.99</v>
      </c>
    </row>
    <row r="1820" spans="1:6" x14ac:dyDescent="0.3">
      <c r="A1820">
        <v>735</v>
      </c>
      <c r="B1820">
        <v>1</v>
      </c>
      <c r="C1820" s="1" t="s">
        <v>24</v>
      </c>
      <c r="D1820" s="1" t="s">
        <v>260</v>
      </c>
      <c r="E1820" s="14">
        <v>8.49</v>
      </c>
      <c r="F1820" s="9">
        <f>Table_chipotle[[#This Row],[item_price]]*Table_chipotle[[#This Row],[quantity]]</f>
        <v>8.49</v>
      </c>
    </row>
    <row r="1821" spans="1:6" x14ac:dyDescent="0.3">
      <c r="A1821">
        <v>736</v>
      </c>
      <c r="B1821">
        <v>1</v>
      </c>
      <c r="C1821" s="1" t="s">
        <v>27</v>
      </c>
      <c r="D1821" s="1" t="s">
        <v>605</v>
      </c>
      <c r="E1821" s="14">
        <v>8.75</v>
      </c>
      <c r="F1821" s="9">
        <f>Table_chipotle[[#This Row],[item_price]]*Table_chipotle[[#This Row],[quantity]]</f>
        <v>8.75</v>
      </c>
    </row>
    <row r="1822" spans="1:6" x14ac:dyDescent="0.3">
      <c r="A1822">
        <v>736</v>
      </c>
      <c r="B1822">
        <v>1</v>
      </c>
      <c r="C1822" s="1" t="s">
        <v>21</v>
      </c>
      <c r="D1822" s="1" t="s">
        <v>6</v>
      </c>
      <c r="E1822" s="14">
        <v>4.45</v>
      </c>
      <c r="F1822" s="9">
        <f>Table_chipotle[[#This Row],[item_price]]*Table_chipotle[[#This Row],[quantity]]</f>
        <v>4.45</v>
      </c>
    </row>
    <row r="1823" spans="1:6" x14ac:dyDescent="0.3">
      <c r="A1823">
        <v>737</v>
      </c>
      <c r="B1823">
        <v>1</v>
      </c>
      <c r="C1823" s="1" t="s">
        <v>27</v>
      </c>
      <c r="D1823" s="1" t="s">
        <v>96</v>
      </c>
      <c r="E1823" s="14">
        <v>8.75</v>
      </c>
      <c r="F1823" s="9">
        <f>Table_chipotle[[#This Row],[item_price]]*Table_chipotle[[#This Row],[quantity]]</f>
        <v>8.75</v>
      </c>
    </row>
    <row r="1824" spans="1:6" x14ac:dyDescent="0.3">
      <c r="A1824">
        <v>737</v>
      </c>
      <c r="B1824">
        <v>1</v>
      </c>
      <c r="C1824" s="1" t="s">
        <v>64</v>
      </c>
      <c r="D1824" s="1" t="s">
        <v>580</v>
      </c>
      <c r="E1824" s="14">
        <v>11.75</v>
      </c>
      <c r="F1824" s="9">
        <f>Table_chipotle[[#This Row],[item_price]]*Table_chipotle[[#This Row],[quantity]]</f>
        <v>11.75</v>
      </c>
    </row>
    <row r="1825" spans="1:6" x14ac:dyDescent="0.3">
      <c r="A1825">
        <v>737</v>
      </c>
      <c r="B1825">
        <v>1</v>
      </c>
      <c r="C1825" s="1" t="s">
        <v>64</v>
      </c>
      <c r="D1825" s="1" t="s">
        <v>637</v>
      </c>
      <c r="E1825" s="14">
        <v>11.75</v>
      </c>
      <c r="F1825" s="9">
        <f>Table_chipotle[[#This Row],[item_price]]*Table_chipotle[[#This Row],[quantity]]</f>
        <v>11.75</v>
      </c>
    </row>
    <row r="1826" spans="1:6" x14ac:dyDescent="0.3">
      <c r="A1826">
        <v>737</v>
      </c>
      <c r="B1826">
        <v>2</v>
      </c>
      <c r="C1826" s="1" t="s">
        <v>21</v>
      </c>
      <c r="D1826" s="1" t="s">
        <v>6</v>
      </c>
      <c r="E1826" s="14">
        <v>8.9</v>
      </c>
      <c r="F1826" s="9">
        <f>Table_chipotle[[#This Row],[item_price]]*Table_chipotle[[#This Row],[quantity]]</f>
        <v>17.8</v>
      </c>
    </row>
    <row r="1827" spans="1:6" x14ac:dyDescent="0.3">
      <c r="A1827">
        <v>738</v>
      </c>
      <c r="B1827">
        <v>1</v>
      </c>
      <c r="C1827" s="1" t="s">
        <v>495</v>
      </c>
      <c r="D1827" s="1" t="s">
        <v>638</v>
      </c>
      <c r="E1827" s="14">
        <v>9.39</v>
      </c>
      <c r="F1827" s="9">
        <f>Table_chipotle[[#This Row],[item_price]]*Table_chipotle[[#This Row],[quantity]]</f>
        <v>9.39</v>
      </c>
    </row>
    <row r="1828" spans="1:6" x14ac:dyDescent="0.3">
      <c r="A1828">
        <v>738</v>
      </c>
      <c r="B1828">
        <v>1</v>
      </c>
      <c r="C1828" s="1" t="s">
        <v>5</v>
      </c>
      <c r="D1828" s="1" t="s">
        <v>6</v>
      </c>
      <c r="E1828" s="14">
        <v>2.95</v>
      </c>
      <c r="F1828" s="9">
        <f>Table_chipotle[[#This Row],[item_price]]*Table_chipotle[[#This Row],[quantity]]</f>
        <v>2.95</v>
      </c>
    </row>
    <row r="1829" spans="1:6" x14ac:dyDescent="0.3">
      <c r="A1829">
        <v>739</v>
      </c>
      <c r="B1829">
        <v>1</v>
      </c>
      <c r="C1829" s="1" t="s">
        <v>27</v>
      </c>
      <c r="D1829" s="1" t="s">
        <v>188</v>
      </c>
      <c r="E1829" s="14">
        <v>8.49</v>
      </c>
      <c r="F1829" s="9">
        <f>Table_chipotle[[#This Row],[item_price]]*Table_chipotle[[#This Row],[quantity]]</f>
        <v>8.49</v>
      </c>
    </row>
    <row r="1830" spans="1:6" x14ac:dyDescent="0.3">
      <c r="A1830">
        <v>739</v>
      </c>
      <c r="B1830">
        <v>1</v>
      </c>
      <c r="C1830" s="1" t="s">
        <v>21</v>
      </c>
      <c r="D1830" s="1" t="s">
        <v>6</v>
      </c>
      <c r="E1830" s="14">
        <v>3.99</v>
      </c>
      <c r="F1830" s="9">
        <f>Table_chipotle[[#This Row],[item_price]]*Table_chipotle[[#This Row],[quantity]]</f>
        <v>3.99</v>
      </c>
    </row>
    <row r="1831" spans="1:6" x14ac:dyDescent="0.3">
      <c r="A1831">
        <v>740</v>
      </c>
      <c r="B1831">
        <v>1</v>
      </c>
      <c r="C1831" s="1" t="s">
        <v>12</v>
      </c>
      <c r="D1831" s="1" t="s">
        <v>442</v>
      </c>
      <c r="E1831" s="14">
        <v>8.75</v>
      </c>
      <c r="F1831" s="9">
        <f>Table_chipotle[[#This Row],[item_price]]*Table_chipotle[[#This Row],[quantity]]</f>
        <v>8.75</v>
      </c>
    </row>
    <row r="1832" spans="1:6" x14ac:dyDescent="0.3">
      <c r="A1832">
        <v>740</v>
      </c>
      <c r="B1832">
        <v>1</v>
      </c>
      <c r="C1832" s="1" t="s">
        <v>52</v>
      </c>
      <c r="D1832" s="1" t="s">
        <v>6</v>
      </c>
      <c r="E1832" s="14">
        <v>2.15</v>
      </c>
      <c r="F1832" s="9">
        <f>Table_chipotle[[#This Row],[item_price]]*Table_chipotle[[#This Row],[quantity]]</f>
        <v>2.15</v>
      </c>
    </row>
    <row r="1833" spans="1:6" x14ac:dyDescent="0.3">
      <c r="A1833">
        <v>740</v>
      </c>
      <c r="B1833">
        <v>1</v>
      </c>
      <c r="C1833" s="1" t="s">
        <v>183</v>
      </c>
      <c r="D1833" s="1" t="s">
        <v>129</v>
      </c>
      <c r="E1833" s="14">
        <v>1.25</v>
      </c>
      <c r="F1833" s="9">
        <f>Table_chipotle[[#This Row],[item_price]]*Table_chipotle[[#This Row],[quantity]]</f>
        <v>1.25</v>
      </c>
    </row>
    <row r="1834" spans="1:6" x14ac:dyDescent="0.3">
      <c r="A1834">
        <v>741</v>
      </c>
      <c r="B1834">
        <v>2</v>
      </c>
      <c r="C1834" s="1" t="s">
        <v>12</v>
      </c>
      <c r="D1834" s="1" t="s">
        <v>639</v>
      </c>
      <c r="E1834" s="14">
        <v>21.96</v>
      </c>
      <c r="F1834" s="9">
        <f>Table_chipotle[[#This Row],[item_price]]*Table_chipotle[[#This Row],[quantity]]</f>
        <v>43.92</v>
      </c>
    </row>
    <row r="1835" spans="1:6" x14ac:dyDescent="0.3">
      <c r="A1835">
        <v>742</v>
      </c>
      <c r="B1835">
        <v>1</v>
      </c>
      <c r="C1835" s="1" t="s">
        <v>71</v>
      </c>
      <c r="D1835" s="1" t="s">
        <v>640</v>
      </c>
      <c r="E1835" s="14">
        <v>8.49</v>
      </c>
      <c r="F1835" s="9">
        <f>Table_chipotle[[#This Row],[item_price]]*Table_chipotle[[#This Row],[quantity]]</f>
        <v>8.49</v>
      </c>
    </row>
    <row r="1836" spans="1:6" x14ac:dyDescent="0.3">
      <c r="A1836">
        <v>742</v>
      </c>
      <c r="B1836">
        <v>1</v>
      </c>
      <c r="C1836" s="1" t="s">
        <v>15</v>
      </c>
      <c r="D1836" s="1" t="s">
        <v>6</v>
      </c>
      <c r="E1836" s="14">
        <v>1.69</v>
      </c>
      <c r="F1836" s="9">
        <f>Table_chipotle[[#This Row],[item_price]]*Table_chipotle[[#This Row],[quantity]]</f>
        <v>1.69</v>
      </c>
    </row>
    <row r="1837" spans="1:6" x14ac:dyDescent="0.3">
      <c r="A1837">
        <v>743</v>
      </c>
      <c r="B1837">
        <v>1</v>
      </c>
      <c r="C1837" s="1" t="s">
        <v>27</v>
      </c>
      <c r="D1837" s="1" t="s">
        <v>431</v>
      </c>
      <c r="E1837" s="14">
        <v>8.75</v>
      </c>
      <c r="F1837" s="9">
        <f>Table_chipotle[[#This Row],[item_price]]*Table_chipotle[[#This Row],[quantity]]</f>
        <v>8.75</v>
      </c>
    </row>
    <row r="1838" spans="1:6" x14ac:dyDescent="0.3">
      <c r="A1838">
        <v>743</v>
      </c>
      <c r="B1838">
        <v>1</v>
      </c>
      <c r="C1838" s="1" t="s">
        <v>21</v>
      </c>
      <c r="D1838" s="1" t="s">
        <v>6</v>
      </c>
      <c r="E1838" s="14">
        <v>4.45</v>
      </c>
      <c r="F1838" s="9">
        <f>Table_chipotle[[#This Row],[item_price]]*Table_chipotle[[#This Row],[quantity]]</f>
        <v>4.45</v>
      </c>
    </row>
    <row r="1839" spans="1:6" x14ac:dyDescent="0.3">
      <c r="A1839">
        <v>744</v>
      </c>
      <c r="B1839">
        <v>1</v>
      </c>
      <c r="C1839" s="1" t="s">
        <v>24</v>
      </c>
      <c r="D1839" s="1" t="s">
        <v>473</v>
      </c>
      <c r="E1839" s="14">
        <v>8.49</v>
      </c>
      <c r="F1839" s="9">
        <f>Table_chipotle[[#This Row],[item_price]]*Table_chipotle[[#This Row],[quantity]]</f>
        <v>8.49</v>
      </c>
    </row>
    <row r="1840" spans="1:6" x14ac:dyDescent="0.3">
      <c r="A1840">
        <v>744</v>
      </c>
      <c r="B1840">
        <v>1</v>
      </c>
      <c r="C1840" s="1" t="s">
        <v>293</v>
      </c>
      <c r="D1840" s="1" t="s">
        <v>77</v>
      </c>
      <c r="E1840" s="14">
        <v>8.99</v>
      </c>
      <c r="F1840" s="9">
        <f>Table_chipotle[[#This Row],[item_price]]*Table_chipotle[[#This Row],[quantity]]</f>
        <v>8.99</v>
      </c>
    </row>
    <row r="1841" spans="1:6" x14ac:dyDescent="0.3">
      <c r="A1841">
        <v>745</v>
      </c>
      <c r="B1841">
        <v>1</v>
      </c>
      <c r="C1841" s="1" t="s">
        <v>12</v>
      </c>
      <c r="D1841" s="1" t="s">
        <v>641</v>
      </c>
      <c r="E1841" s="14">
        <v>8.49</v>
      </c>
      <c r="F1841" s="9">
        <f>Table_chipotle[[#This Row],[item_price]]*Table_chipotle[[#This Row],[quantity]]</f>
        <v>8.49</v>
      </c>
    </row>
    <row r="1842" spans="1:6" x14ac:dyDescent="0.3">
      <c r="A1842">
        <v>745</v>
      </c>
      <c r="B1842">
        <v>1</v>
      </c>
      <c r="C1842" s="1" t="s">
        <v>21</v>
      </c>
      <c r="D1842" s="1" t="s">
        <v>6</v>
      </c>
      <c r="E1842" s="14">
        <v>3.99</v>
      </c>
      <c r="F1842" s="9">
        <f>Table_chipotle[[#This Row],[item_price]]*Table_chipotle[[#This Row],[quantity]]</f>
        <v>3.99</v>
      </c>
    </row>
    <row r="1843" spans="1:6" x14ac:dyDescent="0.3">
      <c r="A1843">
        <v>746</v>
      </c>
      <c r="B1843">
        <v>1</v>
      </c>
      <c r="C1843" s="1" t="s">
        <v>71</v>
      </c>
      <c r="D1843" s="1" t="s">
        <v>81</v>
      </c>
      <c r="E1843" s="14">
        <v>8.75</v>
      </c>
      <c r="F1843" s="9">
        <f>Table_chipotle[[#This Row],[item_price]]*Table_chipotle[[#This Row],[quantity]]</f>
        <v>8.75</v>
      </c>
    </row>
    <row r="1844" spans="1:6" x14ac:dyDescent="0.3">
      <c r="A1844">
        <v>746</v>
      </c>
      <c r="B1844">
        <v>1</v>
      </c>
      <c r="C1844" s="1" t="s">
        <v>27</v>
      </c>
      <c r="D1844" s="1" t="s">
        <v>156</v>
      </c>
      <c r="E1844" s="14">
        <v>8.75</v>
      </c>
      <c r="F1844" s="9">
        <f>Table_chipotle[[#This Row],[item_price]]*Table_chipotle[[#This Row],[quantity]]</f>
        <v>8.75</v>
      </c>
    </row>
    <row r="1845" spans="1:6" x14ac:dyDescent="0.3">
      <c r="A1845">
        <v>746</v>
      </c>
      <c r="B1845">
        <v>1</v>
      </c>
      <c r="C1845" s="1" t="s">
        <v>5</v>
      </c>
      <c r="D1845" s="1" t="s">
        <v>6</v>
      </c>
      <c r="E1845" s="14">
        <v>2.95</v>
      </c>
      <c r="F1845" s="9">
        <f>Table_chipotle[[#This Row],[item_price]]*Table_chipotle[[#This Row],[quantity]]</f>
        <v>2.95</v>
      </c>
    </row>
    <row r="1846" spans="1:6" x14ac:dyDescent="0.3">
      <c r="A1846">
        <v>746</v>
      </c>
      <c r="B1846">
        <v>1</v>
      </c>
      <c r="C1846" s="1" t="s">
        <v>22</v>
      </c>
      <c r="D1846" s="1" t="s">
        <v>642</v>
      </c>
      <c r="E1846" s="14">
        <v>8.75</v>
      </c>
      <c r="F1846" s="9">
        <f>Table_chipotle[[#This Row],[item_price]]*Table_chipotle[[#This Row],[quantity]]</f>
        <v>8.75</v>
      </c>
    </row>
    <row r="1847" spans="1:6" x14ac:dyDescent="0.3">
      <c r="A1847">
        <v>747</v>
      </c>
      <c r="B1847">
        <v>2</v>
      </c>
      <c r="C1847" s="1" t="s">
        <v>27</v>
      </c>
      <c r="D1847" s="1" t="s">
        <v>632</v>
      </c>
      <c r="E1847" s="14">
        <v>17.5</v>
      </c>
      <c r="F1847" s="9">
        <f>Table_chipotle[[#This Row],[item_price]]*Table_chipotle[[#This Row],[quantity]]</f>
        <v>35</v>
      </c>
    </row>
    <row r="1848" spans="1:6" x14ac:dyDescent="0.3">
      <c r="A1848">
        <v>748</v>
      </c>
      <c r="B1848">
        <v>1</v>
      </c>
      <c r="C1848" s="1" t="s">
        <v>33</v>
      </c>
      <c r="D1848" s="1" t="s">
        <v>163</v>
      </c>
      <c r="E1848" s="14">
        <v>9.25</v>
      </c>
      <c r="F1848" s="9">
        <f>Table_chipotle[[#This Row],[item_price]]*Table_chipotle[[#This Row],[quantity]]</f>
        <v>9.25</v>
      </c>
    </row>
    <row r="1849" spans="1:6" x14ac:dyDescent="0.3">
      <c r="A1849">
        <v>748</v>
      </c>
      <c r="B1849">
        <v>1</v>
      </c>
      <c r="C1849" s="1" t="s">
        <v>49</v>
      </c>
      <c r="D1849" s="1" t="s">
        <v>6</v>
      </c>
      <c r="E1849" s="14">
        <v>2.95</v>
      </c>
      <c r="F1849" s="9">
        <f>Table_chipotle[[#This Row],[item_price]]*Table_chipotle[[#This Row],[quantity]]</f>
        <v>2.95</v>
      </c>
    </row>
    <row r="1850" spans="1:6" x14ac:dyDescent="0.3">
      <c r="A1850">
        <v>749</v>
      </c>
      <c r="B1850">
        <v>1</v>
      </c>
      <c r="C1850" s="1" t="s">
        <v>12</v>
      </c>
      <c r="D1850" s="1" t="s">
        <v>84</v>
      </c>
      <c r="E1850" s="14">
        <v>8.75</v>
      </c>
      <c r="F1850" s="9">
        <f>Table_chipotle[[#This Row],[item_price]]*Table_chipotle[[#This Row],[quantity]]</f>
        <v>8.75</v>
      </c>
    </row>
    <row r="1851" spans="1:6" x14ac:dyDescent="0.3">
      <c r="A1851">
        <v>749</v>
      </c>
      <c r="B1851">
        <v>1</v>
      </c>
      <c r="C1851" s="1" t="s">
        <v>200</v>
      </c>
      <c r="D1851" s="1" t="s">
        <v>184</v>
      </c>
      <c r="E1851" s="14">
        <v>6.49</v>
      </c>
      <c r="F1851" s="9">
        <f>Table_chipotle[[#This Row],[item_price]]*Table_chipotle[[#This Row],[quantity]]</f>
        <v>6.49</v>
      </c>
    </row>
    <row r="1852" spans="1:6" x14ac:dyDescent="0.3">
      <c r="A1852">
        <v>750</v>
      </c>
      <c r="B1852">
        <v>2</v>
      </c>
      <c r="C1852" s="1" t="s">
        <v>52</v>
      </c>
      <c r="D1852" s="1" t="s">
        <v>6</v>
      </c>
      <c r="E1852" s="14">
        <v>4.3</v>
      </c>
      <c r="F1852" s="9">
        <f>Table_chipotle[[#This Row],[item_price]]*Table_chipotle[[#This Row],[quantity]]</f>
        <v>8.6</v>
      </c>
    </row>
    <row r="1853" spans="1:6" x14ac:dyDescent="0.3">
      <c r="A1853">
        <v>750</v>
      </c>
      <c r="B1853">
        <v>1</v>
      </c>
      <c r="C1853" s="1" t="s">
        <v>12</v>
      </c>
      <c r="D1853" s="1" t="s">
        <v>367</v>
      </c>
      <c r="E1853" s="14">
        <v>8.75</v>
      </c>
      <c r="F1853" s="9">
        <f>Table_chipotle[[#This Row],[item_price]]*Table_chipotle[[#This Row],[quantity]]</f>
        <v>8.75</v>
      </c>
    </row>
    <row r="1854" spans="1:6" x14ac:dyDescent="0.3">
      <c r="A1854">
        <v>751</v>
      </c>
      <c r="B1854">
        <v>1</v>
      </c>
      <c r="C1854" s="1" t="s">
        <v>12</v>
      </c>
      <c r="D1854" s="1" t="s">
        <v>442</v>
      </c>
      <c r="E1854" s="14">
        <v>8.75</v>
      </c>
      <c r="F1854" s="9">
        <f>Table_chipotle[[#This Row],[item_price]]*Table_chipotle[[#This Row],[quantity]]</f>
        <v>8.75</v>
      </c>
    </row>
    <row r="1855" spans="1:6" x14ac:dyDescent="0.3">
      <c r="A1855">
        <v>751</v>
      </c>
      <c r="B1855">
        <v>1</v>
      </c>
      <c r="C1855" s="1" t="s">
        <v>52</v>
      </c>
      <c r="D1855" s="1" t="s">
        <v>6</v>
      </c>
      <c r="E1855" s="14">
        <v>2.15</v>
      </c>
      <c r="F1855" s="9">
        <f>Table_chipotle[[#This Row],[item_price]]*Table_chipotle[[#This Row],[quantity]]</f>
        <v>2.15</v>
      </c>
    </row>
    <row r="1856" spans="1:6" x14ac:dyDescent="0.3">
      <c r="A1856">
        <v>751</v>
      </c>
      <c r="B1856">
        <v>1</v>
      </c>
      <c r="C1856" s="1" t="s">
        <v>46</v>
      </c>
      <c r="D1856" s="1" t="s">
        <v>6</v>
      </c>
      <c r="E1856" s="14">
        <v>1.5</v>
      </c>
      <c r="F1856" s="9">
        <f>Table_chipotle[[#This Row],[item_price]]*Table_chipotle[[#This Row],[quantity]]</f>
        <v>1.5</v>
      </c>
    </row>
    <row r="1857" spans="1:6" x14ac:dyDescent="0.3">
      <c r="A1857">
        <v>752</v>
      </c>
      <c r="B1857">
        <v>1</v>
      </c>
      <c r="C1857" s="1" t="s">
        <v>12</v>
      </c>
      <c r="D1857" s="1" t="s">
        <v>473</v>
      </c>
      <c r="E1857" s="14">
        <v>8.49</v>
      </c>
      <c r="F1857" s="9">
        <f>Table_chipotle[[#This Row],[item_price]]*Table_chipotle[[#This Row],[quantity]]</f>
        <v>8.49</v>
      </c>
    </row>
    <row r="1858" spans="1:6" x14ac:dyDescent="0.3">
      <c r="A1858">
        <v>752</v>
      </c>
      <c r="B1858">
        <v>1</v>
      </c>
      <c r="C1858" s="1" t="s">
        <v>12</v>
      </c>
      <c r="D1858" s="1" t="s">
        <v>147</v>
      </c>
      <c r="E1858" s="14">
        <v>8.49</v>
      </c>
      <c r="F1858" s="9">
        <f>Table_chipotle[[#This Row],[item_price]]*Table_chipotle[[#This Row],[quantity]]</f>
        <v>8.49</v>
      </c>
    </row>
    <row r="1859" spans="1:6" x14ac:dyDescent="0.3">
      <c r="A1859">
        <v>752</v>
      </c>
      <c r="B1859">
        <v>1</v>
      </c>
      <c r="C1859" s="1" t="s">
        <v>202</v>
      </c>
      <c r="D1859" s="1" t="s">
        <v>6</v>
      </c>
      <c r="E1859" s="14">
        <v>2.39</v>
      </c>
      <c r="F1859" s="9">
        <f>Table_chipotle[[#This Row],[item_price]]*Table_chipotle[[#This Row],[quantity]]</f>
        <v>2.39</v>
      </c>
    </row>
    <row r="1860" spans="1:6" x14ac:dyDescent="0.3">
      <c r="A1860">
        <v>753</v>
      </c>
      <c r="B1860">
        <v>1</v>
      </c>
      <c r="C1860" s="1" t="s">
        <v>16</v>
      </c>
      <c r="D1860" s="1" t="s">
        <v>643</v>
      </c>
      <c r="E1860" s="14">
        <v>9.25</v>
      </c>
      <c r="F1860" s="9">
        <f>Table_chipotle[[#This Row],[item_price]]*Table_chipotle[[#This Row],[quantity]]</f>
        <v>9.25</v>
      </c>
    </row>
    <row r="1861" spans="1:6" x14ac:dyDescent="0.3">
      <c r="A1861">
        <v>753</v>
      </c>
      <c r="B1861">
        <v>1</v>
      </c>
      <c r="C1861" s="1" t="s">
        <v>21</v>
      </c>
      <c r="D1861" s="1" t="s">
        <v>6</v>
      </c>
      <c r="E1861" s="14">
        <v>4.45</v>
      </c>
      <c r="F1861" s="9">
        <f>Table_chipotle[[#This Row],[item_price]]*Table_chipotle[[#This Row],[quantity]]</f>
        <v>4.45</v>
      </c>
    </row>
    <row r="1862" spans="1:6" x14ac:dyDescent="0.3">
      <c r="A1862">
        <v>754</v>
      </c>
      <c r="B1862">
        <v>1</v>
      </c>
      <c r="C1862" s="1" t="s">
        <v>200</v>
      </c>
      <c r="D1862" s="1" t="s">
        <v>129</v>
      </c>
      <c r="E1862" s="14">
        <v>6.49</v>
      </c>
      <c r="F1862" s="9">
        <f>Table_chipotle[[#This Row],[item_price]]*Table_chipotle[[#This Row],[quantity]]</f>
        <v>6.49</v>
      </c>
    </row>
    <row r="1863" spans="1:6" x14ac:dyDescent="0.3">
      <c r="A1863">
        <v>754</v>
      </c>
      <c r="B1863">
        <v>1</v>
      </c>
      <c r="C1863" s="1" t="s">
        <v>16</v>
      </c>
      <c r="D1863" s="1" t="s">
        <v>644</v>
      </c>
      <c r="E1863" s="14">
        <v>11.75</v>
      </c>
      <c r="F1863" s="9">
        <f>Table_chipotle[[#This Row],[item_price]]*Table_chipotle[[#This Row],[quantity]]</f>
        <v>11.75</v>
      </c>
    </row>
    <row r="1864" spans="1:6" x14ac:dyDescent="0.3">
      <c r="A1864">
        <v>754</v>
      </c>
      <c r="B1864">
        <v>1</v>
      </c>
      <c r="C1864" s="1" t="s">
        <v>21</v>
      </c>
      <c r="D1864" s="1" t="s">
        <v>6</v>
      </c>
      <c r="E1864" s="14">
        <v>4.45</v>
      </c>
      <c r="F1864" s="9">
        <f>Table_chipotle[[#This Row],[item_price]]*Table_chipotle[[#This Row],[quantity]]</f>
        <v>4.45</v>
      </c>
    </row>
    <row r="1865" spans="1:6" x14ac:dyDescent="0.3">
      <c r="A1865">
        <v>755</v>
      </c>
      <c r="B1865">
        <v>1</v>
      </c>
      <c r="C1865" s="1" t="s">
        <v>71</v>
      </c>
      <c r="D1865" s="1" t="s">
        <v>559</v>
      </c>
      <c r="E1865" s="14">
        <v>10.98</v>
      </c>
      <c r="F1865" s="9">
        <f>Table_chipotle[[#This Row],[item_price]]*Table_chipotle[[#This Row],[quantity]]</f>
        <v>10.98</v>
      </c>
    </row>
    <row r="1866" spans="1:6" x14ac:dyDescent="0.3">
      <c r="A1866">
        <v>755</v>
      </c>
      <c r="B1866">
        <v>1</v>
      </c>
      <c r="C1866" s="1" t="s">
        <v>15</v>
      </c>
      <c r="D1866" s="1" t="s">
        <v>6</v>
      </c>
      <c r="E1866" s="14">
        <v>1.69</v>
      </c>
      <c r="F1866" s="9">
        <f>Table_chipotle[[#This Row],[item_price]]*Table_chipotle[[#This Row],[quantity]]</f>
        <v>1.69</v>
      </c>
    </row>
    <row r="1867" spans="1:6" x14ac:dyDescent="0.3">
      <c r="A1867">
        <v>756</v>
      </c>
      <c r="B1867">
        <v>1</v>
      </c>
      <c r="C1867" s="1" t="s">
        <v>463</v>
      </c>
      <c r="D1867" s="1" t="s">
        <v>151</v>
      </c>
      <c r="E1867" s="14">
        <v>9.39</v>
      </c>
      <c r="F1867" s="9">
        <f>Table_chipotle[[#This Row],[item_price]]*Table_chipotle[[#This Row],[quantity]]</f>
        <v>9.39</v>
      </c>
    </row>
    <row r="1868" spans="1:6" x14ac:dyDescent="0.3">
      <c r="A1868">
        <v>756</v>
      </c>
      <c r="B1868">
        <v>1</v>
      </c>
      <c r="C1868" s="1" t="s">
        <v>133</v>
      </c>
      <c r="D1868" s="1" t="s">
        <v>151</v>
      </c>
      <c r="E1868" s="14">
        <v>9.25</v>
      </c>
      <c r="F1868" s="9">
        <f>Table_chipotle[[#This Row],[item_price]]*Table_chipotle[[#This Row],[quantity]]</f>
        <v>9.25</v>
      </c>
    </row>
    <row r="1869" spans="1:6" x14ac:dyDescent="0.3">
      <c r="A1869">
        <v>757</v>
      </c>
      <c r="B1869">
        <v>1</v>
      </c>
      <c r="C1869" s="1" t="s">
        <v>64</v>
      </c>
      <c r="D1869" s="1" t="s">
        <v>25</v>
      </c>
      <c r="E1869" s="14">
        <v>9.25</v>
      </c>
      <c r="F1869" s="9">
        <f>Table_chipotle[[#This Row],[item_price]]*Table_chipotle[[#This Row],[quantity]]</f>
        <v>9.25</v>
      </c>
    </row>
    <row r="1870" spans="1:6" x14ac:dyDescent="0.3">
      <c r="A1870">
        <v>757</v>
      </c>
      <c r="B1870">
        <v>1</v>
      </c>
      <c r="C1870" s="1" t="s">
        <v>5</v>
      </c>
      <c r="D1870" s="1" t="s">
        <v>6</v>
      </c>
      <c r="E1870" s="14">
        <v>2.95</v>
      </c>
      <c r="F1870" s="9">
        <f>Table_chipotle[[#This Row],[item_price]]*Table_chipotle[[#This Row],[quantity]]</f>
        <v>2.95</v>
      </c>
    </row>
    <row r="1871" spans="1:6" x14ac:dyDescent="0.3">
      <c r="A1871">
        <v>758</v>
      </c>
      <c r="B1871">
        <v>1</v>
      </c>
      <c r="C1871" s="1" t="s">
        <v>27</v>
      </c>
      <c r="D1871" s="1" t="s">
        <v>255</v>
      </c>
      <c r="E1871" s="14">
        <v>8.75</v>
      </c>
      <c r="F1871" s="9">
        <f>Table_chipotle[[#This Row],[item_price]]*Table_chipotle[[#This Row],[quantity]]</f>
        <v>8.75</v>
      </c>
    </row>
    <row r="1872" spans="1:6" x14ac:dyDescent="0.3">
      <c r="A1872">
        <v>758</v>
      </c>
      <c r="B1872">
        <v>1</v>
      </c>
      <c r="C1872" s="1" t="s">
        <v>52</v>
      </c>
      <c r="D1872" s="1" t="s">
        <v>6</v>
      </c>
      <c r="E1872" s="14">
        <v>2.15</v>
      </c>
      <c r="F1872" s="9">
        <f>Table_chipotle[[#This Row],[item_price]]*Table_chipotle[[#This Row],[quantity]]</f>
        <v>2.15</v>
      </c>
    </row>
    <row r="1873" spans="1:6" x14ac:dyDescent="0.3">
      <c r="A1873">
        <v>758</v>
      </c>
      <c r="B1873">
        <v>1</v>
      </c>
      <c r="C1873" s="1" t="s">
        <v>183</v>
      </c>
      <c r="D1873" s="1" t="s">
        <v>31</v>
      </c>
      <c r="E1873" s="14">
        <v>1.25</v>
      </c>
      <c r="F1873" s="9">
        <f>Table_chipotle[[#This Row],[item_price]]*Table_chipotle[[#This Row],[quantity]]</f>
        <v>1.25</v>
      </c>
    </row>
    <row r="1874" spans="1:6" x14ac:dyDescent="0.3">
      <c r="A1874">
        <v>759</v>
      </c>
      <c r="B1874">
        <v>1</v>
      </c>
      <c r="C1874" s="1" t="s">
        <v>12</v>
      </c>
      <c r="D1874" s="1" t="s">
        <v>645</v>
      </c>
      <c r="E1874" s="14">
        <v>11.25</v>
      </c>
      <c r="F1874" s="9">
        <f>Table_chipotle[[#This Row],[item_price]]*Table_chipotle[[#This Row],[quantity]]</f>
        <v>11.25</v>
      </c>
    </row>
    <row r="1875" spans="1:6" x14ac:dyDescent="0.3">
      <c r="A1875">
        <v>759</v>
      </c>
      <c r="B1875">
        <v>1</v>
      </c>
      <c r="C1875" s="1" t="s">
        <v>44</v>
      </c>
      <c r="D1875" s="1" t="s">
        <v>638</v>
      </c>
      <c r="E1875" s="14">
        <v>9.25</v>
      </c>
      <c r="F1875" s="9">
        <f>Table_chipotle[[#This Row],[item_price]]*Table_chipotle[[#This Row],[quantity]]</f>
        <v>9.25</v>
      </c>
    </row>
    <row r="1876" spans="1:6" x14ac:dyDescent="0.3">
      <c r="A1876">
        <v>759</v>
      </c>
      <c r="B1876">
        <v>1</v>
      </c>
      <c r="C1876" s="1" t="s">
        <v>24</v>
      </c>
      <c r="D1876" s="1" t="s">
        <v>239</v>
      </c>
      <c r="E1876" s="14">
        <v>8.75</v>
      </c>
      <c r="F1876" s="9">
        <f>Table_chipotle[[#This Row],[item_price]]*Table_chipotle[[#This Row],[quantity]]</f>
        <v>8.75</v>
      </c>
    </row>
    <row r="1877" spans="1:6" x14ac:dyDescent="0.3">
      <c r="A1877">
        <v>759</v>
      </c>
      <c r="B1877">
        <v>1</v>
      </c>
      <c r="C1877" s="1" t="s">
        <v>71</v>
      </c>
      <c r="D1877" s="1" t="s">
        <v>53</v>
      </c>
      <c r="E1877" s="14">
        <v>11.25</v>
      </c>
      <c r="F1877" s="9">
        <f>Table_chipotle[[#This Row],[item_price]]*Table_chipotle[[#This Row],[quantity]]</f>
        <v>11.25</v>
      </c>
    </row>
    <row r="1878" spans="1:6" x14ac:dyDescent="0.3">
      <c r="A1878">
        <v>759</v>
      </c>
      <c r="B1878">
        <v>1</v>
      </c>
      <c r="C1878" s="1" t="s">
        <v>12</v>
      </c>
      <c r="D1878" s="1" t="s">
        <v>431</v>
      </c>
      <c r="E1878" s="14">
        <v>8.75</v>
      </c>
      <c r="F1878" s="9">
        <f>Table_chipotle[[#This Row],[item_price]]*Table_chipotle[[#This Row],[quantity]]</f>
        <v>8.75</v>
      </c>
    </row>
    <row r="1879" spans="1:6" x14ac:dyDescent="0.3">
      <c r="A1879">
        <v>759</v>
      </c>
      <c r="B1879">
        <v>1</v>
      </c>
      <c r="C1879" s="1" t="s">
        <v>12</v>
      </c>
      <c r="D1879" s="1" t="s">
        <v>646</v>
      </c>
      <c r="E1879" s="14">
        <v>11.25</v>
      </c>
      <c r="F1879" s="9">
        <f>Table_chipotle[[#This Row],[item_price]]*Table_chipotle[[#This Row],[quantity]]</f>
        <v>11.25</v>
      </c>
    </row>
    <row r="1880" spans="1:6" x14ac:dyDescent="0.3">
      <c r="A1880">
        <v>759</v>
      </c>
      <c r="B1880">
        <v>2</v>
      </c>
      <c r="C1880" s="1" t="s">
        <v>183</v>
      </c>
      <c r="D1880" s="1" t="s">
        <v>184</v>
      </c>
      <c r="E1880" s="14">
        <v>2.5</v>
      </c>
      <c r="F1880" s="9">
        <f>Table_chipotle[[#This Row],[item_price]]*Table_chipotle[[#This Row],[quantity]]</f>
        <v>5</v>
      </c>
    </row>
    <row r="1881" spans="1:6" x14ac:dyDescent="0.3">
      <c r="A1881">
        <v>759</v>
      </c>
      <c r="B1881">
        <v>2</v>
      </c>
      <c r="C1881" s="1" t="s">
        <v>183</v>
      </c>
      <c r="D1881" s="1" t="s">
        <v>129</v>
      </c>
      <c r="E1881" s="14">
        <v>2.5</v>
      </c>
      <c r="F1881" s="9">
        <f>Table_chipotle[[#This Row],[item_price]]*Table_chipotle[[#This Row],[quantity]]</f>
        <v>5</v>
      </c>
    </row>
    <row r="1882" spans="1:6" x14ac:dyDescent="0.3">
      <c r="A1882">
        <v>759</v>
      </c>
      <c r="B1882">
        <v>4</v>
      </c>
      <c r="C1882" s="1" t="s">
        <v>46</v>
      </c>
      <c r="D1882" s="1" t="s">
        <v>6</v>
      </c>
      <c r="E1882" s="14">
        <v>6</v>
      </c>
      <c r="F1882" s="9">
        <f>Table_chipotle[[#This Row],[item_price]]*Table_chipotle[[#This Row],[quantity]]</f>
        <v>24</v>
      </c>
    </row>
    <row r="1883" spans="1:6" x14ac:dyDescent="0.3">
      <c r="A1883">
        <v>759</v>
      </c>
      <c r="B1883">
        <v>2</v>
      </c>
      <c r="C1883" s="1" t="s">
        <v>21</v>
      </c>
      <c r="D1883" s="1" t="s">
        <v>6</v>
      </c>
      <c r="E1883" s="14">
        <v>8.9</v>
      </c>
      <c r="F1883" s="9">
        <f>Table_chipotle[[#This Row],[item_price]]*Table_chipotle[[#This Row],[quantity]]</f>
        <v>17.8</v>
      </c>
    </row>
    <row r="1884" spans="1:6" x14ac:dyDescent="0.3">
      <c r="A1884">
        <v>759</v>
      </c>
      <c r="B1884">
        <v>2</v>
      </c>
      <c r="C1884" s="1" t="s">
        <v>5</v>
      </c>
      <c r="D1884" s="1" t="s">
        <v>6</v>
      </c>
      <c r="E1884" s="14">
        <v>5.9</v>
      </c>
      <c r="F1884" s="9">
        <f>Table_chipotle[[#This Row],[item_price]]*Table_chipotle[[#This Row],[quantity]]</f>
        <v>11.8</v>
      </c>
    </row>
    <row r="1885" spans="1:6" x14ac:dyDescent="0.3">
      <c r="A1885">
        <v>760</v>
      </c>
      <c r="B1885">
        <v>1</v>
      </c>
      <c r="C1885" s="1" t="s">
        <v>55</v>
      </c>
      <c r="D1885" s="1" t="s">
        <v>647</v>
      </c>
      <c r="E1885" s="14">
        <v>11.25</v>
      </c>
      <c r="F1885" s="9">
        <f>Table_chipotle[[#This Row],[item_price]]*Table_chipotle[[#This Row],[quantity]]</f>
        <v>11.25</v>
      </c>
    </row>
    <row r="1886" spans="1:6" x14ac:dyDescent="0.3">
      <c r="A1886">
        <v>760</v>
      </c>
      <c r="B1886">
        <v>1</v>
      </c>
      <c r="C1886" s="1" t="s">
        <v>144</v>
      </c>
      <c r="D1886" s="1" t="s">
        <v>95</v>
      </c>
      <c r="E1886" s="14">
        <v>11.25</v>
      </c>
      <c r="F1886" s="9">
        <f>Table_chipotle[[#This Row],[item_price]]*Table_chipotle[[#This Row],[quantity]]</f>
        <v>11.25</v>
      </c>
    </row>
    <row r="1887" spans="1:6" x14ac:dyDescent="0.3">
      <c r="A1887">
        <v>761</v>
      </c>
      <c r="B1887">
        <v>1</v>
      </c>
      <c r="C1887" s="1" t="s">
        <v>27</v>
      </c>
      <c r="D1887" s="1" t="s">
        <v>29</v>
      </c>
      <c r="E1887" s="14">
        <v>8.49</v>
      </c>
      <c r="F1887" s="9">
        <f>Table_chipotle[[#This Row],[item_price]]*Table_chipotle[[#This Row],[quantity]]</f>
        <v>8.49</v>
      </c>
    </row>
    <row r="1888" spans="1:6" x14ac:dyDescent="0.3">
      <c r="A1888">
        <v>761</v>
      </c>
      <c r="B1888">
        <v>1</v>
      </c>
      <c r="C1888" s="1" t="s">
        <v>27</v>
      </c>
      <c r="D1888" s="1" t="s">
        <v>562</v>
      </c>
      <c r="E1888" s="14">
        <v>10.98</v>
      </c>
      <c r="F1888" s="9">
        <f>Table_chipotle[[#This Row],[item_price]]*Table_chipotle[[#This Row],[quantity]]</f>
        <v>10.98</v>
      </c>
    </row>
    <row r="1889" spans="1:6" x14ac:dyDescent="0.3">
      <c r="A1889">
        <v>762</v>
      </c>
      <c r="B1889">
        <v>1</v>
      </c>
      <c r="C1889" s="1" t="s">
        <v>12</v>
      </c>
      <c r="D1889" s="1" t="s">
        <v>456</v>
      </c>
      <c r="E1889" s="14">
        <v>8.75</v>
      </c>
      <c r="F1889" s="9">
        <f>Table_chipotle[[#This Row],[item_price]]*Table_chipotle[[#This Row],[quantity]]</f>
        <v>8.75</v>
      </c>
    </row>
    <row r="1890" spans="1:6" x14ac:dyDescent="0.3">
      <c r="A1890">
        <v>762</v>
      </c>
      <c r="B1890">
        <v>1</v>
      </c>
      <c r="C1890" s="1" t="s">
        <v>52</v>
      </c>
      <c r="D1890" s="1" t="s">
        <v>6</v>
      </c>
      <c r="E1890" s="14">
        <v>2.15</v>
      </c>
      <c r="F1890" s="9">
        <f>Table_chipotle[[#This Row],[item_price]]*Table_chipotle[[#This Row],[quantity]]</f>
        <v>2.15</v>
      </c>
    </row>
    <row r="1891" spans="1:6" x14ac:dyDescent="0.3">
      <c r="A1891">
        <v>762</v>
      </c>
      <c r="B1891">
        <v>1</v>
      </c>
      <c r="C1891" s="1" t="s">
        <v>46</v>
      </c>
      <c r="D1891" s="1" t="s">
        <v>6</v>
      </c>
      <c r="E1891" s="14">
        <v>1.5</v>
      </c>
      <c r="F1891" s="9">
        <f>Table_chipotle[[#This Row],[item_price]]*Table_chipotle[[#This Row],[quantity]]</f>
        <v>1.5</v>
      </c>
    </row>
    <row r="1892" spans="1:6" x14ac:dyDescent="0.3">
      <c r="A1892">
        <v>763</v>
      </c>
      <c r="B1892">
        <v>1</v>
      </c>
      <c r="C1892" s="1" t="s">
        <v>64</v>
      </c>
      <c r="D1892" s="1" t="s">
        <v>443</v>
      </c>
      <c r="E1892" s="14">
        <v>9.25</v>
      </c>
      <c r="F1892" s="9">
        <f>Table_chipotle[[#This Row],[item_price]]*Table_chipotle[[#This Row],[quantity]]</f>
        <v>9.25</v>
      </c>
    </row>
    <row r="1893" spans="1:6" x14ac:dyDescent="0.3">
      <c r="A1893">
        <v>763</v>
      </c>
      <c r="B1893">
        <v>1</v>
      </c>
      <c r="C1893" s="1" t="s">
        <v>183</v>
      </c>
      <c r="D1893" s="1" t="s">
        <v>184</v>
      </c>
      <c r="E1893" s="14">
        <v>1.25</v>
      </c>
      <c r="F1893" s="9">
        <f>Table_chipotle[[#This Row],[item_price]]*Table_chipotle[[#This Row],[quantity]]</f>
        <v>1.25</v>
      </c>
    </row>
    <row r="1894" spans="1:6" x14ac:dyDescent="0.3">
      <c r="A1894">
        <v>763</v>
      </c>
      <c r="B1894">
        <v>1</v>
      </c>
      <c r="C1894" s="1" t="s">
        <v>46</v>
      </c>
      <c r="D1894" s="1" t="s">
        <v>6</v>
      </c>
      <c r="E1894" s="14">
        <v>1.5</v>
      </c>
      <c r="F1894" s="9">
        <f>Table_chipotle[[#This Row],[item_price]]*Table_chipotle[[#This Row],[quantity]]</f>
        <v>1.5</v>
      </c>
    </row>
    <row r="1895" spans="1:6" x14ac:dyDescent="0.3">
      <c r="A1895">
        <v>763</v>
      </c>
      <c r="B1895">
        <v>1</v>
      </c>
      <c r="C1895" s="1" t="s">
        <v>52</v>
      </c>
      <c r="D1895" s="1" t="s">
        <v>6</v>
      </c>
      <c r="E1895" s="14">
        <v>2.15</v>
      </c>
      <c r="F1895" s="9">
        <f>Table_chipotle[[#This Row],[item_price]]*Table_chipotle[[#This Row],[quantity]]</f>
        <v>2.15</v>
      </c>
    </row>
    <row r="1896" spans="1:6" x14ac:dyDescent="0.3">
      <c r="A1896">
        <v>764</v>
      </c>
      <c r="B1896">
        <v>1</v>
      </c>
      <c r="C1896" s="1" t="s">
        <v>183</v>
      </c>
      <c r="D1896" s="1" t="s">
        <v>221</v>
      </c>
      <c r="E1896" s="14">
        <v>1.25</v>
      </c>
      <c r="F1896" s="9">
        <f>Table_chipotle[[#This Row],[item_price]]*Table_chipotle[[#This Row],[quantity]]</f>
        <v>1.25</v>
      </c>
    </row>
    <row r="1897" spans="1:6" x14ac:dyDescent="0.3">
      <c r="A1897">
        <v>764</v>
      </c>
      <c r="B1897">
        <v>1</v>
      </c>
      <c r="C1897" s="1" t="s">
        <v>12</v>
      </c>
      <c r="D1897" s="1" t="s">
        <v>73</v>
      </c>
      <c r="E1897" s="14">
        <v>8.75</v>
      </c>
      <c r="F1897" s="9">
        <f>Table_chipotle[[#This Row],[item_price]]*Table_chipotle[[#This Row],[quantity]]</f>
        <v>8.75</v>
      </c>
    </row>
    <row r="1898" spans="1:6" x14ac:dyDescent="0.3">
      <c r="A1898">
        <v>764</v>
      </c>
      <c r="B1898">
        <v>1</v>
      </c>
      <c r="C1898" s="1" t="s">
        <v>104</v>
      </c>
      <c r="D1898" s="1" t="s">
        <v>6</v>
      </c>
      <c r="E1898" s="14">
        <v>2.95</v>
      </c>
      <c r="F1898" s="9">
        <f>Table_chipotle[[#This Row],[item_price]]*Table_chipotle[[#This Row],[quantity]]</f>
        <v>2.95</v>
      </c>
    </row>
    <row r="1899" spans="1:6" x14ac:dyDescent="0.3">
      <c r="A1899">
        <v>765</v>
      </c>
      <c r="B1899">
        <v>1</v>
      </c>
      <c r="C1899" s="1" t="s">
        <v>24</v>
      </c>
      <c r="D1899" s="1" t="s">
        <v>225</v>
      </c>
      <c r="E1899" s="14">
        <v>8.49</v>
      </c>
      <c r="F1899" s="9">
        <f>Table_chipotle[[#This Row],[item_price]]*Table_chipotle[[#This Row],[quantity]]</f>
        <v>8.49</v>
      </c>
    </row>
    <row r="1900" spans="1:6" x14ac:dyDescent="0.3">
      <c r="A1900">
        <v>765</v>
      </c>
      <c r="B1900">
        <v>1</v>
      </c>
      <c r="C1900" s="1" t="s">
        <v>21</v>
      </c>
      <c r="D1900" s="1" t="s">
        <v>6</v>
      </c>
      <c r="E1900" s="14">
        <v>3.99</v>
      </c>
      <c r="F1900" s="9">
        <f>Table_chipotle[[#This Row],[item_price]]*Table_chipotle[[#This Row],[quantity]]</f>
        <v>3.99</v>
      </c>
    </row>
    <row r="1901" spans="1:6" x14ac:dyDescent="0.3">
      <c r="A1901">
        <v>766</v>
      </c>
      <c r="B1901">
        <v>1</v>
      </c>
      <c r="C1901" s="1" t="s">
        <v>55</v>
      </c>
      <c r="D1901" s="1" t="s">
        <v>633</v>
      </c>
      <c r="E1901" s="14">
        <v>11.25</v>
      </c>
      <c r="F1901" s="9">
        <f>Table_chipotle[[#This Row],[item_price]]*Table_chipotle[[#This Row],[quantity]]</f>
        <v>11.25</v>
      </c>
    </row>
    <row r="1902" spans="1:6" x14ac:dyDescent="0.3">
      <c r="A1902">
        <v>766</v>
      </c>
      <c r="B1902">
        <v>2</v>
      </c>
      <c r="C1902" s="1" t="s">
        <v>52</v>
      </c>
      <c r="D1902" s="1" t="s">
        <v>6</v>
      </c>
      <c r="E1902" s="14">
        <v>4.3</v>
      </c>
      <c r="F1902" s="9">
        <f>Table_chipotle[[#This Row],[item_price]]*Table_chipotle[[#This Row],[quantity]]</f>
        <v>8.6</v>
      </c>
    </row>
    <row r="1903" spans="1:6" x14ac:dyDescent="0.3">
      <c r="A1903">
        <v>767</v>
      </c>
      <c r="B1903">
        <v>1</v>
      </c>
      <c r="C1903" s="1" t="s">
        <v>64</v>
      </c>
      <c r="D1903" s="1" t="s">
        <v>439</v>
      </c>
      <c r="E1903" s="14">
        <v>11.75</v>
      </c>
      <c r="F1903" s="9">
        <f>Table_chipotle[[#This Row],[item_price]]*Table_chipotle[[#This Row],[quantity]]</f>
        <v>11.75</v>
      </c>
    </row>
    <row r="1904" spans="1:6" x14ac:dyDescent="0.3">
      <c r="A1904">
        <v>767</v>
      </c>
      <c r="B1904">
        <v>1</v>
      </c>
      <c r="C1904" s="1" t="s">
        <v>52</v>
      </c>
      <c r="D1904" s="1" t="s">
        <v>6</v>
      </c>
      <c r="E1904" s="14">
        <v>2.15</v>
      </c>
      <c r="F1904" s="9">
        <f>Table_chipotle[[#This Row],[item_price]]*Table_chipotle[[#This Row],[quantity]]</f>
        <v>2.15</v>
      </c>
    </row>
    <row r="1905" spans="1:6" x14ac:dyDescent="0.3">
      <c r="A1905">
        <v>768</v>
      </c>
      <c r="B1905">
        <v>2</v>
      </c>
      <c r="C1905" s="1" t="s">
        <v>133</v>
      </c>
      <c r="D1905" s="1" t="s">
        <v>648</v>
      </c>
      <c r="E1905" s="14">
        <v>18.5</v>
      </c>
      <c r="F1905" s="9">
        <f>Table_chipotle[[#This Row],[item_price]]*Table_chipotle[[#This Row],[quantity]]</f>
        <v>37</v>
      </c>
    </row>
    <row r="1906" spans="1:6" x14ac:dyDescent="0.3">
      <c r="A1906">
        <v>769</v>
      </c>
      <c r="B1906">
        <v>1</v>
      </c>
      <c r="C1906" s="1" t="s">
        <v>12</v>
      </c>
      <c r="D1906" s="1" t="s">
        <v>423</v>
      </c>
      <c r="E1906" s="14">
        <v>8.49</v>
      </c>
      <c r="F1906" s="9">
        <f>Table_chipotle[[#This Row],[item_price]]*Table_chipotle[[#This Row],[quantity]]</f>
        <v>8.49</v>
      </c>
    </row>
    <row r="1907" spans="1:6" x14ac:dyDescent="0.3">
      <c r="A1907">
        <v>769</v>
      </c>
      <c r="B1907">
        <v>1</v>
      </c>
      <c r="C1907" s="1" t="s">
        <v>5</v>
      </c>
      <c r="D1907" s="1" t="s">
        <v>6</v>
      </c>
      <c r="E1907" s="14">
        <v>2.39</v>
      </c>
      <c r="F1907" s="9">
        <f>Table_chipotle[[#This Row],[item_price]]*Table_chipotle[[#This Row],[quantity]]</f>
        <v>2.39</v>
      </c>
    </row>
    <row r="1908" spans="1:6" x14ac:dyDescent="0.3">
      <c r="A1908">
        <v>770</v>
      </c>
      <c r="B1908">
        <v>1</v>
      </c>
      <c r="C1908" s="1" t="s">
        <v>12</v>
      </c>
      <c r="D1908" s="1" t="s">
        <v>649</v>
      </c>
      <c r="E1908" s="14">
        <v>8.75</v>
      </c>
      <c r="F1908" s="9">
        <f>Table_chipotle[[#This Row],[item_price]]*Table_chipotle[[#This Row],[quantity]]</f>
        <v>8.75</v>
      </c>
    </row>
    <row r="1909" spans="1:6" x14ac:dyDescent="0.3">
      <c r="A1909">
        <v>770</v>
      </c>
      <c r="B1909">
        <v>1</v>
      </c>
      <c r="C1909" s="1" t="s">
        <v>21</v>
      </c>
      <c r="D1909" s="1" t="s">
        <v>6</v>
      </c>
      <c r="E1909" s="14">
        <v>4.45</v>
      </c>
      <c r="F1909" s="9">
        <f>Table_chipotle[[#This Row],[item_price]]*Table_chipotle[[#This Row],[quantity]]</f>
        <v>4.45</v>
      </c>
    </row>
    <row r="1910" spans="1:6" x14ac:dyDescent="0.3">
      <c r="A1910">
        <v>770</v>
      </c>
      <c r="B1910">
        <v>1</v>
      </c>
      <c r="C1910" s="1" t="s">
        <v>44</v>
      </c>
      <c r="D1910" s="1" t="s">
        <v>89</v>
      </c>
      <c r="E1910" s="14">
        <v>11.75</v>
      </c>
      <c r="F1910" s="9">
        <f>Table_chipotle[[#This Row],[item_price]]*Table_chipotle[[#This Row],[quantity]]</f>
        <v>11.75</v>
      </c>
    </row>
    <row r="1911" spans="1:6" x14ac:dyDescent="0.3">
      <c r="A1911">
        <v>771</v>
      </c>
      <c r="B1911">
        <v>1</v>
      </c>
      <c r="C1911" s="1" t="s">
        <v>39</v>
      </c>
      <c r="D1911" s="1" t="s">
        <v>190</v>
      </c>
      <c r="E1911" s="14">
        <v>8.99</v>
      </c>
      <c r="F1911" s="9">
        <f>Table_chipotle[[#This Row],[item_price]]*Table_chipotle[[#This Row],[quantity]]</f>
        <v>8.99</v>
      </c>
    </row>
    <row r="1912" spans="1:6" x14ac:dyDescent="0.3">
      <c r="A1912">
        <v>771</v>
      </c>
      <c r="B1912">
        <v>1</v>
      </c>
      <c r="C1912" s="1" t="s">
        <v>21</v>
      </c>
      <c r="D1912" s="1" t="s">
        <v>6</v>
      </c>
      <c r="E1912" s="14">
        <v>3.99</v>
      </c>
      <c r="F1912" s="9">
        <f>Table_chipotle[[#This Row],[item_price]]*Table_chipotle[[#This Row],[quantity]]</f>
        <v>3.99</v>
      </c>
    </row>
    <row r="1913" spans="1:6" x14ac:dyDescent="0.3">
      <c r="A1913">
        <v>772</v>
      </c>
      <c r="B1913">
        <v>1</v>
      </c>
      <c r="C1913" s="1" t="s">
        <v>16</v>
      </c>
      <c r="D1913" s="1" t="s">
        <v>565</v>
      </c>
      <c r="E1913" s="14">
        <v>9.25</v>
      </c>
      <c r="F1913" s="9">
        <f>Table_chipotle[[#This Row],[item_price]]*Table_chipotle[[#This Row],[quantity]]</f>
        <v>9.25</v>
      </c>
    </row>
    <row r="1914" spans="1:6" x14ac:dyDescent="0.3">
      <c r="A1914">
        <v>772</v>
      </c>
      <c r="B1914">
        <v>1</v>
      </c>
      <c r="C1914" s="1" t="s">
        <v>18</v>
      </c>
      <c r="D1914" s="1" t="s">
        <v>110</v>
      </c>
      <c r="E1914" s="14">
        <v>9.25</v>
      </c>
      <c r="F1914" s="9">
        <f>Table_chipotle[[#This Row],[item_price]]*Table_chipotle[[#This Row],[quantity]]</f>
        <v>9.25</v>
      </c>
    </row>
    <row r="1915" spans="1:6" x14ac:dyDescent="0.3">
      <c r="A1915">
        <v>773</v>
      </c>
      <c r="B1915">
        <v>1</v>
      </c>
      <c r="C1915" s="1" t="s">
        <v>46</v>
      </c>
      <c r="D1915" s="1" t="s">
        <v>6</v>
      </c>
      <c r="E1915" s="14">
        <v>1.5</v>
      </c>
      <c r="F1915" s="9">
        <f>Table_chipotle[[#This Row],[item_price]]*Table_chipotle[[#This Row],[quantity]]</f>
        <v>1.5</v>
      </c>
    </row>
    <row r="1916" spans="1:6" x14ac:dyDescent="0.3">
      <c r="A1916">
        <v>773</v>
      </c>
      <c r="B1916">
        <v>1</v>
      </c>
      <c r="C1916" s="1" t="s">
        <v>12</v>
      </c>
      <c r="D1916" s="1" t="s">
        <v>109</v>
      </c>
      <c r="E1916" s="14">
        <v>8.75</v>
      </c>
      <c r="F1916" s="9">
        <f>Table_chipotle[[#This Row],[item_price]]*Table_chipotle[[#This Row],[quantity]]</f>
        <v>8.75</v>
      </c>
    </row>
    <row r="1917" spans="1:6" x14ac:dyDescent="0.3">
      <c r="A1917">
        <v>773</v>
      </c>
      <c r="B1917">
        <v>1</v>
      </c>
      <c r="C1917" s="1" t="s">
        <v>104</v>
      </c>
      <c r="D1917" s="1" t="s">
        <v>6</v>
      </c>
      <c r="E1917" s="14">
        <v>2.95</v>
      </c>
      <c r="F1917" s="9">
        <f>Table_chipotle[[#This Row],[item_price]]*Table_chipotle[[#This Row],[quantity]]</f>
        <v>2.95</v>
      </c>
    </row>
    <row r="1918" spans="1:6" x14ac:dyDescent="0.3">
      <c r="A1918">
        <v>774</v>
      </c>
      <c r="B1918">
        <v>1</v>
      </c>
      <c r="C1918" s="1" t="s">
        <v>200</v>
      </c>
      <c r="D1918" s="1" t="s">
        <v>129</v>
      </c>
      <c r="E1918" s="14">
        <v>6.49</v>
      </c>
      <c r="F1918" s="9">
        <f>Table_chipotle[[#This Row],[item_price]]*Table_chipotle[[#This Row],[quantity]]</f>
        <v>6.49</v>
      </c>
    </row>
    <row r="1919" spans="1:6" x14ac:dyDescent="0.3">
      <c r="A1919">
        <v>774</v>
      </c>
      <c r="B1919">
        <v>1</v>
      </c>
      <c r="C1919" s="1" t="s">
        <v>44</v>
      </c>
      <c r="D1919" s="1" t="s">
        <v>650</v>
      </c>
      <c r="E1919" s="14">
        <v>11.75</v>
      </c>
      <c r="F1919" s="9">
        <f>Table_chipotle[[#This Row],[item_price]]*Table_chipotle[[#This Row],[quantity]]</f>
        <v>11.75</v>
      </c>
    </row>
    <row r="1920" spans="1:6" x14ac:dyDescent="0.3">
      <c r="A1920">
        <v>775</v>
      </c>
      <c r="B1920">
        <v>1</v>
      </c>
      <c r="C1920" s="1" t="s">
        <v>27</v>
      </c>
      <c r="D1920" s="1" t="s">
        <v>651</v>
      </c>
      <c r="E1920" s="14">
        <v>8.49</v>
      </c>
      <c r="F1920" s="9">
        <f>Table_chipotle[[#This Row],[item_price]]*Table_chipotle[[#This Row],[quantity]]</f>
        <v>8.49</v>
      </c>
    </row>
    <row r="1921" spans="1:6" x14ac:dyDescent="0.3">
      <c r="A1921">
        <v>775</v>
      </c>
      <c r="B1921">
        <v>1</v>
      </c>
      <c r="C1921" s="1" t="s">
        <v>16</v>
      </c>
      <c r="D1921" s="1" t="s">
        <v>652</v>
      </c>
      <c r="E1921" s="14">
        <v>8.99</v>
      </c>
      <c r="F1921" s="9">
        <f>Table_chipotle[[#This Row],[item_price]]*Table_chipotle[[#This Row],[quantity]]</f>
        <v>8.99</v>
      </c>
    </row>
    <row r="1922" spans="1:6" x14ac:dyDescent="0.3">
      <c r="A1922">
        <v>776</v>
      </c>
      <c r="B1922">
        <v>1</v>
      </c>
      <c r="C1922" s="1" t="s">
        <v>12</v>
      </c>
      <c r="D1922" s="1" t="s">
        <v>84</v>
      </c>
      <c r="E1922" s="14">
        <v>8.75</v>
      </c>
      <c r="F1922" s="9">
        <f>Table_chipotle[[#This Row],[item_price]]*Table_chipotle[[#This Row],[quantity]]</f>
        <v>8.75</v>
      </c>
    </row>
    <row r="1923" spans="1:6" x14ac:dyDescent="0.3">
      <c r="A1923">
        <v>776</v>
      </c>
      <c r="B1923">
        <v>1</v>
      </c>
      <c r="C1923" s="1" t="s">
        <v>21</v>
      </c>
      <c r="D1923" s="1" t="s">
        <v>6</v>
      </c>
      <c r="E1923" s="14">
        <v>4.45</v>
      </c>
      <c r="F1923" s="9">
        <f>Table_chipotle[[#This Row],[item_price]]*Table_chipotle[[#This Row],[quantity]]</f>
        <v>4.45</v>
      </c>
    </row>
    <row r="1924" spans="1:6" x14ac:dyDescent="0.3">
      <c r="A1924">
        <v>776</v>
      </c>
      <c r="B1924">
        <v>1</v>
      </c>
      <c r="C1924" s="1" t="s">
        <v>200</v>
      </c>
      <c r="D1924" s="1" t="s">
        <v>184</v>
      </c>
      <c r="E1924" s="14">
        <v>6.49</v>
      </c>
      <c r="F1924" s="9">
        <f>Table_chipotle[[#This Row],[item_price]]*Table_chipotle[[#This Row],[quantity]]</f>
        <v>6.49</v>
      </c>
    </row>
    <row r="1925" spans="1:6" x14ac:dyDescent="0.3">
      <c r="A1925">
        <v>777</v>
      </c>
      <c r="B1925">
        <v>2</v>
      </c>
      <c r="C1925" s="1" t="s">
        <v>55</v>
      </c>
      <c r="D1925" s="1" t="s">
        <v>317</v>
      </c>
      <c r="E1925" s="14">
        <v>22.5</v>
      </c>
      <c r="F1925" s="9">
        <f>Table_chipotle[[#This Row],[item_price]]*Table_chipotle[[#This Row],[quantity]]</f>
        <v>45</v>
      </c>
    </row>
    <row r="1926" spans="1:6" x14ac:dyDescent="0.3">
      <c r="A1926">
        <v>778</v>
      </c>
      <c r="B1926">
        <v>1</v>
      </c>
      <c r="C1926" s="1" t="s">
        <v>64</v>
      </c>
      <c r="D1926" s="1" t="s">
        <v>649</v>
      </c>
      <c r="E1926" s="14">
        <v>9.25</v>
      </c>
      <c r="F1926" s="9">
        <f>Table_chipotle[[#This Row],[item_price]]*Table_chipotle[[#This Row],[quantity]]</f>
        <v>9.25</v>
      </c>
    </row>
    <row r="1927" spans="1:6" x14ac:dyDescent="0.3">
      <c r="A1927">
        <v>778</v>
      </c>
      <c r="B1927">
        <v>1</v>
      </c>
      <c r="C1927" s="1" t="s">
        <v>168</v>
      </c>
      <c r="D1927" s="1" t="s">
        <v>6</v>
      </c>
      <c r="E1927" s="14">
        <v>2.95</v>
      </c>
      <c r="F1927" s="9">
        <f>Table_chipotle[[#This Row],[item_price]]*Table_chipotle[[#This Row],[quantity]]</f>
        <v>2.95</v>
      </c>
    </row>
    <row r="1928" spans="1:6" x14ac:dyDescent="0.3">
      <c r="A1928">
        <v>779</v>
      </c>
      <c r="B1928">
        <v>1</v>
      </c>
      <c r="C1928" s="1" t="s">
        <v>12</v>
      </c>
      <c r="D1928" s="1" t="s">
        <v>595</v>
      </c>
      <c r="E1928" s="14">
        <v>8.49</v>
      </c>
      <c r="F1928" s="9">
        <f>Table_chipotle[[#This Row],[item_price]]*Table_chipotle[[#This Row],[quantity]]</f>
        <v>8.49</v>
      </c>
    </row>
    <row r="1929" spans="1:6" x14ac:dyDescent="0.3">
      <c r="A1929">
        <v>779</v>
      </c>
      <c r="B1929">
        <v>1</v>
      </c>
      <c r="C1929" s="1" t="s">
        <v>15</v>
      </c>
      <c r="D1929" s="1" t="s">
        <v>6</v>
      </c>
      <c r="E1929" s="14">
        <v>1.69</v>
      </c>
      <c r="F1929" s="9">
        <f>Table_chipotle[[#This Row],[item_price]]*Table_chipotle[[#This Row],[quantity]]</f>
        <v>1.69</v>
      </c>
    </row>
    <row r="1930" spans="1:6" x14ac:dyDescent="0.3">
      <c r="A1930">
        <v>780</v>
      </c>
      <c r="B1930">
        <v>1</v>
      </c>
      <c r="C1930" s="1" t="s">
        <v>12</v>
      </c>
      <c r="D1930" s="1" t="s">
        <v>306</v>
      </c>
      <c r="E1930" s="14">
        <v>10.98</v>
      </c>
      <c r="F1930" s="9">
        <f>Table_chipotle[[#This Row],[item_price]]*Table_chipotle[[#This Row],[quantity]]</f>
        <v>10.98</v>
      </c>
    </row>
    <row r="1931" spans="1:6" x14ac:dyDescent="0.3">
      <c r="A1931">
        <v>781</v>
      </c>
      <c r="B1931">
        <v>1</v>
      </c>
      <c r="C1931" s="1" t="s">
        <v>12</v>
      </c>
      <c r="D1931" s="1" t="s">
        <v>193</v>
      </c>
      <c r="E1931" s="14">
        <v>8.75</v>
      </c>
      <c r="F1931" s="9">
        <f>Table_chipotle[[#This Row],[item_price]]*Table_chipotle[[#This Row],[quantity]]</f>
        <v>8.75</v>
      </c>
    </row>
    <row r="1932" spans="1:6" x14ac:dyDescent="0.3">
      <c r="A1932">
        <v>781</v>
      </c>
      <c r="B1932">
        <v>1</v>
      </c>
      <c r="C1932" s="1" t="s">
        <v>21</v>
      </c>
      <c r="D1932" s="1" t="s">
        <v>6</v>
      </c>
      <c r="E1932" s="14">
        <v>4.45</v>
      </c>
      <c r="F1932" s="9">
        <f>Table_chipotle[[#This Row],[item_price]]*Table_chipotle[[#This Row],[quantity]]</f>
        <v>4.45</v>
      </c>
    </row>
    <row r="1933" spans="1:6" x14ac:dyDescent="0.3">
      <c r="A1933">
        <v>782</v>
      </c>
      <c r="B1933">
        <v>1</v>
      </c>
      <c r="C1933" s="1" t="s">
        <v>12</v>
      </c>
      <c r="D1933" s="1" t="s">
        <v>199</v>
      </c>
      <c r="E1933" s="14">
        <v>11.25</v>
      </c>
      <c r="F1933" s="9">
        <f>Table_chipotle[[#This Row],[item_price]]*Table_chipotle[[#This Row],[quantity]]</f>
        <v>11.25</v>
      </c>
    </row>
    <row r="1934" spans="1:6" x14ac:dyDescent="0.3">
      <c r="A1934">
        <v>782</v>
      </c>
      <c r="B1934">
        <v>1</v>
      </c>
      <c r="C1934" s="1" t="s">
        <v>104</v>
      </c>
      <c r="D1934" s="1" t="s">
        <v>6</v>
      </c>
      <c r="E1934" s="14">
        <v>2.95</v>
      </c>
      <c r="F1934" s="9">
        <f>Table_chipotle[[#This Row],[item_price]]*Table_chipotle[[#This Row],[quantity]]</f>
        <v>2.95</v>
      </c>
    </row>
    <row r="1935" spans="1:6" x14ac:dyDescent="0.3">
      <c r="A1935">
        <v>783</v>
      </c>
      <c r="B1935">
        <v>1</v>
      </c>
      <c r="C1935" s="1" t="s">
        <v>64</v>
      </c>
      <c r="D1935" s="1" t="s">
        <v>653</v>
      </c>
      <c r="E1935" s="14">
        <v>8.99</v>
      </c>
      <c r="F1935" s="9">
        <f>Table_chipotle[[#This Row],[item_price]]*Table_chipotle[[#This Row],[quantity]]</f>
        <v>8.99</v>
      </c>
    </row>
    <row r="1936" spans="1:6" x14ac:dyDescent="0.3">
      <c r="A1936">
        <v>783</v>
      </c>
      <c r="B1936">
        <v>1</v>
      </c>
      <c r="C1936" s="1" t="s">
        <v>12</v>
      </c>
      <c r="D1936" s="1" t="s">
        <v>654</v>
      </c>
      <c r="E1936" s="14">
        <v>8.49</v>
      </c>
      <c r="F1936" s="9">
        <f>Table_chipotle[[#This Row],[item_price]]*Table_chipotle[[#This Row],[quantity]]</f>
        <v>8.49</v>
      </c>
    </row>
    <row r="1937" spans="1:6" x14ac:dyDescent="0.3">
      <c r="A1937">
        <v>783</v>
      </c>
      <c r="B1937">
        <v>1</v>
      </c>
      <c r="C1937" s="1" t="s">
        <v>11</v>
      </c>
      <c r="D1937" s="1" t="s">
        <v>6</v>
      </c>
      <c r="E1937" s="14">
        <v>2.39</v>
      </c>
      <c r="F1937" s="9">
        <f>Table_chipotle[[#This Row],[item_price]]*Table_chipotle[[#This Row],[quantity]]</f>
        <v>2.39</v>
      </c>
    </row>
    <row r="1938" spans="1:6" x14ac:dyDescent="0.3">
      <c r="A1938">
        <v>784</v>
      </c>
      <c r="B1938">
        <v>1</v>
      </c>
      <c r="C1938" s="1" t="s">
        <v>16</v>
      </c>
      <c r="D1938" s="1" t="s">
        <v>626</v>
      </c>
      <c r="E1938" s="14">
        <v>11.75</v>
      </c>
      <c r="F1938" s="9">
        <f>Table_chipotle[[#This Row],[item_price]]*Table_chipotle[[#This Row],[quantity]]</f>
        <v>11.75</v>
      </c>
    </row>
    <row r="1939" spans="1:6" x14ac:dyDescent="0.3">
      <c r="A1939">
        <v>784</v>
      </c>
      <c r="B1939">
        <v>1</v>
      </c>
      <c r="C1939" s="1" t="s">
        <v>200</v>
      </c>
      <c r="D1939" s="1" t="s">
        <v>129</v>
      </c>
      <c r="E1939" s="14">
        <v>6.49</v>
      </c>
      <c r="F1939" s="9">
        <f>Table_chipotle[[#This Row],[item_price]]*Table_chipotle[[#This Row],[quantity]]</f>
        <v>6.49</v>
      </c>
    </row>
    <row r="1940" spans="1:6" x14ac:dyDescent="0.3">
      <c r="A1940">
        <v>784</v>
      </c>
      <c r="B1940">
        <v>1</v>
      </c>
      <c r="C1940" s="1" t="s">
        <v>24</v>
      </c>
      <c r="D1940" s="1" t="s">
        <v>655</v>
      </c>
      <c r="E1940" s="14">
        <v>11.25</v>
      </c>
      <c r="F1940" s="9">
        <f>Table_chipotle[[#This Row],[item_price]]*Table_chipotle[[#This Row],[quantity]]</f>
        <v>11.25</v>
      </c>
    </row>
    <row r="1941" spans="1:6" x14ac:dyDescent="0.3">
      <c r="A1941">
        <v>785</v>
      </c>
      <c r="B1941">
        <v>1</v>
      </c>
      <c r="C1941" s="1" t="s">
        <v>16</v>
      </c>
      <c r="D1941" s="1" t="s">
        <v>656</v>
      </c>
      <c r="E1941" s="14">
        <v>11.75</v>
      </c>
      <c r="F1941" s="9">
        <f>Table_chipotle[[#This Row],[item_price]]*Table_chipotle[[#This Row],[quantity]]</f>
        <v>11.75</v>
      </c>
    </row>
    <row r="1942" spans="1:6" x14ac:dyDescent="0.3">
      <c r="A1942">
        <v>785</v>
      </c>
      <c r="B1942">
        <v>1</v>
      </c>
      <c r="C1942" s="1" t="s">
        <v>5</v>
      </c>
      <c r="D1942" s="1" t="s">
        <v>6</v>
      </c>
      <c r="E1942" s="14">
        <v>2.95</v>
      </c>
      <c r="F1942" s="9">
        <f>Table_chipotle[[#This Row],[item_price]]*Table_chipotle[[#This Row],[quantity]]</f>
        <v>2.95</v>
      </c>
    </row>
    <row r="1943" spans="1:6" x14ac:dyDescent="0.3">
      <c r="A1943">
        <v>786</v>
      </c>
      <c r="B1943">
        <v>1</v>
      </c>
      <c r="C1943" s="1" t="s">
        <v>64</v>
      </c>
      <c r="D1943" s="1" t="s">
        <v>29</v>
      </c>
      <c r="E1943" s="14">
        <v>8.99</v>
      </c>
      <c r="F1943" s="9">
        <f>Table_chipotle[[#This Row],[item_price]]*Table_chipotle[[#This Row],[quantity]]</f>
        <v>8.99</v>
      </c>
    </row>
    <row r="1944" spans="1:6" x14ac:dyDescent="0.3">
      <c r="A1944">
        <v>786</v>
      </c>
      <c r="B1944">
        <v>1</v>
      </c>
      <c r="C1944" s="1" t="s">
        <v>15</v>
      </c>
      <c r="D1944" s="1" t="s">
        <v>6</v>
      </c>
      <c r="E1944" s="14">
        <v>1.69</v>
      </c>
      <c r="F1944" s="9">
        <f>Table_chipotle[[#This Row],[item_price]]*Table_chipotle[[#This Row],[quantity]]</f>
        <v>1.69</v>
      </c>
    </row>
    <row r="1945" spans="1:6" x14ac:dyDescent="0.3">
      <c r="A1945">
        <v>787</v>
      </c>
      <c r="B1945">
        <v>1</v>
      </c>
      <c r="C1945" s="1" t="s">
        <v>64</v>
      </c>
      <c r="D1945" s="1" t="s">
        <v>657</v>
      </c>
      <c r="E1945" s="14">
        <v>8.99</v>
      </c>
      <c r="F1945" s="9">
        <f>Table_chipotle[[#This Row],[item_price]]*Table_chipotle[[#This Row],[quantity]]</f>
        <v>8.99</v>
      </c>
    </row>
    <row r="1946" spans="1:6" x14ac:dyDescent="0.3">
      <c r="A1946">
        <v>787</v>
      </c>
      <c r="B1946">
        <v>2</v>
      </c>
      <c r="C1946" s="1" t="s">
        <v>30</v>
      </c>
      <c r="D1946" s="1" t="s">
        <v>41</v>
      </c>
      <c r="E1946" s="14">
        <v>2.1800000000000002</v>
      </c>
      <c r="F1946" s="9">
        <f>Table_chipotle[[#This Row],[item_price]]*Table_chipotle[[#This Row],[quantity]]</f>
        <v>4.3600000000000003</v>
      </c>
    </row>
    <row r="1947" spans="1:6" x14ac:dyDescent="0.3">
      <c r="A1947">
        <v>787</v>
      </c>
      <c r="B1947">
        <v>1</v>
      </c>
      <c r="C1947" s="1" t="s">
        <v>30</v>
      </c>
      <c r="D1947" s="1" t="s">
        <v>112</v>
      </c>
      <c r="E1947" s="14">
        <v>1.0900000000000001</v>
      </c>
      <c r="F1947" s="9">
        <f>Table_chipotle[[#This Row],[item_price]]*Table_chipotle[[#This Row],[quantity]]</f>
        <v>1.0900000000000001</v>
      </c>
    </row>
    <row r="1948" spans="1:6" x14ac:dyDescent="0.3">
      <c r="A1948">
        <v>787</v>
      </c>
      <c r="B1948">
        <v>1</v>
      </c>
      <c r="C1948" s="1" t="s">
        <v>16</v>
      </c>
      <c r="D1948" s="1" t="s">
        <v>658</v>
      </c>
      <c r="E1948" s="14">
        <v>8.99</v>
      </c>
      <c r="F1948" s="9">
        <f>Table_chipotle[[#This Row],[item_price]]*Table_chipotle[[#This Row],[quantity]]</f>
        <v>8.99</v>
      </c>
    </row>
    <row r="1949" spans="1:6" x14ac:dyDescent="0.3">
      <c r="A1949">
        <v>787</v>
      </c>
      <c r="B1949">
        <v>1</v>
      </c>
      <c r="C1949" s="1" t="s">
        <v>39</v>
      </c>
      <c r="D1949" s="1" t="s">
        <v>659</v>
      </c>
      <c r="E1949" s="14">
        <v>8.99</v>
      </c>
      <c r="F1949" s="9">
        <f>Table_chipotle[[#This Row],[item_price]]*Table_chipotle[[#This Row],[quantity]]</f>
        <v>8.99</v>
      </c>
    </row>
    <row r="1950" spans="1:6" x14ac:dyDescent="0.3">
      <c r="A1950">
        <v>788</v>
      </c>
      <c r="B1950">
        <v>1</v>
      </c>
      <c r="C1950" s="1" t="s">
        <v>30</v>
      </c>
      <c r="D1950" s="1" t="s">
        <v>41</v>
      </c>
      <c r="E1950" s="14">
        <v>1.0900000000000001</v>
      </c>
      <c r="F1950" s="9">
        <f>Table_chipotle[[#This Row],[item_price]]*Table_chipotle[[#This Row],[quantity]]</f>
        <v>1.0900000000000001</v>
      </c>
    </row>
    <row r="1951" spans="1:6" x14ac:dyDescent="0.3">
      <c r="A1951">
        <v>788</v>
      </c>
      <c r="B1951">
        <v>1</v>
      </c>
      <c r="C1951" s="1" t="s">
        <v>16</v>
      </c>
      <c r="D1951" s="1" t="s">
        <v>660</v>
      </c>
      <c r="E1951" s="14">
        <v>8.99</v>
      </c>
      <c r="F1951" s="9">
        <f>Table_chipotle[[#This Row],[item_price]]*Table_chipotle[[#This Row],[quantity]]</f>
        <v>8.99</v>
      </c>
    </row>
    <row r="1952" spans="1:6" x14ac:dyDescent="0.3">
      <c r="A1952">
        <v>789</v>
      </c>
      <c r="B1952">
        <v>1</v>
      </c>
      <c r="C1952" s="1" t="s">
        <v>16</v>
      </c>
      <c r="D1952" s="1" t="s">
        <v>260</v>
      </c>
      <c r="E1952" s="14">
        <v>8.99</v>
      </c>
      <c r="F1952" s="9">
        <f>Table_chipotle[[#This Row],[item_price]]*Table_chipotle[[#This Row],[quantity]]</f>
        <v>8.99</v>
      </c>
    </row>
    <row r="1953" spans="1:6" x14ac:dyDescent="0.3">
      <c r="A1953">
        <v>789</v>
      </c>
      <c r="B1953">
        <v>1</v>
      </c>
      <c r="C1953" s="1" t="s">
        <v>24</v>
      </c>
      <c r="D1953" s="1" t="s">
        <v>260</v>
      </c>
      <c r="E1953" s="14">
        <v>8.49</v>
      </c>
      <c r="F1953" s="9">
        <f>Table_chipotle[[#This Row],[item_price]]*Table_chipotle[[#This Row],[quantity]]</f>
        <v>8.49</v>
      </c>
    </row>
    <row r="1954" spans="1:6" x14ac:dyDescent="0.3">
      <c r="A1954">
        <v>790</v>
      </c>
      <c r="B1954">
        <v>1</v>
      </c>
      <c r="C1954" s="1" t="s">
        <v>12</v>
      </c>
      <c r="D1954" s="1" t="s">
        <v>661</v>
      </c>
      <c r="E1954" s="14">
        <v>10.98</v>
      </c>
      <c r="F1954" s="9">
        <f>Table_chipotle[[#This Row],[item_price]]*Table_chipotle[[#This Row],[quantity]]</f>
        <v>10.98</v>
      </c>
    </row>
    <row r="1955" spans="1:6" x14ac:dyDescent="0.3">
      <c r="A1955">
        <v>790</v>
      </c>
      <c r="B1955">
        <v>1</v>
      </c>
      <c r="C1955" s="1" t="s">
        <v>30</v>
      </c>
      <c r="D1955" s="1" t="s">
        <v>129</v>
      </c>
      <c r="E1955" s="14">
        <v>1.0900000000000001</v>
      </c>
      <c r="F1955" s="9">
        <f>Table_chipotle[[#This Row],[item_price]]*Table_chipotle[[#This Row],[quantity]]</f>
        <v>1.0900000000000001</v>
      </c>
    </row>
    <row r="1956" spans="1:6" x14ac:dyDescent="0.3">
      <c r="A1956">
        <v>791</v>
      </c>
      <c r="B1956">
        <v>1</v>
      </c>
      <c r="C1956" s="1" t="s">
        <v>16</v>
      </c>
      <c r="D1956" s="1" t="s">
        <v>238</v>
      </c>
      <c r="E1956" s="14">
        <v>11.75</v>
      </c>
      <c r="F1956" s="9">
        <f>Table_chipotle[[#This Row],[item_price]]*Table_chipotle[[#This Row],[quantity]]</f>
        <v>11.75</v>
      </c>
    </row>
    <row r="1957" spans="1:6" x14ac:dyDescent="0.3">
      <c r="A1957">
        <v>791</v>
      </c>
      <c r="B1957">
        <v>1</v>
      </c>
      <c r="C1957" s="1" t="s">
        <v>64</v>
      </c>
      <c r="D1957" s="1" t="s">
        <v>582</v>
      </c>
      <c r="E1957" s="14">
        <v>9.25</v>
      </c>
      <c r="F1957" s="9">
        <f>Table_chipotle[[#This Row],[item_price]]*Table_chipotle[[#This Row],[quantity]]</f>
        <v>9.25</v>
      </c>
    </row>
    <row r="1958" spans="1:6" x14ac:dyDescent="0.3">
      <c r="A1958">
        <v>791</v>
      </c>
      <c r="B1958">
        <v>1</v>
      </c>
      <c r="C1958" s="1" t="s">
        <v>55</v>
      </c>
      <c r="D1958" s="1" t="s">
        <v>646</v>
      </c>
      <c r="E1958" s="14">
        <v>11.25</v>
      </c>
      <c r="F1958" s="9">
        <f>Table_chipotle[[#This Row],[item_price]]*Table_chipotle[[#This Row],[quantity]]</f>
        <v>11.25</v>
      </c>
    </row>
    <row r="1959" spans="1:6" x14ac:dyDescent="0.3">
      <c r="A1959">
        <v>791</v>
      </c>
      <c r="B1959">
        <v>1</v>
      </c>
      <c r="C1959" s="1" t="s">
        <v>27</v>
      </c>
      <c r="D1959" s="1" t="s">
        <v>662</v>
      </c>
      <c r="E1959" s="14">
        <v>11.25</v>
      </c>
      <c r="F1959" s="9">
        <f>Table_chipotle[[#This Row],[item_price]]*Table_chipotle[[#This Row],[quantity]]</f>
        <v>11.25</v>
      </c>
    </row>
    <row r="1960" spans="1:6" x14ac:dyDescent="0.3">
      <c r="A1960">
        <v>791</v>
      </c>
      <c r="B1960">
        <v>1</v>
      </c>
      <c r="C1960" s="1" t="s">
        <v>52</v>
      </c>
      <c r="D1960" s="1" t="s">
        <v>6</v>
      </c>
      <c r="E1960" s="14">
        <v>2.15</v>
      </c>
      <c r="F1960" s="9">
        <f>Table_chipotle[[#This Row],[item_price]]*Table_chipotle[[#This Row],[quantity]]</f>
        <v>2.15</v>
      </c>
    </row>
    <row r="1961" spans="1:6" x14ac:dyDescent="0.3">
      <c r="A1961">
        <v>792</v>
      </c>
      <c r="B1961">
        <v>1</v>
      </c>
      <c r="C1961" s="1" t="s">
        <v>68</v>
      </c>
      <c r="D1961" s="1" t="s">
        <v>609</v>
      </c>
      <c r="E1961" s="14">
        <v>11.25</v>
      </c>
      <c r="F1961" s="9">
        <f>Table_chipotle[[#This Row],[item_price]]*Table_chipotle[[#This Row],[quantity]]</f>
        <v>11.25</v>
      </c>
    </row>
    <row r="1962" spans="1:6" x14ac:dyDescent="0.3">
      <c r="A1962">
        <v>792</v>
      </c>
      <c r="B1962">
        <v>1</v>
      </c>
      <c r="C1962" s="1" t="s">
        <v>24</v>
      </c>
      <c r="D1962" s="1" t="s">
        <v>502</v>
      </c>
      <c r="E1962" s="14">
        <v>8.75</v>
      </c>
      <c r="F1962" s="9">
        <f>Table_chipotle[[#This Row],[item_price]]*Table_chipotle[[#This Row],[quantity]]</f>
        <v>8.75</v>
      </c>
    </row>
    <row r="1963" spans="1:6" x14ac:dyDescent="0.3">
      <c r="A1963">
        <v>792</v>
      </c>
      <c r="B1963">
        <v>1</v>
      </c>
      <c r="C1963" s="1" t="s">
        <v>21</v>
      </c>
      <c r="D1963" s="1" t="s">
        <v>6</v>
      </c>
      <c r="E1963" s="14">
        <v>4.45</v>
      </c>
      <c r="F1963" s="9">
        <f>Table_chipotle[[#This Row],[item_price]]*Table_chipotle[[#This Row],[quantity]]</f>
        <v>4.45</v>
      </c>
    </row>
    <row r="1964" spans="1:6" x14ac:dyDescent="0.3">
      <c r="A1964">
        <v>792</v>
      </c>
      <c r="B1964">
        <v>1</v>
      </c>
      <c r="C1964" s="1" t="s">
        <v>168</v>
      </c>
      <c r="D1964" s="1" t="s">
        <v>6</v>
      </c>
      <c r="E1964" s="14">
        <v>2.95</v>
      </c>
      <c r="F1964" s="9">
        <f>Table_chipotle[[#This Row],[item_price]]*Table_chipotle[[#This Row],[quantity]]</f>
        <v>2.95</v>
      </c>
    </row>
    <row r="1965" spans="1:6" x14ac:dyDescent="0.3">
      <c r="A1965">
        <v>793</v>
      </c>
      <c r="B1965">
        <v>1</v>
      </c>
      <c r="C1965" s="1" t="s">
        <v>170</v>
      </c>
      <c r="D1965" s="1" t="s">
        <v>663</v>
      </c>
      <c r="E1965" s="14">
        <v>11.75</v>
      </c>
      <c r="F1965" s="9">
        <f>Table_chipotle[[#This Row],[item_price]]*Table_chipotle[[#This Row],[quantity]]</f>
        <v>11.75</v>
      </c>
    </row>
    <row r="1966" spans="1:6" x14ac:dyDescent="0.3">
      <c r="A1966">
        <v>793</v>
      </c>
      <c r="B1966">
        <v>1</v>
      </c>
      <c r="C1966" s="1" t="s">
        <v>46</v>
      </c>
      <c r="D1966" s="1" t="s">
        <v>6</v>
      </c>
      <c r="E1966" s="14">
        <v>1.5</v>
      </c>
      <c r="F1966" s="9">
        <f>Table_chipotle[[#This Row],[item_price]]*Table_chipotle[[#This Row],[quantity]]</f>
        <v>1.5</v>
      </c>
    </row>
    <row r="1967" spans="1:6" x14ac:dyDescent="0.3">
      <c r="A1967">
        <v>794</v>
      </c>
      <c r="B1967">
        <v>1</v>
      </c>
      <c r="C1967" s="1" t="s">
        <v>16</v>
      </c>
      <c r="D1967" s="1" t="s">
        <v>29</v>
      </c>
      <c r="E1967" s="14">
        <v>8.99</v>
      </c>
      <c r="F1967" s="9">
        <f>Table_chipotle[[#This Row],[item_price]]*Table_chipotle[[#This Row],[quantity]]</f>
        <v>8.99</v>
      </c>
    </row>
    <row r="1968" spans="1:6" x14ac:dyDescent="0.3">
      <c r="A1968">
        <v>794</v>
      </c>
      <c r="B1968">
        <v>1</v>
      </c>
      <c r="C1968" s="1" t="s">
        <v>12</v>
      </c>
      <c r="D1968" s="1" t="s">
        <v>479</v>
      </c>
      <c r="E1968" s="14">
        <v>10.98</v>
      </c>
      <c r="F1968" s="9">
        <f>Table_chipotle[[#This Row],[item_price]]*Table_chipotle[[#This Row],[quantity]]</f>
        <v>10.98</v>
      </c>
    </row>
    <row r="1969" spans="1:6" x14ac:dyDescent="0.3">
      <c r="A1969">
        <v>794</v>
      </c>
      <c r="B1969">
        <v>1</v>
      </c>
      <c r="C1969" s="1" t="s">
        <v>11</v>
      </c>
      <c r="D1969" s="1" t="s">
        <v>6</v>
      </c>
      <c r="E1969" s="14">
        <v>2.39</v>
      </c>
      <c r="F1969" s="9">
        <f>Table_chipotle[[#This Row],[item_price]]*Table_chipotle[[#This Row],[quantity]]</f>
        <v>2.39</v>
      </c>
    </row>
    <row r="1970" spans="1:6" x14ac:dyDescent="0.3">
      <c r="A1970">
        <v>795</v>
      </c>
      <c r="B1970">
        <v>1</v>
      </c>
      <c r="C1970" s="1" t="s">
        <v>27</v>
      </c>
      <c r="D1970" s="1" t="s">
        <v>664</v>
      </c>
      <c r="E1970" s="14">
        <v>8.75</v>
      </c>
      <c r="F1970" s="9">
        <f>Table_chipotle[[#This Row],[item_price]]*Table_chipotle[[#This Row],[quantity]]</f>
        <v>8.75</v>
      </c>
    </row>
    <row r="1971" spans="1:6" x14ac:dyDescent="0.3">
      <c r="A1971">
        <v>795</v>
      </c>
      <c r="B1971">
        <v>1</v>
      </c>
      <c r="C1971" s="1" t="s">
        <v>52</v>
      </c>
      <c r="D1971" s="1" t="s">
        <v>6</v>
      </c>
      <c r="E1971" s="14">
        <v>2.15</v>
      </c>
      <c r="F1971" s="9">
        <f>Table_chipotle[[#This Row],[item_price]]*Table_chipotle[[#This Row],[quantity]]</f>
        <v>2.15</v>
      </c>
    </row>
    <row r="1972" spans="1:6" x14ac:dyDescent="0.3">
      <c r="A1972">
        <v>795</v>
      </c>
      <c r="B1972">
        <v>1</v>
      </c>
      <c r="C1972" s="1" t="s">
        <v>50</v>
      </c>
      <c r="D1972" s="1" t="s">
        <v>85</v>
      </c>
      <c r="E1972" s="14">
        <v>9.25</v>
      </c>
      <c r="F1972" s="9">
        <f>Table_chipotle[[#This Row],[item_price]]*Table_chipotle[[#This Row],[quantity]]</f>
        <v>9.25</v>
      </c>
    </row>
    <row r="1973" spans="1:6" x14ac:dyDescent="0.3">
      <c r="A1973">
        <v>796</v>
      </c>
      <c r="B1973">
        <v>1</v>
      </c>
      <c r="C1973" s="1" t="s">
        <v>46</v>
      </c>
      <c r="D1973" s="1" t="s">
        <v>6</v>
      </c>
      <c r="E1973" s="14">
        <v>1.5</v>
      </c>
      <c r="F1973" s="9">
        <f>Table_chipotle[[#This Row],[item_price]]*Table_chipotle[[#This Row],[quantity]]</f>
        <v>1.5</v>
      </c>
    </row>
    <row r="1974" spans="1:6" x14ac:dyDescent="0.3">
      <c r="A1974">
        <v>796</v>
      </c>
      <c r="B1974">
        <v>1</v>
      </c>
      <c r="C1974" s="1" t="s">
        <v>12</v>
      </c>
      <c r="D1974" s="1" t="s">
        <v>109</v>
      </c>
      <c r="E1974" s="14">
        <v>8.75</v>
      </c>
      <c r="F1974" s="9">
        <f>Table_chipotle[[#This Row],[item_price]]*Table_chipotle[[#This Row],[quantity]]</f>
        <v>8.75</v>
      </c>
    </row>
    <row r="1975" spans="1:6" x14ac:dyDescent="0.3">
      <c r="A1975">
        <v>796</v>
      </c>
      <c r="B1975">
        <v>1</v>
      </c>
      <c r="C1975" s="1" t="s">
        <v>52</v>
      </c>
      <c r="D1975" s="1" t="s">
        <v>6</v>
      </c>
      <c r="E1975" s="14">
        <v>2.15</v>
      </c>
      <c r="F1975" s="9">
        <f>Table_chipotle[[#This Row],[item_price]]*Table_chipotle[[#This Row],[quantity]]</f>
        <v>2.15</v>
      </c>
    </row>
    <row r="1976" spans="1:6" x14ac:dyDescent="0.3">
      <c r="A1976">
        <v>797</v>
      </c>
      <c r="B1976">
        <v>1</v>
      </c>
      <c r="C1976" s="1" t="s">
        <v>21</v>
      </c>
      <c r="D1976" s="1" t="s">
        <v>6</v>
      </c>
      <c r="E1976" s="14">
        <v>3.99</v>
      </c>
      <c r="F1976" s="9">
        <f>Table_chipotle[[#This Row],[item_price]]*Table_chipotle[[#This Row],[quantity]]</f>
        <v>3.99</v>
      </c>
    </row>
    <row r="1977" spans="1:6" x14ac:dyDescent="0.3">
      <c r="A1977">
        <v>797</v>
      </c>
      <c r="B1977">
        <v>1</v>
      </c>
      <c r="C1977" s="1" t="s">
        <v>64</v>
      </c>
      <c r="D1977" s="1" t="s">
        <v>641</v>
      </c>
      <c r="E1977" s="14">
        <v>8.99</v>
      </c>
      <c r="F1977" s="9">
        <f>Table_chipotle[[#This Row],[item_price]]*Table_chipotle[[#This Row],[quantity]]</f>
        <v>8.99</v>
      </c>
    </row>
    <row r="1978" spans="1:6" x14ac:dyDescent="0.3">
      <c r="A1978">
        <v>798</v>
      </c>
      <c r="B1978">
        <v>1</v>
      </c>
      <c r="C1978" s="1" t="s">
        <v>200</v>
      </c>
      <c r="D1978" s="1" t="s">
        <v>129</v>
      </c>
      <c r="E1978" s="14">
        <v>6.49</v>
      </c>
      <c r="F1978" s="9">
        <f>Table_chipotle[[#This Row],[item_price]]*Table_chipotle[[#This Row],[quantity]]</f>
        <v>6.49</v>
      </c>
    </row>
    <row r="1979" spans="1:6" x14ac:dyDescent="0.3">
      <c r="A1979">
        <v>798</v>
      </c>
      <c r="B1979">
        <v>1</v>
      </c>
      <c r="C1979" s="1" t="s">
        <v>55</v>
      </c>
      <c r="D1979" s="1" t="s">
        <v>628</v>
      </c>
      <c r="E1979" s="14">
        <v>8.75</v>
      </c>
      <c r="F1979" s="9">
        <f>Table_chipotle[[#This Row],[item_price]]*Table_chipotle[[#This Row],[quantity]]</f>
        <v>8.75</v>
      </c>
    </row>
    <row r="1980" spans="1:6" x14ac:dyDescent="0.3">
      <c r="A1980">
        <v>798</v>
      </c>
      <c r="B1980">
        <v>2</v>
      </c>
      <c r="C1980" s="1" t="s">
        <v>21</v>
      </c>
      <c r="D1980" s="1" t="s">
        <v>6</v>
      </c>
      <c r="E1980" s="14">
        <v>8.9</v>
      </c>
      <c r="F1980" s="9">
        <f>Table_chipotle[[#This Row],[item_price]]*Table_chipotle[[#This Row],[quantity]]</f>
        <v>17.8</v>
      </c>
    </row>
    <row r="1981" spans="1:6" x14ac:dyDescent="0.3">
      <c r="A1981">
        <v>799</v>
      </c>
      <c r="B1981">
        <v>1</v>
      </c>
      <c r="C1981" s="1" t="s">
        <v>18</v>
      </c>
      <c r="D1981" s="1" t="s">
        <v>665</v>
      </c>
      <c r="E1981" s="14">
        <v>8.99</v>
      </c>
      <c r="F1981" s="9">
        <f>Table_chipotle[[#This Row],[item_price]]*Table_chipotle[[#This Row],[quantity]]</f>
        <v>8.99</v>
      </c>
    </row>
    <row r="1982" spans="1:6" x14ac:dyDescent="0.3">
      <c r="A1982">
        <v>799</v>
      </c>
      <c r="B1982">
        <v>1</v>
      </c>
      <c r="C1982" s="1" t="s">
        <v>21</v>
      </c>
      <c r="D1982" s="1" t="s">
        <v>6</v>
      </c>
      <c r="E1982" s="14">
        <v>3.99</v>
      </c>
      <c r="F1982" s="9">
        <f>Table_chipotle[[#This Row],[item_price]]*Table_chipotle[[#This Row],[quantity]]</f>
        <v>3.99</v>
      </c>
    </row>
    <row r="1983" spans="1:6" x14ac:dyDescent="0.3">
      <c r="A1983">
        <v>800</v>
      </c>
      <c r="B1983">
        <v>2</v>
      </c>
      <c r="C1983" s="1" t="s">
        <v>27</v>
      </c>
      <c r="D1983" s="1" t="s">
        <v>81</v>
      </c>
      <c r="E1983" s="14">
        <v>17.5</v>
      </c>
      <c r="F1983" s="9">
        <f>Table_chipotle[[#This Row],[item_price]]*Table_chipotle[[#This Row],[quantity]]</f>
        <v>35</v>
      </c>
    </row>
    <row r="1984" spans="1:6" x14ac:dyDescent="0.3">
      <c r="A1984">
        <v>801</v>
      </c>
      <c r="B1984">
        <v>1</v>
      </c>
      <c r="C1984" s="1" t="s">
        <v>68</v>
      </c>
      <c r="D1984" s="1" t="s">
        <v>666</v>
      </c>
      <c r="E1984" s="14">
        <v>11.25</v>
      </c>
      <c r="F1984" s="9">
        <f>Table_chipotle[[#This Row],[item_price]]*Table_chipotle[[#This Row],[quantity]]</f>
        <v>11.25</v>
      </c>
    </row>
    <row r="1985" spans="1:6" x14ac:dyDescent="0.3">
      <c r="A1985">
        <v>801</v>
      </c>
      <c r="B1985">
        <v>1</v>
      </c>
      <c r="C1985" s="1" t="s">
        <v>183</v>
      </c>
      <c r="D1985" s="1" t="s">
        <v>129</v>
      </c>
      <c r="E1985" s="14">
        <v>1.25</v>
      </c>
      <c r="F1985" s="9">
        <f>Table_chipotle[[#This Row],[item_price]]*Table_chipotle[[#This Row],[quantity]]</f>
        <v>1.25</v>
      </c>
    </row>
    <row r="1986" spans="1:6" x14ac:dyDescent="0.3">
      <c r="A1986">
        <v>802</v>
      </c>
      <c r="B1986">
        <v>1</v>
      </c>
      <c r="C1986" s="1" t="s">
        <v>12</v>
      </c>
      <c r="D1986" s="1" t="s">
        <v>667</v>
      </c>
      <c r="E1986" s="14">
        <v>10.98</v>
      </c>
      <c r="F1986" s="9">
        <f>Table_chipotle[[#This Row],[item_price]]*Table_chipotle[[#This Row],[quantity]]</f>
        <v>10.98</v>
      </c>
    </row>
    <row r="1987" spans="1:6" x14ac:dyDescent="0.3">
      <c r="A1987">
        <v>803</v>
      </c>
      <c r="B1987">
        <v>1</v>
      </c>
      <c r="C1987" s="1" t="s">
        <v>66</v>
      </c>
      <c r="D1987" s="1" t="s">
        <v>668</v>
      </c>
      <c r="E1987" s="14">
        <v>9.25</v>
      </c>
      <c r="F1987" s="9">
        <f>Table_chipotle[[#This Row],[item_price]]*Table_chipotle[[#This Row],[quantity]]</f>
        <v>9.25</v>
      </c>
    </row>
    <row r="1988" spans="1:6" x14ac:dyDescent="0.3">
      <c r="A1988">
        <v>803</v>
      </c>
      <c r="B1988">
        <v>1</v>
      </c>
      <c r="C1988" s="1" t="s">
        <v>21</v>
      </c>
      <c r="D1988" s="1" t="s">
        <v>6</v>
      </c>
      <c r="E1988" s="14">
        <v>4.45</v>
      </c>
      <c r="F1988" s="9">
        <f>Table_chipotle[[#This Row],[item_price]]*Table_chipotle[[#This Row],[quantity]]</f>
        <v>4.45</v>
      </c>
    </row>
    <row r="1989" spans="1:6" x14ac:dyDescent="0.3">
      <c r="A1989">
        <v>803</v>
      </c>
      <c r="B1989">
        <v>1</v>
      </c>
      <c r="C1989" s="1" t="s">
        <v>183</v>
      </c>
      <c r="D1989" s="1" t="s">
        <v>184</v>
      </c>
      <c r="E1989" s="14">
        <v>1.25</v>
      </c>
      <c r="F1989" s="9">
        <f>Table_chipotle[[#This Row],[item_price]]*Table_chipotle[[#This Row],[quantity]]</f>
        <v>1.25</v>
      </c>
    </row>
    <row r="1990" spans="1:6" x14ac:dyDescent="0.3">
      <c r="A1990">
        <v>803</v>
      </c>
      <c r="B1990">
        <v>2</v>
      </c>
      <c r="C1990" s="1" t="s">
        <v>46</v>
      </c>
      <c r="D1990" s="1" t="s">
        <v>6</v>
      </c>
      <c r="E1990" s="14">
        <v>3</v>
      </c>
      <c r="F1990" s="9">
        <f>Table_chipotle[[#This Row],[item_price]]*Table_chipotle[[#This Row],[quantity]]</f>
        <v>6</v>
      </c>
    </row>
    <row r="1991" spans="1:6" x14ac:dyDescent="0.3">
      <c r="A1991">
        <v>804</v>
      </c>
      <c r="B1991">
        <v>1</v>
      </c>
      <c r="C1991" s="1" t="s">
        <v>12</v>
      </c>
      <c r="D1991" s="1" t="s">
        <v>331</v>
      </c>
      <c r="E1991" s="14">
        <v>11.25</v>
      </c>
      <c r="F1991" s="9">
        <f>Table_chipotle[[#This Row],[item_price]]*Table_chipotle[[#This Row],[quantity]]</f>
        <v>11.25</v>
      </c>
    </row>
    <row r="1992" spans="1:6" x14ac:dyDescent="0.3">
      <c r="A1992">
        <v>804</v>
      </c>
      <c r="B1992">
        <v>1</v>
      </c>
      <c r="C1992" s="1" t="s">
        <v>21</v>
      </c>
      <c r="D1992" s="1" t="s">
        <v>6</v>
      </c>
      <c r="E1992" s="14">
        <v>4.45</v>
      </c>
      <c r="F1992" s="9">
        <f>Table_chipotle[[#This Row],[item_price]]*Table_chipotle[[#This Row],[quantity]]</f>
        <v>4.45</v>
      </c>
    </row>
    <row r="1993" spans="1:6" x14ac:dyDescent="0.3">
      <c r="A1993">
        <v>805</v>
      </c>
      <c r="B1993">
        <v>1</v>
      </c>
      <c r="C1993" s="1" t="s">
        <v>21</v>
      </c>
      <c r="D1993" s="1" t="s">
        <v>6</v>
      </c>
      <c r="E1993" s="14">
        <v>4.45</v>
      </c>
      <c r="F1993" s="9">
        <f>Table_chipotle[[#This Row],[item_price]]*Table_chipotle[[#This Row],[quantity]]</f>
        <v>4.45</v>
      </c>
    </row>
    <row r="1994" spans="1:6" x14ac:dyDescent="0.3">
      <c r="A1994">
        <v>805</v>
      </c>
      <c r="B1994">
        <v>1</v>
      </c>
      <c r="C1994" s="1" t="s">
        <v>104</v>
      </c>
      <c r="D1994" s="1" t="s">
        <v>6</v>
      </c>
      <c r="E1994" s="14">
        <v>2.95</v>
      </c>
      <c r="F1994" s="9">
        <f>Table_chipotle[[#This Row],[item_price]]*Table_chipotle[[#This Row],[quantity]]</f>
        <v>2.95</v>
      </c>
    </row>
    <row r="1995" spans="1:6" x14ac:dyDescent="0.3">
      <c r="A1995">
        <v>805</v>
      </c>
      <c r="B1995">
        <v>1</v>
      </c>
      <c r="C1995" s="1" t="s">
        <v>16</v>
      </c>
      <c r="D1995" s="1" t="s">
        <v>113</v>
      </c>
      <c r="E1995" s="14">
        <v>9.25</v>
      </c>
      <c r="F1995" s="9">
        <f>Table_chipotle[[#This Row],[item_price]]*Table_chipotle[[#This Row],[quantity]]</f>
        <v>9.25</v>
      </c>
    </row>
    <row r="1996" spans="1:6" x14ac:dyDescent="0.3">
      <c r="A1996">
        <v>806</v>
      </c>
      <c r="B1996">
        <v>1</v>
      </c>
      <c r="C1996" s="1" t="s">
        <v>12</v>
      </c>
      <c r="D1996" s="1" t="s">
        <v>669</v>
      </c>
      <c r="E1996" s="14">
        <v>11.25</v>
      </c>
      <c r="F1996" s="9">
        <f>Table_chipotle[[#This Row],[item_price]]*Table_chipotle[[#This Row],[quantity]]</f>
        <v>11.25</v>
      </c>
    </row>
    <row r="1997" spans="1:6" x14ac:dyDescent="0.3">
      <c r="A1997">
        <v>806</v>
      </c>
      <c r="B1997">
        <v>1</v>
      </c>
      <c r="C1997" s="1" t="s">
        <v>52</v>
      </c>
      <c r="D1997" s="1" t="s">
        <v>6</v>
      </c>
      <c r="E1997" s="14">
        <v>2.15</v>
      </c>
      <c r="F1997" s="9">
        <f>Table_chipotle[[#This Row],[item_price]]*Table_chipotle[[#This Row],[quantity]]</f>
        <v>2.15</v>
      </c>
    </row>
    <row r="1998" spans="1:6" x14ac:dyDescent="0.3">
      <c r="A1998">
        <v>806</v>
      </c>
      <c r="B1998">
        <v>1</v>
      </c>
      <c r="C1998" s="1" t="s">
        <v>12</v>
      </c>
      <c r="D1998" s="1" t="s">
        <v>124</v>
      </c>
      <c r="E1998" s="14">
        <v>11.25</v>
      </c>
      <c r="F1998" s="9">
        <f>Table_chipotle[[#This Row],[item_price]]*Table_chipotle[[#This Row],[quantity]]</f>
        <v>11.25</v>
      </c>
    </row>
    <row r="1999" spans="1:6" x14ac:dyDescent="0.3">
      <c r="A1999">
        <v>806</v>
      </c>
      <c r="B1999">
        <v>1</v>
      </c>
      <c r="C1999" s="1" t="s">
        <v>12</v>
      </c>
      <c r="D1999" s="1" t="s">
        <v>233</v>
      </c>
      <c r="E1999" s="14">
        <v>11.25</v>
      </c>
      <c r="F1999" s="9">
        <f>Table_chipotle[[#This Row],[item_price]]*Table_chipotle[[#This Row],[quantity]]</f>
        <v>11.25</v>
      </c>
    </row>
    <row r="2000" spans="1:6" x14ac:dyDescent="0.3">
      <c r="A2000">
        <v>806</v>
      </c>
      <c r="B2000">
        <v>1</v>
      </c>
      <c r="C2000" s="1" t="s">
        <v>21</v>
      </c>
      <c r="D2000" s="1" t="s">
        <v>6</v>
      </c>
      <c r="E2000" s="14">
        <v>4.45</v>
      </c>
      <c r="F2000" s="9">
        <f>Table_chipotle[[#This Row],[item_price]]*Table_chipotle[[#This Row],[quantity]]</f>
        <v>4.45</v>
      </c>
    </row>
    <row r="2001" spans="1:6" x14ac:dyDescent="0.3">
      <c r="A2001">
        <v>807</v>
      </c>
      <c r="B2001">
        <v>1</v>
      </c>
      <c r="C2001" s="1" t="s">
        <v>104</v>
      </c>
      <c r="D2001" s="1" t="s">
        <v>6</v>
      </c>
      <c r="E2001" s="14">
        <v>2.95</v>
      </c>
      <c r="F2001" s="9">
        <f>Table_chipotle[[#This Row],[item_price]]*Table_chipotle[[#This Row],[quantity]]</f>
        <v>2.95</v>
      </c>
    </row>
    <row r="2002" spans="1:6" x14ac:dyDescent="0.3">
      <c r="A2002">
        <v>807</v>
      </c>
      <c r="B2002">
        <v>1</v>
      </c>
      <c r="C2002" s="1" t="s">
        <v>170</v>
      </c>
      <c r="D2002" s="1" t="s">
        <v>670</v>
      </c>
      <c r="E2002" s="14">
        <v>9.25</v>
      </c>
      <c r="F2002" s="9">
        <f>Table_chipotle[[#This Row],[item_price]]*Table_chipotle[[#This Row],[quantity]]</f>
        <v>9.25</v>
      </c>
    </row>
    <row r="2003" spans="1:6" x14ac:dyDescent="0.3">
      <c r="A2003">
        <v>807</v>
      </c>
      <c r="B2003">
        <v>1</v>
      </c>
      <c r="C2003" s="1" t="s">
        <v>12</v>
      </c>
      <c r="D2003" s="1" t="s">
        <v>671</v>
      </c>
      <c r="E2003" s="14">
        <v>11.25</v>
      </c>
      <c r="F2003" s="9">
        <f>Table_chipotle[[#This Row],[item_price]]*Table_chipotle[[#This Row],[quantity]]</f>
        <v>11.25</v>
      </c>
    </row>
    <row r="2004" spans="1:6" x14ac:dyDescent="0.3">
      <c r="A2004">
        <v>807</v>
      </c>
      <c r="B2004">
        <v>1</v>
      </c>
      <c r="C2004" s="1" t="s">
        <v>183</v>
      </c>
      <c r="D2004" s="1" t="s">
        <v>184</v>
      </c>
      <c r="E2004" s="14">
        <v>1.25</v>
      </c>
      <c r="F2004" s="9">
        <f>Table_chipotle[[#This Row],[item_price]]*Table_chipotle[[#This Row],[quantity]]</f>
        <v>1.25</v>
      </c>
    </row>
    <row r="2005" spans="1:6" x14ac:dyDescent="0.3">
      <c r="A2005">
        <v>808</v>
      </c>
      <c r="B2005">
        <v>1</v>
      </c>
      <c r="C2005" s="1" t="s">
        <v>12</v>
      </c>
      <c r="D2005" s="1" t="s">
        <v>73</v>
      </c>
      <c r="E2005" s="14">
        <v>8.75</v>
      </c>
      <c r="F2005" s="9">
        <f>Table_chipotle[[#This Row],[item_price]]*Table_chipotle[[#This Row],[quantity]]</f>
        <v>8.75</v>
      </c>
    </row>
    <row r="2006" spans="1:6" x14ac:dyDescent="0.3">
      <c r="A2006">
        <v>808</v>
      </c>
      <c r="B2006">
        <v>1</v>
      </c>
      <c r="C2006" s="1" t="s">
        <v>104</v>
      </c>
      <c r="D2006" s="1" t="s">
        <v>6</v>
      </c>
      <c r="E2006" s="14">
        <v>2.95</v>
      </c>
      <c r="F2006" s="9">
        <f>Table_chipotle[[#This Row],[item_price]]*Table_chipotle[[#This Row],[quantity]]</f>
        <v>2.95</v>
      </c>
    </row>
    <row r="2007" spans="1:6" x14ac:dyDescent="0.3">
      <c r="A2007">
        <v>808</v>
      </c>
      <c r="B2007">
        <v>1</v>
      </c>
      <c r="C2007" s="1" t="s">
        <v>183</v>
      </c>
      <c r="D2007" s="1" t="s">
        <v>31</v>
      </c>
      <c r="E2007" s="14">
        <v>1.25</v>
      </c>
      <c r="F2007" s="9">
        <f>Table_chipotle[[#This Row],[item_price]]*Table_chipotle[[#This Row],[quantity]]</f>
        <v>1.25</v>
      </c>
    </row>
    <row r="2008" spans="1:6" x14ac:dyDescent="0.3">
      <c r="A2008">
        <v>809</v>
      </c>
      <c r="B2008">
        <v>1</v>
      </c>
      <c r="C2008" s="1" t="s">
        <v>12</v>
      </c>
      <c r="D2008" s="1" t="s">
        <v>321</v>
      </c>
      <c r="E2008" s="14">
        <v>8.75</v>
      </c>
      <c r="F2008" s="9">
        <f>Table_chipotle[[#This Row],[item_price]]*Table_chipotle[[#This Row],[quantity]]</f>
        <v>8.75</v>
      </c>
    </row>
    <row r="2009" spans="1:6" x14ac:dyDescent="0.3">
      <c r="A2009">
        <v>809</v>
      </c>
      <c r="B2009">
        <v>1</v>
      </c>
      <c r="C2009" s="1" t="s">
        <v>21</v>
      </c>
      <c r="D2009" s="1" t="s">
        <v>6</v>
      </c>
      <c r="E2009" s="14">
        <v>4.45</v>
      </c>
      <c r="F2009" s="9">
        <f>Table_chipotle[[#This Row],[item_price]]*Table_chipotle[[#This Row],[quantity]]</f>
        <v>4.45</v>
      </c>
    </row>
    <row r="2010" spans="1:6" x14ac:dyDescent="0.3">
      <c r="A2010">
        <v>810</v>
      </c>
      <c r="B2010">
        <v>1</v>
      </c>
      <c r="C2010" s="1" t="s">
        <v>16</v>
      </c>
      <c r="D2010" s="1" t="s">
        <v>672</v>
      </c>
      <c r="E2010" s="14">
        <v>11.48</v>
      </c>
      <c r="F2010" s="9">
        <f>Table_chipotle[[#This Row],[item_price]]*Table_chipotle[[#This Row],[quantity]]</f>
        <v>11.48</v>
      </c>
    </row>
    <row r="2011" spans="1:6" x14ac:dyDescent="0.3">
      <c r="A2011">
        <v>810</v>
      </c>
      <c r="B2011">
        <v>1</v>
      </c>
      <c r="C2011" s="1" t="s">
        <v>16</v>
      </c>
      <c r="D2011" s="1" t="s">
        <v>673</v>
      </c>
      <c r="E2011" s="14">
        <v>11.48</v>
      </c>
      <c r="F2011" s="9">
        <f>Table_chipotle[[#This Row],[item_price]]*Table_chipotle[[#This Row],[quantity]]</f>
        <v>11.48</v>
      </c>
    </row>
    <row r="2012" spans="1:6" x14ac:dyDescent="0.3">
      <c r="A2012">
        <v>811</v>
      </c>
      <c r="B2012">
        <v>1</v>
      </c>
      <c r="C2012" s="1" t="s">
        <v>12</v>
      </c>
      <c r="D2012" s="1" t="s">
        <v>674</v>
      </c>
      <c r="E2012" s="14">
        <v>8.49</v>
      </c>
      <c r="F2012" s="9">
        <f>Table_chipotle[[#This Row],[item_price]]*Table_chipotle[[#This Row],[quantity]]</f>
        <v>8.49</v>
      </c>
    </row>
    <row r="2013" spans="1:6" x14ac:dyDescent="0.3">
      <c r="A2013">
        <v>811</v>
      </c>
      <c r="B2013">
        <v>1</v>
      </c>
      <c r="C2013" s="1" t="s">
        <v>202</v>
      </c>
      <c r="D2013" s="1" t="s">
        <v>6</v>
      </c>
      <c r="E2013" s="14">
        <v>2.39</v>
      </c>
      <c r="F2013" s="9">
        <f>Table_chipotle[[#This Row],[item_price]]*Table_chipotle[[#This Row],[quantity]]</f>
        <v>2.39</v>
      </c>
    </row>
    <row r="2014" spans="1:6" x14ac:dyDescent="0.3">
      <c r="A2014">
        <v>812</v>
      </c>
      <c r="B2014">
        <v>1</v>
      </c>
      <c r="C2014" s="1" t="s">
        <v>12</v>
      </c>
      <c r="D2014" s="1" t="s">
        <v>675</v>
      </c>
      <c r="E2014" s="14">
        <v>11.25</v>
      </c>
      <c r="F2014" s="9">
        <f>Table_chipotle[[#This Row],[item_price]]*Table_chipotle[[#This Row],[quantity]]</f>
        <v>11.25</v>
      </c>
    </row>
    <row r="2015" spans="1:6" x14ac:dyDescent="0.3">
      <c r="A2015">
        <v>812</v>
      </c>
      <c r="B2015">
        <v>1</v>
      </c>
      <c r="C2015" s="1" t="s">
        <v>50</v>
      </c>
      <c r="D2015" s="1" t="s">
        <v>421</v>
      </c>
      <c r="E2015" s="14">
        <v>11.75</v>
      </c>
      <c r="F2015" s="9">
        <f>Table_chipotle[[#This Row],[item_price]]*Table_chipotle[[#This Row],[quantity]]</f>
        <v>11.75</v>
      </c>
    </row>
    <row r="2016" spans="1:6" x14ac:dyDescent="0.3">
      <c r="A2016">
        <v>812</v>
      </c>
      <c r="B2016">
        <v>1</v>
      </c>
      <c r="C2016" s="1" t="s">
        <v>52</v>
      </c>
      <c r="D2016" s="1" t="s">
        <v>6</v>
      </c>
      <c r="E2016" s="14">
        <v>2.15</v>
      </c>
      <c r="F2016" s="9">
        <f>Table_chipotle[[#This Row],[item_price]]*Table_chipotle[[#This Row],[quantity]]</f>
        <v>2.15</v>
      </c>
    </row>
    <row r="2017" spans="1:6" x14ac:dyDescent="0.3">
      <c r="A2017">
        <v>813</v>
      </c>
      <c r="B2017">
        <v>1</v>
      </c>
      <c r="C2017" s="1" t="s">
        <v>46</v>
      </c>
      <c r="D2017" s="1" t="s">
        <v>6</v>
      </c>
      <c r="E2017" s="14">
        <v>1.5</v>
      </c>
      <c r="F2017" s="9">
        <f>Table_chipotle[[#This Row],[item_price]]*Table_chipotle[[#This Row],[quantity]]</f>
        <v>1.5</v>
      </c>
    </row>
    <row r="2018" spans="1:6" x14ac:dyDescent="0.3">
      <c r="A2018">
        <v>813</v>
      </c>
      <c r="B2018">
        <v>1</v>
      </c>
      <c r="C2018" s="1" t="s">
        <v>52</v>
      </c>
      <c r="D2018" s="1" t="s">
        <v>6</v>
      </c>
      <c r="E2018" s="14">
        <v>2.15</v>
      </c>
      <c r="F2018" s="9">
        <f>Table_chipotle[[#This Row],[item_price]]*Table_chipotle[[#This Row],[quantity]]</f>
        <v>2.15</v>
      </c>
    </row>
    <row r="2019" spans="1:6" x14ac:dyDescent="0.3">
      <c r="A2019">
        <v>813</v>
      </c>
      <c r="B2019">
        <v>1</v>
      </c>
      <c r="C2019" s="1" t="s">
        <v>12</v>
      </c>
      <c r="D2019" s="1" t="s">
        <v>109</v>
      </c>
      <c r="E2019" s="14">
        <v>8.75</v>
      </c>
      <c r="F2019" s="9">
        <f>Table_chipotle[[#This Row],[item_price]]*Table_chipotle[[#This Row],[quantity]]</f>
        <v>8.75</v>
      </c>
    </row>
    <row r="2020" spans="1:6" x14ac:dyDescent="0.3">
      <c r="A2020">
        <v>814</v>
      </c>
      <c r="B2020">
        <v>1</v>
      </c>
      <c r="C2020" s="1" t="s">
        <v>12</v>
      </c>
      <c r="D2020" s="1" t="s">
        <v>331</v>
      </c>
      <c r="E2020" s="14">
        <v>11.25</v>
      </c>
      <c r="F2020" s="9">
        <f>Table_chipotle[[#This Row],[item_price]]*Table_chipotle[[#This Row],[quantity]]</f>
        <v>11.25</v>
      </c>
    </row>
    <row r="2021" spans="1:6" x14ac:dyDescent="0.3">
      <c r="A2021">
        <v>814</v>
      </c>
      <c r="B2021">
        <v>2</v>
      </c>
      <c r="C2021" s="1" t="s">
        <v>21</v>
      </c>
      <c r="D2021" s="1" t="s">
        <v>6</v>
      </c>
      <c r="E2021" s="14">
        <v>8.9</v>
      </c>
      <c r="F2021" s="9">
        <f>Table_chipotle[[#This Row],[item_price]]*Table_chipotle[[#This Row],[quantity]]</f>
        <v>17.8</v>
      </c>
    </row>
    <row r="2022" spans="1:6" x14ac:dyDescent="0.3">
      <c r="A2022">
        <v>814</v>
      </c>
      <c r="B2022">
        <v>1</v>
      </c>
      <c r="C2022" s="1" t="s">
        <v>12</v>
      </c>
      <c r="D2022" s="1" t="s">
        <v>676</v>
      </c>
      <c r="E2022" s="14">
        <v>11.25</v>
      </c>
      <c r="F2022" s="9">
        <f>Table_chipotle[[#This Row],[item_price]]*Table_chipotle[[#This Row],[quantity]]</f>
        <v>11.25</v>
      </c>
    </row>
    <row r="2023" spans="1:6" x14ac:dyDescent="0.3">
      <c r="A2023">
        <v>815</v>
      </c>
      <c r="B2023">
        <v>1</v>
      </c>
      <c r="C2023" s="1" t="s">
        <v>12</v>
      </c>
      <c r="D2023" s="1" t="s">
        <v>451</v>
      </c>
      <c r="E2023" s="14">
        <v>11.25</v>
      </c>
      <c r="F2023" s="9">
        <f>Table_chipotle[[#This Row],[item_price]]*Table_chipotle[[#This Row],[quantity]]</f>
        <v>11.25</v>
      </c>
    </row>
    <row r="2024" spans="1:6" x14ac:dyDescent="0.3">
      <c r="A2024">
        <v>815</v>
      </c>
      <c r="B2024">
        <v>1</v>
      </c>
      <c r="C2024" s="1" t="s">
        <v>183</v>
      </c>
      <c r="D2024" s="1" t="s">
        <v>129</v>
      </c>
      <c r="E2024" s="14">
        <v>1.25</v>
      </c>
      <c r="F2024" s="9">
        <f>Table_chipotle[[#This Row],[item_price]]*Table_chipotle[[#This Row],[quantity]]</f>
        <v>1.25</v>
      </c>
    </row>
    <row r="2025" spans="1:6" x14ac:dyDescent="0.3">
      <c r="A2025">
        <v>816</v>
      </c>
      <c r="B2025">
        <v>1</v>
      </c>
      <c r="C2025" s="1" t="s">
        <v>21</v>
      </c>
      <c r="D2025" s="1" t="s">
        <v>6</v>
      </c>
      <c r="E2025" s="14">
        <v>4.45</v>
      </c>
      <c r="F2025" s="9">
        <f>Table_chipotle[[#This Row],[item_price]]*Table_chipotle[[#This Row],[quantity]]</f>
        <v>4.45</v>
      </c>
    </row>
    <row r="2026" spans="1:6" x14ac:dyDescent="0.3">
      <c r="A2026">
        <v>816</v>
      </c>
      <c r="B2026">
        <v>1</v>
      </c>
      <c r="C2026" s="1" t="s">
        <v>16</v>
      </c>
      <c r="D2026" s="1" t="s">
        <v>677</v>
      </c>
      <c r="E2026" s="14">
        <v>9.25</v>
      </c>
      <c r="F2026" s="9">
        <f>Table_chipotle[[#This Row],[item_price]]*Table_chipotle[[#This Row],[quantity]]</f>
        <v>9.25</v>
      </c>
    </row>
    <row r="2027" spans="1:6" x14ac:dyDescent="0.3">
      <c r="A2027">
        <v>816</v>
      </c>
      <c r="B2027">
        <v>1</v>
      </c>
      <c r="C2027" s="1" t="s">
        <v>91</v>
      </c>
      <c r="D2027" s="1" t="s">
        <v>453</v>
      </c>
      <c r="E2027" s="14">
        <v>9.25</v>
      </c>
      <c r="F2027" s="9">
        <f>Table_chipotle[[#This Row],[item_price]]*Table_chipotle[[#This Row],[quantity]]</f>
        <v>9.25</v>
      </c>
    </row>
    <row r="2028" spans="1:6" x14ac:dyDescent="0.3">
      <c r="A2028">
        <v>816</v>
      </c>
      <c r="B2028">
        <v>1</v>
      </c>
      <c r="C2028" s="1" t="s">
        <v>27</v>
      </c>
      <c r="D2028" s="1" t="s">
        <v>167</v>
      </c>
      <c r="E2028" s="14">
        <v>8.75</v>
      </c>
      <c r="F2028" s="9">
        <f>Table_chipotle[[#This Row],[item_price]]*Table_chipotle[[#This Row],[quantity]]</f>
        <v>8.75</v>
      </c>
    </row>
    <row r="2029" spans="1:6" x14ac:dyDescent="0.3">
      <c r="A2029">
        <v>817</v>
      </c>
      <c r="B2029">
        <v>1</v>
      </c>
      <c r="C2029" s="1" t="s">
        <v>44</v>
      </c>
      <c r="D2029" s="1" t="s">
        <v>23</v>
      </c>
      <c r="E2029" s="14">
        <v>9.25</v>
      </c>
      <c r="F2029" s="9">
        <f>Table_chipotle[[#This Row],[item_price]]*Table_chipotle[[#This Row],[quantity]]</f>
        <v>9.25</v>
      </c>
    </row>
    <row r="2030" spans="1:6" x14ac:dyDescent="0.3">
      <c r="A2030">
        <v>817</v>
      </c>
      <c r="B2030">
        <v>1</v>
      </c>
      <c r="C2030" s="1" t="s">
        <v>71</v>
      </c>
      <c r="D2030" s="1" t="s">
        <v>23</v>
      </c>
      <c r="E2030" s="14">
        <v>8.75</v>
      </c>
      <c r="F2030" s="9">
        <f>Table_chipotle[[#This Row],[item_price]]*Table_chipotle[[#This Row],[quantity]]</f>
        <v>8.75</v>
      </c>
    </row>
    <row r="2031" spans="1:6" x14ac:dyDescent="0.3">
      <c r="A2031">
        <v>817</v>
      </c>
      <c r="B2031">
        <v>1</v>
      </c>
      <c r="C2031" s="1" t="s">
        <v>27</v>
      </c>
      <c r="D2031" s="1" t="s">
        <v>81</v>
      </c>
      <c r="E2031" s="14">
        <v>8.75</v>
      </c>
      <c r="F2031" s="9">
        <f>Table_chipotle[[#This Row],[item_price]]*Table_chipotle[[#This Row],[quantity]]</f>
        <v>8.75</v>
      </c>
    </row>
    <row r="2032" spans="1:6" x14ac:dyDescent="0.3">
      <c r="A2032">
        <v>818</v>
      </c>
      <c r="B2032">
        <v>1</v>
      </c>
      <c r="C2032" s="1" t="s">
        <v>64</v>
      </c>
      <c r="D2032" s="1" t="s">
        <v>156</v>
      </c>
      <c r="E2032" s="14">
        <v>9.25</v>
      </c>
      <c r="F2032" s="9">
        <f>Table_chipotle[[#This Row],[item_price]]*Table_chipotle[[#This Row],[quantity]]</f>
        <v>9.25</v>
      </c>
    </row>
    <row r="2033" spans="1:6" x14ac:dyDescent="0.3">
      <c r="A2033">
        <v>818</v>
      </c>
      <c r="B2033">
        <v>1</v>
      </c>
      <c r="C2033" s="1" t="s">
        <v>55</v>
      </c>
      <c r="D2033" s="1" t="s">
        <v>642</v>
      </c>
      <c r="E2033" s="14">
        <v>8.75</v>
      </c>
      <c r="F2033" s="9">
        <f>Table_chipotle[[#This Row],[item_price]]*Table_chipotle[[#This Row],[quantity]]</f>
        <v>8.75</v>
      </c>
    </row>
    <row r="2034" spans="1:6" x14ac:dyDescent="0.3">
      <c r="A2034">
        <v>818</v>
      </c>
      <c r="B2034">
        <v>1</v>
      </c>
      <c r="C2034" s="1" t="s">
        <v>39</v>
      </c>
      <c r="D2034" s="1" t="s">
        <v>603</v>
      </c>
      <c r="E2034" s="14">
        <v>11.75</v>
      </c>
      <c r="F2034" s="9">
        <f>Table_chipotle[[#This Row],[item_price]]*Table_chipotle[[#This Row],[quantity]]</f>
        <v>11.75</v>
      </c>
    </row>
    <row r="2035" spans="1:6" x14ac:dyDescent="0.3">
      <c r="A2035">
        <v>818</v>
      </c>
      <c r="B2035">
        <v>1</v>
      </c>
      <c r="C2035" s="1" t="s">
        <v>44</v>
      </c>
      <c r="D2035" s="1" t="s">
        <v>124</v>
      </c>
      <c r="E2035" s="14">
        <v>11.75</v>
      </c>
      <c r="F2035" s="9">
        <f>Table_chipotle[[#This Row],[item_price]]*Table_chipotle[[#This Row],[quantity]]</f>
        <v>11.75</v>
      </c>
    </row>
    <row r="2036" spans="1:6" x14ac:dyDescent="0.3">
      <c r="A2036">
        <v>818</v>
      </c>
      <c r="B2036">
        <v>1</v>
      </c>
      <c r="C2036" s="1" t="s">
        <v>71</v>
      </c>
      <c r="D2036" s="1" t="s">
        <v>358</v>
      </c>
      <c r="E2036" s="14">
        <v>8.75</v>
      </c>
      <c r="F2036" s="9">
        <f>Table_chipotle[[#This Row],[item_price]]*Table_chipotle[[#This Row],[quantity]]</f>
        <v>8.75</v>
      </c>
    </row>
    <row r="2037" spans="1:6" x14ac:dyDescent="0.3">
      <c r="A2037">
        <v>818</v>
      </c>
      <c r="B2037">
        <v>1</v>
      </c>
      <c r="C2037" s="1" t="s">
        <v>12</v>
      </c>
      <c r="D2037" s="1" t="s">
        <v>157</v>
      </c>
      <c r="E2037" s="14">
        <v>8.75</v>
      </c>
      <c r="F2037" s="9">
        <f>Table_chipotle[[#This Row],[item_price]]*Table_chipotle[[#This Row],[quantity]]</f>
        <v>8.75</v>
      </c>
    </row>
    <row r="2038" spans="1:6" x14ac:dyDescent="0.3">
      <c r="A2038">
        <v>818</v>
      </c>
      <c r="B2038">
        <v>2</v>
      </c>
      <c r="C2038" s="1" t="s">
        <v>21</v>
      </c>
      <c r="D2038" s="1" t="s">
        <v>6</v>
      </c>
      <c r="E2038" s="14">
        <v>8.9</v>
      </c>
      <c r="F2038" s="9">
        <f>Table_chipotle[[#This Row],[item_price]]*Table_chipotle[[#This Row],[quantity]]</f>
        <v>17.8</v>
      </c>
    </row>
    <row r="2039" spans="1:6" x14ac:dyDescent="0.3">
      <c r="A2039">
        <v>818</v>
      </c>
      <c r="B2039">
        <v>1</v>
      </c>
      <c r="C2039" s="1" t="s">
        <v>5</v>
      </c>
      <c r="D2039" s="1" t="s">
        <v>6</v>
      </c>
      <c r="E2039" s="14">
        <v>2.95</v>
      </c>
      <c r="F2039" s="9">
        <f>Table_chipotle[[#This Row],[item_price]]*Table_chipotle[[#This Row],[quantity]]</f>
        <v>2.95</v>
      </c>
    </row>
    <row r="2040" spans="1:6" x14ac:dyDescent="0.3">
      <c r="A2040">
        <v>819</v>
      </c>
      <c r="B2040">
        <v>1</v>
      </c>
      <c r="C2040" s="1" t="s">
        <v>12</v>
      </c>
      <c r="D2040" s="1" t="s">
        <v>488</v>
      </c>
      <c r="E2040" s="14">
        <v>10.98</v>
      </c>
      <c r="F2040" s="9">
        <f>Table_chipotle[[#This Row],[item_price]]*Table_chipotle[[#This Row],[quantity]]</f>
        <v>10.98</v>
      </c>
    </row>
    <row r="2041" spans="1:6" x14ac:dyDescent="0.3">
      <c r="A2041">
        <v>820</v>
      </c>
      <c r="B2041">
        <v>1</v>
      </c>
      <c r="C2041" s="1" t="s">
        <v>71</v>
      </c>
      <c r="D2041" s="1" t="s">
        <v>658</v>
      </c>
      <c r="E2041" s="14">
        <v>8.49</v>
      </c>
      <c r="F2041" s="9">
        <f>Table_chipotle[[#This Row],[item_price]]*Table_chipotle[[#This Row],[quantity]]</f>
        <v>8.49</v>
      </c>
    </row>
    <row r="2042" spans="1:6" x14ac:dyDescent="0.3">
      <c r="A2042">
        <v>820</v>
      </c>
      <c r="B2042">
        <v>1</v>
      </c>
      <c r="C2042" s="1" t="s">
        <v>27</v>
      </c>
      <c r="D2042" s="1" t="s">
        <v>678</v>
      </c>
      <c r="E2042" s="14">
        <v>8.49</v>
      </c>
      <c r="F2042" s="9">
        <f>Table_chipotle[[#This Row],[item_price]]*Table_chipotle[[#This Row],[quantity]]</f>
        <v>8.49</v>
      </c>
    </row>
    <row r="2043" spans="1:6" x14ac:dyDescent="0.3">
      <c r="A2043">
        <v>821</v>
      </c>
      <c r="B2043">
        <v>1</v>
      </c>
      <c r="C2043" s="1" t="s">
        <v>27</v>
      </c>
      <c r="D2043" s="1" t="s">
        <v>679</v>
      </c>
      <c r="E2043" s="14">
        <v>10.98</v>
      </c>
      <c r="F2043" s="9">
        <f>Table_chipotle[[#This Row],[item_price]]*Table_chipotle[[#This Row],[quantity]]</f>
        <v>10.98</v>
      </c>
    </row>
    <row r="2044" spans="1:6" x14ac:dyDescent="0.3">
      <c r="A2044">
        <v>822</v>
      </c>
      <c r="B2044">
        <v>1</v>
      </c>
      <c r="C2044" s="1" t="s">
        <v>64</v>
      </c>
      <c r="D2044" s="1" t="s">
        <v>77</v>
      </c>
      <c r="E2044" s="14">
        <v>8.99</v>
      </c>
      <c r="F2044" s="9">
        <f>Table_chipotle[[#This Row],[item_price]]*Table_chipotle[[#This Row],[quantity]]</f>
        <v>8.99</v>
      </c>
    </row>
    <row r="2045" spans="1:6" x14ac:dyDescent="0.3">
      <c r="A2045">
        <v>822</v>
      </c>
      <c r="B2045">
        <v>1</v>
      </c>
      <c r="C2045" s="1" t="s">
        <v>64</v>
      </c>
      <c r="D2045" s="1" t="s">
        <v>13</v>
      </c>
      <c r="E2045" s="14">
        <v>8.99</v>
      </c>
      <c r="F2045" s="9">
        <f>Table_chipotle[[#This Row],[item_price]]*Table_chipotle[[#This Row],[quantity]]</f>
        <v>8.99</v>
      </c>
    </row>
    <row r="2046" spans="1:6" x14ac:dyDescent="0.3">
      <c r="A2046">
        <v>823</v>
      </c>
      <c r="B2046">
        <v>1</v>
      </c>
      <c r="C2046" s="1" t="s">
        <v>16</v>
      </c>
      <c r="D2046" s="1" t="s">
        <v>204</v>
      </c>
      <c r="E2046" s="14">
        <v>11.75</v>
      </c>
      <c r="F2046" s="9">
        <f>Table_chipotle[[#This Row],[item_price]]*Table_chipotle[[#This Row],[quantity]]</f>
        <v>11.75</v>
      </c>
    </row>
    <row r="2047" spans="1:6" x14ac:dyDescent="0.3">
      <c r="A2047">
        <v>823</v>
      </c>
      <c r="B2047">
        <v>2</v>
      </c>
      <c r="C2047" s="1" t="s">
        <v>27</v>
      </c>
      <c r="D2047" s="1" t="s">
        <v>443</v>
      </c>
      <c r="E2047" s="14">
        <v>17.5</v>
      </c>
      <c r="F2047" s="9">
        <f>Table_chipotle[[#This Row],[item_price]]*Table_chipotle[[#This Row],[quantity]]</f>
        <v>35</v>
      </c>
    </row>
    <row r="2048" spans="1:6" x14ac:dyDescent="0.3">
      <c r="A2048">
        <v>823</v>
      </c>
      <c r="B2048">
        <v>1</v>
      </c>
      <c r="C2048" s="1" t="s">
        <v>64</v>
      </c>
      <c r="D2048" s="1" t="s">
        <v>580</v>
      </c>
      <c r="E2048" s="14">
        <v>11.75</v>
      </c>
      <c r="F2048" s="9">
        <f>Table_chipotle[[#This Row],[item_price]]*Table_chipotle[[#This Row],[quantity]]</f>
        <v>11.75</v>
      </c>
    </row>
    <row r="2049" spans="1:6" x14ac:dyDescent="0.3">
      <c r="A2049">
        <v>824</v>
      </c>
      <c r="B2049">
        <v>1</v>
      </c>
      <c r="C2049" s="1" t="s">
        <v>21</v>
      </c>
      <c r="D2049" s="1" t="s">
        <v>6</v>
      </c>
      <c r="E2049" s="14">
        <v>3.99</v>
      </c>
      <c r="F2049" s="9">
        <f>Table_chipotle[[#This Row],[item_price]]*Table_chipotle[[#This Row],[quantity]]</f>
        <v>3.99</v>
      </c>
    </row>
    <row r="2050" spans="1:6" x14ac:dyDescent="0.3">
      <c r="A2050">
        <v>824</v>
      </c>
      <c r="B2050">
        <v>1</v>
      </c>
      <c r="C2050" s="1" t="s">
        <v>24</v>
      </c>
      <c r="D2050" s="1" t="s">
        <v>680</v>
      </c>
      <c r="E2050" s="14">
        <v>8.49</v>
      </c>
      <c r="F2050" s="9">
        <f>Table_chipotle[[#This Row],[item_price]]*Table_chipotle[[#This Row],[quantity]]</f>
        <v>8.49</v>
      </c>
    </row>
    <row r="2051" spans="1:6" x14ac:dyDescent="0.3">
      <c r="A2051">
        <v>825</v>
      </c>
      <c r="B2051">
        <v>1</v>
      </c>
      <c r="C2051" s="1" t="s">
        <v>12</v>
      </c>
      <c r="D2051" s="1" t="s">
        <v>681</v>
      </c>
      <c r="E2051" s="14">
        <v>10.98</v>
      </c>
      <c r="F2051" s="9">
        <f>Table_chipotle[[#This Row],[item_price]]*Table_chipotle[[#This Row],[quantity]]</f>
        <v>10.98</v>
      </c>
    </row>
    <row r="2052" spans="1:6" x14ac:dyDescent="0.3">
      <c r="A2052">
        <v>825</v>
      </c>
      <c r="B2052">
        <v>1</v>
      </c>
      <c r="C2052" s="1" t="s">
        <v>15</v>
      </c>
      <c r="D2052" s="1" t="s">
        <v>6</v>
      </c>
      <c r="E2052" s="14">
        <v>1.69</v>
      </c>
      <c r="F2052" s="9">
        <f>Table_chipotle[[#This Row],[item_price]]*Table_chipotle[[#This Row],[quantity]]</f>
        <v>1.69</v>
      </c>
    </row>
    <row r="2053" spans="1:6" x14ac:dyDescent="0.3">
      <c r="A2053">
        <v>826</v>
      </c>
      <c r="B2053">
        <v>2</v>
      </c>
      <c r="C2053" s="1" t="s">
        <v>27</v>
      </c>
      <c r="D2053" s="1" t="s">
        <v>81</v>
      </c>
      <c r="E2053" s="14">
        <v>17.5</v>
      </c>
      <c r="F2053" s="9">
        <f>Table_chipotle[[#This Row],[item_price]]*Table_chipotle[[#This Row],[quantity]]</f>
        <v>35</v>
      </c>
    </row>
    <row r="2054" spans="1:6" x14ac:dyDescent="0.3">
      <c r="A2054">
        <v>827</v>
      </c>
      <c r="B2054">
        <v>1</v>
      </c>
      <c r="C2054" s="1" t="s">
        <v>16</v>
      </c>
      <c r="D2054" s="1" t="s">
        <v>61</v>
      </c>
      <c r="E2054" s="14">
        <v>8.99</v>
      </c>
      <c r="F2054" s="9">
        <f>Table_chipotle[[#This Row],[item_price]]*Table_chipotle[[#This Row],[quantity]]</f>
        <v>8.99</v>
      </c>
    </row>
    <row r="2055" spans="1:6" x14ac:dyDescent="0.3">
      <c r="A2055">
        <v>827</v>
      </c>
      <c r="B2055">
        <v>1</v>
      </c>
      <c r="C2055" s="1" t="s">
        <v>149</v>
      </c>
      <c r="D2055" s="1" t="s">
        <v>6</v>
      </c>
      <c r="E2055" s="14">
        <v>2.39</v>
      </c>
      <c r="F2055" s="9">
        <f>Table_chipotle[[#This Row],[item_price]]*Table_chipotle[[#This Row],[quantity]]</f>
        <v>2.39</v>
      </c>
    </row>
    <row r="2056" spans="1:6" x14ac:dyDescent="0.3">
      <c r="A2056">
        <v>828</v>
      </c>
      <c r="B2056">
        <v>1</v>
      </c>
      <c r="C2056" s="1" t="s">
        <v>16</v>
      </c>
      <c r="D2056" s="1" t="s">
        <v>260</v>
      </c>
      <c r="E2056" s="14">
        <v>8.99</v>
      </c>
      <c r="F2056" s="9">
        <f>Table_chipotle[[#This Row],[item_price]]*Table_chipotle[[#This Row],[quantity]]</f>
        <v>8.99</v>
      </c>
    </row>
    <row r="2057" spans="1:6" x14ac:dyDescent="0.3">
      <c r="A2057">
        <v>828</v>
      </c>
      <c r="B2057">
        <v>1</v>
      </c>
      <c r="C2057" s="1" t="s">
        <v>5</v>
      </c>
      <c r="D2057" s="1" t="s">
        <v>6</v>
      </c>
      <c r="E2057" s="14">
        <v>2.39</v>
      </c>
      <c r="F2057" s="9">
        <f>Table_chipotle[[#This Row],[item_price]]*Table_chipotle[[#This Row],[quantity]]</f>
        <v>2.39</v>
      </c>
    </row>
    <row r="2058" spans="1:6" x14ac:dyDescent="0.3">
      <c r="A2058">
        <v>829</v>
      </c>
      <c r="B2058">
        <v>1</v>
      </c>
      <c r="C2058" s="1" t="s">
        <v>183</v>
      </c>
      <c r="D2058" s="1" t="s">
        <v>31</v>
      </c>
      <c r="E2058" s="14">
        <v>1.25</v>
      </c>
      <c r="F2058" s="9">
        <f>Table_chipotle[[#This Row],[item_price]]*Table_chipotle[[#This Row],[quantity]]</f>
        <v>1.25</v>
      </c>
    </row>
    <row r="2059" spans="1:6" x14ac:dyDescent="0.3">
      <c r="A2059">
        <v>829</v>
      </c>
      <c r="B2059">
        <v>1</v>
      </c>
      <c r="C2059" s="1" t="s">
        <v>12</v>
      </c>
      <c r="D2059" s="1" t="s">
        <v>682</v>
      </c>
      <c r="E2059" s="14">
        <v>8.75</v>
      </c>
      <c r="F2059" s="9">
        <f>Table_chipotle[[#This Row],[item_price]]*Table_chipotle[[#This Row],[quantity]]</f>
        <v>8.75</v>
      </c>
    </row>
    <row r="2060" spans="1:6" x14ac:dyDescent="0.3">
      <c r="A2060">
        <v>829</v>
      </c>
      <c r="B2060">
        <v>1</v>
      </c>
      <c r="C2060" s="1" t="s">
        <v>104</v>
      </c>
      <c r="D2060" s="1" t="s">
        <v>6</v>
      </c>
      <c r="E2060" s="14">
        <v>2.95</v>
      </c>
      <c r="F2060" s="9">
        <f>Table_chipotle[[#This Row],[item_price]]*Table_chipotle[[#This Row],[quantity]]</f>
        <v>2.95</v>
      </c>
    </row>
    <row r="2061" spans="1:6" x14ac:dyDescent="0.3">
      <c r="A2061">
        <v>830</v>
      </c>
      <c r="B2061">
        <v>1</v>
      </c>
      <c r="C2061" s="1" t="s">
        <v>16</v>
      </c>
      <c r="D2061" s="1" t="s">
        <v>683</v>
      </c>
      <c r="E2061" s="14">
        <v>11.75</v>
      </c>
      <c r="F2061" s="9">
        <f>Table_chipotle[[#This Row],[item_price]]*Table_chipotle[[#This Row],[quantity]]</f>
        <v>11.75</v>
      </c>
    </row>
    <row r="2062" spans="1:6" x14ac:dyDescent="0.3">
      <c r="A2062">
        <v>830</v>
      </c>
      <c r="B2062">
        <v>1</v>
      </c>
      <c r="C2062" s="1" t="s">
        <v>24</v>
      </c>
      <c r="D2062" s="1" t="s">
        <v>684</v>
      </c>
      <c r="E2062" s="14">
        <v>11.25</v>
      </c>
      <c r="F2062" s="9">
        <f>Table_chipotle[[#This Row],[item_price]]*Table_chipotle[[#This Row],[quantity]]</f>
        <v>11.25</v>
      </c>
    </row>
    <row r="2063" spans="1:6" x14ac:dyDescent="0.3">
      <c r="A2063">
        <v>831</v>
      </c>
      <c r="B2063">
        <v>2</v>
      </c>
      <c r="C2063" s="1" t="s">
        <v>27</v>
      </c>
      <c r="D2063" s="1" t="s">
        <v>685</v>
      </c>
      <c r="E2063" s="14">
        <v>17.5</v>
      </c>
      <c r="F2063" s="9">
        <f>Table_chipotle[[#This Row],[item_price]]*Table_chipotle[[#This Row],[quantity]]</f>
        <v>35</v>
      </c>
    </row>
    <row r="2064" spans="1:6" x14ac:dyDescent="0.3">
      <c r="A2064">
        <v>832</v>
      </c>
      <c r="B2064">
        <v>1</v>
      </c>
      <c r="C2064" s="1" t="s">
        <v>12</v>
      </c>
      <c r="D2064" s="1" t="s">
        <v>546</v>
      </c>
      <c r="E2064" s="14">
        <v>8.49</v>
      </c>
      <c r="F2064" s="9">
        <f>Table_chipotle[[#This Row],[item_price]]*Table_chipotle[[#This Row],[quantity]]</f>
        <v>8.49</v>
      </c>
    </row>
    <row r="2065" spans="1:6" x14ac:dyDescent="0.3">
      <c r="A2065">
        <v>832</v>
      </c>
      <c r="B2065">
        <v>1</v>
      </c>
      <c r="C2065" s="1" t="s">
        <v>71</v>
      </c>
      <c r="D2065" s="1" t="s">
        <v>546</v>
      </c>
      <c r="E2065" s="14">
        <v>8.49</v>
      </c>
      <c r="F2065" s="9">
        <f>Table_chipotle[[#This Row],[item_price]]*Table_chipotle[[#This Row],[quantity]]</f>
        <v>8.49</v>
      </c>
    </row>
    <row r="2066" spans="1:6" x14ac:dyDescent="0.3">
      <c r="A2066">
        <v>832</v>
      </c>
      <c r="B2066">
        <v>1</v>
      </c>
      <c r="C2066" s="1" t="s">
        <v>5</v>
      </c>
      <c r="D2066" s="1" t="s">
        <v>6</v>
      </c>
      <c r="E2066" s="14">
        <v>2.39</v>
      </c>
      <c r="F2066" s="9">
        <f>Table_chipotle[[#This Row],[item_price]]*Table_chipotle[[#This Row],[quantity]]</f>
        <v>2.39</v>
      </c>
    </row>
    <row r="2067" spans="1:6" x14ac:dyDescent="0.3">
      <c r="A2067">
        <v>833</v>
      </c>
      <c r="B2067">
        <v>1</v>
      </c>
      <c r="C2067" s="1" t="s">
        <v>12</v>
      </c>
      <c r="D2067" s="1" t="s">
        <v>686</v>
      </c>
      <c r="E2067" s="14">
        <v>11.25</v>
      </c>
      <c r="F2067" s="9">
        <f>Table_chipotle[[#This Row],[item_price]]*Table_chipotle[[#This Row],[quantity]]</f>
        <v>11.25</v>
      </c>
    </row>
    <row r="2068" spans="1:6" x14ac:dyDescent="0.3">
      <c r="A2068">
        <v>833</v>
      </c>
      <c r="B2068">
        <v>1</v>
      </c>
      <c r="C2068" s="1" t="s">
        <v>46</v>
      </c>
      <c r="D2068" s="1" t="s">
        <v>6</v>
      </c>
      <c r="E2068" s="14">
        <v>1.5</v>
      </c>
      <c r="F2068" s="9">
        <f>Table_chipotle[[#This Row],[item_price]]*Table_chipotle[[#This Row],[quantity]]</f>
        <v>1.5</v>
      </c>
    </row>
    <row r="2069" spans="1:6" x14ac:dyDescent="0.3">
      <c r="A2069">
        <v>834</v>
      </c>
      <c r="B2069">
        <v>1</v>
      </c>
      <c r="C2069" s="1" t="s">
        <v>68</v>
      </c>
      <c r="D2069" s="1" t="s">
        <v>687</v>
      </c>
      <c r="E2069" s="14">
        <v>8.75</v>
      </c>
      <c r="F2069" s="9">
        <f>Table_chipotle[[#This Row],[item_price]]*Table_chipotle[[#This Row],[quantity]]</f>
        <v>8.75</v>
      </c>
    </row>
    <row r="2070" spans="1:6" x14ac:dyDescent="0.3">
      <c r="A2070">
        <v>834</v>
      </c>
      <c r="B2070">
        <v>2</v>
      </c>
      <c r="C2070" s="1" t="s">
        <v>46</v>
      </c>
      <c r="D2070" s="1" t="s">
        <v>6</v>
      </c>
      <c r="E2070" s="14">
        <v>3</v>
      </c>
      <c r="F2070" s="9">
        <f>Table_chipotle[[#This Row],[item_price]]*Table_chipotle[[#This Row],[quantity]]</f>
        <v>6</v>
      </c>
    </row>
    <row r="2071" spans="1:6" x14ac:dyDescent="0.3">
      <c r="A2071">
        <v>834</v>
      </c>
      <c r="B2071">
        <v>1</v>
      </c>
      <c r="C2071" s="1" t="s">
        <v>183</v>
      </c>
      <c r="D2071" s="1" t="s">
        <v>129</v>
      </c>
      <c r="E2071" s="14">
        <v>1.25</v>
      </c>
      <c r="F2071" s="9">
        <f>Table_chipotle[[#This Row],[item_price]]*Table_chipotle[[#This Row],[quantity]]</f>
        <v>1.25</v>
      </c>
    </row>
    <row r="2072" spans="1:6" x14ac:dyDescent="0.3">
      <c r="A2072">
        <v>835</v>
      </c>
      <c r="B2072">
        <v>1</v>
      </c>
      <c r="C2072" s="1" t="s">
        <v>12</v>
      </c>
      <c r="D2072" s="1" t="s">
        <v>70</v>
      </c>
      <c r="E2072" s="14">
        <v>8.75</v>
      </c>
      <c r="F2072" s="9">
        <f>Table_chipotle[[#This Row],[item_price]]*Table_chipotle[[#This Row],[quantity]]</f>
        <v>8.75</v>
      </c>
    </row>
    <row r="2073" spans="1:6" x14ac:dyDescent="0.3">
      <c r="A2073">
        <v>835</v>
      </c>
      <c r="B2073">
        <v>1</v>
      </c>
      <c r="C2073" s="1" t="s">
        <v>21</v>
      </c>
      <c r="D2073" s="1" t="s">
        <v>6</v>
      </c>
      <c r="E2073" s="14">
        <v>4.45</v>
      </c>
      <c r="F2073" s="9">
        <f>Table_chipotle[[#This Row],[item_price]]*Table_chipotle[[#This Row],[quantity]]</f>
        <v>4.45</v>
      </c>
    </row>
    <row r="2074" spans="1:6" x14ac:dyDescent="0.3">
      <c r="A2074">
        <v>836</v>
      </c>
      <c r="B2074">
        <v>1</v>
      </c>
      <c r="C2074" s="1" t="s">
        <v>64</v>
      </c>
      <c r="D2074" s="1" t="s">
        <v>688</v>
      </c>
      <c r="E2074" s="14">
        <v>11.75</v>
      </c>
      <c r="F2074" s="9">
        <f>Table_chipotle[[#This Row],[item_price]]*Table_chipotle[[#This Row],[quantity]]</f>
        <v>11.75</v>
      </c>
    </row>
    <row r="2075" spans="1:6" x14ac:dyDescent="0.3">
      <c r="A2075">
        <v>836</v>
      </c>
      <c r="B2075">
        <v>1</v>
      </c>
      <c r="C2075" s="1" t="s">
        <v>50</v>
      </c>
      <c r="D2075" s="1" t="s">
        <v>689</v>
      </c>
      <c r="E2075" s="14">
        <v>11.75</v>
      </c>
      <c r="F2075" s="9">
        <f>Table_chipotle[[#This Row],[item_price]]*Table_chipotle[[#This Row],[quantity]]</f>
        <v>11.75</v>
      </c>
    </row>
    <row r="2076" spans="1:6" x14ac:dyDescent="0.3">
      <c r="A2076">
        <v>836</v>
      </c>
      <c r="B2076">
        <v>1</v>
      </c>
      <c r="C2076" s="1" t="s">
        <v>21</v>
      </c>
      <c r="D2076" s="1" t="s">
        <v>6</v>
      </c>
      <c r="E2076" s="14">
        <v>4.45</v>
      </c>
      <c r="F2076" s="9">
        <f>Table_chipotle[[#This Row],[item_price]]*Table_chipotle[[#This Row],[quantity]]</f>
        <v>4.45</v>
      </c>
    </row>
    <row r="2077" spans="1:6" x14ac:dyDescent="0.3">
      <c r="A2077">
        <v>837</v>
      </c>
      <c r="B2077">
        <v>2</v>
      </c>
      <c r="C2077" s="1" t="s">
        <v>12</v>
      </c>
      <c r="D2077" s="1" t="s">
        <v>690</v>
      </c>
      <c r="E2077" s="14">
        <v>21.96</v>
      </c>
      <c r="F2077" s="9">
        <f>Table_chipotle[[#This Row],[item_price]]*Table_chipotle[[#This Row],[quantity]]</f>
        <v>43.92</v>
      </c>
    </row>
    <row r="2078" spans="1:6" x14ac:dyDescent="0.3">
      <c r="A2078">
        <v>838</v>
      </c>
      <c r="B2078">
        <v>1</v>
      </c>
      <c r="C2078" s="1" t="s">
        <v>24</v>
      </c>
      <c r="D2078" s="1" t="s">
        <v>486</v>
      </c>
      <c r="E2078" s="14">
        <v>8.75</v>
      </c>
      <c r="F2078" s="9">
        <f>Table_chipotle[[#This Row],[item_price]]*Table_chipotle[[#This Row],[quantity]]</f>
        <v>8.75</v>
      </c>
    </row>
    <row r="2079" spans="1:6" x14ac:dyDescent="0.3">
      <c r="A2079">
        <v>838</v>
      </c>
      <c r="B2079">
        <v>1</v>
      </c>
      <c r="C2079" s="1" t="s">
        <v>21</v>
      </c>
      <c r="D2079" s="1" t="s">
        <v>6</v>
      </c>
      <c r="E2079" s="14">
        <v>4.45</v>
      </c>
      <c r="F2079" s="9">
        <f>Table_chipotle[[#This Row],[item_price]]*Table_chipotle[[#This Row],[quantity]]</f>
        <v>4.45</v>
      </c>
    </row>
    <row r="2080" spans="1:6" x14ac:dyDescent="0.3">
      <c r="A2080">
        <v>838</v>
      </c>
      <c r="B2080">
        <v>1</v>
      </c>
      <c r="C2080" s="1" t="s">
        <v>24</v>
      </c>
      <c r="D2080" s="1" t="s">
        <v>486</v>
      </c>
      <c r="E2080" s="14">
        <v>8.75</v>
      </c>
      <c r="F2080" s="9">
        <f>Table_chipotle[[#This Row],[item_price]]*Table_chipotle[[#This Row],[quantity]]</f>
        <v>8.75</v>
      </c>
    </row>
    <row r="2081" spans="1:6" x14ac:dyDescent="0.3">
      <c r="A2081">
        <v>839</v>
      </c>
      <c r="B2081">
        <v>1</v>
      </c>
      <c r="C2081" s="1" t="s">
        <v>24</v>
      </c>
      <c r="D2081" s="1" t="s">
        <v>691</v>
      </c>
      <c r="E2081" s="14">
        <v>11.25</v>
      </c>
      <c r="F2081" s="9">
        <f>Table_chipotle[[#This Row],[item_price]]*Table_chipotle[[#This Row],[quantity]]</f>
        <v>11.25</v>
      </c>
    </row>
    <row r="2082" spans="1:6" x14ac:dyDescent="0.3">
      <c r="A2082">
        <v>839</v>
      </c>
      <c r="B2082">
        <v>1</v>
      </c>
      <c r="C2082" s="1" t="s">
        <v>170</v>
      </c>
      <c r="D2082" s="1" t="s">
        <v>292</v>
      </c>
      <c r="E2082" s="14">
        <v>9.25</v>
      </c>
      <c r="F2082" s="9">
        <f>Table_chipotle[[#This Row],[item_price]]*Table_chipotle[[#This Row],[quantity]]</f>
        <v>9.25</v>
      </c>
    </row>
    <row r="2083" spans="1:6" x14ac:dyDescent="0.3">
      <c r="A2083">
        <v>840</v>
      </c>
      <c r="B2083">
        <v>1</v>
      </c>
      <c r="C2083" s="1" t="s">
        <v>16</v>
      </c>
      <c r="D2083" s="1" t="s">
        <v>260</v>
      </c>
      <c r="E2083" s="14">
        <v>8.99</v>
      </c>
      <c r="F2083" s="9">
        <f>Table_chipotle[[#This Row],[item_price]]*Table_chipotle[[#This Row],[quantity]]</f>
        <v>8.99</v>
      </c>
    </row>
    <row r="2084" spans="1:6" x14ac:dyDescent="0.3">
      <c r="A2084">
        <v>840</v>
      </c>
      <c r="B2084">
        <v>1</v>
      </c>
      <c r="C2084" s="1" t="s">
        <v>5</v>
      </c>
      <c r="D2084" s="1" t="s">
        <v>6</v>
      </c>
      <c r="E2084" s="14">
        <v>2.39</v>
      </c>
      <c r="F2084" s="9">
        <f>Table_chipotle[[#This Row],[item_price]]*Table_chipotle[[#This Row],[quantity]]</f>
        <v>2.39</v>
      </c>
    </row>
    <row r="2085" spans="1:6" x14ac:dyDescent="0.3">
      <c r="A2085">
        <v>841</v>
      </c>
      <c r="B2085">
        <v>1</v>
      </c>
      <c r="C2085" s="1" t="s">
        <v>66</v>
      </c>
      <c r="D2085" s="1" t="s">
        <v>173</v>
      </c>
      <c r="E2085" s="14">
        <v>9.25</v>
      </c>
      <c r="F2085" s="9">
        <f>Table_chipotle[[#This Row],[item_price]]*Table_chipotle[[#This Row],[quantity]]</f>
        <v>9.25</v>
      </c>
    </row>
    <row r="2086" spans="1:6" x14ac:dyDescent="0.3">
      <c r="A2086">
        <v>841</v>
      </c>
      <c r="B2086">
        <v>1</v>
      </c>
      <c r="C2086" s="1" t="s">
        <v>68</v>
      </c>
      <c r="D2086" s="1" t="s">
        <v>692</v>
      </c>
      <c r="E2086" s="14">
        <v>8.75</v>
      </c>
      <c r="F2086" s="9">
        <f>Table_chipotle[[#This Row],[item_price]]*Table_chipotle[[#This Row],[quantity]]</f>
        <v>8.75</v>
      </c>
    </row>
    <row r="2087" spans="1:6" x14ac:dyDescent="0.3">
      <c r="A2087">
        <v>842</v>
      </c>
      <c r="B2087">
        <v>1</v>
      </c>
      <c r="C2087" s="1" t="s">
        <v>27</v>
      </c>
      <c r="D2087" s="1" t="s">
        <v>447</v>
      </c>
      <c r="E2087" s="14">
        <v>10.98</v>
      </c>
      <c r="F2087" s="9">
        <f>Table_chipotle[[#This Row],[item_price]]*Table_chipotle[[#This Row],[quantity]]</f>
        <v>10.98</v>
      </c>
    </row>
    <row r="2088" spans="1:6" x14ac:dyDescent="0.3">
      <c r="A2088">
        <v>842</v>
      </c>
      <c r="B2088">
        <v>1</v>
      </c>
      <c r="C2088" s="1" t="s">
        <v>24</v>
      </c>
      <c r="D2088" s="1" t="s">
        <v>693</v>
      </c>
      <c r="E2088" s="14">
        <v>8.49</v>
      </c>
      <c r="F2088" s="9">
        <f>Table_chipotle[[#This Row],[item_price]]*Table_chipotle[[#This Row],[quantity]]</f>
        <v>8.49</v>
      </c>
    </row>
    <row r="2089" spans="1:6" x14ac:dyDescent="0.3">
      <c r="A2089">
        <v>842</v>
      </c>
      <c r="B2089">
        <v>1</v>
      </c>
      <c r="C2089" s="1" t="s">
        <v>21</v>
      </c>
      <c r="D2089" s="1" t="s">
        <v>6</v>
      </c>
      <c r="E2089" s="14">
        <v>3.99</v>
      </c>
      <c r="F2089" s="9">
        <f>Table_chipotle[[#This Row],[item_price]]*Table_chipotle[[#This Row],[quantity]]</f>
        <v>3.99</v>
      </c>
    </row>
    <row r="2090" spans="1:6" x14ac:dyDescent="0.3">
      <c r="A2090">
        <v>842</v>
      </c>
      <c r="B2090">
        <v>1</v>
      </c>
      <c r="C2090" s="1" t="s">
        <v>7</v>
      </c>
      <c r="D2090" s="1" t="s">
        <v>8</v>
      </c>
      <c r="E2090" s="14">
        <v>3.39</v>
      </c>
      <c r="F2090" s="9">
        <f>Table_chipotle[[#This Row],[item_price]]*Table_chipotle[[#This Row],[quantity]]</f>
        <v>3.39</v>
      </c>
    </row>
    <row r="2091" spans="1:6" x14ac:dyDescent="0.3">
      <c r="A2091">
        <v>843</v>
      </c>
      <c r="B2091">
        <v>1</v>
      </c>
      <c r="C2091" s="1" t="s">
        <v>64</v>
      </c>
      <c r="D2091" s="1" t="s">
        <v>694</v>
      </c>
      <c r="E2091" s="14">
        <v>11.75</v>
      </c>
      <c r="F2091" s="9">
        <f>Table_chipotle[[#This Row],[item_price]]*Table_chipotle[[#This Row],[quantity]]</f>
        <v>11.75</v>
      </c>
    </row>
    <row r="2092" spans="1:6" x14ac:dyDescent="0.3">
      <c r="A2092">
        <v>843</v>
      </c>
      <c r="B2092">
        <v>1</v>
      </c>
      <c r="C2092" s="1" t="s">
        <v>46</v>
      </c>
      <c r="D2092" s="1" t="s">
        <v>6</v>
      </c>
      <c r="E2092" s="14">
        <v>1.5</v>
      </c>
      <c r="F2092" s="9">
        <f>Table_chipotle[[#This Row],[item_price]]*Table_chipotle[[#This Row],[quantity]]</f>
        <v>1.5</v>
      </c>
    </row>
    <row r="2093" spans="1:6" x14ac:dyDescent="0.3">
      <c r="A2093">
        <v>844</v>
      </c>
      <c r="B2093">
        <v>1</v>
      </c>
      <c r="C2093" s="1" t="s">
        <v>21</v>
      </c>
      <c r="D2093" s="1" t="s">
        <v>6</v>
      </c>
      <c r="E2093" s="14">
        <v>4.45</v>
      </c>
      <c r="F2093" s="9">
        <f>Table_chipotle[[#This Row],[item_price]]*Table_chipotle[[#This Row],[quantity]]</f>
        <v>4.45</v>
      </c>
    </row>
    <row r="2094" spans="1:6" x14ac:dyDescent="0.3">
      <c r="A2094">
        <v>844</v>
      </c>
      <c r="B2094">
        <v>1</v>
      </c>
      <c r="C2094" s="1" t="s">
        <v>39</v>
      </c>
      <c r="D2094" s="1" t="s">
        <v>295</v>
      </c>
      <c r="E2094" s="14">
        <v>9.25</v>
      </c>
      <c r="F2094" s="9">
        <f>Table_chipotle[[#This Row],[item_price]]*Table_chipotle[[#This Row],[quantity]]</f>
        <v>9.25</v>
      </c>
    </row>
    <row r="2095" spans="1:6" x14ac:dyDescent="0.3">
      <c r="A2095">
        <v>844</v>
      </c>
      <c r="B2095">
        <v>1</v>
      </c>
      <c r="C2095" s="1" t="s">
        <v>27</v>
      </c>
      <c r="D2095" s="1" t="s">
        <v>692</v>
      </c>
      <c r="E2095" s="14">
        <v>8.75</v>
      </c>
      <c r="F2095" s="9">
        <f>Table_chipotle[[#This Row],[item_price]]*Table_chipotle[[#This Row],[quantity]]</f>
        <v>8.75</v>
      </c>
    </row>
    <row r="2096" spans="1:6" x14ac:dyDescent="0.3">
      <c r="A2096">
        <v>845</v>
      </c>
      <c r="B2096">
        <v>1</v>
      </c>
      <c r="C2096" s="1" t="s">
        <v>183</v>
      </c>
      <c r="D2096" s="1" t="s">
        <v>184</v>
      </c>
      <c r="E2096" s="14">
        <v>1.25</v>
      </c>
      <c r="F2096" s="9">
        <f>Table_chipotle[[#This Row],[item_price]]*Table_chipotle[[#This Row],[quantity]]</f>
        <v>1.25</v>
      </c>
    </row>
    <row r="2097" spans="1:6" x14ac:dyDescent="0.3">
      <c r="A2097">
        <v>845</v>
      </c>
      <c r="B2097">
        <v>1</v>
      </c>
      <c r="C2097" s="1" t="s">
        <v>64</v>
      </c>
      <c r="D2097" s="1" t="s">
        <v>695</v>
      </c>
      <c r="E2097" s="14">
        <v>11.75</v>
      </c>
      <c r="F2097" s="9">
        <f>Table_chipotle[[#This Row],[item_price]]*Table_chipotle[[#This Row],[quantity]]</f>
        <v>11.75</v>
      </c>
    </row>
    <row r="2098" spans="1:6" x14ac:dyDescent="0.3">
      <c r="A2098">
        <v>846</v>
      </c>
      <c r="B2098">
        <v>1</v>
      </c>
      <c r="C2098" s="1" t="s">
        <v>68</v>
      </c>
      <c r="D2098" s="1" t="s">
        <v>305</v>
      </c>
      <c r="E2098" s="14">
        <v>8.75</v>
      </c>
      <c r="F2098" s="9">
        <f>Table_chipotle[[#This Row],[item_price]]*Table_chipotle[[#This Row],[quantity]]</f>
        <v>8.75</v>
      </c>
    </row>
    <row r="2099" spans="1:6" x14ac:dyDescent="0.3">
      <c r="A2099">
        <v>846</v>
      </c>
      <c r="B2099">
        <v>1</v>
      </c>
      <c r="C2099" s="1" t="s">
        <v>46</v>
      </c>
      <c r="D2099" s="1" t="s">
        <v>6</v>
      </c>
      <c r="E2099" s="14">
        <v>1.5</v>
      </c>
      <c r="F2099" s="9">
        <f>Table_chipotle[[#This Row],[item_price]]*Table_chipotle[[#This Row],[quantity]]</f>
        <v>1.5</v>
      </c>
    </row>
    <row r="2100" spans="1:6" x14ac:dyDescent="0.3">
      <c r="A2100">
        <v>846</v>
      </c>
      <c r="B2100">
        <v>1</v>
      </c>
      <c r="C2100" s="1" t="s">
        <v>27</v>
      </c>
      <c r="D2100" s="1" t="s">
        <v>239</v>
      </c>
      <c r="E2100" s="14">
        <v>8.75</v>
      </c>
      <c r="F2100" s="9">
        <f>Table_chipotle[[#This Row],[item_price]]*Table_chipotle[[#This Row],[quantity]]</f>
        <v>8.75</v>
      </c>
    </row>
    <row r="2101" spans="1:6" x14ac:dyDescent="0.3">
      <c r="A2101">
        <v>847</v>
      </c>
      <c r="B2101">
        <v>1</v>
      </c>
      <c r="C2101" s="1" t="s">
        <v>12</v>
      </c>
      <c r="D2101" s="1" t="s">
        <v>442</v>
      </c>
      <c r="E2101" s="14">
        <v>8.75</v>
      </c>
      <c r="F2101" s="9">
        <f>Table_chipotle[[#This Row],[item_price]]*Table_chipotle[[#This Row],[quantity]]</f>
        <v>8.75</v>
      </c>
    </row>
    <row r="2102" spans="1:6" x14ac:dyDescent="0.3">
      <c r="A2102">
        <v>847</v>
      </c>
      <c r="B2102">
        <v>1</v>
      </c>
      <c r="C2102" s="1" t="s">
        <v>52</v>
      </c>
      <c r="D2102" s="1" t="s">
        <v>6</v>
      </c>
      <c r="E2102" s="14">
        <v>2.15</v>
      </c>
      <c r="F2102" s="9">
        <f>Table_chipotle[[#This Row],[item_price]]*Table_chipotle[[#This Row],[quantity]]</f>
        <v>2.15</v>
      </c>
    </row>
    <row r="2103" spans="1:6" x14ac:dyDescent="0.3">
      <c r="A2103">
        <v>847</v>
      </c>
      <c r="B2103">
        <v>1</v>
      </c>
      <c r="C2103" s="1" t="s">
        <v>46</v>
      </c>
      <c r="D2103" s="1" t="s">
        <v>6</v>
      </c>
      <c r="E2103" s="14">
        <v>1.5</v>
      </c>
      <c r="F2103" s="9">
        <f>Table_chipotle[[#This Row],[item_price]]*Table_chipotle[[#This Row],[quantity]]</f>
        <v>1.5</v>
      </c>
    </row>
    <row r="2104" spans="1:6" x14ac:dyDescent="0.3">
      <c r="A2104">
        <v>848</v>
      </c>
      <c r="B2104">
        <v>1</v>
      </c>
      <c r="C2104" s="1" t="s">
        <v>27</v>
      </c>
      <c r="D2104" s="1" t="s">
        <v>193</v>
      </c>
      <c r="E2104" s="14">
        <v>8.75</v>
      </c>
      <c r="F2104" s="9">
        <f>Table_chipotle[[#This Row],[item_price]]*Table_chipotle[[#This Row],[quantity]]</f>
        <v>8.75</v>
      </c>
    </row>
    <row r="2105" spans="1:6" x14ac:dyDescent="0.3">
      <c r="A2105">
        <v>848</v>
      </c>
      <c r="B2105">
        <v>1</v>
      </c>
      <c r="C2105" s="1" t="s">
        <v>104</v>
      </c>
      <c r="D2105" s="1" t="s">
        <v>6</v>
      </c>
      <c r="E2105" s="14">
        <v>2.95</v>
      </c>
      <c r="F2105" s="9">
        <f>Table_chipotle[[#This Row],[item_price]]*Table_chipotle[[#This Row],[quantity]]</f>
        <v>2.95</v>
      </c>
    </row>
    <row r="2106" spans="1:6" x14ac:dyDescent="0.3">
      <c r="A2106">
        <v>848</v>
      </c>
      <c r="B2106">
        <v>1</v>
      </c>
      <c r="C2106" s="1" t="s">
        <v>12</v>
      </c>
      <c r="D2106" s="1" t="s">
        <v>696</v>
      </c>
      <c r="E2106" s="14">
        <v>8.75</v>
      </c>
      <c r="F2106" s="9">
        <f>Table_chipotle[[#This Row],[item_price]]*Table_chipotle[[#This Row],[quantity]]</f>
        <v>8.75</v>
      </c>
    </row>
    <row r="2107" spans="1:6" x14ac:dyDescent="0.3">
      <c r="A2107">
        <v>848</v>
      </c>
      <c r="B2107">
        <v>1</v>
      </c>
      <c r="C2107" s="1" t="s">
        <v>27</v>
      </c>
      <c r="D2107" s="1" t="s">
        <v>518</v>
      </c>
      <c r="E2107" s="14">
        <v>8.75</v>
      </c>
      <c r="F2107" s="9">
        <f>Table_chipotle[[#This Row],[item_price]]*Table_chipotle[[#This Row],[quantity]]</f>
        <v>8.75</v>
      </c>
    </row>
    <row r="2108" spans="1:6" x14ac:dyDescent="0.3">
      <c r="A2108">
        <v>848</v>
      </c>
      <c r="B2108">
        <v>2</v>
      </c>
      <c r="C2108" s="1" t="s">
        <v>12</v>
      </c>
      <c r="D2108" s="1" t="s">
        <v>494</v>
      </c>
      <c r="E2108" s="14">
        <v>17.5</v>
      </c>
      <c r="F2108" s="9">
        <f>Table_chipotle[[#This Row],[item_price]]*Table_chipotle[[#This Row],[quantity]]</f>
        <v>35</v>
      </c>
    </row>
    <row r="2109" spans="1:6" x14ac:dyDescent="0.3">
      <c r="A2109">
        <v>848</v>
      </c>
      <c r="B2109">
        <v>1</v>
      </c>
      <c r="C2109" s="1" t="s">
        <v>27</v>
      </c>
      <c r="D2109" s="1" t="s">
        <v>697</v>
      </c>
      <c r="E2109" s="14">
        <v>8.75</v>
      </c>
      <c r="F2109" s="9">
        <f>Table_chipotle[[#This Row],[item_price]]*Table_chipotle[[#This Row],[quantity]]</f>
        <v>8.75</v>
      </c>
    </row>
    <row r="2110" spans="1:6" x14ac:dyDescent="0.3">
      <c r="A2110">
        <v>849</v>
      </c>
      <c r="B2110">
        <v>1</v>
      </c>
      <c r="C2110" s="1" t="s">
        <v>200</v>
      </c>
      <c r="D2110" s="1" t="s">
        <v>184</v>
      </c>
      <c r="E2110" s="14">
        <v>6.49</v>
      </c>
      <c r="F2110" s="9">
        <f>Table_chipotle[[#This Row],[item_price]]*Table_chipotle[[#This Row],[quantity]]</f>
        <v>6.49</v>
      </c>
    </row>
    <row r="2111" spans="1:6" x14ac:dyDescent="0.3">
      <c r="A2111">
        <v>849</v>
      </c>
      <c r="B2111">
        <v>1</v>
      </c>
      <c r="C2111" s="1" t="s">
        <v>21</v>
      </c>
      <c r="D2111" s="1" t="s">
        <v>6</v>
      </c>
      <c r="E2111" s="14">
        <v>4.45</v>
      </c>
      <c r="F2111" s="9">
        <f>Table_chipotle[[#This Row],[item_price]]*Table_chipotle[[#This Row],[quantity]]</f>
        <v>4.45</v>
      </c>
    </row>
    <row r="2112" spans="1:6" x14ac:dyDescent="0.3">
      <c r="A2112">
        <v>849</v>
      </c>
      <c r="B2112">
        <v>1</v>
      </c>
      <c r="C2112" s="1" t="s">
        <v>27</v>
      </c>
      <c r="D2112" s="1" t="s">
        <v>461</v>
      </c>
      <c r="E2112" s="14">
        <v>11.25</v>
      </c>
      <c r="F2112" s="9">
        <f>Table_chipotle[[#This Row],[item_price]]*Table_chipotle[[#This Row],[quantity]]</f>
        <v>11.25</v>
      </c>
    </row>
    <row r="2113" spans="1:6" x14ac:dyDescent="0.3">
      <c r="A2113">
        <v>850</v>
      </c>
      <c r="B2113">
        <v>1</v>
      </c>
      <c r="C2113" s="1" t="s">
        <v>55</v>
      </c>
      <c r="D2113" s="1" t="s">
        <v>633</v>
      </c>
      <c r="E2113" s="14">
        <v>11.25</v>
      </c>
      <c r="F2113" s="9">
        <f>Table_chipotle[[#This Row],[item_price]]*Table_chipotle[[#This Row],[quantity]]</f>
        <v>11.25</v>
      </c>
    </row>
    <row r="2114" spans="1:6" x14ac:dyDescent="0.3">
      <c r="A2114">
        <v>850</v>
      </c>
      <c r="B2114">
        <v>2</v>
      </c>
      <c r="C2114" s="1" t="s">
        <v>52</v>
      </c>
      <c r="D2114" s="1" t="s">
        <v>6</v>
      </c>
      <c r="E2114" s="14">
        <v>4.3</v>
      </c>
      <c r="F2114" s="9">
        <f>Table_chipotle[[#This Row],[item_price]]*Table_chipotle[[#This Row],[quantity]]</f>
        <v>8.6</v>
      </c>
    </row>
    <row r="2115" spans="1:6" x14ac:dyDescent="0.3">
      <c r="A2115">
        <v>850</v>
      </c>
      <c r="B2115">
        <v>1</v>
      </c>
      <c r="C2115" s="1" t="s">
        <v>55</v>
      </c>
      <c r="D2115" s="1" t="s">
        <v>73</v>
      </c>
      <c r="E2115" s="14">
        <v>8.75</v>
      </c>
      <c r="F2115" s="9">
        <f>Table_chipotle[[#This Row],[item_price]]*Table_chipotle[[#This Row],[quantity]]</f>
        <v>8.75</v>
      </c>
    </row>
    <row r="2116" spans="1:6" x14ac:dyDescent="0.3">
      <c r="A2116">
        <v>851</v>
      </c>
      <c r="B2116">
        <v>1</v>
      </c>
      <c r="C2116" s="1" t="s">
        <v>12</v>
      </c>
      <c r="D2116" s="1" t="s">
        <v>666</v>
      </c>
      <c r="E2116" s="14">
        <v>11.25</v>
      </c>
      <c r="F2116" s="9">
        <f>Table_chipotle[[#This Row],[item_price]]*Table_chipotle[[#This Row],[quantity]]</f>
        <v>11.25</v>
      </c>
    </row>
    <row r="2117" spans="1:6" x14ac:dyDescent="0.3">
      <c r="A2117">
        <v>851</v>
      </c>
      <c r="B2117">
        <v>1</v>
      </c>
      <c r="C2117" s="1" t="s">
        <v>21</v>
      </c>
      <c r="D2117" s="1" t="s">
        <v>6</v>
      </c>
      <c r="E2117" s="14">
        <v>4.45</v>
      </c>
      <c r="F2117" s="9">
        <f>Table_chipotle[[#This Row],[item_price]]*Table_chipotle[[#This Row],[quantity]]</f>
        <v>4.45</v>
      </c>
    </row>
    <row r="2118" spans="1:6" x14ac:dyDescent="0.3">
      <c r="A2118">
        <v>852</v>
      </c>
      <c r="B2118">
        <v>1</v>
      </c>
      <c r="C2118" s="1" t="s">
        <v>16</v>
      </c>
      <c r="D2118" s="1" t="s">
        <v>698</v>
      </c>
      <c r="E2118" s="14">
        <v>8.99</v>
      </c>
      <c r="F2118" s="9">
        <f>Table_chipotle[[#This Row],[item_price]]*Table_chipotle[[#This Row],[quantity]]</f>
        <v>8.99</v>
      </c>
    </row>
    <row r="2119" spans="1:6" x14ac:dyDescent="0.3">
      <c r="A2119">
        <v>852</v>
      </c>
      <c r="B2119">
        <v>1</v>
      </c>
      <c r="C2119" s="1" t="s">
        <v>5</v>
      </c>
      <c r="D2119" s="1" t="s">
        <v>6</v>
      </c>
      <c r="E2119" s="14">
        <v>2.39</v>
      </c>
      <c r="F2119" s="9">
        <f>Table_chipotle[[#This Row],[item_price]]*Table_chipotle[[#This Row],[quantity]]</f>
        <v>2.39</v>
      </c>
    </row>
    <row r="2120" spans="1:6" x14ac:dyDescent="0.3">
      <c r="A2120">
        <v>853</v>
      </c>
      <c r="B2120">
        <v>1</v>
      </c>
      <c r="C2120" s="1" t="s">
        <v>16</v>
      </c>
      <c r="D2120" s="1" t="s">
        <v>699</v>
      </c>
      <c r="E2120" s="14">
        <v>9.25</v>
      </c>
      <c r="F2120" s="9">
        <f>Table_chipotle[[#This Row],[item_price]]*Table_chipotle[[#This Row],[quantity]]</f>
        <v>9.25</v>
      </c>
    </row>
    <row r="2121" spans="1:6" x14ac:dyDescent="0.3">
      <c r="A2121">
        <v>853</v>
      </c>
      <c r="B2121">
        <v>1</v>
      </c>
      <c r="C2121" s="1" t="s">
        <v>170</v>
      </c>
      <c r="D2121" s="1" t="s">
        <v>700</v>
      </c>
      <c r="E2121" s="14">
        <v>9.25</v>
      </c>
      <c r="F2121" s="9">
        <f>Table_chipotle[[#This Row],[item_price]]*Table_chipotle[[#This Row],[quantity]]</f>
        <v>9.25</v>
      </c>
    </row>
    <row r="2122" spans="1:6" x14ac:dyDescent="0.3">
      <c r="A2122">
        <v>854</v>
      </c>
      <c r="B2122">
        <v>1</v>
      </c>
      <c r="C2122" s="1" t="s">
        <v>16</v>
      </c>
      <c r="D2122" s="1" t="s">
        <v>178</v>
      </c>
      <c r="E2122" s="14">
        <v>9.25</v>
      </c>
      <c r="F2122" s="9">
        <f>Table_chipotle[[#This Row],[item_price]]*Table_chipotle[[#This Row],[quantity]]</f>
        <v>9.25</v>
      </c>
    </row>
    <row r="2123" spans="1:6" x14ac:dyDescent="0.3">
      <c r="A2123">
        <v>854</v>
      </c>
      <c r="B2123">
        <v>1</v>
      </c>
      <c r="C2123" s="1" t="s">
        <v>21</v>
      </c>
      <c r="D2123" s="1" t="s">
        <v>6</v>
      </c>
      <c r="E2123" s="14">
        <v>4.45</v>
      </c>
      <c r="F2123" s="9">
        <f>Table_chipotle[[#This Row],[item_price]]*Table_chipotle[[#This Row],[quantity]]</f>
        <v>4.45</v>
      </c>
    </row>
    <row r="2124" spans="1:6" x14ac:dyDescent="0.3">
      <c r="A2124">
        <v>855</v>
      </c>
      <c r="B2124">
        <v>1</v>
      </c>
      <c r="C2124" s="1" t="s">
        <v>16</v>
      </c>
      <c r="D2124" s="1" t="s">
        <v>701</v>
      </c>
      <c r="E2124" s="14">
        <v>11.75</v>
      </c>
      <c r="F2124" s="9">
        <f>Table_chipotle[[#This Row],[item_price]]*Table_chipotle[[#This Row],[quantity]]</f>
        <v>11.75</v>
      </c>
    </row>
    <row r="2125" spans="1:6" x14ac:dyDescent="0.3">
      <c r="A2125">
        <v>855</v>
      </c>
      <c r="B2125">
        <v>1</v>
      </c>
      <c r="C2125" s="1" t="s">
        <v>71</v>
      </c>
      <c r="D2125" s="1" t="s">
        <v>400</v>
      </c>
      <c r="E2125" s="14">
        <v>11.25</v>
      </c>
      <c r="F2125" s="9">
        <f>Table_chipotle[[#This Row],[item_price]]*Table_chipotle[[#This Row],[quantity]]</f>
        <v>11.25</v>
      </c>
    </row>
    <row r="2126" spans="1:6" x14ac:dyDescent="0.3">
      <c r="A2126">
        <v>855</v>
      </c>
      <c r="B2126">
        <v>1</v>
      </c>
      <c r="C2126" s="1" t="s">
        <v>5</v>
      </c>
      <c r="D2126" s="1" t="s">
        <v>6</v>
      </c>
      <c r="E2126" s="14">
        <v>2.95</v>
      </c>
      <c r="F2126" s="9">
        <f>Table_chipotle[[#This Row],[item_price]]*Table_chipotle[[#This Row],[quantity]]</f>
        <v>2.95</v>
      </c>
    </row>
    <row r="2127" spans="1:6" x14ac:dyDescent="0.3">
      <c r="A2127">
        <v>855</v>
      </c>
      <c r="B2127">
        <v>1</v>
      </c>
      <c r="C2127" s="1" t="s">
        <v>52</v>
      </c>
      <c r="D2127" s="1" t="s">
        <v>6</v>
      </c>
      <c r="E2127" s="14">
        <v>2.15</v>
      </c>
      <c r="F2127" s="9">
        <f>Table_chipotle[[#This Row],[item_price]]*Table_chipotle[[#This Row],[quantity]]</f>
        <v>2.15</v>
      </c>
    </row>
    <row r="2128" spans="1:6" x14ac:dyDescent="0.3">
      <c r="A2128">
        <v>856</v>
      </c>
      <c r="B2128">
        <v>1</v>
      </c>
      <c r="C2128" s="1" t="s">
        <v>27</v>
      </c>
      <c r="D2128" s="1" t="s">
        <v>204</v>
      </c>
      <c r="E2128" s="14">
        <v>11.25</v>
      </c>
      <c r="F2128" s="9">
        <f>Table_chipotle[[#This Row],[item_price]]*Table_chipotle[[#This Row],[quantity]]</f>
        <v>11.25</v>
      </c>
    </row>
    <row r="2129" spans="1:6" x14ac:dyDescent="0.3">
      <c r="A2129">
        <v>856</v>
      </c>
      <c r="B2129">
        <v>1</v>
      </c>
      <c r="C2129" s="1" t="s">
        <v>27</v>
      </c>
      <c r="D2129" s="1" t="s">
        <v>204</v>
      </c>
      <c r="E2129" s="14">
        <v>11.25</v>
      </c>
      <c r="F2129" s="9">
        <f>Table_chipotle[[#This Row],[item_price]]*Table_chipotle[[#This Row],[quantity]]</f>
        <v>11.25</v>
      </c>
    </row>
    <row r="2130" spans="1:6" x14ac:dyDescent="0.3">
      <c r="A2130">
        <v>857</v>
      </c>
      <c r="B2130">
        <v>1</v>
      </c>
      <c r="C2130" s="1" t="s">
        <v>12</v>
      </c>
      <c r="D2130" s="1" t="s">
        <v>442</v>
      </c>
      <c r="E2130" s="14">
        <v>8.75</v>
      </c>
      <c r="F2130" s="9">
        <f>Table_chipotle[[#This Row],[item_price]]*Table_chipotle[[#This Row],[quantity]]</f>
        <v>8.75</v>
      </c>
    </row>
    <row r="2131" spans="1:6" x14ac:dyDescent="0.3">
      <c r="A2131">
        <v>857</v>
      </c>
      <c r="B2131">
        <v>1</v>
      </c>
      <c r="C2131" s="1" t="s">
        <v>52</v>
      </c>
      <c r="D2131" s="1" t="s">
        <v>6</v>
      </c>
      <c r="E2131" s="14">
        <v>2.15</v>
      </c>
      <c r="F2131" s="9">
        <f>Table_chipotle[[#This Row],[item_price]]*Table_chipotle[[#This Row],[quantity]]</f>
        <v>2.15</v>
      </c>
    </row>
    <row r="2132" spans="1:6" x14ac:dyDescent="0.3">
      <c r="A2132">
        <v>857</v>
      </c>
      <c r="B2132">
        <v>1</v>
      </c>
      <c r="C2132" s="1" t="s">
        <v>46</v>
      </c>
      <c r="D2132" s="1" t="s">
        <v>6</v>
      </c>
      <c r="E2132" s="14">
        <v>1.5</v>
      </c>
      <c r="F2132" s="9">
        <f>Table_chipotle[[#This Row],[item_price]]*Table_chipotle[[#This Row],[quantity]]</f>
        <v>1.5</v>
      </c>
    </row>
    <row r="2133" spans="1:6" x14ac:dyDescent="0.3">
      <c r="A2133">
        <v>858</v>
      </c>
      <c r="B2133">
        <v>1</v>
      </c>
      <c r="C2133" s="1" t="s">
        <v>33</v>
      </c>
      <c r="D2133" s="1" t="s">
        <v>157</v>
      </c>
      <c r="E2133" s="14">
        <v>9.25</v>
      </c>
      <c r="F2133" s="9">
        <f>Table_chipotle[[#This Row],[item_price]]*Table_chipotle[[#This Row],[quantity]]</f>
        <v>9.25</v>
      </c>
    </row>
    <row r="2134" spans="1:6" x14ac:dyDescent="0.3">
      <c r="A2134">
        <v>858</v>
      </c>
      <c r="B2134">
        <v>1</v>
      </c>
      <c r="C2134" s="1" t="s">
        <v>21</v>
      </c>
      <c r="D2134" s="1" t="s">
        <v>6</v>
      </c>
      <c r="E2134" s="14">
        <v>4.45</v>
      </c>
      <c r="F2134" s="9">
        <f>Table_chipotle[[#This Row],[item_price]]*Table_chipotle[[#This Row],[quantity]]</f>
        <v>4.45</v>
      </c>
    </row>
    <row r="2135" spans="1:6" x14ac:dyDescent="0.3">
      <c r="A2135">
        <v>859</v>
      </c>
      <c r="B2135">
        <v>1</v>
      </c>
      <c r="C2135" s="1" t="s">
        <v>27</v>
      </c>
      <c r="D2135" s="1" t="s">
        <v>702</v>
      </c>
      <c r="E2135" s="14">
        <v>10.98</v>
      </c>
      <c r="F2135" s="9">
        <f>Table_chipotle[[#This Row],[item_price]]*Table_chipotle[[#This Row],[quantity]]</f>
        <v>10.98</v>
      </c>
    </row>
    <row r="2136" spans="1:6" x14ac:dyDescent="0.3">
      <c r="A2136">
        <v>859</v>
      </c>
      <c r="B2136">
        <v>1</v>
      </c>
      <c r="C2136" s="1" t="s">
        <v>16</v>
      </c>
      <c r="D2136" s="1" t="s">
        <v>703</v>
      </c>
      <c r="E2136" s="14">
        <v>8.99</v>
      </c>
      <c r="F2136" s="9">
        <f>Table_chipotle[[#This Row],[item_price]]*Table_chipotle[[#This Row],[quantity]]</f>
        <v>8.99</v>
      </c>
    </row>
    <row r="2137" spans="1:6" x14ac:dyDescent="0.3">
      <c r="A2137">
        <v>859</v>
      </c>
      <c r="B2137">
        <v>2</v>
      </c>
      <c r="C2137" s="1" t="s">
        <v>30</v>
      </c>
      <c r="D2137" s="1" t="s">
        <v>129</v>
      </c>
      <c r="E2137" s="14">
        <v>2.1800000000000002</v>
      </c>
      <c r="F2137" s="9">
        <f>Table_chipotle[[#This Row],[item_price]]*Table_chipotle[[#This Row],[quantity]]</f>
        <v>4.3600000000000003</v>
      </c>
    </row>
    <row r="2138" spans="1:6" x14ac:dyDescent="0.3">
      <c r="A2138">
        <v>860</v>
      </c>
      <c r="B2138">
        <v>1</v>
      </c>
      <c r="C2138" s="1" t="s">
        <v>27</v>
      </c>
      <c r="D2138" s="1" t="s">
        <v>367</v>
      </c>
      <c r="E2138" s="14">
        <v>8.75</v>
      </c>
      <c r="F2138" s="9">
        <f>Table_chipotle[[#This Row],[item_price]]*Table_chipotle[[#This Row],[quantity]]</f>
        <v>8.75</v>
      </c>
    </row>
    <row r="2139" spans="1:6" x14ac:dyDescent="0.3">
      <c r="A2139">
        <v>860</v>
      </c>
      <c r="B2139">
        <v>1</v>
      </c>
      <c r="C2139" s="1" t="s">
        <v>21</v>
      </c>
      <c r="D2139" s="1" t="s">
        <v>6</v>
      </c>
      <c r="E2139" s="14">
        <v>4.45</v>
      </c>
      <c r="F2139" s="9">
        <f>Table_chipotle[[#This Row],[item_price]]*Table_chipotle[[#This Row],[quantity]]</f>
        <v>4.45</v>
      </c>
    </row>
    <row r="2140" spans="1:6" x14ac:dyDescent="0.3">
      <c r="A2140">
        <v>860</v>
      </c>
      <c r="B2140">
        <v>1</v>
      </c>
      <c r="C2140" s="1" t="s">
        <v>183</v>
      </c>
      <c r="D2140" s="1" t="s">
        <v>129</v>
      </c>
      <c r="E2140" s="14">
        <v>1.25</v>
      </c>
      <c r="F2140" s="9">
        <f>Table_chipotle[[#This Row],[item_price]]*Table_chipotle[[#This Row],[quantity]]</f>
        <v>1.25</v>
      </c>
    </row>
    <row r="2141" spans="1:6" x14ac:dyDescent="0.3">
      <c r="A2141">
        <v>861</v>
      </c>
      <c r="B2141">
        <v>1</v>
      </c>
      <c r="C2141" s="1" t="s">
        <v>18</v>
      </c>
      <c r="D2141" s="1" t="s">
        <v>704</v>
      </c>
      <c r="E2141" s="14">
        <v>8.99</v>
      </c>
      <c r="F2141" s="9">
        <f>Table_chipotle[[#This Row],[item_price]]*Table_chipotle[[#This Row],[quantity]]</f>
        <v>8.99</v>
      </c>
    </row>
    <row r="2142" spans="1:6" x14ac:dyDescent="0.3">
      <c r="A2142">
        <v>861</v>
      </c>
      <c r="B2142">
        <v>1</v>
      </c>
      <c r="C2142" s="1" t="s">
        <v>149</v>
      </c>
      <c r="D2142" s="1" t="s">
        <v>6</v>
      </c>
      <c r="E2142" s="14">
        <v>2.39</v>
      </c>
      <c r="F2142" s="9">
        <f>Table_chipotle[[#This Row],[item_price]]*Table_chipotle[[#This Row],[quantity]]</f>
        <v>2.39</v>
      </c>
    </row>
    <row r="2143" spans="1:6" x14ac:dyDescent="0.3">
      <c r="A2143">
        <v>862</v>
      </c>
      <c r="B2143">
        <v>1</v>
      </c>
      <c r="C2143" s="1" t="s">
        <v>21</v>
      </c>
      <c r="D2143" s="1" t="s">
        <v>6</v>
      </c>
      <c r="E2143" s="14">
        <v>4.45</v>
      </c>
      <c r="F2143" s="9">
        <f>Table_chipotle[[#This Row],[item_price]]*Table_chipotle[[#This Row],[quantity]]</f>
        <v>4.45</v>
      </c>
    </row>
    <row r="2144" spans="1:6" x14ac:dyDescent="0.3">
      <c r="A2144">
        <v>862</v>
      </c>
      <c r="B2144">
        <v>1</v>
      </c>
      <c r="C2144" s="1" t="s">
        <v>27</v>
      </c>
      <c r="D2144" s="1" t="s">
        <v>193</v>
      </c>
      <c r="E2144" s="14">
        <v>8.75</v>
      </c>
      <c r="F2144" s="9">
        <f>Table_chipotle[[#This Row],[item_price]]*Table_chipotle[[#This Row],[quantity]]</f>
        <v>8.75</v>
      </c>
    </row>
    <row r="2145" spans="1:6" x14ac:dyDescent="0.3">
      <c r="A2145">
        <v>863</v>
      </c>
      <c r="B2145">
        <v>1</v>
      </c>
      <c r="C2145" s="1" t="s">
        <v>27</v>
      </c>
      <c r="D2145" s="1" t="s">
        <v>679</v>
      </c>
      <c r="E2145" s="14">
        <v>10.98</v>
      </c>
      <c r="F2145" s="9">
        <f>Table_chipotle[[#This Row],[item_price]]*Table_chipotle[[#This Row],[quantity]]</f>
        <v>10.98</v>
      </c>
    </row>
    <row r="2146" spans="1:6" x14ac:dyDescent="0.3">
      <c r="A2146">
        <v>864</v>
      </c>
      <c r="B2146">
        <v>1</v>
      </c>
      <c r="C2146" s="1" t="s">
        <v>18</v>
      </c>
      <c r="D2146" s="1" t="s">
        <v>705</v>
      </c>
      <c r="E2146" s="14">
        <v>11.75</v>
      </c>
      <c r="F2146" s="9">
        <f>Table_chipotle[[#This Row],[item_price]]*Table_chipotle[[#This Row],[quantity]]</f>
        <v>11.75</v>
      </c>
    </row>
    <row r="2147" spans="1:6" x14ac:dyDescent="0.3">
      <c r="A2147">
        <v>864</v>
      </c>
      <c r="B2147">
        <v>1</v>
      </c>
      <c r="C2147" s="1" t="s">
        <v>46</v>
      </c>
      <c r="D2147" s="1" t="s">
        <v>6</v>
      </c>
      <c r="E2147" s="14">
        <v>1.5</v>
      </c>
      <c r="F2147" s="9">
        <f>Table_chipotle[[#This Row],[item_price]]*Table_chipotle[[#This Row],[quantity]]</f>
        <v>1.5</v>
      </c>
    </row>
    <row r="2148" spans="1:6" x14ac:dyDescent="0.3">
      <c r="A2148">
        <v>865</v>
      </c>
      <c r="B2148">
        <v>1</v>
      </c>
      <c r="C2148" s="1" t="s">
        <v>12</v>
      </c>
      <c r="D2148" s="1" t="s">
        <v>706</v>
      </c>
      <c r="E2148" s="14">
        <v>10.98</v>
      </c>
      <c r="F2148" s="9">
        <f>Table_chipotle[[#This Row],[item_price]]*Table_chipotle[[#This Row],[quantity]]</f>
        <v>10.98</v>
      </c>
    </row>
    <row r="2149" spans="1:6" x14ac:dyDescent="0.3">
      <c r="A2149">
        <v>866</v>
      </c>
      <c r="B2149">
        <v>1</v>
      </c>
      <c r="C2149" s="1" t="s">
        <v>64</v>
      </c>
      <c r="D2149" s="1" t="s">
        <v>308</v>
      </c>
      <c r="E2149" s="14">
        <v>8.99</v>
      </c>
      <c r="F2149" s="9">
        <f>Table_chipotle[[#This Row],[item_price]]*Table_chipotle[[#This Row],[quantity]]</f>
        <v>8.99</v>
      </c>
    </row>
    <row r="2150" spans="1:6" x14ac:dyDescent="0.3">
      <c r="A2150">
        <v>866</v>
      </c>
      <c r="B2150">
        <v>1</v>
      </c>
      <c r="C2150" s="1" t="s">
        <v>12</v>
      </c>
      <c r="D2150" s="1" t="s">
        <v>188</v>
      </c>
      <c r="E2150" s="14">
        <v>8.49</v>
      </c>
      <c r="F2150" s="9">
        <f>Table_chipotle[[#This Row],[item_price]]*Table_chipotle[[#This Row],[quantity]]</f>
        <v>8.49</v>
      </c>
    </row>
    <row r="2151" spans="1:6" x14ac:dyDescent="0.3">
      <c r="A2151">
        <v>866</v>
      </c>
      <c r="B2151">
        <v>1</v>
      </c>
      <c r="C2151" s="1" t="s">
        <v>21</v>
      </c>
      <c r="D2151" s="1" t="s">
        <v>6</v>
      </c>
      <c r="E2151" s="14">
        <v>3.99</v>
      </c>
      <c r="F2151" s="9">
        <f>Table_chipotle[[#This Row],[item_price]]*Table_chipotle[[#This Row],[quantity]]</f>
        <v>3.99</v>
      </c>
    </row>
    <row r="2152" spans="1:6" x14ac:dyDescent="0.3">
      <c r="A2152">
        <v>867</v>
      </c>
      <c r="B2152">
        <v>1</v>
      </c>
      <c r="C2152" s="1" t="s">
        <v>16</v>
      </c>
      <c r="D2152" s="1" t="s">
        <v>260</v>
      </c>
      <c r="E2152" s="14">
        <v>8.99</v>
      </c>
      <c r="F2152" s="9">
        <f>Table_chipotle[[#This Row],[item_price]]*Table_chipotle[[#This Row],[quantity]]</f>
        <v>8.99</v>
      </c>
    </row>
    <row r="2153" spans="1:6" x14ac:dyDescent="0.3">
      <c r="A2153">
        <v>867</v>
      </c>
      <c r="B2153">
        <v>1</v>
      </c>
      <c r="C2153" s="1" t="s">
        <v>24</v>
      </c>
      <c r="D2153" s="1" t="s">
        <v>260</v>
      </c>
      <c r="E2153" s="14">
        <v>8.49</v>
      </c>
      <c r="F2153" s="9">
        <f>Table_chipotle[[#This Row],[item_price]]*Table_chipotle[[#This Row],[quantity]]</f>
        <v>8.49</v>
      </c>
    </row>
    <row r="2154" spans="1:6" x14ac:dyDescent="0.3">
      <c r="A2154">
        <v>868</v>
      </c>
      <c r="B2154">
        <v>1</v>
      </c>
      <c r="C2154" s="1" t="s">
        <v>21</v>
      </c>
      <c r="D2154" s="1" t="s">
        <v>6</v>
      </c>
      <c r="E2154" s="14">
        <v>3.99</v>
      </c>
      <c r="F2154" s="9">
        <f>Table_chipotle[[#This Row],[item_price]]*Table_chipotle[[#This Row],[quantity]]</f>
        <v>3.99</v>
      </c>
    </row>
    <row r="2155" spans="1:6" x14ac:dyDescent="0.3">
      <c r="A2155">
        <v>868</v>
      </c>
      <c r="B2155">
        <v>1</v>
      </c>
      <c r="C2155" s="1" t="s">
        <v>27</v>
      </c>
      <c r="D2155" s="1" t="s">
        <v>513</v>
      </c>
      <c r="E2155" s="14">
        <v>8.49</v>
      </c>
      <c r="F2155" s="9">
        <f>Table_chipotle[[#This Row],[item_price]]*Table_chipotle[[#This Row],[quantity]]</f>
        <v>8.49</v>
      </c>
    </row>
    <row r="2156" spans="1:6" x14ac:dyDescent="0.3">
      <c r="A2156">
        <v>868</v>
      </c>
      <c r="B2156">
        <v>1</v>
      </c>
      <c r="C2156" s="1" t="s">
        <v>27</v>
      </c>
      <c r="D2156" s="1" t="s">
        <v>166</v>
      </c>
      <c r="E2156" s="14">
        <v>8.49</v>
      </c>
      <c r="F2156" s="9">
        <f>Table_chipotle[[#This Row],[item_price]]*Table_chipotle[[#This Row],[quantity]]</f>
        <v>8.49</v>
      </c>
    </row>
    <row r="2157" spans="1:6" x14ac:dyDescent="0.3">
      <c r="A2157">
        <v>868</v>
      </c>
      <c r="B2157">
        <v>1</v>
      </c>
      <c r="C2157" s="1" t="s">
        <v>16</v>
      </c>
      <c r="D2157" s="1" t="s">
        <v>707</v>
      </c>
      <c r="E2157" s="14">
        <v>8.99</v>
      </c>
      <c r="F2157" s="9">
        <f>Table_chipotle[[#This Row],[item_price]]*Table_chipotle[[#This Row],[quantity]]</f>
        <v>8.99</v>
      </c>
    </row>
    <row r="2158" spans="1:6" x14ac:dyDescent="0.3">
      <c r="A2158">
        <v>869</v>
      </c>
      <c r="B2158">
        <v>1</v>
      </c>
      <c r="C2158" s="1" t="s">
        <v>144</v>
      </c>
      <c r="D2158" s="1" t="s">
        <v>708</v>
      </c>
      <c r="E2158" s="14">
        <v>11.25</v>
      </c>
      <c r="F2158" s="9">
        <f>Table_chipotle[[#This Row],[item_price]]*Table_chipotle[[#This Row],[quantity]]</f>
        <v>11.25</v>
      </c>
    </row>
    <row r="2159" spans="1:6" x14ac:dyDescent="0.3">
      <c r="A2159">
        <v>869</v>
      </c>
      <c r="B2159">
        <v>1</v>
      </c>
      <c r="C2159" s="1" t="s">
        <v>12</v>
      </c>
      <c r="D2159" s="1" t="s">
        <v>646</v>
      </c>
      <c r="E2159" s="14">
        <v>11.25</v>
      </c>
      <c r="F2159" s="9">
        <f>Table_chipotle[[#This Row],[item_price]]*Table_chipotle[[#This Row],[quantity]]</f>
        <v>11.25</v>
      </c>
    </row>
    <row r="2160" spans="1:6" x14ac:dyDescent="0.3">
      <c r="A2160">
        <v>870</v>
      </c>
      <c r="B2160">
        <v>1</v>
      </c>
      <c r="C2160" s="1" t="s">
        <v>27</v>
      </c>
      <c r="D2160" s="1" t="s">
        <v>526</v>
      </c>
      <c r="E2160" s="14">
        <v>10.98</v>
      </c>
      <c r="F2160" s="9">
        <f>Table_chipotle[[#This Row],[item_price]]*Table_chipotle[[#This Row],[quantity]]</f>
        <v>10.98</v>
      </c>
    </row>
    <row r="2161" spans="1:6" x14ac:dyDescent="0.3">
      <c r="A2161">
        <v>871</v>
      </c>
      <c r="B2161">
        <v>1</v>
      </c>
      <c r="C2161" s="1" t="s">
        <v>27</v>
      </c>
      <c r="D2161" s="1" t="s">
        <v>709</v>
      </c>
      <c r="E2161" s="14">
        <v>10.98</v>
      </c>
      <c r="F2161" s="9">
        <f>Table_chipotle[[#This Row],[item_price]]*Table_chipotle[[#This Row],[quantity]]</f>
        <v>10.98</v>
      </c>
    </row>
    <row r="2162" spans="1:6" x14ac:dyDescent="0.3">
      <c r="A2162">
        <v>872</v>
      </c>
      <c r="B2162">
        <v>1</v>
      </c>
      <c r="C2162" s="1" t="s">
        <v>27</v>
      </c>
      <c r="D2162" s="1" t="s">
        <v>710</v>
      </c>
      <c r="E2162" s="14">
        <v>10.98</v>
      </c>
      <c r="F2162" s="9">
        <f>Table_chipotle[[#This Row],[item_price]]*Table_chipotle[[#This Row],[quantity]]</f>
        <v>10.98</v>
      </c>
    </row>
    <row r="2163" spans="1:6" x14ac:dyDescent="0.3">
      <c r="A2163">
        <v>872</v>
      </c>
      <c r="B2163">
        <v>1</v>
      </c>
      <c r="C2163" s="1" t="s">
        <v>11</v>
      </c>
      <c r="D2163" s="1" t="s">
        <v>6</v>
      </c>
      <c r="E2163" s="14">
        <v>2.39</v>
      </c>
      <c r="F2163" s="9">
        <f>Table_chipotle[[#This Row],[item_price]]*Table_chipotle[[#This Row],[quantity]]</f>
        <v>2.39</v>
      </c>
    </row>
    <row r="2164" spans="1:6" x14ac:dyDescent="0.3">
      <c r="A2164">
        <v>872</v>
      </c>
      <c r="B2164">
        <v>1</v>
      </c>
      <c r="C2164" s="1" t="s">
        <v>9</v>
      </c>
      <c r="D2164" s="1" t="s">
        <v>100</v>
      </c>
      <c r="E2164" s="14">
        <v>3.39</v>
      </c>
      <c r="F2164" s="9">
        <f>Table_chipotle[[#This Row],[item_price]]*Table_chipotle[[#This Row],[quantity]]</f>
        <v>3.39</v>
      </c>
    </row>
    <row r="2165" spans="1:6" x14ac:dyDescent="0.3">
      <c r="A2165">
        <v>873</v>
      </c>
      <c r="B2165">
        <v>1</v>
      </c>
      <c r="C2165" s="1" t="s">
        <v>12</v>
      </c>
      <c r="D2165" s="1" t="s">
        <v>73</v>
      </c>
      <c r="E2165" s="14">
        <v>8.75</v>
      </c>
      <c r="F2165" s="9">
        <f>Table_chipotle[[#This Row],[item_price]]*Table_chipotle[[#This Row],[quantity]]</f>
        <v>8.75</v>
      </c>
    </row>
    <row r="2166" spans="1:6" x14ac:dyDescent="0.3">
      <c r="A2166">
        <v>873</v>
      </c>
      <c r="B2166">
        <v>1</v>
      </c>
      <c r="C2166" s="1" t="s">
        <v>183</v>
      </c>
      <c r="D2166" s="1" t="s">
        <v>31</v>
      </c>
      <c r="E2166" s="14">
        <v>1.25</v>
      </c>
      <c r="F2166" s="9">
        <f>Table_chipotle[[#This Row],[item_price]]*Table_chipotle[[#This Row],[quantity]]</f>
        <v>1.25</v>
      </c>
    </row>
    <row r="2167" spans="1:6" x14ac:dyDescent="0.3">
      <c r="A2167">
        <v>873</v>
      </c>
      <c r="B2167">
        <v>1</v>
      </c>
      <c r="C2167" s="1" t="s">
        <v>5</v>
      </c>
      <c r="D2167" s="1" t="s">
        <v>6</v>
      </c>
      <c r="E2167" s="14">
        <v>2.95</v>
      </c>
      <c r="F2167" s="9">
        <f>Table_chipotle[[#This Row],[item_price]]*Table_chipotle[[#This Row],[quantity]]</f>
        <v>2.95</v>
      </c>
    </row>
    <row r="2168" spans="1:6" x14ac:dyDescent="0.3">
      <c r="A2168">
        <v>874</v>
      </c>
      <c r="B2168">
        <v>1</v>
      </c>
      <c r="C2168" s="1" t="s">
        <v>64</v>
      </c>
      <c r="D2168" s="1" t="s">
        <v>72</v>
      </c>
      <c r="E2168" s="14">
        <v>11.75</v>
      </c>
      <c r="F2168" s="9">
        <f>Table_chipotle[[#This Row],[item_price]]*Table_chipotle[[#This Row],[quantity]]</f>
        <v>11.75</v>
      </c>
    </row>
    <row r="2169" spans="1:6" x14ac:dyDescent="0.3">
      <c r="A2169">
        <v>874</v>
      </c>
      <c r="B2169">
        <v>1</v>
      </c>
      <c r="C2169" s="1" t="s">
        <v>46</v>
      </c>
      <c r="D2169" s="1" t="s">
        <v>6</v>
      </c>
      <c r="E2169" s="14">
        <v>1.5</v>
      </c>
      <c r="F2169" s="9">
        <f>Table_chipotle[[#This Row],[item_price]]*Table_chipotle[[#This Row],[quantity]]</f>
        <v>1.5</v>
      </c>
    </row>
    <row r="2170" spans="1:6" x14ac:dyDescent="0.3">
      <c r="A2170">
        <v>875</v>
      </c>
      <c r="B2170">
        <v>1</v>
      </c>
      <c r="C2170" s="1" t="s">
        <v>12</v>
      </c>
      <c r="D2170" s="1" t="s">
        <v>711</v>
      </c>
      <c r="E2170" s="14">
        <v>10.98</v>
      </c>
      <c r="F2170" s="9">
        <f>Table_chipotle[[#This Row],[item_price]]*Table_chipotle[[#This Row],[quantity]]</f>
        <v>10.98</v>
      </c>
    </row>
    <row r="2171" spans="1:6" x14ac:dyDescent="0.3">
      <c r="A2171">
        <v>875</v>
      </c>
      <c r="B2171">
        <v>1</v>
      </c>
      <c r="C2171" s="1" t="s">
        <v>15</v>
      </c>
      <c r="D2171" s="1" t="s">
        <v>6</v>
      </c>
      <c r="E2171" s="14">
        <v>1.69</v>
      </c>
      <c r="F2171" s="9">
        <f>Table_chipotle[[#This Row],[item_price]]*Table_chipotle[[#This Row],[quantity]]</f>
        <v>1.69</v>
      </c>
    </row>
    <row r="2172" spans="1:6" x14ac:dyDescent="0.3">
      <c r="A2172">
        <v>876</v>
      </c>
      <c r="B2172">
        <v>1</v>
      </c>
      <c r="C2172" s="1" t="s">
        <v>21</v>
      </c>
      <c r="D2172" s="1" t="s">
        <v>6</v>
      </c>
      <c r="E2172" s="14">
        <v>4.45</v>
      </c>
      <c r="F2172" s="9">
        <f>Table_chipotle[[#This Row],[item_price]]*Table_chipotle[[#This Row],[quantity]]</f>
        <v>4.45</v>
      </c>
    </row>
    <row r="2173" spans="1:6" x14ac:dyDescent="0.3">
      <c r="A2173">
        <v>876</v>
      </c>
      <c r="B2173">
        <v>1</v>
      </c>
      <c r="C2173" s="1" t="s">
        <v>27</v>
      </c>
      <c r="D2173" s="1" t="s">
        <v>294</v>
      </c>
      <c r="E2173" s="14">
        <v>8.75</v>
      </c>
      <c r="F2173" s="9">
        <f>Table_chipotle[[#This Row],[item_price]]*Table_chipotle[[#This Row],[quantity]]</f>
        <v>8.75</v>
      </c>
    </row>
    <row r="2174" spans="1:6" x14ac:dyDescent="0.3">
      <c r="A2174">
        <v>877</v>
      </c>
      <c r="B2174">
        <v>1</v>
      </c>
      <c r="C2174" s="1" t="s">
        <v>12</v>
      </c>
      <c r="D2174" s="1" t="s">
        <v>682</v>
      </c>
      <c r="E2174" s="14">
        <v>8.75</v>
      </c>
      <c r="F2174" s="9">
        <f>Table_chipotle[[#This Row],[item_price]]*Table_chipotle[[#This Row],[quantity]]</f>
        <v>8.75</v>
      </c>
    </row>
    <row r="2175" spans="1:6" x14ac:dyDescent="0.3">
      <c r="A2175">
        <v>877</v>
      </c>
      <c r="B2175">
        <v>1</v>
      </c>
      <c r="C2175" s="1" t="s">
        <v>12</v>
      </c>
      <c r="D2175" s="1" t="s">
        <v>311</v>
      </c>
      <c r="E2175" s="14">
        <v>8.75</v>
      </c>
      <c r="F2175" s="9">
        <f>Table_chipotle[[#This Row],[item_price]]*Table_chipotle[[#This Row],[quantity]]</f>
        <v>8.75</v>
      </c>
    </row>
    <row r="2176" spans="1:6" x14ac:dyDescent="0.3">
      <c r="A2176">
        <v>878</v>
      </c>
      <c r="B2176">
        <v>1</v>
      </c>
      <c r="C2176" s="1" t="s">
        <v>12</v>
      </c>
      <c r="D2176" s="1" t="s">
        <v>156</v>
      </c>
      <c r="E2176" s="14">
        <v>8.75</v>
      </c>
      <c r="F2176" s="9">
        <f>Table_chipotle[[#This Row],[item_price]]*Table_chipotle[[#This Row],[quantity]]</f>
        <v>8.75</v>
      </c>
    </row>
    <row r="2177" spans="1:6" x14ac:dyDescent="0.3">
      <c r="A2177">
        <v>878</v>
      </c>
      <c r="B2177">
        <v>1</v>
      </c>
      <c r="C2177" s="1" t="s">
        <v>21</v>
      </c>
      <c r="D2177" s="1" t="s">
        <v>6</v>
      </c>
      <c r="E2177" s="14">
        <v>4.45</v>
      </c>
      <c r="F2177" s="9">
        <f>Table_chipotle[[#This Row],[item_price]]*Table_chipotle[[#This Row],[quantity]]</f>
        <v>4.45</v>
      </c>
    </row>
    <row r="2178" spans="1:6" x14ac:dyDescent="0.3">
      <c r="A2178">
        <v>879</v>
      </c>
      <c r="B2178">
        <v>1</v>
      </c>
      <c r="C2178" s="1" t="s">
        <v>16</v>
      </c>
      <c r="D2178" s="1" t="s">
        <v>135</v>
      </c>
      <c r="E2178" s="14">
        <v>9.25</v>
      </c>
      <c r="F2178" s="9">
        <f>Table_chipotle[[#This Row],[item_price]]*Table_chipotle[[#This Row],[quantity]]</f>
        <v>9.25</v>
      </c>
    </row>
    <row r="2179" spans="1:6" x14ac:dyDescent="0.3">
      <c r="A2179">
        <v>879</v>
      </c>
      <c r="B2179">
        <v>1</v>
      </c>
      <c r="C2179" s="1" t="s">
        <v>68</v>
      </c>
      <c r="D2179" s="1" t="s">
        <v>295</v>
      </c>
      <c r="E2179" s="14">
        <v>8.75</v>
      </c>
      <c r="F2179" s="9">
        <f>Table_chipotle[[#This Row],[item_price]]*Table_chipotle[[#This Row],[quantity]]</f>
        <v>8.75</v>
      </c>
    </row>
    <row r="2180" spans="1:6" x14ac:dyDescent="0.3">
      <c r="A2180">
        <v>879</v>
      </c>
      <c r="B2180">
        <v>1</v>
      </c>
      <c r="C2180" s="1" t="s">
        <v>12</v>
      </c>
      <c r="D2180" s="1" t="s">
        <v>712</v>
      </c>
      <c r="E2180" s="14">
        <v>11.25</v>
      </c>
      <c r="F2180" s="9">
        <f>Table_chipotle[[#This Row],[item_price]]*Table_chipotle[[#This Row],[quantity]]</f>
        <v>11.25</v>
      </c>
    </row>
    <row r="2181" spans="1:6" x14ac:dyDescent="0.3">
      <c r="A2181">
        <v>879</v>
      </c>
      <c r="B2181">
        <v>1</v>
      </c>
      <c r="C2181" s="1" t="s">
        <v>12</v>
      </c>
      <c r="D2181" s="1" t="s">
        <v>78</v>
      </c>
      <c r="E2181" s="14">
        <v>8.75</v>
      </c>
      <c r="F2181" s="9">
        <f>Table_chipotle[[#This Row],[item_price]]*Table_chipotle[[#This Row],[quantity]]</f>
        <v>8.75</v>
      </c>
    </row>
    <row r="2182" spans="1:6" x14ac:dyDescent="0.3">
      <c r="A2182">
        <v>880</v>
      </c>
      <c r="B2182">
        <v>1</v>
      </c>
      <c r="C2182" s="1" t="s">
        <v>21</v>
      </c>
      <c r="D2182" s="1" t="s">
        <v>6</v>
      </c>
      <c r="E2182" s="14">
        <v>3.99</v>
      </c>
      <c r="F2182" s="9">
        <f>Table_chipotle[[#This Row],[item_price]]*Table_chipotle[[#This Row],[quantity]]</f>
        <v>3.99</v>
      </c>
    </row>
    <row r="2183" spans="1:6" x14ac:dyDescent="0.3">
      <c r="A2183">
        <v>880</v>
      </c>
      <c r="B2183">
        <v>1</v>
      </c>
      <c r="C2183" s="1" t="s">
        <v>64</v>
      </c>
      <c r="D2183" s="1" t="s">
        <v>653</v>
      </c>
      <c r="E2183" s="14">
        <v>8.99</v>
      </c>
      <c r="F2183" s="9">
        <f>Table_chipotle[[#This Row],[item_price]]*Table_chipotle[[#This Row],[quantity]]</f>
        <v>8.99</v>
      </c>
    </row>
    <row r="2184" spans="1:6" x14ac:dyDescent="0.3">
      <c r="A2184">
        <v>880</v>
      </c>
      <c r="B2184">
        <v>1</v>
      </c>
      <c r="C2184" s="1" t="s">
        <v>27</v>
      </c>
      <c r="D2184" s="1" t="s">
        <v>418</v>
      </c>
      <c r="E2184" s="14">
        <v>8.49</v>
      </c>
      <c r="F2184" s="9">
        <f>Table_chipotle[[#This Row],[item_price]]*Table_chipotle[[#This Row],[quantity]]</f>
        <v>8.49</v>
      </c>
    </row>
    <row r="2185" spans="1:6" x14ac:dyDescent="0.3">
      <c r="A2185">
        <v>881</v>
      </c>
      <c r="B2185">
        <v>1</v>
      </c>
      <c r="C2185" s="1" t="s">
        <v>12</v>
      </c>
      <c r="D2185" s="1" t="s">
        <v>231</v>
      </c>
      <c r="E2185" s="14">
        <v>11.25</v>
      </c>
      <c r="F2185" s="9">
        <f>Table_chipotle[[#This Row],[item_price]]*Table_chipotle[[#This Row],[quantity]]</f>
        <v>11.25</v>
      </c>
    </row>
    <row r="2186" spans="1:6" x14ac:dyDescent="0.3">
      <c r="A2186">
        <v>881</v>
      </c>
      <c r="B2186">
        <v>1</v>
      </c>
      <c r="C2186" s="1" t="s">
        <v>27</v>
      </c>
      <c r="D2186" s="1" t="s">
        <v>705</v>
      </c>
      <c r="E2186" s="14">
        <v>11.25</v>
      </c>
      <c r="F2186" s="9">
        <f>Table_chipotle[[#This Row],[item_price]]*Table_chipotle[[#This Row],[quantity]]</f>
        <v>11.25</v>
      </c>
    </row>
    <row r="2187" spans="1:6" x14ac:dyDescent="0.3">
      <c r="A2187">
        <v>881</v>
      </c>
      <c r="B2187">
        <v>1</v>
      </c>
      <c r="C2187" s="1" t="s">
        <v>27</v>
      </c>
      <c r="D2187" s="1" t="s">
        <v>501</v>
      </c>
      <c r="E2187" s="14">
        <v>8.75</v>
      </c>
      <c r="F2187" s="9">
        <f>Table_chipotle[[#This Row],[item_price]]*Table_chipotle[[#This Row],[quantity]]</f>
        <v>8.75</v>
      </c>
    </row>
    <row r="2188" spans="1:6" x14ac:dyDescent="0.3">
      <c r="A2188">
        <v>882</v>
      </c>
      <c r="B2188">
        <v>1</v>
      </c>
      <c r="C2188" s="1" t="s">
        <v>21</v>
      </c>
      <c r="D2188" s="1" t="s">
        <v>6</v>
      </c>
      <c r="E2188" s="14">
        <v>4.45</v>
      </c>
      <c r="F2188" s="9">
        <f>Table_chipotle[[#This Row],[item_price]]*Table_chipotle[[#This Row],[quantity]]</f>
        <v>4.45</v>
      </c>
    </row>
    <row r="2189" spans="1:6" x14ac:dyDescent="0.3">
      <c r="A2189">
        <v>882</v>
      </c>
      <c r="B2189">
        <v>1</v>
      </c>
      <c r="C2189" s="1" t="s">
        <v>12</v>
      </c>
      <c r="D2189" s="1" t="s">
        <v>713</v>
      </c>
      <c r="E2189" s="14">
        <v>8.75</v>
      </c>
      <c r="F2189" s="9">
        <f>Table_chipotle[[#This Row],[item_price]]*Table_chipotle[[#This Row],[quantity]]</f>
        <v>8.75</v>
      </c>
    </row>
    <row r="2190" spans="1:6" x14ac:dyDescent="0.3">
      <c r="A2190">
        <v>883</v>
      </c>
      <c r="B2190">
        <v>1</v>
      </c>
      <c r="C2190" s="1" t="s">
        <v>21</v>
      </c>
      <c r="D2190" s="1" t="s">
        <v>6</v>
      </c>
      <c r="E2190" s="14">
        <v>4.45</v>
      </c>
      <c r="F2190" s="9">
        <f>Table_chipotle[[#This Row],[item_price]]*Table_chipotle[[#This Row],[quantity]]</f>
        <v>4.45</v>
      </c>
    </row>
    <row r="2191" spans="1:6" x14ac:dyDescent="0.3">
      <c r="A2191">
        <v>883</v>
      </c>
      <c r="B2191">
        <v>1</v>
      </c>
      <c r="C2191" s="1" t="s">
        <v>183</v>
      </c>
      <c r="D2191" s="1" t="s">
        <v>129</v>
      </c>
      <c r="E2191" s="14">
        <v>1.25</v>
      </c>
      <c r="F2191" s="9">
        <f>Table_chipotle[[#This Row],[item_price]]*Table_chipotle[[#This Row],[quantity]]</f>
        <v>1.25</v>
      </c>
    </row>
    <row r="2192" spans="1:6" x14ac:dyDescent="0.3">
      <c r="A2192">
        <v>883</v>
      </c>
      <c r="B2192">
        <v>1</v>
      </c>
      <c r="C2192" s="1" t="s">
        <v>12</v>
      </c>
      <c r="D2192" s="1" t="s">
        <v>714</v>
      </c>
      <c r="E2192" s="14">
        <v>8.75</v>
      </c>
      <c r="F2192" s="9">
        <f>Table_chipotle[[#This Row],[item_price]]*Table_chipotle[[#This Row],[quantity]]</f>
        <v>8.75</v>
      </c>
    </row>
    <row r="2193" spans="1:6" x14ac:dyDescent="0.3">
      <c r="A2193">
        <v>884</v>
      </c>
      <c r="B2193">
        <v>1</v>
      </c>
      <c r="C2193" s="1" t="s">
        <v>12</v>
      </c>
      <c r="D2193" s="1" t="s">
        <v>109</v>
      </c>
      <c r="E2193" s="14">
        <v>8.75</v>
      </c>
      <c r="F2193" s="9">
        <f>Table_chipotle[[#This Row],[item_price]]*Table_chipotle[[#This Row],[quantity]]</f>
        <v>8.75</v>
      </c>
    </row>
    <row r="2194" spans="1:6" x14ac:dyDescent="0.3">
      <c r="A2194">
        <v>884</v>
      </c>
      <c r="B2194">
        <v>1</v>
      </c>
      <c r="C2194" s="1" t="s">
        <v>46</v>
      </c>
      <c r="D2194" s="1" t="s">
        <v>6</v>
      </c>
      <c r="E2194" s="14">
        <v>1.5</v>
      </c>
      <c r="F2194" s="9">
        <f>Table_chipotle[[#This Row],[item_price]]*Table_chipotle[[#This Row],[quantity]]</f>
        <v>1.5</v>
      </c>
    </row>
    <row r="2195" spans="1:6" x14ac:dyDescent="0.3">
      <c r="A2195">
        <v>884</v>
      </c>
      <c r="B2195">
        <v>1</v>
      </c>
      <c r="C2195" s="1" t="s">
        <v>52</v>
      </c>
      <c r="D2195" s="1" t="s">
        <v>6</v>
      </c>
      <c r="E2195" s="14">
        <v>2.15</v>
      </c>
      <c r="F2195" s="9">
        <f>Table_chipotle[[#This Row],[item_price]]*Table_chipotle[[#This Row],[quantity]]</f>
        <v>2.15</v>
      </c>
    </row>
    <row r="2196" spans="1:6" x14ac:dyDescent="0.3">
      <c r="A2196">
        <v>885</v>
      </c>
      <c r="B2196">
        <v>1</v>
      </c>
      <c r="C2196" s="1" t="s">
        <v>44</v>
      </c>
      <c r="D2196" s="1" t="s">
        <v>650</v>
      </c>
      <c r="E2196" s="14">
        <v>11.75</v>
      </c>
      <c r="F2196" s="9">
        <f>Table_chipotle[[#This Row],[item_price]]*Table_chipotle[[#This Row],[quantity]]</f>
        <v>11.75</v>
      </c>
    </row>
    <row r="2197" spans="1:6" x14ac:dyDescent="0.3">
      <c r="A2197">
        <v>885</v>
      </c>
      <c r="B2197">
        <v>1</v>
      </c>
      <c r="C2197" s="1" t="s">
        <v>16</v>
      </c>
      <c r="D2197" s="1" t="s">
        <v>715</v>
      </c>
      <c r="E2197" s="14">
        <v>11.75</v>
      </c>
      <c r="F2197" s="9">
        <f>Table_chipotle[[#This Row],[item_price]]*Table_chipotle[[#This Row],[quantity]]</f>
        <v>11.75</v>
      </c>
    </row>
    <row r="2198" spans="1:6" x14ac:dyDescent="0.3">
      <c r="A2198">
        <v>886</v>
      </c>
      <c r="B2198">
        <v>1</v>
      </c>
      <c r="C2198" s="1" t="s">
        <v>64</v>
      </c>
      <c r="D2198" s="1" t="s">
        <v>588</v>
      </c>
      <c r="E2198" s="14">
        <v>11.75</v>
      </c>
      <c r="F2198" s="9">
        <f>Table_chipotle[[#This Row],[item_price]]*Table_chipotle[[#This Row],[quantity]]</f>
        <v>11.75</v>
      </c>
    </row>
    <row r="2199" spans="1:6" x14ac:dyDescent="0.3">
      <c r="A2199">
        <v>886</v>
      </c>
      <c r="B2199">
        <v>1</v>
      </c>
      <c r="C2199" s="1" t="s">
        <v>64</v>
      </c>
      <c r="D2199" s="1" t="s">
        <v>204</v>
      </c>
      <c r="E2199" s="14">
        <v>11.75</v>
      </c>
      <c r="F2199" s="9">
        <f>Table_chipotle[[#This Row],[item_price]]*Table_chipotle[[#This Row],[quantity]]</f>
        <v>11.75</v>
      </c>
    </row>
    <row r="2200" spans="1:6" x14ac:dyDescent="0.3">
      <c r="A2200">
        <v>887</v>
      </c>
      <c r="B2200">
        <v>1</v>
      </c>
      <c r="C2200" s="1" t="s">
        <v>64</v>
      </c>
      <c r="D2200" s="1" t="s">
        <v>231</v>
      </c>
      <c r="E2200" s="14">
        <v>11.75</v>
      </c>
      <c r="F2200" s="9">
        <f>Table_chipotle[[#This Row],[item_price]]*Table_chipotle[[#This Row],[quantity]]</f>
        <v>11.75</v>
      </c>
    </row>
    <row r="2201" spans="1:6" x14ac:dyDescent="0.3">
      <c r="A2201">
        <v>887</v>
      </c>
      <c r="B2201">
        <v>1</v>
      </c>
      <c r="C2201" s="1" t="s">
        <v>46</v>
      </c>
      <c r="D2201" s="1" t="s">
        <v>6</v>
      </c>
      <c r="E2201" s="14">
        <v>1.5</v>
      </c>
      <c r="F2201" s="9">
        <f>Table_chipotle[[#This Row],[item_price]]*Table_chipotle[[#This Row],[quantity]]</f>
        <v>1.5</v>
      </c>
    </row>
    <row r="2202" spans="1:6" x14ac:dyDescent="0.3">
      <c r="A2202">
        <v>888</v>
      </c>
      <c r="B2202">
        <v>1</v>
      </c>
      <c r="C2202" s="1" t="s">
        <v>27</v>
      </c>
      <c r="D2202" s="1" t="s">
        <v>243</v>
      </c>
      <c r="E2202" s="14">
        <v>8.75</v>
      </c>
      <c r="F2202" s="9">
        <f>Table_chipotle[[#This Row],[item_price]]*Table_chipotle[[#This Row],[quantity]]</f>
        <v>8.75</v>
      </c>
    </row>
    <row r="2203" spans="1:6" x14ac:dyDescent="0.3">
      <c r="A2203">
        <v>888</v>
      </c>
      <c r="B2203">
        <v>1</v>
      </c>
      <c r="C2203" s="1" t="s">
        <v>170</v>
      </c>
      <c r="D2203" s="1" t="s">
        <v>486</v>
      </c>
      <c r="E2203" s="14">
        <v>9.25</v>
      </c>
      <c r="F2203" s="9">
        <f>Table_chipotle[[#This Row],[item_price]]*Table_chipotle[[#This Row],[quantity]]</f>
        <v>9.25</v>
      </c>
    </row>
    <row r="2204" spans="1:6" x14ac:dyDescent="0.3">
      <c r="A2204">
        <v>888</v>
      </c>
      <c r="B2204">
        <v>1</v>
      </c>
      <c r="C2204" s="1" t="s">
        <v>183</v>
      </c>
      <c r="D2204" s="1" t="s">
        <v>31</v>
      </c>
      <c r="E2204" s="14">
        <v>1.25</v>
      </c>
      <c r="F2204" s="9">
        <f>Table_chipotle[[#This Row],[item_price]]*Table_chipotle[[#This Row],[quantity]]</f>
        <v>1.25</v>
      </c>
    </row>
    <row r="2205" spans="1:6" x14ac:dyDescent="0.3">
      <c r="A2205">
        <v>888</v>
      </c>
      <c r="B2205">
        <v>1</v>
      </c>
      <c r="C2205" s="1" t="s">
        <v>27</v>
      </c>
      <c r="D2205" s="1" t="s">
        <v>494</v>
      </c>
      <c r="E2205" s="14">
        <v>8.75</v>
      </c>
      <c r="F2205" s="9">
        <f>Table_chipotle[[#This Row],[item_price]]*Table_chipotle[[#This Row],[quantity]]</f>
        <v>8.75</v>
      </c>
    </row>
    <row r="2206" spans="1:6" x14ac:dyDescent="0.3">
      <c r="A2206">
        <v>888</v>
      </c>
      <c r="B2206">
        <v>1</v>
      </c>
      <c r="C2206" s="1" t="s">
        <v>52</v>
      </c>
      <c r="D2206" s="1" t="s">
        <v>6</v>
      </c>
      <c r="E2206" s="14">
        <v>2.15</v>
      </c>
      <c r="F2206" s="9">
        <f>Table_chipotle[[#This Row],[item_price]]*Table_chipotle[[#This Row],[quantity]]</f>
        <v>2.15</v>
      </c>
    </row>
    <row r="2207" spans="1:6" x14ac:dyDescent="0.3">
      <c r="A2207">
        <v>889</v>
      </c>
      <c r="B2207">
        <v>1</v>
      </c>
      <c r="C2207" s="1" t="s">
        <v>16</v>
      </c>
      <c r="D2207" s="1" t="s">
        <v>716</v>
      </c>
      <c r="E2207" s="14">
        <v>8.99</v>
      </c>
      <c r="F2207" s="9">
        <f>Table_chipotle[[#This Row],[item_price]]*Table_chipotle[[#This Row],[quantity]]</f>
        <v>8.99</v>
      </c>
    </row>
    <row r="2208" spans="1:6" x14ac:dyDescent="0.3">
      <c r="A2208">
        <v>889</v>
      </c>
      <c r="B2208">
        <v>1</v>
      </c>
      <c r="C2208" s="1" t="s">
        <v>30</v>
      </c>
      <c r="D2208" s="1" t="s">
        <v>62</v>
      </c>
      <c r="E2208" s="14">
        <v>1.0900000000000001</v>
      </c>
      <c r="F2208" s="9">
        <f>Table_chipotle[[#This Row],[item_price]]*Table_chipotle[[#This Row],[quantity]]</f>
        <v>1.0900000000000001</v>
      </c>
    </row>
    <row r="2209" spans="1:6" x14ac:dyDescent="0.3">
      <c r="A2209">
        <v>890</v>
      </c>
      <c r="B2209">
        <v>1</v>
      </c>
      <c r="C2209" s="1" t="s">
        <v>21</v>
      </c>
      <c r="D2209" s="1" t="s">
        <v>6</v>
      </c>
      <c r="E2209" s="14">
        <v>4.45</v>
      </c>
      <c r="F2209" s="9">
        <f>Table_chipotle[[#This Row],[item_price]]*Table_chipotle[[#This Row],[quantity]]</f>
        <v>4.45</v>
      </c>
    </row>
    <row r="2210" spans="1:6" x14ac:dyDescent="0.3">
      <c r="A2210">
        <v>890</v>
      </c>
      <c r="B2210">
        <v>1</v>
      </c>
      <c r="C2210" s="1" t="s">
        <v>27</v>
      </c>
      <c r="D2210" s="1" t="s">
        <v>461</v>
      </c>
      <c r="E2210" s="14">
        <v>11.25</v>
      </c>
      <c r="F2210" s="9">
        <f>Table_chipotle[[#This Row],[item_price]]*Table_chipotle[[#This Row],[quantity]]</f>
        <v>11.25</v>
      </c>
    </row>
    <row r="2211" spans="1:6" x14ac:dyDescent="0.3">
      <c r="A2211">
        <v>890</v>
      </c>
      <c r="B2211">
        <v>1</v>
      </c>
      <c r="C2211" s="1" t="s">
        <v>64</v>
      </c>
      <c r="D2211" s="1" t="s">
        <v>461</v>
      </c>
      <c r="E2211" s="14">
        <v>11.75</v>
      </c>
      <c r="F2211" s="9">
        <f>Table_chipotle[[#This Row],[item_price]]*Table_chipotle[[#This Row],[quantity]]</f>
        <v>11.75</v>
      </c>
    </row>
    <row r="2212" spans="1:6" x14ac:dyDescent="0.3">
      <c r="A2212">
        <v>891</v>
      </c>
      <c r="B2212">
        <v>1</v>
      </c>
      <c r="C2212" s="1" t="s">
        <v>52</v>
      </c>
      <c r="D2212" s="1" t="s">
        <v>6</v>
      </c>
      <c r="E2212" s="14">
        <v>2.15</v>
      </c>
      <c r="F2212" s="9">
        <f>Table_chipotle[[#This Row],[item_price]]*Table_chipotle[[#This Row],[quantity]]</f>
        <v>2.15</v>
      </c>
    </row>
    <row r="2213" spans="1:6" x14ac:dyDescent="0.3">
      <c r="A2213">
        <v>891</v>
      </c>
      <c r="B2213">
        <v>1</v>
      </c>
      <c r="C2213" s="1" t="s">
        <v>12</v>
      </c>
      <c r="D2213" s="1" t="s">
        <v>79</v>
      </c>
      <c r="E2213" s="14">
        <v>8.75</v>
      </c>
      <c r="F2213" s="9">
        <f>Table_chipotle[[#This Row],[item_price]]*Table_chipotle[[#This Row],[quantity]]</f>
        <v>8.75</v>
      </c>
    </row>
    <row r="2214" spans="1:6" x14ac:dyDescent="0.3">
      <c r="A2214">
        <v>891</v>
      </c>
      <c r="B2214">
        <v>1</v>
      </c>
      <c r="C2214" s="1" t="s">
        <v>27</v>
      </c>
      <c r="D2214" s="1" t="s">
        <v>501</v>
      </c>
      <c r="E2214" s="14">
        <v>8.75</v>
      </c>
      <c r="F2214" s="9">
        <f>Table_chipotle[[#This Row],[item_price]]*Table_chipotle[[#This Row],[quantity]]</f>
        <v>8.75</v>
      </c>
    </row>
    <row r="2215" spans="1:6" x14ac:dyDescent="0.3">
      <c r="A2215">
        <v>892</v>
      </c>
      <c r="B2215">
        <v>1</v>
      </c>
      <c r="C2215" s="1" t="s">
        <v>183</v>
      </c>
      <c r="D2215" s="1" t="s">
        <v>221</v>
      </c>
      <c r="E2215" s="14">
        <v>1.25</v>
      </c>
      <c r="F2215" s="9">
        <f>Table_chipotle[[#This Row],[item_price]]*Table_chipotle[[#This Row],[quantity]]</f>
        <v>1.25</v>
      </c>
    </row>
    <row r="2216" spans="1:6" x14ac:dyDescent="0.3">
      <c r="A2216">
        <v>892</v>
      </c>
      <c r="B2216">
        <v>1</v>
      </c>
      <c r="C2216" s="1" t="s">
        <v>64</v>
      </c>
      <c r="D2216" s="1" t="s">
        <v>339</v>
      </c>
      <c r="E2216" s="14">
        <v>9.25</v>
      </c>
      <c r="F2216" s="9">
        <f>Table_chipotle[[#This Row],[item_price]]*Table_chipotle[[#This Row],[quantity]]</f>
        <v>9.25</v>
      </c>
    </row>
    <row r="2217" spans="1:6" x14ac:dyDescent="0.3">
      <c r="A2217">
        <v>892</v>
      </c>
      <c r="B2217">
        <v>1</v>
      </c>
      <c r="C2217" s="1" t="s">
        <v>52</v>
      </c>
      <c r="D2217" s="1" t="s">
        <v>6</v>
      </c>
      <c r="E2217" s="14">
        <v>2.15</v>
      </c>
      <c r="F2217" s="9">
        <f>Table_chipotle[[#This Row],[item_price]]*Table_chipotle[[#This Row],[quantity]]</f>
        <v>2.15</v>
      </c>
    </row>
    <row r="2218" spans="1:6" x14ac:dyDescent="0.3">
      <c r="A2218">
        <v>893</v>
      </c>
      <c r="B2218">
        <v>1</v>
      </c>
      <c r="C2218" s="1" t="s">
        <v>16</v>
      </c>
      <c r="D2218" s="1" t="s">
        <v>626</v>
      </c>
      <c r="E2218" s="14">
        <v>11.75</v>
      </c>
      <c r="F2218" s="9">
        <f>Table_chipotle[[#This Row],[item_price]]*Table_chipotle[[#This Row],[quantity]]</f>
        <v>11.75</v>
      </c>
    </row>
    <row r="2219" spans="1:6" x14ac:dyDescent="0.3">
      <c r="A2219">
        <v>893</v>
      </c>
      <c r="B2219">
        <v>1</v>
      </c>
      <c r="C2219" s="1" t="s">
        <v>27</v>
      </c>
      <c r="D2219" s="1" t="s">
        <v>717</v>
      </c>
      <c r="E2219" s="14">
        <v>11.25</v>
      </c>
      <c r="F2219" s="9">
        <f>Table_chipotle[[#This Row],[item_price]]*Table_chipotle[[#This Row],[quantity]]</f>
        <v>11.25</v>
      </c>
    </row>
    <row r="2220" spans="1:6" x14ac:dyDescent="0.3">
      <c r="A2220">
        <v>894</v>
      </c>
      <c r="B2220">
        <v>1</v>
      </c>
      <c r="C2220" s="1" t="s">
        <v>68</v>
      </c>
      <c r="D2220" s="1" t="s">
        <v>718</v>
      </c>
      <c r="E2220" s="14">
        <v>8.75</v>
      </c>
      <c r="F2220" s="9">
        <f>Table_chipotle[[#This Row],[item_price]]*Table_chipotle[[#This Row],[quantity]]</f>
        <v>8.75</v>
      </c>
    </row>
    <row r="2221" spans="1:6" x14ac:dyDescent="0.3">
      <c r="A2221">
        <v>894</v>
      </c>
      <c r="B2221">
        <v>1</v>
      </c>
      <c r="C2221" s="1" t="s">
        <v>68</v>
      </c>
      <c r="D2221" s="1" t="s">
        <v>233</v>
      </c>
      <c r="E2221" s="14">
        <v>11.25</v>
      </c>
      <c r="F2221" s="9">
        <f>Table_chipotle[[#This Row],[item_price]]*Table_chipotle[[#This Row],[quantity]]</f>
        <v>11.25</v>
      </c>
    </row>
    <row r="2222" spans="1:6" x14ac:dyDescent="0.3">
      <c r="A2222">
        <v>894</v>
      </c>
      <c r="B2222">
        <v>1</v>
      </c>
      <c r="C2222" s="1" t="s">
        <v>21</v>
      </c>
      <c r="D2222" s="1" t="s">
        <v>6</v>
      </c>
      <c r="E2222" s="14">
        <v>4.45</v>
      </c>
      <c r="F2222" s="9">
        <f>Table_chipotle[[#This Row],[item_price]]*Table_chipotle[[#This Row],[quantity]]</f>
        <v>4.45</v>
      </c>
    </row>
    <row r="2223" spans="1:6" x14ac:dyDescent="0.3">
      <c r="A2223">
        <v>895</v>
      </c>
      <c r="B2223">
        <v>1</v>
      </c>
      <c r="C2223" s="1" t="s">
        <v>27</v>
      </c>
      <c r="D2223" s="1" t="s">
        <v>503</v>
      </c>
      <c r="E2223" s="14">
        <v>8.49</v>
      </c>
      <c r="F2223" s="9">
        <f>Table_chipotle[[#This Row],[item_price]]*Table_chipotle[[#This Row],[quantity]]</f>
        <v>8.49</v>
      </c>
    </row>
    <row r="2224" spans="1:6" x14ac:dyDescent="0.3">
      <c r="A2224">
        <v>895</v>
      </c>
      <c r="B2224">
        <v>1</v>
      </c>
      <c r="C2224" s="1" t="s">
        <v>15</v>
      </c>
      <c r="D2224" s="1" t="s">
        <v>6</v>
      </c>
      <c r="E2224" s="14">
        <v>1.69</v>
      </c>
      <c r="F2224" s="9">
        <f>Table_chipotle[[#This Row],[item_price]]*Table_chipotle[[#This Row],[quantity]]</f>
        <v>1.69</v>
      </c>
    </row>
    <row r="2225" spans="1:6" x14ac:dyDescent="0.3">
      <c r="A2225">
        <v>896</v>
      </c>
      <c r="B2225">
        <v>1</v>
      </c>
      <c r="C2225" s="1" t="s">
        <v>144</v>
      </c>
      <c r="D2225" s="1" t="s">
        <v>377</v>
      </c>
      <c r="E2225" s="14">
        <v>8.75</v>
      </c>
      <c r="F2225" s="9">
        <f>Table_chipotle[[#This Row],[item_price]]*Table_chipotle[[#This Row],[quantity]]</f>
        <v>8.75</v>
      </c>
    </row>
    <row r="2226" spans="1:6" x14ac:dyDescent="0.3">
      <c r="A2226">
        <v>896</v>
      </c>
      <c r="B2226">
        <v>1</v>
      </c>
      <c r="C2226" s="1" t="s">
        <v>55</v>
      </c>
      <c r="D2226" s="1" t="s">
        <v>719</v>
      </c>
      <c r="E2226" s="14">
        <v>8.75</v>
      </c>
      <c r="F2226" s="9">
        <f>Table_chipotle[[#This Row],[item_price]]*Table_chipotle[[#This Row],[quantity]]</f>
        <v>8.75</v>
      </c>
    </row>
    <row r="2227" spans="1:6" x14ac:dyDescent="0.3">
      <c r="A2227">
        <v>897</v>
      </c>
      <c r="B2227">
        <v>1</v>
      </c>
      <c r="C2227" s="1" t="s">
        <v>16</v>
      </c>
      <c r="D2227" s="1" t="s">
        <v>260</v>
      </c>
      <c r="E2227" s="14">
        <v>8.99</v>
      </c>
      <c r="F2227" s="9">
        <f>Table_chipotle[[#This Row],[item_price]]*Table_chipotle[[#This Row],[quantity]]</f>
        <v>8.99</v>
      </c>
    </row>
    <row r="2228" spans="1:6" x14ac:dyDescent="0.3">
      <c r="A2228">
        <v>897</v>
      </c>
      <c r="B2228">
        <v>1</v>
      </c>
      <c r="C2228" s="1" t="s">
        <v>24</v>
      </c>
      <c r="D2228" s="1" t="s">
        <v>260</v>
      </c>
      <c r="E2228" s="14">
        <v>8.49</v>
      </c>
      <c r="F2228" s="9">
        <f>Table_chipotle[[#This Row],[item_price]]*Table_chipotle[[#This Row],[quantity]]</f>
        <v>8.49</v>
      </c>
    </row>
    <row r="2229" spans="1:6" x14ac:dyDescent="0.3">
      <c r="A2229">
        <v>898</v>
      </c>
      <c r="B2229">
        <v>1</v>
      </c>
      <c r="C2229" s="1" t="s">
        <v>91</v>
      </c>
      <c r="D2229" s="1" t="s">
        <v>720</v>
      </c>
      <c r="E2229" s="14">
        <v>9.25</v>
      </c>
      <c r="F2229" s="9">
        <f>Table_chipotle[[#This Row],[item_price]]*Table_chipotle[[#This Row],[quantity]]</f>
        <v>9.25</v>
      </c>
    </row>
    <row r="2230" spans="1:6" x14ac:dyDescent="0.3">
      <c r="A2230">
        <v>898</v>
      </c>
      <c r="B2230">
        <v>1</v>
      </c>
      <c r="C2230" s="1" t="s">
        <v>12</v>
      </c>
      <c r="D2230" s="1" t="s">
        <v>721</v>
      </c>
      <c r="E2230" s="14">
        <v>11.25</v>
      </c>
      <c r="F2230" s="9">
        <f>Table_chipotle[[#This Row],[item_price]]*Table_chipotle[[#This Row],[quantity]]</f>
        <v>11.25</v>
      </c>
    </row>
    <row r="2231" spans="1:6" x14ac:dyDescent="0.3">
      <c r="A2231">
        <v>898</v>
      </c>
      <c r="B2231">
        <v>1</v>
      </c>
      <c r="C2231" s="1" t="s">
        <v>104</v>
      </c>
      <c r="D2231" s="1" t="s">
        <v>6</v>
      </c>
      <c r="E2231" s="14">
        <v>2.95</v>
      </c>
      <c r="F2231" s="9">
        <f>Table_chipotle[[#This Row],[item_price]]*Table_chipotle[[#This Row],[quantity]]</f>
        <v>2.95</v>
      </c>
    </row>
    <row r="2232" spans="1:6" x14ac:dyDescent="0.3">
      <c r="A2232">
        <v>899</v>
      </c>
      <c r="B2232">
        <v>1</v>
      </c>
      <c r="C2232" s="1" t="s">
        <v>21</v>
      </c>
      <c r="D2232" s="1" t="s">
        <v>6</v>
      </c>
      <c r="E2232" s="14">
        <v>4.45</v>
      </c>
      <c r="F2232" s="9">
        <f>Table_chipotle[[#This Row],[item_price]]*Table_chipotle[[#This Row],[quantity]]</f>
        <v>4.45</v>
      </c>
    </row>
    <row r="2233" spans="1:6" x14ac:dyDescent="0.3">
      <c r="A2233">
        <v>899</v>
      </c>
      <c r="B2233">
        <v>1</v>
      </c>
      <c r="C2233" s="1" t="s">
        <v>91</v>
      </c>
      <c r="D2233" s="1" t="s">
        <v>264</v>
      </c>
      <c r="E2233" s="14">
        <v>11.75</v>
      </c>
      <c r="F2233" s="9">
        <f>Table_chipotle[[#This Row],[item_price]]*Table_chipotle[[#This Row],[quantity]]</f>
        <v>11.75</v>
      </c>
    </row>
    <row r="2234" spans="1:6" x14ac:dyDescent="0.3">
      <c r="A2234">
        <v>899</v>
      </c>
      <c r="B2234">
        <v>1</v>
      </c>
      <c r="C2234" s="1" t="s">
        <v>200</v>
      </c>
      <c r="D2234" s="1" t="s">
        <v>184</v>
      </c>
      <c r="E2234" s="14">
        <v>6.49</v>
      </c>
      <c r="F2234" s="9">
        <f>Table_chipotle[[#This Row],[item_price]]*Table_chipotle[[#This Row],[quantity]]</f>
        <v>6.49</v>
      </c>
    </row>
    <row r="2235" spans="1:6" x14ac:dyDescent="0.3">
      <c r="A2235">
        <v>900</v>
      </c>
      <c r="B2235">
        <v>1</v>
      </c>
      <c r="C2235" s="1" t="s">
        <v>44</v>
      </c>
      <c r="D2235" s="1" t="s">
        <v>722</v>
      </c>
      <c r="E2235" s="14">
        <v>11.48</v>
      </c>
      <c r="F2235" s="9">
        <f>Table_chipotle[[#This Row],[item_price]]*Table_chipotle[[#This Row],[quantity]]</f>
        <v>11.48</v>
      </c>
    </row>
    <row r="2236" spans="1:6" x14ac:dyDescent="0.3">
      <c r="A2236">
        <v>900</v>
      </c>
      <c r="B2236">
        <v>1</v>
      </c>
      <c r="C2236" s="1" t="s">
        <v>64</v>
      </c>
      <c r="D2236" s="1" t="s">
        <v>723</v>
      </c>
      <c r="E2236" s="14">
        <v>8.99</v>
      </c>
      <c r="F2236" s="9">
        <f>Table_chipotle[[#This Row],[item_price]]*Table_chipotle[[#This Row],[quantity]]</f>
        <v>8.99</v>
      </c>
    </row>
    <row r="2237" spans="1:6" x14ac:dyDescent="0.3">
      <c r="A2237">
        <v>901</v>
      </c>
      <c r="B2237">
        <v>4</v>
      </c>
      <c r="C2237" s="1" t="s">
        <v>30</v>
      </c>
      <c r="D2237" s="1" t="s">
        <v>31</v>
      </c>
      <c r="E2237" s="14">
        <v>4.3600000000000003</v>
      </c>
      <c r="F2237" s="9">
        <f>Table_chipotle[[#This Row],[item_price]]*Table_chipotle[[#This Row],[quantity]]</f>
        <v>17.440000000000001</v>
      </c>
    </row>
    <row r="2238" spans="1:6" x14ac:dyDescent="0.3">
      <c r="A2238">
        <v>901</v>
      </c>
      <c r="B2238">
        <v>1</v>
      </c>
      <c r="C2238" s="1" t="s">
        <v>16</v>
      </c>
      <c r="D2238" s="1" t="s">
        <v>724</v>
      </c>
      <c r="E2238" s="14">
        <v>11.48</v>
      </c>
      <c r="F2238" s="9">
        <f>Table_chipotle[[#This Row],[item_price]]*Table_chipotle[[#This Row],[quantity]]</f>
        <v>11.48</v>
      </c>
    </row>
    <row r="2239" spans="1:6" x14ac:dyDescent="0.3">
      <c r="A2239">
        <v>901</v>
      </c>
      <c r="B2239">
        <v>1</v>
      </c>
      <c r="C2239" s="1" t="s">
        <v>16</v>
      </c>
      <c r="D2239" s="1" t="s">
        <v>491</v>
      </c>
      <c r="E2239" s="14">
        <v>8.99</v>
      </c>
      <c r="F2239" s="9">
        <f>Table_chipotle[[#This Row],[item_price]]*Table_chipotle[[#This Row],[quantity]]</f>
        <v>8.99</v>
      </c>
    </row>
    <row r="2240" spans="1:6" x14ac:dyDescent="0.3">
      <c r="A2240">
        <v>901</v>
      </c>
      <c r="B2240">
        <v>1</v>
      </c>
      <c r="C2240" s="1" t="s">
        <v>27</v>
      </c>
      <c r="D2240" s="1" t="s">
        <v>203</v>
      </c>
      <c r="E2240" s="14">
        <v>8.49</v>
      </c>
      <c r="F2240" s="9">
        <f>Table_chipotle[[#This Row],[item_price]]*Table_chipotle[[#This Row],[quantity]]</f>
        <v>8.49</v>
      </c>
    </row>
    <row r="2241" spans="1:6" x14ac:dyDescent="0.3">
      <c r="A2241">
        <v>902</v>
      </c>
      <c r="B2241">
        <v>1</v>
      </c>
      <c r="C2241" s="1" t="s">
        <v>39</v>
      </c>
      <c r="D2241" s="1" t="s">
        <v>447</v>
      </c>
      <c r="E2241" s="14">
        <v>11.48</v>
      </c>
      <c r="F2241" s="9">
        <f>Table_chipotle[[#This Row],[item_price]]*Table_chipotle[[#This Row],[quantity]]</f>
        <v>11.48</v>
      </c>
    </row>
    <row r="2242" spans="1:6" x14ac:dyDescent="0.3">
      <c r="A2242">
        <v>903</v>
      </c>
      <c r="B2242">
        <v>1</v>
      </c>
      <c r="C2242" s="1" t="s">
        <v>12</v>
      </c>
      <c r="D2242" s="1" t="s">
        <v>442</v>
      </c>
      <c r="E2242" s="14">
        <v>8.75</v>
      </c>
      <c r="F2242" s="9">
        <f>Table_chipotle[[#This Row],[item_price]]*Table_chipotle[[#This Row],[quantity]]</f>
        <v>8.75</v>
      </c>
    </row>
    <row r="2243" spans="1:6" x14ac:dyDescent="0.3">
      <c r="A2243">
        <v>903</v>
      </c>
      <c r="B2243">
        <v>1</v>
      </c>
      <c r="C2243" s="1" t="s">
        <v>52</v>
      </c>
      <c r="D2243" s="1" t="s">
        <v>6</v>
      </c>
      <c r="E2243" s="14">
        <v>2.15</v>
      </c>
      <c r="F2243" s="9">
        <f>Table_chipotle[[#This Row],[item_price]]*Table_chipotle[[#This Row],[quantity]]</f>
        <v>2.15</v>
      </c>
    </row>
    <row r="2244" spans="1:6" x14ac:dyDescent="0.3">
      <c r="A2244">
        <v>903</v>
      </c>
      <c r="B2244">
        <v>1</v>
      </c>
      <c r="C2244" s="1" t="s">
        <v>46</v>
      </c>
      <c r="D2244" s="1" t="s">
        <v>6</v>
      </c>
      <c r="E2244" s="14">
        <v>1.5</v>
      </c>
      <c r="F2244" s="9">
        <f>Table_chipotle[[#This Row],[item_price]]*Table_chipotle[[#This Row],[quantity]]</f>
        <v>1.5</v>
      </c>
    </row>
    <row r="2245" spans="1:6" x14ac:dyDescent="0.3">
      <c r="A2245">
        <v>904</v>
      </c>
      <c r="B2245">
        <v>1</v>
      </c>
      <c r="C2245" s="1" t="s">
        <v>33</v>
      </c>
      <c r="D2245" s="1" t="s">
        <v>725</v>
      </c>
      <c r="E2245" s="14">
        <v>8.99</v>
      </c>
      <c r="F2245" s="9">
        <f>Table_chipotle[[#This Row],[item_price]]*Table_chipotle[[#This Row],[quantity]]</f>
        <v>8.99</v>
      </c>
    </row>
    <row r="2246" spans="1:6" x14ac:dyDescent="0.3">
      <c r="A2246">
        <v>904</v>
      </c>
      <c r="B2246">
        <v>1</v>
      </c>
      <c r="C2246" s="1" t="s">
        <v>15</v>
      </c>
      <c r="D2246" s="1" t="s">
        <v>6</v>
      </c>
      <c r="E2246" s="14">
        <v>1.69</v>
      </c>
      <c r="F2246" s="9">
        <f>Table_chipotle[[#This Row],[item_price]]*Table_chipotle[[#This Row],[quantity]]</f>
        <v>1.69</v>
      </c>
    </row>
    <row r="2247" spans="1:6" x14ac:dyDescent="0.3">
      <c r="A2247">
        <v>905</v>
      </c>
      <c r="B2247">
        <v>1</v>
      </c>
      <c r="C2247" s="1" t="s">
        <v>12</v>
      </c>
      <c r="D2247" s="1" t="s">
        <v>89</v>
      </c>
      <c r="E2247" s="14">
        <v>11.25</v>
      </c>
      <c r="F2247" s="9">
        <f>Table_chipotle[[#This Row],[item_price]]*Table_chipotle[[#This Row],[quantity]]</f>
        <v>11.25</v>
      </c>
    </row>
    <row r="2248" spans="1:6" x14ac:dyDescent="0.3">
      <c r="A2248">
        <v>905</v>
      </c>
      <c r="B2248">
        <v>1</v>
      </c>
      <c r="C2248" s="1" t="s">
        <v>183</v>
      </c>
      <c r="D2248" s="1" t="s">
        <v>314</v>
      </c>
      <c r="E2248" s="14">
        <v>1.25</v>
      </c>
      <c r="F2248" s="9">
        <f>Table_chipotle[[#This Row],[item_price]]*Table_chipotle[[#This Row],[quantity]]</f>
        <v>1.25</v>
      </c>
    </row>
    <row r="2249" spans="1:6" x14ac:dyDescent="0.3">
      <c r="A2249">
        <v>906</v>
      </c>
      <c r="B2249">
        <v>1</v>
      </c>
      <c r="C2249" s="1" t="s">
        <v>170</v>
      </c>
      <c r="D2249" s="1" t="s">
        <v>79</v>
      </c>
      <c r="E2249" s="14">
        <v>9.25</v>
      </c>
      <c r="F2249" s="9">
        <f>Table_chipotle[[#This Row],[item_price]]*Table_chipotle[[#This Row],[quantity]]</f>
        <v>9.25</v>
      </c>
    </row>
    <row r="2250" spans="1:6" x14ac:dyDescent="0.3">
      <c r="A2250">
        <v>906</v>
      </c>
      <c r="B2250">
        <v>1</v>
      </c>
      <c r="C2250" s="1" t="s">
        <v>66</v>
      </c>
      <c r="D2250" s="1" t="s">
        <v>79</v>
      </c>
      <c r="E2250" s="14">
        <v>9.25</v>
      </c>
      <c r="F2250" s="9">
        <f>Table_chipotle[[#This Row],[item_price]]*Table_chipotle[[#This Row],[quantity]]</f>
        <v>9.25</v>
      </c>
    </row>
    <row r="2251" spans="1:6" x14ac:dyDescent="0.3">
      <c r="A2251">
        <v>907</v>
      </c>
      <c r="B2251">
        <v>1</v>
      </c>
      <c r="C2251" s="1" t="s">
        <v>24</v>
      </c>
      <c r="D2251" s="1" t="s">
        <v>502</v>
      </c>
      <c r="E2251" s="14">
        <v>8.75</v>
      </c>
      <c r="F2251" s="9">
        <f>Table_chipotle[[#This Row],[item_price]]*Table_chipotle[[#This Row],[quantity]]</f>
        <v>8.75</v>
      </c>
    </row>
    <row r="2252" spans="1:6" x14ac:dyDescent="0.3">
      <c r="A2252">
        <v>907</v>
      </c>
      <c r="B2252">
        <v>1</v>
      </c>
      <c r="C2252" s="1" t="s">
        <v>18</v>
      </c>
      <c r="D2252" s="1" t="s">
        <v>726</v>
      </c>
      <c r="E2252" s="14">
        <v>9.25</v>
      </c>
      <c r="F2252" s="9">
        <f>Table_chipotle[[#This Row],[item_price]]*Table_chipotle[[#This Row],[quantity]]</f>
        <v>9.25</v>
      </c>
    </row>
    <row r="2253" spans="1:6" x14ac:dyDescent="0.3">
      <c r="A2253">
        <v>907</v>
      </c>
      <c r="B2253">
        <v>2</v>
      </c>
      <c r="C2253" s="1" t="s">
        <v>21</v>
      </c>
      <c r="D2253" s="1" t="s">
        <v>6</v>
      </c>
      <c r="E2253" s="14">
        <v>8.9</v>
      </c>
      <c r="F2253" s="9">
        <f>Table_chipotle[[#This Row],[item_price]]*Table_chipotle[[#This Row],[quantity]]</f>
        <v>17.8</v>
      </c>
    </row>
    <row r="2254" spans="1:6" x14ac:dyDescent="0.3">
      <c r="A2254">
        <v>907</v>
      </c>
      <c r="B2254">
        <v>1</v>
      </c>
      <c r="C2254" s="1" t="s">
        <v>52</v>
      </c>
      <c r="D2254" s="1" t="s">
        <v>6</v>
      </c>
      <c r="E2254" s="14">
        <v>2.15</v>
      </c>
      <c r="F2254" s="9">
        <f>Table_chipotle[[#This Row],[item_price]]*Table_chipotle[[#This Row],[quantity]]</f>
        <v>2.15</v>
      </c>
    </row>
    <row r="2255" spans="1:6" x14ac:dyDescent="0.3">
      <c r="A2255">
        <v>907</v>
      </c>
      <c r="B2255">
        <v>1</v>
      </c>
      <c r="C2255" s="1" t="s">
        <v>50</v>
      </c>
      <c r="D2255" s="1" t="s">
        <v>727</v>
      </c>
      <c r="E2255" s="14">
        <v>9.25</v>
      </c>
      <c r="F2255" s="9">
        <f>Table_chipotle[[#This Row],[item_price]]*Table_chipotle[[#This Row],[quantity]]</f>
        <v>9.25</v>
      </c>
    </row>
    <row r="2256" spans="1:6" x14ac:dyDescent="0.3">
      <c r="A2256">
        <v>908</v>
      </c>
      <c r="B2256">
        <v>1</v>
      </c>
      <c r="C2256" s="1" t="s">
        <v>27</v>
      </c>
      <c r="D2256" s="1" t="s">
        <v>615</v>
      </c>
      <c r="E2256" s="14">
        <v>10.98</v>
      </c>
      <c r="F2256" s="9">
        <f>Table_chipotle[[#This Row],[item_price]]*Table_chipotle[[#This Row],[quantity]]</f>
        <v>10.98</v>
      </c>
    </row>
    <row r="2257" spans="1:6" x14ac:dyDescent="0.3">
      <c r="A2257">
        <v>908</v>
      </c>
      <c r="B2257">
        <v>1</v>
      </c>
      <c r="C2257" s="1" t="s">
        <v>27</v>
      </c>
      <c r="D2257" s="1" t="s">
        <v>87</v>
      </c>
      <c r="E2257" s="14">
        <v>8.49</v>
      </c>
      <c r="F2257" s="9">
        <f>Table_chipotle[[#This Row],[item_price]]*Table_chipotle[[#This Row],[quantity]]</f>
        <v>8.49</v>
      </c>
    </row>
    <row r="2258" spans="1:6" x14ac:dyDescent="0.3">
      <c r="A2258">
        <v>909</v>
      </c>
      <c r="B2258">
        <v>1</v>
      </c>
      <c r="C2258" s="1" t="s">
        <v>12</v>
      </c>
      <c r="D2258" s="1" t="s">
        <v>164</v>
      </c>
      <c r="E2258" s="14">
        <v>8.75</v>
      </c>
      <c r="F2258" s="9">
        <f>Table_chipotle[[#This Row],[item_price]]*Table_chipotle[[#This Row],[quantity]]</f>
        <v>8.75</v>
      </c>
    </row>
    <row r="2259" spans="1:6" x14ac:dyDescent="0.3">
      <c r="A2259">
        <v>909</v>
      </c>
      <c r="B2259">
        <v>1</v>
      </c>
      <c r="C2259" s="1" t="s">
        <v>33</v>
      </c>
      <c r="D2259" s="1" t="s">
        <v>163</v>
      </c>
      <c r="E2259" s="14">
        <v>9.25</v>
      </c>
      <c r="F2259" s="9">
        <f>Table_chipotle[[#This Row],[item_price]]*Table_chipotle[[#This Row],[quantity]]</f>
        <v>9.25</v>
      </c>
    </row>
    <row r="2260" spans="1:6" x14ac:dyDescent="0.3">
      <c r="A2260">
        <v>909</v>
      </c>
      <c r="B2260">
        <v>2</v>
      </c>
      <c r="C2260" s="1" t="s">
        <v>52</v>
      </c>
      <c r="D2260" s="1" t="s">
        <v>6</v>
      </c>
      <c r="E2260" s="14">
        <v>4.3</v>
      </c>
      <c r="F2260" s="9">
        <f>Table_chipotle[[#This Row],[item_price]]*Table_chipotle[[#This Row],[quantity]]</f>
        <v>8.6</v>
      </c>
    </row>
    <row r="2261" spans="1:6" x14ac:dyDescent="0.3">
      <c r="A2261">
        <v>910</v>
      </c>
      <c r="B2261">
        <v>1</v>
      </c>
      <c r="C2261" s="1" t="s">
        <v>66</v>
      </c>
      <c r="D2261" s="1" t="s">
        <v>141</v>
      </c>
      <c r="E2261" s="14">
        <v>9.25</v>
      </c>
      <c r="F2261" s="9">
        <f>Table_chipotle[[#This Row],[item_price]]*Table_chipotle[[#This Row],[quantity]]</f>
        <v>9.25</v>
      </c>
    </row>
    <row r="2262" spans="1:6" x14ac:dyDescent="0.3">
      <c r="A2262">
        <v>910</v>
      </c>
      <c r="B2262">
        <v>1</v>
      </c>
      <c r="C2262" s="1" t="s">
        <v>12</v>
      </c>
      <c r="D2262" s="1" t="s">
        <v>339</v>
      </c>
      <c r="E2262" s="14">
        <v>8.75</v>
      </c>
      <c r="F2262" s="9">
        <f>Table_chipotle[[#This Row],[item_price]]*Table_chipotle[[#This Row],[quantity]]</f>
        <v>8.75</v>
      </c>
    </row>
    <row r="2263" spans="1:6" x14ac:dyDescent="0.3">
      <c r="A2263">
        <v>911</v>
      </c>
      <c r="B2263">
        <v>1</v>
      </c>
      <c r="C2263" s="1" t="s">
        <v>27</v>
      </c>
      <c r="D2263" s="1" t="s">
        <v>538</v>
      </c>
      <c r="E2263" s="14">
        <v>8.75</v>
      </c>
      <c r="F2263" s="9">
        <f>Table_chipotle[[#This Row],[item_price]]*Table_chipotle[[#This Row],[quantity]]</f>
        <v>8.75</v>
      </c>
    </row>
    <row r="2264" spans="1:6" x14ac:dyDescent="0.3">
      <c r="A2264">
        <v>911</v>
      </c>
      <c r="B2264">
        <v>1</v>
      </c>
      <c r="C2264" s="1" t="s">
        <v>52</v>
      </c>
      <c r="D2264" s="1" t="s">
        <v>6</v>
      </c>
      <c r="E2264" s="14">
        <v>2.15</v>
      </c>
      <c r="F2264" s="9">
        <f>Table_chipotle[[#This Row],[item_price]]*Table_chipotle[[#This Row],[quantity]]</f>
        <v>2.15</v>
      </c>
    </row>
    <row r="2265" spans="1:6" x14ac:dyDescent="0.3">
      <c r="A2265">
        <v>911</v>
      </c>
      <c r="B2265">
        <v>1</v>
      </c>
      <c r="C2265" s="1" t="s">
        <v>183</v>
      </c>
      <c r="D2265" s="1" t="s">
        <v>129</v>
      </c>
      <c r="E2265" s="14">
        <v>1.25</v>
      </c>
      <c r="F2265" s="9">
        <f>Table_chipotle[[#This Row],[item_price]]*Table_chipotle[[#This Row],[quantity]]</f>
        <v>1.25</v>
      </c>
    </row>
    <row r="2266" spans="1:6" x14ac:dyDescent="0.3">
      <c r="A2266">
        <v>912</v>
      </c>
      <c r="B2266">
        <v>1</v>
      </c>
      <c r="C2266" s="1" t="s">
        <v>12</v>
      </c>
      <c r="D2266" s="1" t="s">
        <v>123</v>
      </c>
      <c r="E2266" s="14">
        <v>8.75</v>
      </c>
      <c r="F2266" s="9">
        <f>Table_chipotle[[#This Row],[item_price]]*Table_chipotle[[#This Row],[quantity]]</f>
        <v>8.75</v>
      </c>
    </row>
    <row r="2267" spans="1:6" x14ac:dyDescent="0.3">
      <c r="A2267">
        <v>912</v>
      </c>
      <c r="B2267">
        <v>1</v>
      </c>
      <c r="C2267" s="1" t="s">
        <v>183</v>
      </c>
      <c r="D2267" s="1" t="s">
        <v>221</v>
      </c>
      <c r="E2267" s="14">
        <v>1.25</v>
      </c>
      <c r="F2267" s="9">
        <f>Table_chipotle[[#This Row],[item_price]]*Table_chipotle[[#This Row],[quantity]]</f>
        <v>1.25</v>
      </c>
    </row>
    <row r="2268" spans="1:6" x14ac:dyDescent="0.3">
      <c r="A2268">
        <v>912</v>
      </c>
      <c r="B2268">
        <v>1</v>
      </c>
      <c r="C2268" s="1" t="s">
        <v>12</v>
      </c>
      <c r="D2268" s="1" t="s">
        <v>157</v>
      </c>
      <c r="E2268" s="14">
        <v>8.75</v>
      </c>
      <c r="F2268" s="9">
        <f>Table_chipotle[[#This Row],[item_price]]*Table_chipotle[[#This Row],[quantity]]</f>
        <v>8.75</v>
      </c>
    </row>
    <row r="2269" spans="1:6" x14ac:dyDescent="0.3">
      <c r="A2269">
        <v>912</v>
      </c>
      <c r="B2269">
        <v>2</v>
      </c>
      <c r="C2269" s="1" t="s">
        <v>5</v>
      </c>
      <c r="D2269" s="1" t="s">
        <v>6</v>
      </c>
      <c r="E2269" s="14">
        <v>5.9</v>
      </c>
      <c r="F2269" s="9">
        <f>Table_chipotle[[#This Row],[item_price]]*Table_chipotle[[#This Row],[quantity]]</f>
        <v>11.8</v>
      </c>
    </row>
    <row r="2270" spans="1:6" x14ac:dyDescent="0.3">
      <c r="A2270">
        <v>913</v>
      </c>
      <c r="B2270">
        <v>1</v>
      </c>
      <c r="C2270" s="1" t="s">
        <v>44</v>
      </c>
      <c r="D2270" s="1" t="s">
        <v>255</v>
      </c>
      <c r="E2270" s="14">
        <v>9.25</v>
      </c>
      <c r="F2270" s="9">
        <f>Table_chipotle[[#This Row],[item_price]]*Table_chipotle[[#This Row],[quantity]]</f>
        <v>9.25</v>
      </c>
    </row>
    <row r="2271" spans="1:6" x14ac:dyDescent="0.3">
      <c r="A2271">
        <v>913</v>
      </c>
      <c r="B2271">
        <v>1</v>
      </c>
      <c r="C2271" s="1" t="s">
        <v>144</v>
      </c>
      <c r="D2271" s="1" t="s">
        <v>728</v>
      </c>
      <c r="E2271" s="14">
        <v>8.75</v>
      </c>
      <c r="F2271" s="9">
        <f>Table_chipotle[[#This Row],[item_price]]*Table_chipotle[[#This Row],[quantity]]</f>
        <v>8.75</v>
      </c>
    </row>
    <row r="2272" spans="1:6" x14ac:dyDescent="0.3">
      <c r="A2272">
        <v>913</v>
      </c>
      <c r="B2272">
        <v>1</v>
      </c>
      <c r="C2272" s="1" t="s">
        <v>39</v>
      </c>
      <c r="D2272" s="1" t="s">
        <v>305</v>
      </c>
      <c r="E2272" s="14">
        <v>9.25</v>
      </c>
      <c r="F2272" s="9">
        <f>Table_chipotle[[#This Row],[item_price]]*Table_chipotle[[#This Row],[quantity]]</f>
        <v>9.25</v>
      </c>
    </row>
    <row r="2273" spans="1:6" x14ac:dyDescent="0.3">
      <c r="A2273">
        <v>913</v>
      </c>
      <c r="B2273">
        <v>1</v>
      </c>
      <c r="C2273" s="1" t="s">
        <v>21</v>
      </c>
      <c r="D2273" s="1" t="s">
        <v>6</v>
      </c>
      <c r="E2273" s="14">
        <v>4.45</v>
      </c>
      <c r="F2273" s="9">
        <f>Table_chipotle[[#This Row],[item_price]]*Table_chipotle[[#This Row],[quantity]]</f>
        <v>4.45</v>
      </c>
    </row>
    <row r="2274" spans="1:6" x14ac:dyDescent="0.3">
      <c r="A2274">
        <v>914</v>
      </c>
      <c r="B2274">
        <v>1</v>
      </c>
      <c r="C2274" s="1" t="s">
        <v>64</v>
      </c>
      <c r="D2274" s="1" t="s">
        <v>367</v>
      </c>
      <c r="E2274" s="14">
        <v>9.25</v>
      </c>
      <c r="F2274" s="9">
        <f>Table_chipotle[[#This Row],[item_price]]*Table_chipotle[[#This Row],[quantity]]</f>
        <v>9.25</v>
      </c>
    </row>
    <row r="2275" spans="1:6" x14ac:dyDescent="0.3">
      <c r="A2275">
        <v>914</v>
      </c>
      <c r="B2275">
        <v>1</v>
      </c>
      <c r="C2275" s="1" t="s">
        <v>64</v>
      </c>
      <c r="D2275" s="1" t="s">
        <v>637</v>
      </c>
      <c r="E2275" s="14">
        <v>11.75</v>
      </c>
      <c r="F2275" s="9">
        <f>Table_chipotle[[#This Row],[item_price]]*Table_chipotle[[#This Row],[quantity]]</f>
        <v>11.75</v>
      </c>
    </row>
    <row r="2276" spans="1:6" x14ac:dyDescent="0.3">
      <c r="A2276">
        <v>915</v>
      </c>
      <c r="B2276">
        <v>2</v>
      </c>
      <c r="C2276" s="1" t="s">
        <v>183</v>
      </c>
      <c r="D2276" s="1" t="s">
        <v>184</v>
      </c>
      <c r="E2276" s="14">
        <v>2.5</v>
      </c>
      <c r="F2276" s="9">
        <f>Table_chipotle[[#This Row],[item_price]]*Table_chipotle[[#This Row],[quantity]]</f>
        <v>5</v>
      </c>
    </row>
    <row r="2277" spans="1:6" x14ac:dyDescent="0.3">
      <c r="A2277">
        <v>915</v>
      </c>
      <c r="B2277">
        <v>1</v>
      </c>
      <c r="C2277" s="1" t="s">
        <v>64</v>
      </c>
      <c r="D2277" s="1" t="s">
        <v>443</v>
      </c>
      <c r="E2277" s="14">
        <v>9.25</v>
      </c>
      <c r="F2277" s="9">
        <f>Table_chipotle[[#This Row],[item_price]]*Table_chipotle[[#This Row],[quantity]]</f>
        <v>9.25</v>
      </c>
    </row>
    <row r="2278" spans="1:6" x14ac:dyDescent="0.3">
      <c r="A2278">
        <v>915</v>
      </c>
      <c r="B2278">
        <v>1</v>
      </c>
      <c r="C2278" s="1" t="s">
        <v>52</v>
      </c>
      <c r="D2278" s="1" t="s">
        <v>6</v>
      </c>
      <c r="E2278" s="14">
        <v>2.15</v>
      </c>
      <c r="F2278" s="9">
        <f>Table_chipotle[[#This Row],[item_price]]*Table_chipotle[[#This Row],[quantity]]</f>
        <v>2.15</v>
      </c>
    </row>
    <row r="2279" spans="1:6" x14ac:dyDescent="0.3">
      <c r="A2279">
        <v>916</v>
      </c>
      <c r="B2279">
        <v>1</v>
      </c>
      <c r="C2279" s="1" t="s">
        <v>64</v>
      </c>
      <c r="D2279" s="1" t="s">
        <v>582</v>
      </c>
      <c r="E2279" s="14">
        <v>9.25</v>
      </c>
      <c r="F2279" s="9">
        <f>Table_chipotle[[#This Row],[item_price]]*Table_chipotle[[#This Row],[quantity]]</f>
        <v>9.25</v>
      </c>
    </row>
    <row r="2280" spans="1:6" x14ac:dyDescent="0.3">
      <c r="A2280">
        <v>916</v>
      </c>
      <c r="B2280">
        <v>1</v>
      </c>
      <c r="C2280" s="1" t="s">
        <v>46</v>
      </c>
      <c r="D2280" s="1" t="s">
        <v>6</v>
      </c>
      <c r="E2280" s="14">
        <v>1.5</v>
      </c>
      <c r="F2280" s="9">
        <f>Table_chipotle[[#This Row],[item_price]]*Table_chipotle[[#This Row],[quantity]]</f>
        <v>1.5</v>
      </c>
    </row>
    <row r="2281" spans="1:6" x14ac:dyDescent="0.3">
      <c r="A2281">
        <v>916</v>
      </c>
      <c r="B2281">
        <v>1</v>
      </c>
      <c r="C2281" s="1" t="s">
        <v>183</v>
      </c>
      <c r="D2281" s="1" t="s">
        <v>184</v>
      </c>
      <c r="E2281" s="14">
        <v>1.25</v>
      </c>
      <c r="F2281" s="9">
        <f>Table_chipotle[[#This Row],[item_price]]*Table_chipotle[[#This Row],[quantity]]</f>
        <v>1.25</v>
      </c>
    </row>
    <row r="2282" spans="1:6" x14ac:dyDescent="0.3">
      <c r="A2282">
        <v>916</v>
      </c>
      <c r="B2282">
        <v>1</v>
      </c>
      <c r="C2282" s="1" t="s">
        <v>68</v>
      </c>
      <c r="D2282" s="1" t="s">
        <v>53</v>
      </c>
      <c r="E2282" s="14">
        <v>11.25</v>
      </c>
      <c r="F2282" s="9">
        <f>Table_chipotle[[#This Row],[item_price]]*Table_chipotle[[#This Row],[quantity]]</f>
        <v>11.25</v>
      </c>
    </row>
    <row r="2283" spans="1:6" x14ac:dyDescent="0.3">
      <c r="A2283">
        <v>916</v>
      </c>
      <c r="B2283">
        <v>1</v>
      </c>
      <c r="C2283" s="1" t="s">
        <v>104</v>
      </c>
      <c r="D2283" s="1" t="s">
        <v>6</v>
      </c>
      <c r="E2283" s="14">
        <v>2.95</v>
      </c>
      <c r="F2283" s="9">
        <f>Table_chipotle[[#This Row],[item_price]]*Table_chipotle[[#This Row],[quantity]]</f>
        <v>2.95</v>
      </c>
    </row>
    <row r="2284" spans="1:6" x14ac:dyDescent="0.3">
      <c r="A2284">
        <v>916</v>
      </c>
      <c r="B2284">
        <v>1</v>
      </c>
      <c r="C2284" s="1" t="s">
        <v>12</v>
      </c>
      <c r="D2284" s="1" t="s">
        <v>123</v>
      </c>
      <c r="E2284" s="14">
        <v>8.75</v>
      </c>
      <c r="F2284" s="9">
        <f>Table_chipotle[[#This Row],[item_price]]*Table_chipotle[[#This Row],[quantity]]</f>
        <v>8.75</v>
      </c>
    </row>
    <row r="2285" spans="1:6" x14ac:dyDescent="0.3">
      <c r="A2285">
        <v>916</v>
      </c>
      <c r="B2285">
        <v>1</v>
      </c>
      <c r="C2285" s="1" t="s">
        <v>24</v>
      </c>
      <c r="D2285" s="1" t="s">
        <v>729</v>
      </c>
      <c r="E2285" s="14">
        <v>8.75</v>
      </c>
      <c r="F2285" s="9">
        <f>Table_chipotle[[#This Row],[item_price]]*Table_chipotle[[#This Row],[quantity]]</f>
        <v>8.75</v>
      </c>
    </row>
    <row r="2286" spans="1:6" x14ac:dyDescent="0.3">
      <c r="A2286">
        <v>916</v>
      </c>
      <c r="B2286">
        <v>1</v>
      </c>
      <c r="C2286" s="1" t="s">
        <v>24</v>
      </c>
      <c r="D2286" s="1" t="s">
        <v>239</v>
      </c>
      <c r="E2286" s="14">
        <v>8.75</v>
      </c>
      <c r="F2286" s="9">
        <f>Table_chipotle[[#This Row],[item_price]]*Table_chipotle[[#This Row],[quantity]]</f>
        <v>8.75</v>
      </c>
    </row>
    <row r="2287" spans="1:6" x14ac:dyDescent="0.3">
      <c r="A2287">
        <v>917</v>
      </c>
      <c r="B2287">
        <v>1</v>
      </c>
      <c r="C2287" s="1" t="s">
        <v>27</v>
      </c>
      <c r="D2287" s="1" t="s">
        <v>730</v>
      </c>
      <c r="E2287" s="14">
        <v>10.98</v>
      </c>
      <c r="F2287" s="9">
        <f>Table_chipotle[[#This Row],[item_price]]*Table_chipotle[[#This Row],[quantity]]</f>
        <v>10.98</v>
      </c>
    </row>
    <row r="2288" spans="1:6" x14ac:dyDescent="0.3">
      <c r="A2288">
        <v>918</v>
      </c>
      <c r="B2288">
        <v>1</v>
      </c>
      <c r="C2288" s="1" t="s">
        <v>27</v>
      </c>
      <c r="D2288" s="1" t="s">
        <v>443</v>
      </c>
      <c r="E2288" s="14">
        <v>8.75</v>
      </c>
      <c r="F2288" s="9">
        <f>Table_chipotle[[#This Row],[item_price]]*Table_chipotle[[#This Row],[quantity]]</f>
        <v>8.75</v>
      </c>
    </row>
    <row r="2289" spans="1:6" x14ac:dyDescent="0.3">
      <c r="A2289">
        <v>918</v>
      </c>
      <c r="B2289">
        <v>1</v>
      </c>
      <c r="C2289" s="1" t="s">
        <v>24</v>
      </c>
      <c r="D2289" s="1" t="s">
        <v>444</v>
      </c>
      <c r="E2289" s="14">
        <v>8.75</v>
      </c>
      <c r="F2289" s="9">
        <f>Table_chipotle[[#This Row],[item_price]]*Table_chipotle[[#This Row],[quantity]]</f>
        <v>8.75</v>
      </c>
    </row>
    <row r="2290" spans="1:6" x14ac:dyDescent="0.3">
      <c r="A2290">
        <v>919</v>
      </c>
      <c r="B2290">
        <v>1</v>
      </c>
      <c r="C2290" s="1" t="s">
        <v>27</v>
      </c>
      <c r="D2290" s="1" t="s">
        <v>103</v>
      </c>
      <c r="E2290" s="14">
        <v>8.75</v>
      </c>
      <c r="F2290" s="9">
        <f>Table_chipotle[[#This Row],[item_price]]*Table_chipotle[[#This Row],[quantity]]</f>
        <v>8.75</v>
      </c>
    </row>
    <row r="2291" spans="1:6" x14ac:dyDescent="0.3">
      <c r="A2291">
        <v>919</v>
      </c>
      <c r="B2291">
        <v>1</v>
      </c>
      <c r="C2291" s="1" t="s">
        <v>52</v>
      </c>
      <c r="D2291" s="1" t="s">
        <v>6</v>
      </c>
      <c r="E2291" s="14">
        <v>2.15</v>
      </c>
      <c r="F2291" s="9">
        <f>Table_chipotle[[#This Row],[item_price]]*Table_chipotle[[#This Row],[quantity]]</f>
        <v>2.15</v>
      </c>
    </row>
    <row r="2292" spans="1:6" x14ac:dyDescent="0.3">
      <c r="A2292">
        <v>919</v>
      </c>
      <c r="B2292">
        <v>1</v>
      </c>
      <c r="C2292" s="1" t="s">
        <v>183</v>
      </c>
      <c r="D2292" s="1" t="s">
        <v>31</v>
      </c>
      <c r="E2292" s="14">
        <v>1.25</v>
      </c>
      <c r="F2292" s="9">
        <f>Table_chipotle[[#This Row],[item_price]]*Table_chipotle[[#This Row],[quantity]]</f>
        <v>1.25</v>
      </c>
    </row>
    <row r="2293" spans="1:6" x14ac:dyDescent="0.3">
      <c r="A2293">
        <v>920</v>
      </c>
      <c r="B2293">
        <v>1</v>
      </c>
      <c r="C2293" s="1" t="s">
        <v>27</v>
      </c>
      <c r="D2293" s="1" t="s">
        <v>479</v>
      </c>
      <c r="E2293" s="14">
        <v>10.98</v>
      </c>
      <c r="F2293" s="9">
        <f>Table_chipotle[[#This Row],[item_price]]*Table_chipotle[[#This Row],[quantity]]</f>
        <v>10.98</v>
      </c>
    </row>
    <row r="2294" spans="1:6" x14ac:dyDescent="0.3">
      <c r="A2294">
        <v>921</v>
      </c>
      <c r="B2294">
        <v>1</v>
      </c>
      <c r="C2294" s="1" t="s">
        <v>12</v>
      </c>
      <c r="D2294" s="1" t="s">
        <v>83</v>
      </c>
      <c r="E2294" s="14">
        <v>8.75</v>
      </c>
      <c r="F2294" s="9">
        <f>Table_chipotle[[#This Row],[item_price]]*Table_chipotle[[#This Row],[quantity]]</f>
        <v>8.75</v>
      </c>
    </row>
    <row r="2295" spans="1:6" x14ac:dyDescent="0.3">
      <c r="A2295">
        <v>921</v>
      </c>
      <c r="B2295">
        <v>1</v>
      </c>
      <c r="C2295" s="1" t="s">
        <v>52</v>
      </c>
      <c r="D2295" s="1" t="s">
        <v>6</v>
      </c>
      <c r="E2295" s="14">
        <v>2.15</v>
      </c>
      <c r="F2295" s="9">
        <f>Table_chipotle[[#This Row],[item_price]]*Table_chipotle[[#This Row],[quantity]]</f>
        <v>2.15</v>
      </c>
    </row>
    <row r="2296" spans="1:6" x14ac:dyDescent="0.3">
      <c r="A2296">
        <v>921</v>
      </c>
      <c r="B2296">
        <v>1</v>
      </c>
      <c r="C2296" s="1" t="s">
        <v>46</v>
      </c>
      <c r="D2296" s="1" t="s">
        <v>6</v>
      </c>
      <c r="E2296" s="14">
        <v>1.5</v>
      </c>
      <c r="F2296" s="9">
        <f>Table_chipotle[[#This Row],[item_price]]*Table_chipotle[[#This Row],[quantity]]</f>
        <v>1.5</v>
      </c>
    </row>
    <row r="2297" spans="1:6" x14ac:dyDescent="0.3">
      <c r="A2297">
        <v>922</v>
      </c>
      <c r="B2297">
        <v>1</v>
      </c>
      <c r="C2297" s="1" t="s">
        <v>12</v>
      </c>
      <c r="D2297" s="1" t="s">
        <v>731</v>
      </c>
      <c r="E2297" s="14">
        <v>8.75</v>
      </c>
      <c r="F2297" s="9">
        <f>Table_chipotle[[#This Row],[item_price]]*Table_chipotle[[#This Row],[quantity]]</f>
        <v>8.75</v>
      </c>
    </row>
    <row r="2298" spans="1:6" x14ac:dyDescent="0.3">
      <c r="A2298">
        <v>922</v>
      </c>
      <c r="B2298">
        <v>1</v>
      </c>
      <c r="C2298" s="1" t="s">
        <v>49</v>
      </c>
      <c r="D2298" s="1" t="s">
        <v>6</v>
      </c>
      <c r="E2298" s="14">
        <v>2.95</v>
      </c>
      <c r="F2298" s="9">
        <f>Table_chipotle[[#This Row],[item_price]]*Table_chipotle[[#This Row],[quantity]]</f>
        <v>2.95</v>
      </c>
    </row>
    <row r="2299" spans="1:6" x14ac:dyDescent="0.3">
      <c r="A2299">
        <v>922</v>
      </c>
      <c r="B2299">
        <v>1</v>
      </c>
      <c r="C2299" s="1" t="s">
        <v>183</v>
      </c>
      <c r="D2299" s="1" t="s">
        <v>31</v>
      </c>
      <c r="E2299" s="14">
        <v>1.25</v>
      </c>
      <c r="F2299" s="9">
        <f>Table_chipotle[[#This Row],[item_price]]*Table_chipotle[[#This Row],[quantity]]</f>
        <v>1.25</v>
      </c>
    </row>
    <row r="2300" spans="1:6" x14ac:dyDescent="0.3">
      <c r="A2300">
        <v>923</v>
      </c>
      <c r="B2300">
        <v>1</v>
      </c>
      <c r="C2300" s="1" t="s">
        <v>170</v>
      </c>
      <c r="D2300" s="1" t="s">
        <v>367</v>
      </c>
      <c r="E2300" s="14">
        <v>9.25</v>
      </c>
      <c r="F2300" s="9">
        <f>Table_chipotle[[#This Row],[item_price]]*Table_chipotle[[#This Row],[quantity]]</f>
        <v>9.25</v>
      </c>
    </row>
    <row r="2301" spans="1:6" x14ac:dyDescent="0.3">
      <c r="A2301">
        <v>923</v>
      </c>
      <c r="B2301">
        <v>1</v>
      </c>
      <c r="C2301" s="1" t="s">
        <v>170</v>
      </c>
      <c r="D2301" s="1" t="s">
        <v>79</v>
      </c>
      <c r="E2301" s="14">
        <v>9.25</v>
      </c>
      <c r="F2301" s="9">
        <f>Table_chipotle[[#This Row],[item_price]]*Table_chipotle[[#This Row],[quantity]]</f>
        <v>9.25</v>
      </c>
    </row>
    <row r="2302" spans="1:6" x14ac:dyDescent="0.3">
      <c r="A2302">
        <v>924</v>
      </c>
      <c r="B2302">
        <v>1</v>
      </c>
      <c r="C2302" s="1" t="s">
        <v>27</v>
      </c>
      <c r="D2302" s="1" t="s">
        <v>61</v>
      </c>
      <c r="E2302" s="14">
        <v>8.49</v>
      </c>
      <c r="F2302" s="9">
        <f>Table_chipotle[[#This Row],[item_price]]*Table_chipotle[[#This Row],[quantity]]</f>
        <v>8.49</v>
      </c>
    </row>
    <row r="2303" spans="1:6" x14ac:dyDescent="0.3">
      <c r="A2303">
        <v>924</v>
      </c>
      <c r="B2303">
        <v>1</v>
      </c>
      <c r="C2303" s="1" t="s">
        <v>149</v>
      </c>
      <c r="D2303" s="1" t="s">
        <v>6</v>
      </c>
      <c r="E2303" s="14">
        <v>2.39</v>
      </c>
      <c r="F2303" s="9">
        <f>Table_chipotle[[#This Row],[item_price]]*Table_chipotle[[#This Row],[quantity]]</f>
        <v>2.39</v>
      </c>
    </row>
    <row r="2304" spans="1:6" x14ac:dyDescent="0.3">
      <c r="A2304">
        <v>925</v>
      </c>
      <c r="B2304">
        <v>1</v>
      </c>
      <c r="C2304" s="1" t="s">
        <v>27</v>
      </c>
      <c r="D2304" s="1" t="s">
        <v>193</v>
      </c>
      <c r="E2304" s="14">
        <v>8.75</v>
      </c>
      <c r="F2304" s="9">
        <f>Table_chipotle[[#This Row],[item_price]]*Table_chipotle[[#This Row],[quantity]]</f>
        <v>8.75</v>
      </c>
    </row>
    <row r="2305" spans="1:6" x14ac:dyDescent="0.3">
      <c r="A2305">
        <v>925</v>
      </c>
      <c r="B2305">
        <v>1</v>
      </c>
      <c r="C2305" s="1" t="s">
        <v>21</v>
      </c>
      <c r="D2305" s="1" t="s">
        <v>6</v>
      </c>
      <c r="E2305" s="14">
        <v>4.45</v>
      </c>
      <c r="F2305" s="9">
        <f>Table_chipotle[[#This Row],[item_price]]*Table_chipotle[[#This Row],[quantity]]</f>
        <v>4.45</v>
      </c>
    </row>
    <row r="2306" spans="1:6" x14ac:dyDescent="0.3">
      <c r="A2306">
        <v>926</v>
      </c>
      <c r="B2306">
        <v>1</v>
      </c>
      <c r="C2306" s="1" t="s">
        <v>16</v>
      </c>
      <c r="D2306" s="1" t="s">
        <v>732</v>
      </c>
      <c r="E2306" s="14">
        <v>9.25</v>
      </c>
      <c r="F2306" s="9">
        <f>Table_chipotle[[#This Row],[item_price]]*Table_chipotle[[#This Row],[quantity]]</f>
        <v>9.25</v>
      </c>
    </row>
    <row r="2307" spans="1:6" x14ac:dyDescent="0.3">
      <c r="A2307">
        <v>926</v>
      </c>
      <c r="B2307">
        <v>1</v>
      </c>
      <c r="C2307" s="1" t="s">
        <v>12</v>
      </c>
      <c r="D2307" s="1" t="s">
        <v>102</v>
      </c>
      <c r="E2307" s="14">
        <v>8.75</v>
      </c>
      <c r="F2307" s="9">
        <f>Table_chipotle[[#This Row],[item_price]]*Table_chipotle[[#This Row],[quantity]]</f>
        <v>8.75</v>
      </c>
    </row>
    <row r="2308" spans="1:6" x14ac:dyDescent="0.3">
      <c r="A2308">
        <v>926</v>
      </c>
      <c r="B2308">
        <v>1</v>
      </c>
      <c r="C2308" s="1" t="s">
        <v>12</v>
      </c>
      <c r="D2308" s="1" t="s">
        <v>733</v>
      </c>
      <c r="E2308" s="14">
        <v>8.75</v>
      </c>
      <c r="F2308" s="9">
        <f>Table_chipotle[[#This Row],[item_price]]*Table_chipotle[[#This Row],[quantity]]</f>
        <v>8.75</v>
      </c>
    </row>
    <row r="2309" spans="1:6" x14ac:dyDescent="0.3">
      <c r="A2309">
        <v>926</v>
      </c>
      <c r="B2309">
        <v>1</v>
      </c>
      <c r="C2309" s="1" t="s">
        <v>12</v>
      </c>
      <c r="D2309" s="1" t="s">
        <v>102</v>
      </c>
      <c r="E2309" s="14">
        <v>8.75</v>
      </c>
      <c r="F2309" s="9">
        <f>Table_chipotle[[#This Row],[item_price]]*Table_chipotle[[#This Row],[quantity]]</f>
        <v>8.75</v>
      </c>
    </row>
    <row r="2310" spans="1:6" x14ac:dyDescent="0.3">
      <c r="A2310">
        <v>926</v>
      </c>
      <c r="B2310">
        <v>1</v>
      </c>
      <c r="C2310" s="1" t="s">
        <v>64</v>
      </c>
      <c r="D2310" s="1" t="s">
        <v>682</v>
      </c>
      <c r="E2310" s="14">
        <v>9.25</v>
      </c>
      <c r="F2310" s="9">
        <f>Table_chipotle[[#This Row],[item_price]]*Table_chipotle[[#This Row],[quantity]]</f>
        <v>9.25</v>
      </c>
    </row>
    <row r="2311" spans="1:6" x14ac:dyDescent="0.3">
      <c r="A2311">
        <v>926</v>
      </c>
      <c r="B2311">
        <v>1</v>
      </c>
      <c r="C2311" s="1" t="s">
        <v>12</v>
      </c>
      <c r="D2311" s="1" t="s">
        <v>81</v>
      </c>
      <c r="E2311" s="14">
        <v>8.75</v>
      </c>
      <c r="F2311" s="9">
        <f>Table_chipotle[[#This Row],[item_price]]*Table_chipotle[[#This Row],[quantity]]</f>
        <v>8.75</v>
      </c>
    </row>
    <row r="2312" spans="1:6" x14ac:dyDescent="0.3">
      <c r="A2312">
        <v>926</v>
      </c>
      <c r="B2312">
        <v>1</v>
      </c>
      <c r="C2312" s="1" t="s">
        <v>16</v>
      </c>
      <c r="D2312" s="1" t="s">
        <v>367</v>
      </c>
      <c r="E2312" s="14">
        <v>9.25</v>
      </c>
      <c r="F2312" s="9">
        <f>Table_chipotle[[#This Row],[item_price]]*Table_chipotle[[#This Row],[quantity]]</f>
        <v>9.25</v>
      </c>
    </row>
    <row r="2313" spans="1:6" x14ac:dyDescent="0.3">
      <c r="A2313">
        <v>926</v>
      </c>
      <c r="B2313">
        <v>1</v>
      </c>
      <c r="C2313" s="1" t="s">
        <v>27</v>
      </c>
      <c r="D2313" s="1" t="s">
        <v>255</v>
      </c>
      <c r="E2313" s="14">
        <v>8.75</v>
      </c>
      <c r="F2313" s="9">
        <f>Table_chipotle[[#This Row],[item_price]]*Table_chipotle[[#This Row],[quantity]]</f>
        <v>8.75</v>
      </c>
    </row>
    <row r="2314" spans="1:6" x14ac:dyDescent="0.3">
      <c r="A2314">
        <v>926</v>
      </c>
      <c r="B2314">
        <v>1</v>
      </c>
      <c r="C2314" s="1" t="s">
        <v>12</v>
      </c>
      <c r="D2314" s="1" t="s">
        <v>537</v>
      </c>
      <c r="E2314" s="14">
        <v>8.75</v>
      </c>
      <c r="F2314" s="9">
        <f>Table_chipotle[[#This Row],[item_price]]*Table_chipotle[[#This Row],[quantity]]</f>
        <v>8.75</v>
      </c>
    </row>
    <row r="2315" spans="1:6" x14ac:dyDescent="0.3">
      <c r="A2315">
        <v>926</v>
      </c>
      <c r="B2315">
        <v>1</v>
      </c>
      <c r="C2315" s="1" t="s">
        <v>12</v>
      </c>
      <c r="D2315" s="1" t="s">
        <v>243</v>
      </c>
      <c r="E2315" s="14">
        <v>8.75</v>
      </c>
      <c r="F2315" s="9">
        <f>Table_chipotle[[#This Row],[item_price]]*Table_chipotle[[#This Row],[quantity]]</f>
        <v>8.75</v>
      </c>
    </row>
    <row r="2316" spans="1:6" x14ac:dyDescent="0.3">
      <c r="A2316">
        <v>926</v>
      </c>
      <c r="B2316">
        <v>1</v>
      </c>
      <c r="C2316" s="1" t="s">
        <v>55</v>
      </c>
      <c r="D2316" s="1" t="s">
        <v>734</v>
      </c>
      <c r="E2316" s="14">
        <v>8.75</v>
      </c>
      <c r="F2316" s="9">
        <f>Table_chipotle[[#This Row],[item_price]]*Table_chipotle[[#This Row],[quantity]]</f>
        <v>8.75</v>
      </c>
    </row>
    <row r="2317" spans="1:6" x14ac:dyDescent="0.3">
      <c r="A2317">
        <v>926</v>
      </c>
      <c r="B2317">
        <v>1</v>
      </c>
      <c r="C2317" s="1" t="s">
        <v>64</v>
      </c>
      <c r="D2317" s="1" t="s">
        <v>81</v>
      </c>
      <c r="E2317" s="14">
        <v>9.25</v>
      </c>
      <c r="F2317" s="9">
        <f>Table_chipotle[[#This Row],[item_price]]*Table_chipotle[[#This Row],[quantity]]</f>
        <v>9.25</v>
      </c>
    </row>
    <row r="2318" spans="1:6" x14ac:dyDescent="0.3">
      <c r="A2318">
        <v>926</v>
      </c>
      <c r="B2318">
        <v>1</v>
      </c>
      <c r="C2318" s="1" t="s">
        <v>27</v>
      </c>
      <c r="D2318" s="1" t="s">
        <v>157</v>
      </c>
      <c r="E2318" s="14">
        <v>8.75</v>
      </c>
      <c r="F2318" s="9">
        <f>Table_chipotle[[#This Row],[item_price]]*Table_chipotle[[#This Row],[quantity]]</f>
        <v>8.75</v>
      </c>
    </row>
    <row r="2319" spans="1:6" x14ac:dyDescent="0.3">
      <c r="A2319">
        <v>926</v>
      </c>
      <c r="B2319">
        <v>1</v>
      </c>
      <c r="C2319" s="1" t="s">
        <v>64</v>
      </c>
      <c r="D2319" s="1" t="s">
        <v>532</v>
      </c>
      <c r="E2319" s="14">
        <v>9.25</v>
      </c>
      <c r="F2319" s="9">
        <f>Table_chipotle[[#This Row],[item_price]]*Table_chipotle[[#This Row],[quantity]]</f>
        <v>9.25</v>
      </c>
    </row>
    <row r="2320" spans="1:6" x14ac:dyDescent="0.3">
      <c r="A2320">
        <v>926</v>
      </c>
      <c r="B2320">
        <v>1</v>
      </c>
      <c r="C2320" s="1" t="s">
        <v>12</v>
      </c>
      <c r="D2320" s="1" t="s">
        <v>102</v>
      </c>
      <c r="E2320" s="14">
        <v>8.75</v>
      </c>
      <c r="F2320" s="9">
        <f>Table_chipotle[[#This Row],[item_price]]*Table_chipotle[[#This Row],[quantity]]</f>
        <v>8.75</v>
      </c>
    </row>
    <row r="2321" spans="1:6" x14ac:dyDescent="0.3">
      <c r="A2321">
        <v>926</v>
      </c>
      <c r="B2321">
        <v>1</v>
      </c>
      <c r="C2321" s="1" t="s">
        <v>64</v>
      </c>
      <c r="D2321" s="1" t="s">
        <v>444</v>
      </c>
      <c r="E2321" s="14">
        <v>9.25</v>
      </c>
      <c r="F2321" s="9">
        <f>Table_chipotle[[#This Row],[item_price]]*Table_chipotle[[#This Row],[quantity]]</f>
        <v>9.25</v>
      </c>
    </row>
    <row r="2322" spans="1:6" x14ac:dyDescent="0.3">
      <c r="A2322">
        <v>926</v>
      </c>
      <c r="B2322">
        <v>1</v>
      </c>
      <c r="C2322" s="1" t="s">
        <v>27</v>
      </c>
      <c r="D2322" s="1" t="s">
        <v>156</v>
      </c>
      <c r="E2322" s="14">
        <v>8.75</v>
      </c>
      <c r="F2322" s="9">
        <f>Table_chipotle[[#This Row],[item_price]]*Table_chipotle[[#This Row],[quantity]]</f>
        <v>8.75</v>
      </c>
    </row>
    <row r="2323" spans="1:6" x14ac:dyDescent="0.3">
      <c r="A2323">
        <v>926</v>
      </c>
      <c r="B2323">
        <v>1</v>
      </c>
      <c r="C2323" s="1" t="s">
        <v>12</v>
      </c>
      <c r="D2323" s="1" t="s">
        <v>735</v>
      </c>
      <c r="E2323" s="14">
        <v>8.75</v>
      </c>
      <c r="F2323" s="9">
        <f>Table_chipotle[[#This Row],[item_price]]*Table_chipotle[[#This Row],[quantity]]</f>
        <v>8.75</v>
      </c>
    </row>
    <row r="2324" spans="1:6" x14ac:dyDescent="0.3">
      <c r="A2324">
        <v>926</v>
      </c>
      <c r="B2324">
        <v>1</v>
      </c>
      <c r="C2324" s="1" t="s">
        <v>12</v>
      </c>
      <c r="D2324" s="1" t="s">
        <v>502</v>
      </c>
      <c r="E2324" s="14">
        <v>8.75</v>
      </c>
      <c r="F2324" s="9">
        <f>Table_chipotle[[#This Row],[item_price]]*Table_chipotle[[#This Row],[quantity]]</f>
        <v>8.75</v>
      </c>
    </row>
    <row r="2325" spans="1:6" x14ac:dyDescent="0.3">
      <c r="A2325">
        <v>926</v>
      </c>
      <c r="B2325">
        <v>1</v>
      </c>
      <c r="C2325" s="1" t="s">
        <v>33</v>
      </c>
      <c r="D2325" s="1" t="s">
        <v>255</v>
      </c>
      <c r="E2325" s="14">
        <v>9.25</v>
      </c>
      <c r="F2325" s="9">
        <f>Table_chipotle[[#This Row],[item_price]]*Table_chipotle[[#This Row],[quantity]]</f>
        <v>9.25</v>
      </c>
    </row>
    <row r="2326" spans="1:6" x14ac:dyDescent="0.3">
      <c r="A2326">
        <v>926</v>
      </c>
      <c r="B2326">
        <v>1</v>
      </c>
      <c r="C2326" s="1" t="s">
        <v>27</v>
      </c>
      <c r="D2326" s="1" t="s">
        <v>79</v>
      </c>
      <c r="E2326" s="14">
        <v>8.75</v>
      </c>
      <c r="F2326" s="9">
        <f>Table_chipotle[[#This Row],[item_price]]*Table_chipotle[[#This Row],[quantity]]</f>
        <v>8.75</v>
      </c>
    </row>
    <row r="2327" spans="1:6" x14ac:dyDescent="0.3">
      <c r="A2327">
        <v>926</v>
      </c>
      <c r="B2327">
        <v>1</v>
      </c>
      <c r="C2327" s="1" t="s">
        <v>64</v>
      </c>
      <c r="D2327" s="1" t="s">
        <v>96</v>
      </c>
      <c r="E2327" s="14">
        <v>9.25</v>
      </c>
      <c r="F2327" s="9">
        <f>Table_chipotle[[#This Row],[item_price]]*Table_chipotle[[#This Row],[quantity]]</f>
        <v>9.25</v>
      </c>
    </row>
    <row r="2328" spans="1:6" x14ac:dyDescent="0.3">
      <c r="A2328">
        <v>926</v>
      </c>
      <c r="B2328">
        <v>1</v>
      </c>
      <c r="C2328" s="1" t="s">
        <v>71</v>
      </c>
      <c r="D2328" s="1" t="s">
        <v>157</v>
      </c>
      <c r="E2328" s="14">
        <v>8.75</v>
      </c>
      <c r="F2328" s="9">
        <f>Table_chipotle[[#This Row],[item_price]]*Table_chipotle[[#This Row],[quantity]]</f>
        <v>8.75</v>
      </c>
    </row>
    <row r="2329" spans="1:6" x14ac:dyDescent="0.3">
      <c r="A2329">
        <v>927</v>
      </c>
      <c r="B2329">
        <v>1</v>
      </c>
      <c r="C2329" s="1" t="s">
        <v>16</v>
      </c>
      <c r="D2329" s="1" t="s">
        <v>203</v>
      </c>
      <c r="E2329" s="14">
        <v>8.99</v>
      </c>
      <c r="F2329" s="9">
        <f>Table_chipotle[[#This Row],[item_price]]*Table_chipotle[[#This Row],[quantity]]</f>
        <v>8.99</v>
      </c>
    </row>
    <row r="2330" spans="1:6" x14ac:dyDescent="0.3">
      <c r="A2330">
        <v>927</v>
      </c>
      <c r="B2330">
        <v>1</v>
      </c>
      <c r="C2330" s="1" t="s">
        <v>16</v>
      </c>
      <c r="D2330" s="1" t="s">
        <v>736</v>
      </c>
      <c r="E2330" s="14">
        <v>8.99</v>
      </c>
      <c r="F2330" s="9">
        <f>Table_chipotle[[#This Row],[item_price]]*Table_chipotle[[#This Row],[quantity]]</f>
        <v>8.99</v>
      </c>
    </row>
    <row r="2331" spans="1:6" x14ac:dyDescent="0.3">
      <c r="A2331">
        <v>928</v>
      </c>
      <c r="B2331">
        <v>1</v>
      </c>
      <c r="C2331" s="1" t="s">
        <v>12</v>
      </c>
      <c r="D2331" s="1" t="s">
        <v>81</v>
      </c>
      <c r="E2331" s="14">
        <v>8.75</v>
      </c>
      <c r="F2331" s="9">
        <f>Table_chipotle[[#This Row],[item_price]]*Table_chipotle[[#This Row],[quantity]]</f>
        <v>8.75</v>
      </c>
    </row>
    <row r="2332" spans="1:6" x14ac:dyDescent="0.3">
      <c r="A2332">
        <v>928</v>
      </c>
      <c r="B2332">
        <v>1</v>
      </c>
      <c r="C2332" s="1" t="s">
        <v>104</v>
      </c>
      <c r="D2332" s="1" t="s">
        <v>6</v>
      </c>
      <c r="E2332" s="14">
        <v>2.95</v>
      </c>
      <c r="F2332" s="9">
        <f>Table_chipotle[[#This Row],[item_price]]*Table_chipotle[[#This Row],[quantity]]</f>
        <v>2.95</v>
      </c>
    </row>
    <row r="2333" spans="1:6" x14ac:dyDescent="0.3">
      <c r="A2333">
        <v>928</v>
      </c>
      <c r="B2333">
        <v>1</v>
      </c>
      <c r="C2333" s="1" t="s">
        <v>183</v>
      </c>
      <c r="D2333" s="1" t="s">
        <v>314</v>
      </c>
      <c r="E2333" s="14">
        <v>1.25</v>
      </c>
      <c r="F2333" s="9">
        <f>Table_chipotle[[#This Row],[item_price]]*Table_chipotle[[#This Row],[quantity]]</f>
        <v>1.25</v>
      </c>
    </row>
    <row r="2334" spans="1:6" x14ac:dyDescent="0.3">
      <c r="A2334">
        <v>929</v>
      </c>
      <c r="B2334">
        <v>1</v>
      </c>
      <c r="C2334" s="1" t="s">
        <v>64</v>
      </c>
      <c r="D2334" s="1" t="s">
        <v>89</v>
      </c>
      <c r="E2334" s="14">
        <v>11.75</v>
      </c>
      <c r="F2334" s="9">
        <f>Table_chipotle[[#This Row],[item_price]]*Table_chipotle[[#This Row],[quantity]]</f>
        <v>11.75</v>
      </c>
    </row>
    <row r="2335" spans="1:6" x14ac:dyDescent="0.3">
      <c r="A2335">
        <v>929</v>
      </c>
      <c r="B2335">
        <v>1</v>
      </c>
      <c r="C2335" s="1" t="s">
        <v>46</v>
      </c>
      <c r="D2335" s="1" t="s">
        <v>6</v>
      </c>
      <c r="E2335" s="14">
        <v>1.5</v>
      </c>
      <c r="F2335" s="9">
        <f>Table_chipotle[[#This Row],[item_price]]*Table_chipotle[[#This Row],[quantity]]</f>
        <v>1.5</v>
      </c>
    </row>
    <row r="2336" spans="1:6" x14ac:dyDescent="0.3">
      <c r="A2336">
        <v>930</v>
      </c>
      <c r="B2336">
        <v>1</v>
      </c>
      <c r="C2336" s="1" t="s">
        <v>12</v>
      </c>
      <c r="D2336" s="1" t="s">
        <v>737</v>
      </c>
      <c r="E2336" s="14">
        <v>11.25</v>
      </c>
      <c r="F2336" s="9">
        <f>Table_chipotle[[#This Row],[item_price]]*Table_chipotle[[#This Row],[quantity]]</f>
        <v>11.25</v>
      </c>
    </row>
    <row r="2337" spans="1:6" x14ac:dyDescent="0.3">
      <c r="A2337">
        <v>930</v>
      </c>
      <c r="B2337">
        <v>1</v>
      </c>
      <c r="C2337" s="1" t="s">
        <v>12</v>
      </c>
      <c r="D2337" s="1" t="s">
        <v>89</v>
      </c>
      <c r="E2337" s="14">
        <v>11.25</v>
      </c>
      <c r="F2337" s="9">
        <f>Table_chipotle[[#This Row],[item_price]]*Table_chipotle[[#This Row],[quantity]]</f>
        <v>11.25</v>
      </c>
    </row>
    <row r="2338" spans="1:6" x14ac:dyDescent="0.3">
      <c r="A2338">
        <v>931</v>
      </c>
      <c r="B2338">
        <v>1</v>
      </c>
      <c r="C2338" s="1" t="s">
        <v>12</v>
      </c>
      <c r="D2338" s="1" t="s">
        <v>156</v>
      </c>
      <c r="E2338" s="14">
        <v>8.75</v>
      </c>
      <c r="F2338" s="9">
        <f>Table_chipotle[[#This Row],[item_price]]*Table_chipotle[[#This Row],[quantity]]</f>
        <v>8.75</v>
      </c>
    </row>
    <row r="2339" spans="1:6" x14ac:dyDescent="0.3">
      <c r="A2339">
        <v>931</v>
      </c>
      <c r="B2339">
        <v>1</v>
      </c>
      <c r="C2339" s="1" t="s">
        <v>46</v>
      </c>
      <c r="D2339" s="1" t="s">
        <v>6</v>
      </c>
      <c r="E2339" s="14">
        <v>1.5</v>
      </c>
      <c r="F2339" s="9">
        <f>Table_chipotle[[#This Row],[item_price]]*Table_chipotle[[#This Row],[quantity]]</f>
        <v>1.5</v>
      </c>
    </row>
    <row r="2340" spans="1:6" x14ac:dyDescent="0.3">
      <c r="A2340">
        <v>931</v>
      </c>
      <c r="B2340">
        <v>1</v>
      </c>
      <c r="C2340" s="1" t="s">
        <v>52</v>
      </c>
      <c r="D2340" s="1" t="s">
        <v>6</v>
      </c>
      <c r="E2340" s="14">
        <v>2.15</v>
      </c>
      <c r="F2340" s="9">
        <f>Table_chipotle[[#This Row],[item_price]]*Table_chipotle[[#This Row],[quantity]]</f>
        <v>2.15</v>
      </c>
    </row>
    <row r="2341" spans="1:6" x14ac:dyDescent="0.3">
      <c r="A2341">
        <v>932</v>
      </c>
      <c r="B2341">
        <v>2</v>
      </c>
      <c r="C2341" s="1" t="s">
        <v>12</v>
      </c>
      <c r="D2341" s="1" t="s">
        <v>546</v>
      </c>
      <c r="E2341" s="14">
        <v>16.98</v>
      </c>
      <c r="F2341" s="9">
        <f>Table_chipotle[[#This Row],[item_price]]*Table_chipotle[[#This Row],[quantity]]</f>
        <v>33.96</v>
      </c>
    </row>
    <row r="2342" spans="1:6" x14ac:dyDescent="0.3">
      <c r="A2342">
        <v>933</v>
      </c>
      <c r="B2342">
        <v>1</v>
      </c>
      <c r="C2342" s="1" t="s">
        <v>64</v>
      </c>
      <c r="D2342" s="1" t="s">
        <v>738</v>
      </c>
      <c r="E2342" s="14">
        <v>11.75</v>
      </c>
      <c r="F2342" s="9">
        <f>Table_chipotle[[#This Row],[item_price]]*Table_chipotle[[#This Row],[quantity]]</f>
        <v>11.75</v>
      </c>
    </row>
    <row r="2343" spans="1:6" x14ac:dyDescent="0.3">
      <c r="A2343">
        <v>933</v>
      </c>
      <c r="B2343">
        <v>1</v>
      </c>
      <c r="C2343" s="1" t="s">
        <v>46</v>
      </c>
      <c r="D2343" s="1" t="s">
        <v>6</v>
      </c>
      <c r="E2343" s="14">
        <v>1.5</v>
      </c>
      <c r="F2343" s="9">
        <f>Table_chipotle[[#This Row],[item_price]]*Table_chipotle[[#This Row],[quantity]]</f>
        <v>1.5</v>
      </c>
    </row>
    <row r="2344" spans="1:6" x14ac:dyDescent="0.3">
      <c r="A2344">
        <v>934</v>
      </c>
      <c r="B2344">
        <v>1</v>
      </c>
      <c r="C2344" s="1" t="s">
        <v>12</v>
      </c>
      <c r="D2344" s="1" t="s">
        <v>83</v>
      </c>
      <c r="E2344" s="14">
        <v>8.75</v>
      </c>
      <c r="F2344" s="9">
        <f>Table_chipotle[[#This Row],[item_price]]*Table_chipotle[[#This Row],[quantity]]</f>
        <v>8.75</v>
      </c>
    </row>
    <row r="2345" spans="1:6" x14ac:dyDescent="0.3">
      <c r="A2345">
        <v>934</v>
      </c>
      <c r="B2345">
        <v>2</v>
      </c>
      <c r="C2345" s="1" t="s">
        <v>52</v>
      </c>
      <c r="D2345" s="1" t="s">
        <v>6</v>
      </c>
      <c r="E2345" s="14">
        <v>4.3</v>
      </c>
      <c r="F2345" s="9">
        <f>Table_chipotle[[#This Row],[item_price]]*Table_chipotle[[#This Row],[quantity]]</f>
        <v>8.6</v>
      </c>
    </row>
    <row r="2346" spans="1:6" x14ac:dyDescent="0.3">
      <c r="A2346">
        <v>934</v>
      </c>
      <c r="B2346">
        <v>1</v>
      </c>
      <c r="C2346" s="1" t="s">
        <v>46</v>
      </c>
      <c r="D2346" s="1" t="s">
        <v>6</v>
      </c>
      <c r="E2346" s="14">
        <v>1.5</v>
      </c>
      <c r="F2346" s="9">
        <f>Table_chipotle[[#This Row],[item_price]]*Table_chipotle[[#This Row],[quantity]]</f>
        <v>1.5</v>
      </c>
    </row>
    <row r="2347" spans="1:6" x14ac:dyDescent="0.3">
      <c r="A2347">
        <v>935</v>
      </c>
      <c r="B2347">
        <v>1</v>
      </c>
      <c r="C2347" s="1" t="s">
        <v>27</v>
      </c>
      <c r="D2347" s="1" t="s">
        <v>156</v>
      </c>
      <c r="E2347" s="14">
        <v>8.75</v>
      </c>
      <c r="F2347" s="9">
        <f>Table_chipotle[[#This Row],[item_price]]*Table_chipotle[[#This Row],[quantity]]</f>
        <v>8.75</v>
      </c>
    </row>
    <row r="2348" spans="1:6" x14ac:dyDescent="0.3">
      <c r="A2348">
        <v>935</v>
      </c>
      <c r="B2348">
        <v>1</v>
      </c>
      <c r="C2348" s="1" t="s">
        <v>168</v>
      </c>
      <c r="D2348" s="1" t="s">
        <v>6</v>
      </c>
      <c r="E2348" s="14">
        <v>2.95</v>
      </c>
      <c r="F2348" s="9">
        <f>Table_chipotle[[#This Row],[item_price]]*Table_chipotle[[#This Row],[quantity]]</f>
        <v>2.95</v>
      </c>
    </row>
    <row r="2349" spans="1:6" x14ac:dyDescent="0.3">
      <c r="A2349">
        <v>935</v>
      </c>
      <c r="B2349">
        <v>1</v>
      </c>
      <c r="C2349" s="1" t="s">
        <v>183</v>
      </c>
      <c r="D2349" s="1" t="s">
        <v>314</v>
      </c>
      <c r="E2349" s="14">
        <v>1.25</v>
      </c>
      <c r="F2349" s="9">
        <f>Table_chipotle[[#This Row],[item_price]]*Table_chipotle[[#This Row],[quantity]]</f>
        <v>1.25</v>
      </c>
    </row>
    <row r="2350" spans="1:6" x14ac:dyDescent="0.3">
      <c r="A2350">
        <v>936</v>
      </c>
      <c r="B2350">
        <v>1</v>
      </c>
      <c r="C2350" s="1" t="s">
        <v>183</v>
      </c>
      <c r="D2350" s="1" t="s">
        <v>184</v>
      </c>
      <c r="E2350" s="14">
        <v>1.25</v>
      </c>
      <c r="F2350" s="9">
        <f>Table_chipotle[[#This Row],[item_price]]*Table_chipotle[[#This Row],[quantity]]</f>
        <v>1.25</v>
      </c>
    </row>
    <row r="2351" spans="1:6" x14ac:dyDescent="0.3">
      <c r="A2351">
        <v>936</v>
      </c>
      <c r="B2351">
        <v>1</v>
      </c>
      <c r="C2351" s="1" t="s">
        <v>16</v>
      </c>
      <c r="D2351" s="1" t="s">
        <v>283</v>
      </c>
      <c r="E2351" s="14">
        <v>9.25</v>
      </c>
      <c r="F2351" s="9">
        <f>Table_chipotle[[#This Row],[item_price]]*Table_chipotle[[#This Row],[quantity]]</f>
        <v>9.25</v>
      </c>
    </row>
    <row r="2352" spans="1:6" x14ac:dyDescent="0.3">
      <c r="A2352">
        <v>936</v>
      </c>
      <c r="B2352">
        <v>1</v>
      </c>
      <c r="C2352" s="1" t="s">
        <v>21</v>
      </c>
      <c r="D2352" s="1" t="s">
        <v>6</v>
      </c>
      <c r="E2352" s="14">
        <v>4.45</v>
      </c>
      <c r="F2352" s="9">
        <f>Table_chipotle[[#This Row],[item_price]]*Table_chipotle[[#This Row],[quantity]]</f>
        <v>4.45</v>
      </c>
    </row>
    <row r="2353" spans="1:6" x14ac:dyDescent="0.3">
      <c r="A2353">
        <v>937</v>
      </c>
      <c r="B2353">
        <v>1</v>
      </c>
      <c r="C2353" s="1" t="s">
        <v>12</v>
      </c>
      <c r="D2353" s="1" t="s">
        <v>95</v>
      </c>
      <c r="E2353" s="14">
        <v>11.25</v>
      </c>
      <c r="F2353" s="9">
        <f>Table_chipotle[[#This Row],[item_price]]*Table_chipotle[[#This Row],[quantity]]</f>
        <v>11.25</v>
      </c>
    </row>
    <row r="2354" spans="1:6" x14ac:dyDescent="0.3">
      <c r="A2354">
        <v>937</v>
      </c>
      <c r="B2354">
        <v>1</v>
      </c>
      <c r="C2354" s="1" t="s">
        <v>27</v>
      </c>
      <c r="D2354" s="1" t="s">
        <v>739</v>
      </c>
      <c r="E2354" s="14">
        <v>8.75</v>
      </c>
      <c r="F2354" s="9">
        <f>Table_chipotle[[#This Row],[item_price]]*Table_chipotle[[#This Row],[quantity]]</f>
        <v>8.75</v>
      </c>
    </row>
    <row r="2355" spans="1:6" x14ac:dyDescent="0.3">
      <c r="A2355">
        <v>937</v>
      </c>
      <c r="B2355">
        <v>1</v>
      </c>
      <c r="C2355" s="1" t="s">
        <v>21</v>
      </c>
      <c r="D2355" s="1" t="s">
        <v>6</v>
      </c>
      <c r="E2355" s="14">
        <v>4.45</v>
      </c>
      <c r="F2355" s="9">
        <f>Table_chipotle[[#This Row],[item_price]]*Table_chipotle[[#This Row],[quantity]]</f>
        <v>4.45</v>
      </c>
    </row>
    <row r="2356" spans="1:6" x14ac:dyDescent="0.3">
      <c r="A2356">
        <v>938</v>
      </c>
      <c r="B2356">
        <v>1</v>
      </c>
      <c r="C2356" s="1" t="s">
        <v>12</v>
      </c>
      <c r="D2356" s="1" t="s">
        <v>456</v>
      </c>
      <c r="E2356" s="14">
        <v>8.75</v>
      </c>
      <c r="F2356" s="9">
        <f>Table_chipotle[[#This Row],[item_price]]*Table_chipotle[[#This Row],[quantity]]</f>
        <v>8.75</v>
      </c>
    </row>
    <row r="2357" spans="1:6" x14ac:dyDescent="0.3">
      <c r="A2357">
        <v>938</v>
      </c>
      <c r="B2357">
        <v>1</v>
      </c>
      <c r="C2357" s="1" t="s">
        <v>52</v>
      </c>
      <c r="D2357" s="1" t="s">
        <v>6</v>
      </c>
      <c r="E2357" s="14">
        <v>2.15</v>
      </c>
      <c r="F2357" s="9">
        <f>Table_chipotle[[#This Row],[item_price]]*Table_chipotle[[#This Row],[quantity]]</f>
        <v>2.15</v>
      </c>
    </row>
    <row r="2358" spans="1:6" x14ac:dyDescent="0.3">
      <c r="A2358">
        <v>938</v>
      </c>
      <c r="B2358">
        <v>1</v>
      </c>
      <c r="C2358" s="1" t="s">
        <v>183</v>
      </c>
      <c r="D2358" s="1" t="s">
        <v>31</v>
      </c>
      <c r="E2358" s="14">
        <v>1.25</v>
      </c>
      <c r="F2358" s="9">
        <f>Table_chipotle[[#This Row],[item_price]]*Table_chipotle[[#This Row],[quantity]]</f>
        <v>1.25</v>
      </c>
    </row>
    <row r="2359" spans="1:6" x14ac:dyDescent="0.3">
      <c r="A2359">
        <v>939</v>
      </c>
      <c r="B2359">
        <v>1</v>
      </c>
      <c r="C2359" s="1" t="s">
        <v>12</v>
      </c>
      <c r="D2359" s="1" t="s">
        <v>740</v>
      </c>
      <c r="E2359" s="14">
        <v>10.98</v>
      </c>
      <c r="F2359" s="9">
        <f>Table_chipotle[[#This Row],[item_price]]*Table_chipotle[[#This Row],[quantity]]</f>
        <v>10.98</v>
      </c>
    </row>
    <row r="2360" spans="1:6" x14ac:dyDescent="0.3">
      <c r="A2360">
        <v>939</v>
      </c>
      <c r="B2360">
        <v>1</v>
      </c>
      <c r="C2360" s="1" t="s">
        <v>15</v>
      </c>
      <c r="D2360" s="1" t="s">
        <v>6</v>
      </c>
      <c r="E2360" s="14">
        <v>1.69</v>
      </c>
      <c r="F2360" s="9">
        <f>Table_chipotle[[#This Row],[item_price]]*Table_chipotle[[#This Row],[quantity]]</f>
        <v>1.69</v>
      </c>
    </row>
    <row r="2361" spans="1:6" x14ac:dyDescent="0.3">
      <c r="A2361">
        <v>940</v>
      </c>
      <c r="B2361">
        <v>1</v>
      </c>
      <c r="C2361" s="1" t="s">
        <v>27</v>
      </c>
      <c r="D2361" s="1" t="s">
        <v>255</v>
      </c>
      <c r="E2361" s="14">
        <v>8.75</v>
      </c>
      <c r="F2361" s="9">
        <f>Table_chipotle[[#This Row],[item_price]]*Table_chipotle[[#This Row],[quantity]]</f>
        <v>8.75</v>
      </c>
    </row>
    <row r="2362" spans="1:6" x14ac:dyDescent="0.3">
      <c r="A2362">
        <v>940</v>
      </c>
      <c r="B2362">
        <v>1</v>
      </c>
      <c r="C2362" s="1" t="s">
        <v>183</v>
      </c>
      <c r="D2362" s="1" t="s">
        <v>184</v>
      </c>
      <c r="E2362" s="14">
        <v>1.25</v>
      </c>
      <c r="F2362" s="9">
        <f>Table_chipotle[[#This Row],[item_price]]*Table_chipotle[[#This Row],[quantity]]</f>
        <v>1.25</v>
      </c>
    </row>
    <row r="2363" spans="1:6" x14ac:dyDescent="0.3">
      <c r="A2363">
        <v>940</v>
      </c>
      <c r="B2363">
        <v>1</v>
      </c>
      <c r="C2363" s="1" t="s">
        <v>12</v>
      </c>
      <c r="D2363" s="1" t="s">
        <v>193</v>
      </c>
      <c r="E2363" s="14">
        <v>8.75</v>
      </c>
      <c r="F2363" s="9">
        <f>Table_chipotle[[#This Row],[item_price]]*Table_chipotle[[#This Row],[quantity]]</f>
        <v>8.75</v>
      </c>
    </row>
    <row r="2364" spans="1:6" x14ac:dyDescent="0.3">
      <c r="A2364">
        <v>940</v>
      </c>
      <c r="B2364">
        <v>1</v>
      </c>
      <c r="C2364" s="1" t="s">
        <v>183</v>
      </c>
      <c r="D2364" s="1" t="s">
        <v>184</v>
      </c>
      <c r="E2364" s="14">
        <v>1.25</v>
      </c>
      <c r="F2364" s="9">
        <f>Table_chipotle[[#This Row],[item_price]]*Table_chipotle[[#This Row],[quantity]]</f>
        <v>1.25</v>
      </c>
    </row>
    <row r="2365" spans="1:6" x14ac:dyDescent="0.3">
      <c r="A2365">
        <v>941</v>
      </c>
      <c r="B2365">
        <v>1</v>
      </c>
      <c r="C2365" s="1" t="s">
        <v>12</v>
      </c>
      <c r="D2365" s="1" t="s">
        <v>741</v>
      </c>
      <c r="E2365" s="14">
        <v>11.25</v>
      </c>
      <c r="F2365" s="9">
        <f>Table_chipotle[[#This Row],[item_price]]*Table_chipotle[[#This Row],[quantity]]</f>
        <v>11.25</v>
      </c>
    </row>
    <row r="2366" spans="1:6" x14ac:dyDescent="0.3">
      <c r="A2366">
        <v>941</v>
      </c>
      <c r="B2366">
        <v>1</v>
      </c>
      <c r="C2366" s="1" t="s">
        <v>27</v>
      </c>
      <c r="D2366" s="1" t="s">
        <v>431</v>
      </c>
      <c r="E2366" s="14">
        <v>8.75</v>
      </c>
      <c r="F2366" s="9">
        <f>Table_chipotle[[#This Row],[item_price]]*Table_chipotle[[#This Row],[quantity]]</f>
        <v>8.75</v>
      </c>
    </row>
    <row r="2367" spans="1:6" x14ac:dyDescent="0.3">
      <c r="A2367">
        <v>941</v>
      </c>
      <c r="B2367">
        <v>1</v>
      </c>
      <c r="C2367" s="1" t="s">
        <v>12</v>
      </c>
      <c r="D2367" s="1" t="s">
        <v>742</v>
      </c>
      <c r="E2367" s="14">
        <v>8.75</v>
      </c>
      <c r="F2367" s="9">
        <f>Table_chipotle[[#This Row],[item_price]]*Table_chipotle[[#This Row],[quantity]]</f>
        <v>8.75</v>
      </c>
    </row>
    <row r="2368" spans="1:6" x14ac:dyDescent="0.3">
      <c r="A2368">
        <v>942</v>
      </c>
      <c r="B2368">
        <v>1</v>
      </c>
      <c r="C2368" s="1" t="s">
        <v>27</v>
      </c>
      <c r="D2368" s="1" t="s">
        <v>743</v>
      </c>
      <c r="E2368" s="14">
        <v>8.49</v>
      </c>
      <c r="F2368" s="9">
        <f>Table_chipotle[[#This Row],[item_price]]*Table_chipotle[[#This Row],[quantity]]</f>
        <v>8.49</v>
      </c>
    </row>
    <row r="2369" spans="1:6" x14ac:dyDescent="0.3">
      <c r="A2369">
        <v>942</v>
      </c>
      <c r="B2369">
        <v>1</v>
      </c>
      <c r="C2369" s="1" t="s">
        <v>15</v>
      </c>
      <c r="D2369" s="1" t="s">
        <v>6</v>
      </c>
      <c r="E2369" s="14">
        <v>1.69</v>
      </c>
      <c r="F2369" s="9">
        <f>Table_chipotle[[#This Row],[item_price]]*Table_chipotle[[#This Row],[quantity]]</f>
        <v>1.69</v>
      </c>
    </row>
    <row r="2370" spans="1:6" x14ac:dyDescent="0.3">
      <c r="A2370">
        <v>943</v>
      </c>
      <c r="B2370">
        <v>1</v>
      </c>
      <c r="C2370" s="1" t="s">
        <v>44</v>
      </c>
      <c r="D2370" s="1" t="s">
        <v>744</v>
      </c>
      <c r="E2370" s="14">
        <v>9.25</v>
      </c>
      <c r="F2370" s="9">
        <f>Table_chipotle[[#This Row],[item_price]]*Table_chipotle[[#This Row],[quantity]]</f>
        <v>9.25</v>
      </c>
    </row>
    <row r="2371" spans="1:6" x14ac:dyDescent="0.3">
      <c r="A2371">
        <v>943</v>
      </c>
      <c r="B2371">
        <v>1</v>
      </c>
      <c r="C2371" s="1" t="s">
        <v>16</v>
      </c>
      <c r="D2371" s="1" t="s">
        <v>158</v>
      </c>
      <c r="E2371" s="14">
        <v>11.75</v>
      </c>
      <c r="F2371" s="9">
        <f>Table_chipotle[[#This Row],[item_price]]*Table_chipotle[[#This Row],[quantity]]</f>
        <v>11.75</v>
      </c>
    </row>
    <row r="2372" spans="1:6" x14ac:dyDescent="0.3">
      <c r="A2372">
        <v>944</v>
      </c>
      <c r="B2372">
        <v>1</v>
      </c>
      <c r="C2372" s="1" t="s">
        <v>12</v>
      </c>
      <c r="D2372" s="1" t="s">
        <v>127</v>
      </c>
      <c r="E2372" s="14">
        <v>8.49</v>
      </c>
      <c r="F2372" s="9">
        <f>Table_chipotle[[#This Row],[item_price]]*Table_chipotle[[#This Row],[quantity]]</f>
        <v>8.49</v>
      </c>
    </row>
    <row r="2373" spans="1:6" x14ac:dyDescent="0.3">
      <c r="A2373">
        <v>944</v>
      </c>
      <c r="B2373">
        <v>1</v>
      </c>
      <c r="C2373" s="1" t="s">
        <v>149</v>
      </c>
      <c r="D2373" s="1" t="s">
        <v>6</v>
      </c>
      <c r="E2373" s="14">
        <v>2.39</v>
      </c>
      <c r="F2373" s="9">
        <f>Table_chipotle[[#This Row],[item_price]]*Table_chipotle[[#This Row],[quantity]]</f>
        <v>2.39</v>
      </c>
    </row>
    <row r="2374" spans="1:6" x14ac:dyDescent="0.3">
      <c r="A2374">
        <v>945</v>
      </c>
      <c r="B2374">
        <v>1</v>
      </c>
      <c r="C2374" s="1" t="s">
        <v>50</v>
      </c>
      <c r="D2374" s="1" t="s">
        <v>163</v>
      </c>
      <c r="E2374" s="14">
        <v>9.25</v>
      </c>
      <c r="F2374" s="9">
        <f>Table_chipotle[[#This Row],[item_price]]*Table_chipotle[[#This Row],[quantity]]</f>
        <v>9.25</v>
      </c>
    </row>
    <row r="2375" spans="1:6" x14ac:dyDescent="0.3">
      <c r="A2375">
        <v>945</v>
      </c>
      <c r="B2375">
        <v>1</v>
      </c>
      <c r="C2375" s="1" t="s">
        <v>168</v>
      </c>
      <c r="D2375" s="1" t="s">
        <v>6</v>
      </c>
      <c r="E2375" s="14">
        <v>2.95</v>
      </c>
      <c r="F2375" s="9">
        <f>Table_chipotle[[#This Row],[item_price]]*Table_chipotle[[#This Row],[quantity]]</f>
        <v>2.95</v>
      </c>
    </row>
    <row r="2376" spans="1:6" x14ac:dyDescent="0.3">
      <c r="A2376">
        <v>945</v>
      </c>
      <c r="B2376">
        <v>1</v>
      </c>
      <c r="C2376" s="1" t="s">
        <v>200</v>
      </c>
      <c r="D2376" s="1" t="s">
        <v>31</v>
      </c>
      <c r="E2376" s="14">
        <v>6.49</v>
      </c>
      <c r="F2376" s="9">
        <f>Table_chipotle[[#This Row],[item_price]]*Table_chipotle[[#This Row],[quantity]]</f>
        <v>6.49</v>
      </c>
    </row>
    <row r="2377" spans="1:6" x14ac:dyDescent="0.3">
      <c r="A2377">
        <v>945</v>
      </c>
      <c r="B2377">
        <v>1</v>
      </c>
      <c r="C2377" s="1" t="s">
        <v>22</v>
      </c>
      <c r="D2377" s="1" t="s">
        <v>745</v>
      </c>
      <c r="E2377" s="14">
        <v>8.75</v>
      </c>
      <c r="F2377" s="9">
        <f>Table_chipotle[[#This Row],[item_price]]*Table_chipotle[[#This Row],[quantity]]</f>
        <v>8.75</v>
      </c>
    </row>
    <row r="2378" spans="1:6" x14ac:dyDescent="0.3">
      <c r="A2378">
        <v>946</v>
      </c>
      <c r="B2378">
        <v>1</v>
      </c>
      <c r="C2378" s="1" t="s">
        <v>71</v>
      </c>
      <c r="D2378" s="1" t="s">
        <v>270</v>
      </c>
      <c r="E2378" s="14">
        <v>8.75</v>
      </c>
      <c r="F2378" s="9">
        <f>Table_chipotle[[#This Row],[item_price]]*Table_chipotle[[#This Row],[quantity]]</f>
        <v>8.75</v>
      </c>
    </row>
    <row r="2379" spans="1:6" x14ac:dyDescent="0.3">
      <c r="A2379">
        <v>946</v>
      </c>
      <c r="B2379">
        <v>1</v>
      </c>
      <c r="C2379" s="1" t="s">
        <v>16</v>
      </c>
      <c r="D2379" s="1" t="s">
        <v>746</v>
      </c>
      <c r="E2379" s="14">
        <v>9.25</v>
      </c>
      <c r="F2379" s="9">
        <f>Table_chipotle[[#This Row],[item_price]]*Table_chipotle[[#This Row],[quantity]]</f>
        <v>9.25</v>
      </c>
    </row>
    <row r="2380" spans="1:6" x14ac:dyDescent="0.3">
      <c r="A2380">
        <v>946</v>
      </c>
      <c r="B2380">
        <v>1</v>
      </c>
      <c r="C2380" s="1" t="s">
        <v>12</v>
      </c>
      <c r="D2380" s="1" t="s">
        <v>255</v>
      </c>
      <c r="E2380" s="14">
        <v>8.75</v>
      </c>
      <c r="F2380" s="9">
        <f>Table_chipotle[[#This Row],[item_price]]*Table_chipotle[[#This Row],[quantity]]</f>
        <v>8.75</v>
      </c>
    </row>
    <row r="2381" spans="1:6" x14ac:dyDescent="0.3">
      <c r="A2381">
        <v>947</v>
      </c>
      <c r="B2381">
        <v>2</v>
      </c>
      <c r="C2381" s="1" t="s">
        <v>9</v>
      </c>
      <c r="D2381" s="1" t="s">
        <v>155</v>
      </c>
      <c r="E2381" s="14">
        <v>6.78</v>
      </c>
      <c r="F2381" s="9">
        <f>Table_chipotle[[#This Row],[item_price]]*Table_chipotle[[#This Row],[quantity]]</f>
        <v>13.56</v>
      </c>
    </row>
    <row r="2382" spans="1:6" x14ac:dyDescent="0.3">
      <c r="A2382">
        <v>947</v>
      </c>
      <c r="B2382">
        <v>2</v>
      </c>
      <c r="C2382" s="1" t="s">
        <v>16</v>
      </c>
      <c r="D2382" s="1" t="s">
        <v>747</v>
      </c>
      <c r="E2382" s="14">
        <v>17.98</v>
      </c>
      <c r="F2382" s="9">
        <f>Table_chipotle[[#This Row],[item_price]]*Table_chipotle[[#This Row],[quantity]]</f>
        <v>35.96</v>
      </c>
    </row>
    <row r="2383" spans="1:6" x14ac:dyDescent="0.3">
      <c r="A2383">
        <v>947</v>
      </c>
      <c r="B2383">
        <v>1</v>
      </c>
      <c r="C2383" s="1" t="s">
        <v>9</v>
      </c>
      <c r="D2383" s="1" t="s">
        <v>10</v>
      </c>
      <c r="E2383" s="14">
        <v>3.39</v>
      </c>
      <c r="F2383" s="9">
        <f>Table_chipotle[[#This Row],[item_price]]*Table_chipotle[[#This Row],[quantity]]</f>
        <v>3.39</v>
      </c>
    </row>
    <row r="2384" spans="1:6" x14ac:dyDescent="0.3">
      <c r="A2384">
        <v>948</v>
      </c>
      <c r="B2384">
        <v>1</v>
      </c>
      <c r="C2384" s="1" t="s">
        <v>39</v>
      </c>
      <c r="D2384" s="1" t="s">
        <v>72</v>
      </c>
      <c r="E2384" s="14">
        <v>11.75</v>
      </c>
      <c r="F2384" s="9">
        <f>Table_chipotle[[#This Row],[item_price]]*Table_chipotle[[#This Row],[quantity]]</f>
        <v>11.75</v>
      </c>
    </row>
    <row r="2385" spans="1:6" x14ac:dyDescent="0.3">
      <c r="A2385">
        <v>948</v>
      </c>
      <c r="B2385">
        <v>1</v>
      </c>
      <c r="C2385" s="1" t="s">
        <v>12</v>
      </c>
      <c r="D2385" s="1" t="s">
        <v>551</v>
      </c>
      <c r="E2385" s="14">
        <v>11.25</v>
      </c>
      <c r="F2385" s="9">
        <f>Table_chipotle[[#This Row],[item_price]]*Table_chipotle[[#This Row],[quantity]]</f>
        <v>11.25</v>
      </c>
    </row>
    <row r="2386" spans="1:6" x14ac:dyDescent="0.3">
      <c r="A2386">
        <v>948</v>
      </c>
      <c r="B2386">
        <v>1</v>
      </c>
      <c r="C2386" s="1" t="s">
        <v>344</v>
      </c>
      <c r="D2386" s="1" t="s">
        <v>714</v>
      </c>
      <c r="E2386" s="14">
        <v>8.75</v>
      </c>
      <c r="F2386" s="9">
        <f>Table_chipotle[[#This Row],[item_price]]*Table_chipotle[[#This Row],[quantity]]</f>
        <v>8.75</v>
      </c>
    </row>
    <row r="2387" spans="1:6" x14ac:dyDescent="0.3">
      <c r="A2387">
        <v>949</v>
      </c>
      <c r="B2387">
        <v>1</v>
      </c>
      <c r="C2387" s="1" t="s">
        <v>21</v>
      </c>
      <c r="D2387" s="1" t="s">
        <v>6</v>
      </c>
      <c r="E2387" s="14">
        <v>4.45</v>
      </c>
      <c r="F2387" s="9">
        <f>Table_chipotle[[#This Row],[item_price]]*Table_chipotle[[#This Row],[quantity]]</f>
        <v>4.45</v>
      </c>
    </row>
    <row r="2388" spans="1:6" x14ac:dyDescent="0.3">
      <c r="A2388">
        <v>949</v>
      </c>
      <c r="B2388">
        <v>1</v>
      </c>
      <c r="C2388" s="1" t="s">
        <v>64</v>
      </c>
      <c r="D2388" s="1" t="s">
        <v>748</v>
      </c>
      <c r="E2388" s="14">
        <v>11.75</v>
      </c>
      <c r="F2388" s="9">
        <f>Table_chipotle[[#This Row],[item_price]]*Table_chipotle[[#This Row],[quantity]]</f>
        <v>11.75</v>
      </c>
    </row>
    <row r="2389" spans="1:6" x14ac:dyDescent="0.3">
      <c r="A2389">
        <v>949</v>
      </c>
      <c r="B2389">
        <v>1</v>
      </c>
      <c r="C2389" s="1" t="s">
        <v>64</v>
      </c>
      <c r="D2389" s="1" t="s">
        <v>749</v>
      </c>
      <c r="E2389" s="14">
        <v>9.25</v>
      </c>
      <c r="F2389" s="9">
        <f>Table_chipotle[[#This Row],[item_price]]*Table_chipotle[[#This Row],[quantity]]</f>
        <v>9.25</v>
      </c>
    </row>
    <row r="2390" spans="1:6" x14ac:dyDescent="0.3">
      <c r="A2390">
        <v>949</v>
      </c>
      <c r="B2390">
        <v>1</v>
      </c>
      <c r="C2390" s="1" t="s">
        <v>27</v>
      </c>
      <c r="D2390" s="1" t="s">
        <v>299</v>
      </c>
      <c r="E2390" s="14">
        <v>8.75</v>
      </c>
      <c r="F2390" s="9">
        <f>Table_chipotle[[#This Row],[item_price]]*Table_chipotle[[#This Row],[quantity]]</f>
        <v>8.75</v>
      </c>
    </row>
    <row r="2391" spans="1:6" x14ac:dyDescent="0.3">
      <c r="A2391">
        <v>949</v>
      </c>
      <c r="B2391">
        <v>1</v>
      </c>
      <c r="C2391" s="1" t="s">
        <v>200</v>
      </c>
      <c r="D2391" s="1" t="s">
        <v>184</v>
      </c>
      <c r="E2391" s="14">
        <v>6.49</v>
      </c>
      <c r="F2391" s="9">
        <f>Table_chipotle[[#This Row],[item_price]]*Table_chipotle[[#This Row],[quantity]]</f>
        <v>6.49</v>
      </c>
    </row>
    <row r="2392" spans="1:6" x14ac:dyDescent="0.3">
      <c r="A2392">
        <v>950</v>
      </c>
      <c r="B2392">
        <v>1</v>
      </c>
      <c r="C2392" s="1" t="s">
        <v>16</v>
      </c>
      <c r="D2392" s="1" t="s">
        <v>260</v>
      </c>
      <c r="E2392" s="14">
        <v>8.99</v>
      </c>
      <c r="F2392" s="9">
        <f>Table_chipotle[[#This Row],[item_price]]*Table_chipotle[[#This Row],[quantity]]</f>
        <v>8.99</v>
      </c>
    </row>
    <row r="2393" spans="1:6" x14ac:dyDescent="0.3">
      <c r="A2393">
        <v>950</v>
      </c>
      <c r="B2393">
        <v>1</v>
      </c>
      <c r="C2393" s="1" t="s">
        <v>5</v>
      </c>
      <c r="D2393" s="1" t="s">
        <v>6</v>
      </c>
      <c r="E2393" s="14">
        <v>2.39</v>
      </c>
      <c r="F2393" s="9">
        <f>Table_chipotle[[#This Row],[item_price]]*Table_chipotle[[#This Row],[quantity]]</f>
        <v>2.39</v>
      </c>
    </row>
    <row r="2394" spans="1:6" x14ac:dyDescent="0.3">
      <c r="A2394">
        <v>951</v>
      </c>
      <c r="B2394">
        <v>1</v>
      </c>
      <c r="C2394" s="1" t="s">
        <v>71</v>
      </c>
      <c r="D2394" s="1" t="s">
        <v>750</v>
      </c>
      <c r="E2394" s="14">
        <v>8.75</v>
      </c>
      <c r="F2394" s="9">
        <f>Table_chipotle[[#This Row],[item_price]]*Table_chipotle[[#This Row],[quantity]]</f>
        <v>8.75</v>
      </c>
    </row>
    <row r="2395" spans="1:6" x14ac:dyDescent="0.3">
      <c r="A2395">
        <v>951</v>
      </c>
      <c r="B2395">
        <v>1</v>
      </c>
      <c r="C2395" s="1" t="s">
        <v>27</v>
      </c>
      <c r="D2395" s="1" t="s">
        <v>464</v>
      </c>
      <c r="E2395" s="14">
        <v>11.25</v>
      </c>
      <c r="F2395" s="9">
        <f>Table_chipotle[[#This Row],[item_price]]*Table_chipotle[[#This Row],[quantity]]</f>
        <v>11.25</v>
      </c>
    </row>
    <row r="2396" spans="1:6" x14ac:dyDescent="0.3">
      <c r="A2396">
        <v>952</v>
      </c>
      <c r="B2396">
        <v>1</v>
      </c>
      <c r="C2396" s="1" t="s">
        <v>16</v>
      </c>
      <c r="D2396" s="1" t="s">
        <v>751</v>
      </c>
      <c r="E2396" s="14">
        <v>11.75</v>
      </c>
      <c r="F2396" s="9">
        <f>Table_chipotle[[#This Row],[item_price]]*Table_chipotle[[#This Row],[quantity]]</f>
        <v>11.75</v>
      </c>
    </row>
    <row r="2397" spans="1:6" x14ac:dyDescent="0.3">
      <c r="A2397">
        <v>952</v>
      </c>
      <c r="B2397">
        <v>1</v>
      </c>
      <c r="C2397" s="1" t="s">
        <v>21</v>
      </c>
      <c r="D2397" s="1" t="s">
        <v>6</v>
      </c>
      <c r="E2397" s="14">
        <v>4.45</v>
      </c>
      <c r="F2397" s="9">
        <f>Table_chipotle[[#This Row],[item_price]]*Table_chipotle[[#This Row],[quantity]]</f>
        <v>4.45</v>
      </c>
    </row>
    <row r="2398" spans="1:6" x14ac:dyDescent="0.3">
      <c r="A2398">
        <v>952</v>
      </c>
      <c r="B2398">
        <v>1</v>
      </c>
      <c r="C2398" s="1" t="s">
        <v>12</v>
      </c>
      <c r="D2398" s="1" t="s">
        <v>243</v>
      </c>
      <c r="E2398" s="14">
        <v>8.75</v>
      </c>
      <c r="F2398" s="9">
        <f>Table_chipotle[[#This Row],[item_price]]*Table_chipotle[[#This Row],[quantity]]</f>
        <v>8.75</v>
      </c>
    </row>
    <row r="2399" spans="1:6" x14ac:dyDescent="0.3">
      <c r="A2399">
        <v>952</v>
      </c>
      <c r="B2399">
        <v>1</v>
      </c>
      <c r="C2399" s="1" t="s">
        <v>52</v>
      </c>
      <c r="D2399" s="1" t="s">
        <v>6</v>
      </c>
      <c r="E2399" s="14">
        <v>2.15</v>
      </c>
      <c r="F2399" s="9">
        <f>Table_chipotle[[#This Row],[item_price]]*Table_chipotle[[#This Row],[quantity]]</f>
        <v>2.15</v>
      </c>
    </row>
    <row r="2400" spans="1:6" x14ac:dyDescent="0.3">
      <c r="A2400">
        <v>953</v>
      </c>
      <c r="B2400">
        <v>1</v>
      </c>
      <c r="C2400" s="1" t="s">
        <v>33</v>
      </c>
      <c r="D2400" s="1" t="s">
        <v>638</v>
      </c>
      <c r="E2400" s="14">
        <v>9.25</v>
      </c>
      <c r="F2400" s="9">
        <f>Table_chipotle[[#This Row],[item_price]]*Table_chipotle[[#This Row],[quantity]]</f>
        <v>9.25</v>
      </c>
    </row>
    <row r="2401" spans="1:6" x14ac:dyDescent="0.3">
      <c r="A2401">
        <v>953</v>
      </c>
      <c r="B2401">
        <v>1</v>
      </c>
      <c r="C2401" s="1" t="s">
        <v>50</v>
      </c>
      <c r="D2401" s="1" t="s">
        <v>48</v>
      </c>
      <c r="E2401" s="14">
        <v>9.25</v>
      </c>
      <c r="F2401" s="9">
        <f>Table_chipotle[[#This Row],[item_price]]*Table_chipotle[[#This Row],[quantity]]</f>
        <v>9.25</v>
      </c>
    </row>
    <row r="2402" spans="1:6" x14ac:dyDescent="0.3">
      <c r="A2402">
        <v>953</v>
      </c>
      <c r="B2402">
        <v>1</v>
      </c>
      <c r="C2402" s="1" t="s">
        <v>33</v>
      </c>
      <c r="D2402" s="1" t="s">
        <v>102</v>
      </c>
      <c r="E2402" s="14">
        <v>9.25</v>
      </c>
      <c r="F2402" s="9">
        <f>Table_chipotle[[#This Row],[item_price]]*Table_chipotle[[#This Row],[quantity]]</f>
        <v>9.25</v>
      </c>
    </row>
    <row r="2403" spans="1:6" x14ac:dyDescent="0.3">
      <c r="A2403">
        <v>953</v>
      </c>
      <c r="B2403">
        <v>1</v>
      </c>
      <c r="C2403" s="1" t="s">
        <v>192</v>
      </c>
      <c r="D2403" s="1" t="s">
        <v>752</v>
      </c>
      <c r="E2403" s="14">
        <v>11.89</v>
      </c>
      <c r="F2403" s="9">
        <f>Table_chipotle[[#This Row],[item_price]]*Table_chipotle[[#This Row],[quantity]]</f>
        <v>11.89</v>
      </c>
    </row>
    <row r="2404" spans="1:6" x14ac:dyDescent="0.3">
      <c r="A2404">
        <v>953</v>
      </c>
      <c r="B2404">
        <v>1</v>
      </c>
      <c r="C2404" s="1" t="s">
        <v>64</v>
      </c>
      <c r="D2404" s="1" t="s">
        <v>536</v>
      </c>
      <c r="E2404" s="14">
        <v>11.75</v>
      </c>
      <c r="F2404" s="9">
        <f>Table_chipotle[[#This Row],[item_price]]*Table_chipotle[[#This Row],[quantity]]</f>
        <v>11.75</v>
      </c>
    </row>
    <row r="2405" spans="1:6" x14ac:dyDescent="0.3">
      <c r="A2405">
        <v>953</v>
      </c>
      <c r="B2405">
        <v>1</v>
      </c>
      <c r="C2405" s="1" t="s">
        <v>55</v>
      </c>
      <c r="D2405" s="1" t="s">
        <v>753</v>
      </c>
      <c r="E2405" s="14">
        <v>11.25</v>
      </c>
      <c r="F2405" s="9">
        <f>Table_chipotle[[#This Row],[item_price]]*Table_chipotle[[#This Row],[quantity]]</f>
        <v>11.25</v>
      </c>
    </row>
    <row r="2406" spans="1:6" x14ac:dyDescent="0.3">
      <c r="A2406">
        <v>953</v>
      </c>
      <c r="B2406">
        <v>1</v>
      </c>
      <c r="C2406" s="1" t="s">
        <v>44</v>
      </c>
      <c r="D2406" s="1" t="s">
        <v>295</v>
      </c>
      <c r="E2406" s="14">
        <v>9.25</v>
      </c>
      <c r="F2406" s="9">
        <f>Table_chipotle[[#This Row],[item_price]]*Table_chipotle[[#This Row],[quantity]]</f>
        <v>9.25</v>
      </c>
    </row>
    <row r="2407" spans="1:6" x14ac:dyDescent="0.3">
      <c r="A2407">
        <v>953</v>
      </c>
      <c r="B2407">
        <v>1</v>
      </c>
      <c r="C2407" s="1" t="s">
        <v>16</v>
      </c>
      <c r="D2407" s="1" t="s">
        <v>670</v>
      </c>
      <c r="E2407" s="14">
        <v>9.25</v>
      </c>
      <c r="F2407" s="9">
        <f>Table_chipotle[[#This Row],[item_price]]*Table_chipotle[[#This Row],[quantity]]</f>
        <v>9.25</v>
      </c>
    </row>
    <row r="2408" spans="1:6" x14ac:dyDescent="0.3">
      <c r="A2408">
        <v>954</v>
      </c>
      <c r="B2408">
        <v>1</v>
      </c>
      <c r="C2408" s="1" t="s">
        <v>12</v>
      </c>
      <c r="D2408" s="1" t="s">
        <v>81</v>
      </c>
      <c r="E2408" s="14">
        <v>8.75</v>
      </c>
      <c r="F2408" s="9">
        <f>Table_chipotle[[#This Row],[item_price]]*Table_chipotle[[#This Row],[quantity]]</f>
        <v>8.75</v>
      </c>
    </row>
    <row r="2409" spans="1:6" x14ac:dyDescent="0.3">
      <c r="A2409">
        <v>954</v>
      </c>
      <c r="B2409">
        <v>1</v>
      </c>
      <c r="C2409" s="1" t="s">
        <v>12</v>
      </c>
      <c r="D2409" s="1" t="s">
        <v>157</v>
      </c>
      <c r="E2409" s="14">
        <v>8.75</v>
      </c>
      <c r="F2409" s="9">
        <f>Table_chipotle[[#This Row],[item_price]]*Table_chipotle[[#This Row],[quantity]]</f>
        <v>8.75</v>
      </c>
    </row>
    <row r="2410" spans="1:6" x14ac:dyDescent="0.3">
      <c r="A2410">
        <v>955</v>
      </c>
      <c r="B2410">
        <v>1</v>
      </c>
      <c r="C2410" s="1" t="s">
        <v>12</v>
      </c>
      <c r="D2410" s="1" t="s">
        <v>473</v>
      </c>
      <c r="E2410" s="14">
        <v>8.49</v>
      </c>
      <c r="F2410" s="9">
        <f>Table_chipotle[[#This Row],[item_price]]*Table_chipotle[[#This Row],[quantity]]</f>
        <v>8.49</v>
      </c>
    </row>
    <row r="2411" spans="1:6" x14ac:dyDescent="0.3">
      <c r="A2411">
        <v>955</v>
      </c>
      <c r="B2411">
        <v>1</v>
      </c>
      <c r="C2411" s="1" t="s">
        <v>15</v>
      </c>
      <c r="D2411" s="1" t="s">
        <v>6</v>
      </c>
      <c r="E2411" s="14">
        <v>1.69</v>
      </c>
      <c r="F2411" s="9">
        <f>Table_chipotle[[#This Row],[item_price]]*Table_chipotle[[#This Row],[quantity]]</f>
        <v>1.69</v>
      </c>
    </row>
    <row r="2412" spans="1:6" x14ac:dyDescent="0.3">
      <c r="A2412">
        <v>955</v>
      </c>
      <c r="B2412">
        <v>1</v>
      </c>
      <c r="C2412" s="1" t="s">
        <v>46</v>
      </c>
      <c r="D2412" s="1" t="s">
        <v>6</v>
      </c>
      <c r="E2412" s="14">
        <v>1.0900000000000001</v>
      </c>
      <c r="F2412" s="9">
        <f>Table_chipotle[[#This Row],[item_price]]*Table_chipotle[[#This Row],[quantity]]</f>
        <v>1.0900000000000001</v>
      </c>
    </row>
    <row r="2413" spans="1:6" x14ac:dyDescent="0.3">
      <c r="A2413">
        <v>956</v>
      </c>
      <c r="B2413">
        <v>1</v>
      </c>
      <c r="C2413" s="1" t="s">
        <v>12</v>
      </c>
      <c r="D2413" s="1" t="s">
        <v>204</v>
      </c>
      <c r="E2413" s="14">
        <v>11.25</v>
      </c>
      <c r="F2413" s="9">
        <f>Table_chipotle[[#This Row],[item_price]]*Table_chipotle[[#This Row],[quantity]]</f>
        <v>11.25</v>
      </c>
    </row>
    <row r="2414" spans="1:6" x14ac:dyDescent="0.3">
      <c r="A2414">
        <v>956</v>
      </c>
      <c r="B2414">
        <v>1</v>
      </c>
      <c r="C2414" s="1" t="s">
        <v>46</v>
      </c>
      <c r="D2414" s="1" t="s">
        <v>6</v>
      </c>
      <c r="E2414" s="14">
        <v>1.5</v>
      </c>
      <c r="F2414" s="9">
        <f>Table_chipotle[[#This Row],[item_price]]*Table_chipotle[[#This Row],[quantity]]</f>
        <v>1.5</v>
      </c>
    </row>
    <row r="2415" spans="1:6" x14ac:dyDescent="0.3">
      <c r="A2415">
        <v>957</v>
      </c>
      <c r="B2415">
        <v>1</v>
      </c>
      <c r="C2415" s="1" t="s">
        <v>27</v>
      </c>
      <c r="D2415" s="1" t="s">
        <v>331</v>
      </c>
      <c r="E2415" s="14">
        <v>11.25</v>
      </c>
      <c r="F2415" s="9">
        <f>Table_chipotle[[#This Row],[item_price]]*Table_chipotle[[#This Row],[quantity]]</f>
        <v>11.25</v>
      </c>
    </row>
    <row r="2416" spans="1:6" x14ac:dyDescent="0.3">
      <c r="A2416">
        <v>957</v>
      </c>
      <c r="B2416">
        <v>1</v>
      </c>
      <c r="C2416" s="1" t="s">
        <v>27</v>
      </c>
      <c r="D2416" s="1" t="s">
        <v>606</v>
      </c>
      <c r="E2416" s="14">
        <v>11.25</v>
      </c>
      <c r="F2416" s="9">
        <f>Table_chipotle[[#This Row],[item_price]]*Table_chipotle[[#This Row],[quantity]]</f>
        <v>11.25</v>
      </c>
    </row>
    <row r="2417" spans="1:6" x14ac:dyDescent="0.3">
      <c r="A2417">
        <v>958</v>
      </c>
      <c r="B2417">
        <v>1</v>
      </c>
      <c r="C2417" s="1" t="s">
        <v>64</v>
      </c>
      <c r="D2417" s="1" t="s">
        <v>89</v>
      </c>
      <c r="E2417" s="14">
        <v>11.75</v>
      </c>
      <c r="F2417" s="9">
        <f>Table_chipotle[[#This Row],[item_price]]*Table_chipotle[[#This Row],[quantity]]</f>
        <v>11.75</v>
      </c>
    </row>
    <row r="2418" spans="1:6" x14ac:dyDescent="0.3">
      <c r="A2418">
        <v>958</v>
      </c>
      <c r="B2418">
        <v>1</v>
      </c>
      <c r="C2418" s="1" t="s">
        <v>46</v>
      </c>
      <c r="D2418" s="1" t="s">
        <v>6</v>
      </c>
      <c r="E2418" s="14">
        <v>1.5</v>
      </c>
      <c r="F2418" s="9">
        <f>Table_chipotle[[#This Row],[item_price]]*Table_chipotle[[#This Row],[quantity]]</f>
        <v>1.5</v>
      </c>
    </row>
    <row r="2419" spans="1:6" x14ac:dyDescent="0.3">
      <c r="A2419">
        <v>959</v>
      </c>
      <c r="B2419">
        <v>1</v>
      </c>
      <c r="C2419" s="1" t="s">
        <v>27</v>
      </c>
      <c r="D2419" s="1" t="s">
        <v>207</v>
      </c>
      <c r="E2419" s="14">
        <v>8.49</v>
      </c>
      <c r="F2419" s="9">
        <f>Table_chipotle[[#This Row],[item_price]]*Table_chipotle[[#This Row],[quantity]]</f>
        <v>8.49</v>
      </c>
    </row>
    <row r="2420" spans="1:6" x14ac:dyDescent="0.3">
      <c r="A2420">
        <v>959</v>
      </c>
      <c r="B2420">
        <v>1</v>
      </c>
      <c r="C2420" s="1" t="s">
        <v>91</v>
      </c>
      <c r="D2420" s="1" t="s">
        <v>754</v>
      </c>
      <c r="E2420" s="14">
        <v>8.99</v>
      </c>
      <c r="F2420" s="9">
        <f>Table_chipotle[[#This Row],[item_price]]*Table_chipotle[[#This Row],[quantity]]</f>
        <v>8.99</v>
      </c>
    </row>
    <row r="2421" spans="1:6" x14ac:dyDescent="0.3">
      <c r="A2421">
        <v>960</v>
      </c>
      <c r="B2421">
        <v>2</v>
      </c>
      <c r="C2421" s="1" t="s">
        <v>55</v>
      </c>
      <c r="D2421" s="1" t="s">
        <v>317</v>
      </c>
      <c r="E2421" s="14">
        <v>22.5</v>
      </c>
      <c r="F2421" s="9">
        <f>Table_chipotle[[#This Row],[item_price]]*Table_chipotle[[#This Row],[quantity]]</f>
        <v>45</v>
      </c>
    </row>
    <row r="2422" spans="1:6" x14ac:dyDescent="0.3">
      <c r="A2422">
        <v>961</v>
      </c>
      <c r="B2422">
        <v>1</v>
      </c>
      <c r="C2422" s="1" t="s">
        <v>27</v>
      </c>
      <c r="D2422" s="1" t="s">
        <v>561</v>
      </c>
      <c r="E2422" s="14">
        <v>8.75</v>
      </c>
      <c r="F2422" s="9">
        <f>Table_chipotle[[#This Row],[item_price]]*Table_chipotle[[#This Row],[quantity]]</f>
        <v>8.75</v>
      </c>
    </row>
    <row r="2423" spans="1:6" x14ac:dyDescent="0.3">
      <c r="A2423">
        <v>961</v>
      </c>
      <c r="B2423">
        <v>2</v>
      </c>
      <c r="C2423" s="1" t="s">
        <v>52</v>
      </c>
      <c r="D2423" s="1" t="s">
        <v>6</v>
      </c>
      <c r="E2423" s="14">
        <v>4.3</v>
      </c>
      <c r="F2423" s="9">
        <f>Table_chipotle[[#This Row],[item_price]]*Table_chipotle[[#This Row],[quantity]]</f>
        <v>8.6</v>
      </c>
    </row>
    <row r="2424" spans="1:6" x14ac:dyDescent="0.3">
      <c r="A2424">
        <v>962</v>
      </c>
      <c r="B2424">
        <v>1</v>
      </c>
      <c r="C2424" s="1" t="s">
        <v>22</v>
      </c>
      <c r="D2424" s="1" t="s">
        <v>208</v>
      </c>
      <c r="E2424" s="14">
        <v>8.75</v>
      </c>
      <c r="F2424" s="9">
        <f>Table_chipotle[[#This Row],[item_price]]*Table_chipotle[[#This Row],[quantity]]</f>
        <v>8.75</v>
      </c>
    </row>
    <row r="2425" spans="1:6" x14ac:dyDescent="0.3">
      <c r="A2425">
        <v>962</v>
      </c>
      <c r="B2425">
        <v>1</v>
      </c>
      <c r="C2425" s="1" t="s">
        <v>55</v>
      </c>
      <c r="D2425" s="1" t="s">
        <v>708</v>
      </c>
      <c r="E2425" s="14">
        <v>11.25</v>
      </c>
      <c r="F2425" s="9">
        <f>Table_chipotle[[#This Row],[item_price]]*Table_chipotle[[#This Row],[quantity]]</f>
        <v>11.25</v>
      </c>
    </row>
    <row r="2426" spans="1:6" x14ac:dyDescent="0.3">
      <c r="A2426">
        <v>962</v>
      </c>
      <c r="B2426">
        <v>1</v>
      </c>
      <c r="C2426" s="1" t="s">
        <v>52</v>
      </c>
      <c r="D2426" s="1" t="s">
        <v>6</v>
      </c>
      <c r="E2426" s="14">
        <v>2.15</v>
      </c>
      <c r="F2426" s="9">
        <f>Table_chipotle[[#This Row],[item_price]]*Table_chipotle[[#This Row],[quantity]]</f>
        <v>2.15</v>
      </c>
    </row>
    <row r="2427" spans="1:6" x14ac:dyDescent="0.3">
      <c r="A2427">
        <v>963</v>
      </c>
      <c r="B2427">
        <v>1</v>
      </c>
      <c r="C2427" s="1" t="s">
        <v>68</v>
      </c>
      <c r="D2427" s="1" t="s">
        <v>124</v>
      </c>
      <c r="E2427" s="14">
        <v>11.25</v>
      </c>
      <c r="F2427" s="9">
        <f>Table_chipotle[[#This Row],[item_price]]*Table_chipotle[[#This Row],[quantity]]</f>
        <v>11.25</v>
      </c>
    </row>
    <row r="2428" spans="1:6" x14ac:dyDescent="0.3">
      <c r="A2428">
        <v>963</v>
      </c>
      <c r="B2428">
        <v>1</v>
      </c>
      <c r="C2428" s="1" t="s">
        <v>104</v>
      </c>
      <c r="D2428" s="1" t="s">
        <v>6</v>
      </c>
      <c r="E2428" s="14">
        <v>2.95</v>
      </c>
      <c r="F2428" s="9">
        <f>Table_chipotle[[#This Row],[item_price]]*Table_chipotle[[#This Row],[quantity]]</f>
        <v>2.95</v>
      </c>
    </row>
    <row r="2429" spans="1:6" x14ac:dyDescent="0.3">
      <c r="A2429">
        <v>964</v>
      </c>
      <c r="B2429">
        <v>1</v>
      </c>
      <c r="C2429" s="1" t="s">
        <v>21</v>
      </c>
      <c r="D2429" s="1" t="s">
        <v>6</v>
      </c>
      <c r="E2429" s="14">
        <v>4.45</v>
      </c>
      <c r="F2429" s="9">
        <f>Table_chipotle[[#This Row],[item_price]]*Table_chipotle[[#This Row],[quantity]]</f>
        <v>4.45</v>
      </c>
    </row>
    <row r="2430" spans="1:6" x14ac:dyDescent="0.3">
      <c r="A2430">
        <v>964</v>
      </c>
      <c r="B2430">
        <v>1</v>
      </c>
      <c r="C2430" s="1" t="s">
        <v>12</v>
      </c>
      <c r="D2430" s="1" t="s">
        <v>89</v>
      </c>
      <c r="E2430" s="14">
        <v>11.25</v>
      </c>
      <c r="F2430" s="9">
        <f>Table_chipotle[[#This Row],[item_price]]*Table_chipotle[[#This Row],[quantity]]</f>
        <v>11.25</v>
      </c>
    </row>
    <row r="2431" spans="1:6" x14ac:dyDescent="0.3">
      <c r="A2431">
        <v>965</v>
      </c>
      <c r="B2431">
        <v>1</v>
      </c>
      <c r="C2431" s="1" t="s">
        <v>12</v>
      </c>
      <c r="D2431" s="1" t="s">
        <v>755</v>
      </c>
      <c r="E2431" s="14">
        <v>8.49</v>
      </c>
      <c r="F2431" s="9">
        <f>Table_chipotle[[#This Row],[item_price]]*Table_chipotle[[#This Row],[quantity]]</f>
        <v>8.49</v>
      </c>
    </row>
    <row r="2432" spans="1:6" x14ac:dyDescent="0.3">
      <c r="A2432">
        <v>965</v>
      </c>
      <c r="B2432">
        <v>1</v>
      </c>
      <c r="C2432" s="1" t="s">
        <v>9</v>
      </c>
      <c r="D2432" s="1" t="s">
        <v>35</v>
      </c>
      <c r="E2432" s="14">
        <v>3.39</v>
      </c>
      <c r="F2432" s="9">
        <f>Table_chipotle[[#This Row],[item_price]]*Table_chipotle[[#This Row],[quantity]]</f>
        <v>3.39</v>
      </c>
    </row>
    <row r="2433" spans="1:6" x14ac:dyDescent="0.3">
      <c r="A2433">
        <v>965</v>
      </c>
      <c r="B2433">
        <v>1</v>
      </c>
      <c r="C2433" s="1" t="s">
        <v>5</v>
      </c>
      <c r="D2433" s="1" t="s">
        <v>6</v>
      </c>
      <c r="E2433" s="14">
        <v>2.39</v>
      </c>
      <c r="F2433" s="9">
        <f>Table_chipotle[[#This Row],[item_price]]*Table_chipotle[[#This Row],[quantity]]</f>
        <v>2.39</v>
      </c>
    </row>
    <row r="2434" spans="1:6" x14ac:dyDescent="0.3">
      <c r="A2434">
        <v>966</v>
      </c>
      <c r="B2434">
        <v>1</v>
      </c>
      <c r="C2434" s="1" t="s">
        <v>64</v>
      </c>
      <c r="D2434" s="1" t="s">
        <v>461</v>
      </c>
      <c r="E2434" s="14">
        <v>11.75</v>
      </c>
      <c r="F2434" s="9">
        <f>Table_chipotle[[#This Row],[item_price]]*Table_chipotle[[#This Row],[quantity]]</f>
        <v>11.75</v>
      </c>
    </row>
    <row r="2435" spans="1:6" x14ac:dyDescent="0.3">
      <c r="A2435">
        <v>966</v>
      </c>
      <c r="B2435">
        <v>1</v>
      </c>
      <c r="C2435" s="1" t="s">
        <v>52</v>
      </c>
      <c r="D2435" s="1" t="s">
        <v>6</v>
      </c>
      <c r="E2435" s="14">
        <v>2.15</v>
      </c>
      <c r="F2435" s="9">
        <f>Table_chipotle[[#This Row],[item_price]]*Table_chipotle[[#This Row],[quantity]]</f>
        <v>2.15</v>
      </c>
    </row>
    <row r="2436" spans="1:6" x14ac:dyDescent="0.3">
      <c r="A2436">
        <v>966</v>
      </c>
      <c r="B2436">
        <v>1</v>
      </c>
      <c r="C2436" s="1" t="s">
        <v>66</v>
      </c>
      <c r="D2436" s="1" t="s">
        <v>756</v>
      </c>
      <c r="E2436" s="14">
        <v>11.75</v>
      </c>
      <c r="F2436" s="9">
        <f>Table_chipotle[[#This Row],[item_price]]*Table_chipotle[[#This Row],[quantity]]</f>
        <v>11.75</v>
      </c>
    </row>
    <row r="2437" spans="1:6" x14ac:dyDescent="0.3">
      <c r="A2437">
        <v>967</v>
      </c>
      <c r="B2437">
        <v>1</v>
      </c>
      <c r="C2437" s="1" t="s">
        <v>16</v>
      </c>
      <c r="D2437" s="1" t="s">
        <v>260</v>
      </c>
      <c r="E2437" s="14">
        <v>8.99</v>
      </c>
      <c r="F2437" s="9">
        <f>Table_chipotle[[#This Row],[item_price]]*Table_chipotle[[#This Row],[quantity]]</f>
        <v>8.99</v>
      </c>
    </row>
    <row r="2438" spans="1:6" x14ac:dyDescent="0.3">
      <c r="A2438">
        <v>967</v>
      </c>
      <c r="B2438">
        <v>1</v>
      </c>
      <c r="C2438" s="1" t="s">
        <v>5</v>
      </c>
      <c r="D2438" s="1" t="s">
        <v>6</v>
      </c>
      <c r="E2438" s="14">
        <v>2.39</v>
      </c>
      <c r="F2438" s="9">
        <f>Table_chipotle[[#This Row],[item_price]]*Table_chipotle[[#This Row],[quantity]]</f>
        <v>2.39</v>
      </c>
    </row>
    <row r="2439" spans="1:6" x14ac:dyDescent="0.3">
      <c r="A2439">
        <v>968</v>
      </c>
      <c r="B2439">
        <v>1</v>
      </c>
      <c r="C2439" s="1" t="s">
        <v>12</v>
      </c>
      <c r="D2439" s="1" t="s">
        <v>305</v>
      </c>
      <c r="E2439" s="14">
        <v>8.75</v>
      </c>
      <c r="F2439" s="9">
        <f>Table_chipotle[[#This Row],[item_price]]*Table_chipotle[[#This Row],[quantity]]</f>
        <v>8.75</v>
      </c>
    </row>
    <row r="2440" spans="1:6" x14ac:dyDescent="0.3">
      <c r="A2440">
        <v>968</v>
      </c>
      <c r="B2440">
        <v>1</v>
      </c>
      <c r="C2440" s="1" t="s">
        <v>16</v>
      </c>
      <c r="D2440" s="1" t="s">
        <v>204</v>
      </c>
      <c r="E2440" s="14">
        <v>11.75</v>
      </c>
      <c r="F2440" s="9">
        <f>Table_chipotle[[#This Row],[item_price]]*Table_chipotle[[#This Row],[quantity]]</f>
        <v>11.75</v>
      </c>
    </row>
    <row r="2441" spans="1:6" x14ac:dyDescent="0.3">
      <c r="A2441">
        <v>969</v>
      </c>
      <c r="B2441">
        <v>1</v>
      </c>
      <c r="C2441" s="1" t="s">
        <v>192</v>
      </c>
      <c r="D2441" s="1" t="s">
        <v>256</v>
      </c>
      <c r="E2441" s="14">
        <v>11.89</v>
      </c>
      <c r="F2441" s="9">
        <f>Table_chipotle[[#This Row],[item_price]]*Table_chipotle[[#This Row],[quantity]]</f>
        <v>11.89</v>
      </c>
    </row>
    <row r="2442" spans="1:6" x14ac:dyDescent="0.3">
      <c r="A2442">
        <v>969</v>
      </c>
      <c r="B2442">
        <v>1</v>
      </c>
      <c r="C2442" s="1" t="s">
        <v>183</v>
      </c>
      <c r="D2442" s="1" t="s">
        <v>129</v>
      </c>
      <c r="E2442" s="14">
        <v>1.25</v>
      </c>
      <c r="F2442" s="9">
        <f>Table_chipotle[[#This Row],[item_price]]*Table_chipotle[[#This Row],[quantity]]</f>
        <v>1.25</v>
      </c>
    </row>
    <row r="2443" spans="1:6" x14ac:dyDescent="0.3">
      <c r="A2443">
        <v>970</v>
      </c>
      <c r="B2443">
        <v>5</v>
      </c>
      <c r="C2443" s="1" t="s">
        <v>46</v>
      </c>
      <c r="D2443" s="1" t="s">
        <v>6</v>
      </c>
      <c r="E2443" s="14">
        <v>7.5</v>
      </c>
      <c r="F2443" s="9">
        <f>Table_chipotle[[#This Row],[item_price]]*Table_chipotle[[#This Row],[quantity]]</f>
        <v>37.5</v>
      </c>
    </row>
    <row r="2444" spans="1:6" x14ac:dyDescent="0.3">
      <c r="A2444">
        <v>970</v>
      </c>
      <c r="B2444">
        <v>1</v>
      </c>
      <c r="C2444" s="1" t="s">
        <v>495</v>
      </c>
      <c r="D2444" s="1" t="s">
        <v>416</v>
      </c>
      <c r="E2444" s="14">
        <v>11.89</v>
      </c>
      <c r="F2444" s="9">
        <f>Table_chipotle[[#This Row],[item_price]]*Table_chipotle[[#This Row],[quantity]]</f>
        <v>11.89</v>
      </c>
    </row>
    <row r="2445" spans="1:6" x14ac:dyDescent="0.3">
      <c r="A2445">
        <v>971</v>
      </c>
      <c r="B2445">
        <v>1</v>
      </c>
      <c r="C2445" s="1" t="s">
        <v>30</v>
      </c>
      <c r="D2445" s="1" t="s">
        <v>112</v>
      </c>
      <c r="E2445" s="14">
        <v>1.0900000000000001</v>
      </c>
      <c r="F2445" s="9">
        <f>Table_chipotle[[#This Row],[item_price]]*Table_chipotle[[#This Row],[quantity]]</f>
        <v>1.0900000000000001</v>
      </c>
    </row>
    <row r="2446" spans="1:6" x14ac:dyDescent="0.3">
      <c r="A2446">
        <v>971</v>
      </c>
      <c r="B2446">
        <v>1</v>
      </c>
      <c r="C2446" s="1" t="s">
        <v>71</v>
      </c>
      <c r="D2446" s="1" t="s">
        <v>260</v>
      </c>
      <c r="E2446" s="14">
        <v>8.49</v>
      </c>
      <c r="F2446" s="9">
        <f>Table_chipotle[[#This Row],[item_price]]*Table_chipotle[[#This Row],[quantity]]</f>
        <v>8.49</v>
      </c>
    </row>
    <row r="2447" spans="1:6" x14ac:dyDescent="0.3">
      <c r="A2447">
        <v>971</v>
      </c>
      <c r="B2447">
        <v>1</v>
      </c>
      <c r="C2447" s="1" t="s">
        <v>5</v>
      </c>
      <c r="D2447" s="1" t="s">
        <v>6</v>
      </c>
      <c r="E2447" s="14">
        <v>2.39</v>
      </c>
      <c r="F2447" s="9">
        <f>Table_chipotle[[#This Row],[item_price]]*Table_chipotle[[#This Row],[quantity]]</f>
        <v>2.39</v>
      </c>
    </row>
    <row r="2448" spans="1:6" x14ac:dyDescent="0.3">
      <c r="A2448">
        <v>972</v>
      </c>
      <c r="B2448">
        <v>1</v>
      </c>
      <c r="C2448" s="1" t="s">
        <v>12</v>
      </c>
      <c r="D2448" s="1" t="s">
        <v>109</v>
      </c>
      <c r="E2448" s="14">
        <v>8.75</v>
      </c>
      <c r="F2448" s="9">
        <f>Table_chipotle[[#This Row],[item_price]]*Table_chipotle[[#This Row],[quantity]]</f>
        <v>8.75</v>
      </c>
    </row>
    <row r="2449" spans="1:6" x14ac:dyDescent="0.3">
      <c r="A2449">
        <v>972</v>
      </c>
      <c r="B2449">
        <v>1</v>
      </c>
      <c r="C2449" s="1" t="s">
        <v>27</v>
      </c>
      <c r="D2449" s="1" t="s">
        <v>323</v>
      </c>
      <c r="E2449" s="14">
        <v>8.75</v>
      </c>
      <c r="F2449" s="9">
        <f>Table_chipotle[[#This Row],[item_price]]*Table_chipotle[[#This Row],[quantity]]</f>
        <v>8.75</v>
      </c>
    </row>
    <row r="2450" spans="1:6" x14ac:dyDescent="0.3">
      <c r="A2450">
        <v>972</v>
      </c>
      <c r="B2450">
        <v>1</v>
      </c>
      <c r="C2450" s="1" t="s">
        <v>12</v>
      </c>
      <c r="D2450" s="1" t="s">
        <v>109</v>
      </c>
      <c r="E2450" s="14">
        <v>8.75</v>
      </c>
      <c r="F2450" s="9">
        <f>Table_chipotle[[#This Row],[item_price]]*Table_chipotle[[#This Row],[quantity]]</f>
        <v>8.75</v>
      </c>
    </row>
    <row r="2451" spans="1:6" x14ac:dyDescent="0.3">
      <c r="A2451">
        <v>973</v>
      </c>
      <c r="B2451">
        <v>1</v>
      </c>
      <c r="C2451" s="1" t="s">
        <v>12</v>
      </c>
      <c r="D2451" s="1" t="s">
        <v>395</v>
      </c>
      <c r="E2451" s="14">
        <v>8.75</v>
      </c>
      <c r="F2451" s="9">
        <f>Table_chipotle[[#This Row],[item_price]]*Table_chipotle[[#This Row],[quantity]]</f>
        <v>8.75</v>
      </c>
    </row>
    <row r="2452" spans="1:6" x14ac:dyDescent="0.3">
      <c r="A2452">
        <v>973</v>
      </c>
      <c r="B2452">
        <v>1</v>
      </c>
      <c r="C2452" s="1" t="s">
        <v>18</v>
      </c>
      <c r="D2452" s="1" t="s">
        <v>757</v>
      </c>
      <c r="E2452" s="14">
        <v>9.25</v>
      </c>
      <c r="F2452" s="9">
        <f>Table_chipotle[[#This Row],[item_price]]*Table_chipotle[[#This Row],[quantity]]</f>
        <v>9.25</v>
      </c>
    </row>
    <row r="2453" spans="1:6" x14ac:dyDescent="0.3">
      <c r="A2453">
        <v>973</v>
      </c>
      <c r="B2453">
        <v>1</v>
      </c>
      <c r="C2453" s="1" t="s">
        <v>12</v>
      </c>
      <c r="D2453" s="1" t="s">
        <v>758</v>
      </c>
      <c r="E2453" s="14">
        <v>11.25</v>
      </c>
      <c r="F2453" s="9">
        <f>Table_chipotle[[#This Row],[item_price]]*Table_chipotle[[#This Row],[quantity]]</f>
        <v>11.25</v>
      </c>
    </row>
    <row r="2454" spans="1:6" x14ac:dyDescent="0.3">
      <c r="A2454">
        <v>973</v>
      </c>
      <c r="B2454">
        <v>1</v>
      </c>
      <c r="C2454" s="1" t="s">
        <v>12</v>
      </c>
      <c r="D2454" s="1" t="s">
        <v>315</v>
      </c>
      <c r="E2454" s="14">
        <v>8.75</v>
      </c>
      <c r="F2454" s="9">
        <f>Table_chipotle[[#This Row],[item_price]]*Table_chipotle[[#This Row],[quantity]]</f>
        <v>8.75</v>
      </c>
    </row>
    <row r="2455" spans="1:6" x14ac:dyDescent="0.3">
      <c r="A2455">
        <v>973</v>
      </c>
      <c r="B2455">
        <v>2</v>
      </c>
      <c r="C2455" s="1" t="s">
        <v>21</v>
      </c>
      <c r="D2455" s="1" t="s">
        <v>6</v>
      </c>
      <c r="E2455" s="14">
        <v>8.9</v>
      </c>
      <c r="F2455" s="9">
        <f>Table_chipotle[[#This Row],[item_price]]*Table_chipotle[[#This Row],[quantity]]</f>
        <v>17.8</v>
      </c>
    </row>
    <row r="2456" spans="1:6" x14ac:dyDescent="0.3">
      <c r="A2456">
        <v>974</v>
      </c>
      <c r="B2456">
        <v>1</v>
      </c>
      <c r="C2456" s="1" t="s">
        <v>39</v>
      </c>
      <c r="D2456" s="1" t="s">
        <v>759</v>
      </c>
      <c r="E2456" s="14">
        <v>9.25</v>
      </c>
      <c r="F2456" s="9">
        <f>Table_chipotle[[#This Row],[item_price]]*Table_chipotle[[#This Row],[quantity]]</f>
        <v>9.25</v>
      </c>
    </row>
    <row r="2457" spans="1:6" x14ac:dyDescent="0.3">
      <c r="A2457">
        <v>974</v>
      </c>
      <c r="B2457">
        <v>1</v>
      </c>
      <c r="C2457" s="1" t="s">
        <v>24</v>
      </c>
      <c r="D2457" s="1" t="s">
        <v>486</v>
      </c>
      <c r="E2457" s="14">
        <v>8.75</v>
      </c>
      <c r="F2457" s="9">
        <f>Table_chipotle[[#This Row],[item_price]]*Table_chipotle[[#This Row],[quantity]]</f>
        <v>8.75</v>
      </c>
    </row>
    <row r="2458" spans="1:6" x14ac:dyDescent="0.3">
      <c r="A2458">
        <v>975</v>
      </c>
      <c r="B2458">
        <v>1</v>
      </c>
      <c r="C2458" s="1" t="s">
        <v>27</v>
      </c>
      <c r="D2458" s="1" t="s">
        <v>81</v>
      </c>
      <c r="E2458" s="14">
        <v>8.75</v>
      </c>
      <c r="F2458" s="9">
        <f>Table_chipotle[[#This Row],[item_price]]*Table_chipotle[[#This Row],[quantity]]</f>
        <v>8.75</v>
      </c>
    </row>
    <row r="2459" spans="1:6" x14ac:dyDescent="0.3">
      <c r="A2459">
        <v>975</v>
      </c>
      <c r="B2459">
        <v>1</v>
      </c>
      <c r="C2459" s="1" t="s">
        <v>64</v>
      </c>
      <c r="D2459" s="1" t="s">
        <v>204</v>
      </c>
      <c r="E2459" s="14">
        <v>11.75</v>
      </c>
      <c r="F2459" s="9">
        <f>Table_chipotle[[#This Row],[item_price]]*Table_chipotle[[#This Row],[quantity]]</f>
        <v>11.75</v>
      </c>
    </row>
    <row r="2460" spans="1:6" x14ac:dyDescent="0.3">
      <c r="A2460">
        <v>975</v>
      </c>
      <c r="B2460">
        <v>2</v>
      </c>
      <c r="C2460" s="1" t="s">
        <v>46</v>
      </c>
      <c r="D2460" s="1" t="s">
        <v>6</v>
      </c>
      <c r="E2460" s="14">
        <v>3</v>
      </c>
      <c r="F2460" s="9">
        <f>Table_chipotle[[#This Row],[item_price]]*Table_chipotle[[#This Row],[quantity]]</f>
        <v>6</v>
      </c>
    </row>
    <row r="2461" spans="1:6" x14ac:dyDescent="0.3">
      <c r="A2461">
        <v>976</v>
      </c>
      <c r="B2461">
        <v>1</v>
      </c>
      <c r="C2461" s="1" t="s">
        <v>46</v>
      </c>
      <c r="D2461" s="1" t="s">
        <v>6</v>
      </c>
      <c r="E2461" s="14">
        <v>1.5</v>
      </c>
      <c r="F2461" s="9">
        <f>Table_chipotle[[#This Row],[item_price]]*Table_chipotle[[#This Row],[quantity]]</f>
        <v>1.5</v>
      </c>
    </row>
    <row r="2462" spans="1:6" x14ac:dyDescent="0.3">
      <c r="A2462">
        <v>976</v>
      </c>
      <c r="B2462">
        <v>1</v>
      </c>
      <c r="C2462" s="1" t="s">
        <v>12</v>
      </c>
      <c r="D2462" s="1" t="s">
        <v>484</v>
      </c>
      <c r="E2462" s="14">
        <v>11.25</v>
      </c>
      <c r="F2462" s="9">
        <f>Table_chipotle[[#This Row],[item_price]]*Table_chipotle[[#This Row],[quantity]]</f>
        <v>11.25</v>
      </c>
    </row>
    <row r="2463" spans="1:6" x14ac:dyDescent="0.3">
      <c r="A2463">
        <v>976</v>
      </c>
      <c r="B2463">
        <v>1</v>
      </c>
      <c r="C2463" s="1" t="s">
        <v>91</v>
      </c>
      <c r="D2463" s="1" t="s">
        <v>760</v>
      </c>
      <c r="E2463" s="14">
        <v>11.75</v>
      </c>
      <c r="F2463" s="9">
        <f>Table_chipotle[[#This Row],[item_price]]*Table_chipotle[[#This Row],[quantity]]</f>
        <v>11.75</v>
      </c>
    </row>
    <row r="2464" spans="1:6" x14ac:dyDescent="0.3">
      <c r="A2464">
        <v>977</v>
      </c>
      <c r="B2464">
        <v>1</v>
      </c>
      <c r="C2464" s="1" t="s">
        <v>33</v>
      </c>
      <c r="D2464" s="1" t="s">
        <v>191</v>
      </c>
      <c r="E2464" s="14">
        <v>8.99</v>
      </c>
      <c r="F2464" s="9">
        <f>Table_chipotle[[#This Row],[item_price]]*Table_chipotle[[#This Row],[quantity]]</f>
        <v>8.99</v>
      </c>
    </row>
    <row r="2465" spans="1:6" x14ac:dyDescent="0.3">
      <c r="A2465">
        <v>977</v>
      </c>
      <c r="B2465">
        <v>1</v>
      </c>
      <c r="C2465" s="1" t="s">
        <v>27</v>
      </c>
      <c r="D2465" s="1" t="s">
        <v>562</v>
      </c>
      <c r="E2465" s="14">
        <v>10.98</v>
      </c>
      <c r="F2465" s="9">
        <f>Table_chipotle[[#This Row],[item_price]]*Table_chipotle[[#This Row],[quantity]]</f>
        <v>10.98</v>
      </c>
    </row>
    <row r="2466" spans="1:6" x14ac:dyDescent="0.3">
      <c r="A2466">
        <v>978</v>
      </c>
      <c r="B2466">
        <v>1</v>
      </c>
      <c r="C2466" s="1" t="s">
        <v>21</v>
      </c>
      <c r="D2466" s="1" t="s">
        <v>6</v>
      </c>
      <c r="E2466" s="14">
        <v>4.45</v>
      </c>
      <c r="F2466" s="9">
        <f>Table_chipotle[[#This Row],[item_price]]*Table_chipotle[[#This Row],[quantity]]</f>
        <v>4.45</v>
      </c>
    </row>
    <row r="2467" spans="1:6" x14ac:dyDescent="0.3">
      <c r="A2467">
        <v>978</v>
      </c>
      <c r="B2467">
        <v>1</v>
      </c>
      <c r="C2467" s="1" t="s">
        <v>24</v>
      </c>
      <c r="D2467" s="1" t="s">
        <v>143</v>
      </c>
      <c r="E2467" s="14">
        <v>8.75</v>
      </c>
      <c r="F2467" s="9">
        <f>Table_chipotle[[#This Row],[item_price]]*Table_chipotle[[#This Row],[quantity]]</f>
        <v>8.75</v>
      </c>
    </row>
    <row r="2468" spans="1:6" x14ac:dyDescent="0.3">
      <c r="A2468">
        <v>978</v>
      </c>
      <c r="B2468">
        <v>1</v>
      </c>
      <c r="C2468" s="1" t="s">
        <v>52</v>
      </c>
      <c r="D2468" s="1" t="s">
        <v>6</v>
      </c>
      <c r="E2468" s="14">
        <v>2.15</v>
      </c>
      <c r="F2468" s="9">
        <f>Table_chipotle[[#This Row],[item_price]]*Table_chipotle[[#This Row],[quantity]]</f>
        <v>2.15</v>
      </c>
    </row>
    <row r="2469" spans="1:6" x14ac:dyDescent="0.3">
      <c r="A2469">
        <v>979</v>
      </c>
      <c r="B2469">
        <v>1</v>
      </c>
      <c r="C2469" s="1" t="s">
        <v>16</v>
      </c>
      <c r="D2469" s="1" t="s">
        <v>735</v>
      </c>
      <c r="E2469" s="14">
        <v>9.25</v>
      </c>
      <c r="F2469" s="9">
        <f>Table_chipotle[[#This Row],[item_price]]*Table_chipotle[[#This Row],[quantity]]</f>
        <v>9.25</v>
      </c>
    </row>
    <row r="2470" spans="1:6" x14ac:dyDescent="0.3">
      <c r="A2470">
        <v>979</v>
      </c>
      <c r="B2470">
        <v>1</v>
      </c>
      <c r="C2470" s="1" t="s">
        <v>27</v>
      </c>
      <c r="D2470" s="1" t="s">
        <v>606</v>
      </c>
      <c r="E2470" s="14">
        <v>11.25</v>
      </c>
      <c r="F2470" s="9">
        <f>Table_chipotle[[#This Row],[item_price]]*Table_chipotle[[#This Row],[quantity]]</f>
        <v>11.25</v>
      </c>
    </row>
    <row r="2471" spans="1:6" x14ac:dyDescent="0.3">
      <c r="A2471">
        <v>979</v>
      </c>
      <c r="B2471">
        <v>1</v>
      </c>
      <c r="C2471" s="1" t="s">
        <v>21</v>
      </c>
      <c r="D2471" s="1" t="s">
        <v>6</v>
      </c>
      <c r="E2471" s="14">
        <v>4.45</v>
      </c>
      <c r="F2471" s="9">
        <f>Table_chipotle[[#This Row],[item_price]]*Table_chipotle[[#This Row],[quantity]]</f>
        <v>4.45</v>
      </c>
    </row>
    <row r="2472" spans="1:6" x14ac:dyDescent="0.3">
      <c r="A2472">
        <v>980</v>
      </c>
      <c r="B2472">
        <v>1</v>
      </c>
      <c r="C2472" s="1" t="s">
        <v>15</v>
      </c>
      <c r="D2472" s="1" t="s">
        <v>6</v>
      </c>
      <c r="E2472" s="14">
        <v>1.69</v>
      </c>
      <c r="F2472" s="9">
        <f>Table_chipotle[[#This Row],[item_price]]*Table_chipotle[[#This Row],[quantity]]</f>
        <v>1.69</v>
      </c>
    </row>
    <row r="2473" spans="1:6" x14ac:dyDescent="0.3">
      <c r="A2473">
        <v>980</v>
      </c>
      <c r="B2473">
        <v>1</v>
      </c>
      <c r="C2473" s="1" t="s">
        <v>71</v>
      </c>
      <c r="D2473" s="1" t="s">
        <v>761</v>
      </c>
      <c r="E2473" s="14">
        <v>10.98</v>
      </c>
      <c r="F2473" s="9">
        <f>Table_chipotle[[#This Row],[item_price]]*Table_chipotle[[#This Row],[quantity]]</f>
        <v>10.98</v>
      </c>
    </row>
    <row r="2474" spans="1:6" x14ac:dyDescent="0.3">
      <c r="A2474">
        <v>981</v>
      </c>
      <c r="B2474">
        <v>1</v>
      </c>
      <c r="C2474" s="1" t="s">
        <v>64</v>
      </c>
      <c r="D2474" s="1" t="s">
        <v>103</v>
      </c>
      <c r="E2474" s="14">
        <v>9.25</v>
      </c>
      <c r="F2474" s="9">
        <f>Table_chipotle[[#This Row],[item_price]]*Table_chipotle[[#This Row],[quantity]]</f>
        <v>9.25</v>
      </c>
    </row>
    <row r="2475" spans="1:6" x14ac:dyDescent="0.3">
      <c r="A2475">
        <v>981</v>
      </c>
      <c r="B2475">
        <v>1</v>
      </c>
      <c r="C2475" s="1" t="s">
        <v>64</v>
      </c>
      <c r="D2475" s="1" t="s">
        <v>204</v>
      </c>
      <c r="E2475" s="14">
        <v>11.75</v>
      </c>
      <c r="F2475" s="9">
        <f>Table_chipotle[[#This Row],[item_price]]*Table_chipotle[[#This Row],[quantity]]</f>
        <v>11.75</v>
      </c>
    </row>
    <row r="2476" spans="1:6" x14ac:dyDescent="0.3">
      <c r="A2476">
        <v>982</v>
      </c>
      <c r="B2476">
        <v>1</v>
      </c>
      <c r="C2476" s="1" t="s">
        <v>16</v>
      </c>
      <c r="D2476" s="1" t="s">
        <v>223</v>
      </c>
      <c r="E2476" s="14">
        <v>9.25</v>
      </c>
      <c r="F2476" s="9">
        <f>Table_chipotle[[#This Row],[item_price]]*Table_chipotle[[#This Row],[quantity]]</f>
        <v>9.25</v>
      </c>
    </row>
    <row r="2477" spans="1:6" x14ac:dyDescent="0.3">
      <c r="A2477">
        <v>982</v>
      </c>
      <c r="B2477">
        <v>1</v>
      </c>
      <c r="C2477" s="1" t="s">
        <v>21</v>
      </c>
      <c r="D2477" s="1" t="s">
        <v>6</v>
      </c>
      <c r="E2477" s="14">
        <v>4.45</v>
      </c>
      <c r="F2477" s="9">
        <f>Table_chipotle[[#This Row],[item_price]]*Table_chipotle[[#This Row],[quantity]]</f>
        <v>4.45</v>
      </c>
    </row>
    <row r="2478" spans="1:6" x14ac:dyDescent="0.3">
      <c r="A2478">
        <v>983</v>
      </c>
      <c r="B2478">
        <v>1</v>
      </c>
      <c r="C2478" s="1" t="s">
        <v>12</v>
      </c>
      <c r="D2478" s="1" t="s">
        <v>762</v>
      </c>
      <c r="E2478" s="14">
        <v>10.98</v>
      </c>
      <c r="F2478" s="9">
        <f>Table_chipotle[[#This Row],[item_price]]*Table_chipotle[[#This Row],[quantity]]</f>
        <v>10.98</v>
      </c>
    </row>
    <row r="2479" spans="1:6" x14ac:dyDescent="0.3">
      <c r="A2479">
        <v>983</v>
      </c>
      <c r="B2479">
        <v>1</v>
      </c>
      <c r="C2479" s="1" t="s">
        <v>21</v>
      </c>
      <c r="D2479" s="1" t="s">
        <v>6</v>
      </c>
      <c r="E2479" s="14">
        <v>3.99</v>
      </c>
      <c r="F2479" s="9">
        <f>Table_chipotle[[#This Row],[item_price]]*Table_chipotle[[#This Row],[quantity]]</f>
        <v>3.99</v>
      </c>
    </row>
    <row r="2480" spans="1:6" x14ac:dyDescent="0.3">
      <c r="A2480">
        <v>983</v>
      </c>
      <c r="B2480">
        <v>1</v>
      </c>
      <c r="C2480" s="1" t="s">
        <v>12</v>
      </c>
      <c r="D2480" s="1" t="s">
        <v>235</v>
      </c>
      <c r="E2480" s="14">
        <v>8.49</v>
      </c>
      <c r="F2480" s="9">
        <f>Table_chipotle[[#This Row],[item_price]]*Table_chipotle[[#This Row],[quantity]]</f>
        <v>8.49</v>
      </c>
    </row>
    <row r="2481" spans="1:6" x14ac:dyDescent="0.3">
      <c r="A2481">
        <v>984</v>
      </c>
      <c r="B2481">
        <v>1</v>
      </c>
      <c r="C2481" s="1" t="s">
        <v>183</v>
      </c>
      <c r="D2481" s="1" t="s">
        <v>184</v>
      </c>
      <c r="E2481" s="14">
        <v>1.25</v>
      </c>
      <c r="F2481" s="9">
        <f>Table_chipotle[[#This Row],[item_price]]*Table_chipotle[[#This Row],[quantity]]</f>
        <v>1.25</v>
      </c>
    </row>
    <row r="2482" spans="1:6" x14ac:dyDescent="0.3">
      <c r="A2482">
        <v>984</v>
      </c>
      <c r="B2482">
        <v>1</v>
      </c>
      <c r="C2482" s="1" t="s">
        <v>16</v>
      </c>
      <c r="D2482" s="1" t="s">
        <v>763</v>
      </c>
      <c r="E2482" s="14">
        <v>9.25</v>
      </c>
      <c r="F2482" s="9">
        <f>Table_chipotle[[#This Row],[item_price]]*Table_chipotle[[#This Row],[quantity]]</f>
        <v>9.25</v>
      </c>
    </row>
    <row r="2483" spans="1:6" x14ac:dyDescent="0.3">
      <c r="A2483">
        <v>984</v>
      </c>
      <c r="B2483">
        <v>1</v>
      </c>
      <c r="C2483" s="1" t="s">
        <v>21</v>
      </c>
      <c r="D2483" s="1" t="s">
        <v>6</v>
      </c>
      <c r="E2483" s="14">
        <v>4.45</v>
      </c>
      <c r="F2483" s="9">
        <f>Table_chipotle[[#This Row],[item_price]]*Table_chipotle[[#This Row],[quantity]]</f>
        <v>4.45</v>
      </c>
    </row>
    <row r="2484" spans="1:6" x14ac:dyDescent="0.3">
      <c r="A2484">
        <v>985</v>
      </c>
      <c r="B2484">
        <v>1</v>
      </c>
      <c r="C2484" s="1" t="s">
        <v>68</v>
      </c>
      <c r="D2484" s="1" t="s">
        <v>764</v>
      </c>
      <c r="E2484" s="14">
        <v>10.98</v>
      </c>
      <c r="F2484" s="9">
        <f>Table_chipotle[[#This Row],[item_price]]*Table_chipotle[[#This Row],[quantity]]</f>
        <v>10.98</v>
      </c>
    </row>
    <row r="2485" spans="1:6" x14ac:dyDescent="0.3">
      <c r="A2485">
        <v>986</v>
      </c>
      <c r="B2485">
        <v>1</v>
      </c>
      <c r="C2485" s="1" t="s">
        <v>12</v>
      </c>
      <c r="D2485" s="1" t="s">
        <v>357</v>
      </c>
      <c r="E2485" s="14">
        <v>8.75</v>
      </c>
      <c r="F2485" s="9">
        <f>Table_chipotle[[#This Row],[item_price]]*Table_chipotle[[#This Row],[quantity]]</f>
        <v>8.75</v>
      </c>
    </row>
    <row r="2486" spans="1:6" x14ac:dyDescent="0.3">
      <c r="A2486">
        <v>986</v>
      </c>
      <c r="B2486">
        <v>1</v>
      </c>
      <c r="C2486" s="1" t="s">
        <v>12</v>
      </c>
      <c r="D2486" s="1" t="s">
        <v>419</v>
      </c>
      <c r="E2486" s="14">
        <v>8.75</v>
      </c>
      <c r="F2486" s="9">
        <f>Table_chipotle[[#This Row],[item_price]]*Table_chipotle[[#This Row],[quantity]]</f>
        <v>8.75</v>
      </c>
    </row>
    <row r="2487" spans="1:6" x14ac:dyDescent="0.3">
      <c r="A2487">
        <v>987</v>
      </c>
      <c r="B2487">
        <v>1</v>
      </c>
      <c r="C2487" s="1" t="s">
        <v>16</v>
      </c>
      <c r="D2487" s="1" t="s">
        <v>765</v>
      </c>
      <c r="E2487" s="14">
        <v>11.75</v>
      </c>
      <c r="F2487" s="9">
        <f>Table_chipotle[[#This Row],[item_price]]*Table_chipotle[[#This Row],[quantity]]</f>
        <v>11.75</v>
      </c>
    </row>
    <row r="2488" spans="1:6" x14ac:dyDescent="0.3">
      <c r="A2488">
        <v>987</v>
      </c>
      <c r="B2488">
        <v>1</v>
      </c>
      <c r="C2488" s="1" t="s">
        <v>27</v>
      </c>
      <c r="D2488" s="1" t="s">
        <v>766</v>
      </c>
      <c r="E2488" s="14">
        <v>11.25</v>
      </c>
      <c r="F2488" s="9">
        <f>Table_chipotle[[#This Row],[item_price]]*Table_chipotle[[#This Row],[quantity]]</f>
        <v>11.25</v>
      </c>
    </row>
    <row r="2489" spans="1:6" x14ac:dyDescent="0.3">
      <c r="A2489">
        <v>988</v>
      </c>
      <c r="B2489">
        <v>1</v>
      </c>
      <c r="C2489" s="1" t="s">
        <v>12</v>
      </c>
      <c r="D2489" s="1" t="s">
        <v>767</v>
      </c>
      <c r="E2489" s="14">
        <v>8.49</v>
      </c>
      <c r="F2489" s="9">
        <f>Table_chipotle[[#This Row],[item_price]]*Table_chipotle[[#This Row],[quantity]]</f>
        <v>8.49</v>
      </c>
    </row>
    <row r="2490" spans="1:6" x14ac:dyDescent="0.3">
      <c r="A2490">
        <v>988</v>
      </c>
      <c r="B2490">
        <v>1</v>
      </c>
      <c r="C2490" s="1" t="s">
        <v>44</v>
      </c>
      <c r="D2490" s="1" t="s">
        <v>768</v>
      </c>
      <c r="E2490" s="14">
        <v>11.48</v>
      </c>
      <c r="F2490" s="9">
        <f>Table_chipotle[[#This Row],[item_price]]*Table_chipotle[[#This Row],[quantity]]</f>
        <v>11.48</v>
      </c>
    </row>
    <row r="2491" spans="1:6" x14ac:dyDescent="0.3">
      <c r="A2491">
        <v>989</v>
      </c>
      <c r="B2491">
        <v>1</v>
      </c>
      <c r="C2491" s="1" t="s">
        <v>21</v>
      </c>
      <c r="D2491" s="1" t="s">
        <v>6</v>
      </c>
      <c r="E2491" s="14">
        <v>4.45</v>
      </c>
      <c r="F2491" s="9">
        <f>Table_chipotle[[#This Row],[item_price]]*Table_chipotle[[#This Row],[quantity]]</f>
        <v>4.45</v>
      </c>
    </row>
    <row r="2492" spans="1:6" x14ac:dyDescent="0.3">
      <c r="A2492">
        <v>989</v>
      </c>
      <c r="B2492">
        <v>1</v>
      </c>
      <c r="C2492" s="1" t="s">
        <v>183</v>
      </c>
      <c r="D2492" s="1" t="s">
        <v>129</v>
      </c>
      <c r="E2492" s="14">
        <v>1.25</v>
      </c>
      <c r="F2492" s="9">
        <f>Table_chipotle[[#This Row],[item_price]]*Table_chipotle[[#This Row],[quantity]]</f>
        <v>1.25</v>
      </c>
    </row>
    <row r="2493" spans="1:6" x14ac:dyDescent="0.3">
      <c r="A2493">
        <v>989</v>
      </c>
      <c r="B2493">
        <v>1</v>
      </c>
      <c r="C2493" s="1" t="s">
        <v>27</v>
      </c>
      <c r="D2493" s="1" t="s">
        <v>429</v>
      </c>
      <c r="E2493" s="14">
        <v>11.25</v>
      </c>
      <c r="F2493" s="9">
        <f>Table_chipotle[[#This Row],[item_price]]*Table_chipotle[[#This Row],[quantity]]</f>
        <v>11.25</v>
      </c>
    </row>
    <row r="2494" spans="1:6" x14ac:dyDescent="0.3">
      <c r="A2494">
        <v>990</v>
      </c>
      <c r="B2494">
        <v>1</v>
      </c>
      <c r="C2494" s="1" t="s">
        <v>16</v>
      </c>
      <c r="D2494" s="1" t="s">
        <v>260</v>
      </c>
      <c r="E2494" s="14">
        <v>8.99</v>
      </c>
      <c r="F2494" s="9">
        <f>Table_chipotle[[#This Row],[item_price]]*Table_chipotle[[#This Row],[quantity]]</f>
        <v>8.99</v>
      </c>
    </row>
    <row r="2495" spans="1:6" x14ac:dyDescent="0.3">
      <c r="A2495">
        <v>990</v>
      </c>
      <c r="B2495">
        <v>1</v>
      </c>
      <c r="C2495" s="1" t="s">
        <v>30</v>
      </c>
      <c r="D2495" s="1" t="s">
        <v>112</v>
      </c>
      <c r="E2495" s="14">
        <v>1.0900000000000001</v>
      </c>
      <c r="F2495" s="9">
        <f>Table_chipotle[[#This Row],[item_price]]*Table_chipotle[[#This Row],[quantity]]</f>
        <v>1.0900000000000001</v>
      </c>
    </row>
    <row r="2496" spans="1:6" x14ac:dyDescent="0.3">
      <c r="A2496">
        <v>990</v>
      </c>
      <c r="B2496">
        <v>1</v>
      </c>
      <c r="C2496" s="1" t="s">
        <v>5</v>
      </c>
      <c r="D2496" s="1" t="s">
        <v>6</v>
      </c>
      <c r="E2496" s="14">
        <v>2.39</v>
      </c>
      <c r="F2496" s="9">
        <f>Table_chipotle[[#This Row],[item_price]]*Table_chipotle[[#This Row],[quantity]]</f>
        <v>2.39</v>
      </c>
    </row>
    <row r="2497" spans="1:6" x14ac:dyDescent="0.3">
      <c r="A2497">
        <v>991</v>
      </c>
      <c r="B2497">
        <v>1</v>
      </c>
      <c r="C2497" s="1" t="s">
        <v>12</v>
      </c>
      <c r="D2497" s="1" t="s">
        <v>111</v>
      </c>
      <c r="E2497" s="14">
        <v>11.25</v>
      </c>
      <c r="F2497" s="9">
        <f>Table_chipotle[[#This Row],[item_price]]*Table_chipotle[[#This Row],[quantity]]</f>
        <v>11.25</v>
      </c>
    </row>
    <row r="2498" spans="1:6" x14ac:dyDescent="0.3">
      <c r="A2498">
        <v>991</v>
      </c>
      <c r="B2498">
        <v>1</v>
      </c>
      <c r="C2498" s="1" t="s">
        <v>52</v>
      </c>
      <c r="D2498" s="1" t="s">
        <v>6</v>
      </c>
      <c r="E2498" s="14">
        <v>2.15</v>
      </c>
      <c r="F2498" s="9">
        <f>Table_chipotle[[#This Row],[item_price]]*Table_chipotle[[#This Row],[quantity]]</f>
        <v>2.15</v>
      </c>
    </row>
    <row r="2499" spans="1:6" x14ac:dyDescent="0.3">
      <c r="A2499">
        <v>992</v>
      </c>
      <c r="B2499">
        <v>1</v>
      </c>
      <c r="C2499" s="1" t="s">
        <v>12</v>
      </c>
      <c r="D2499" s="1" t="s">
        <v>70</v>
      </c>
      <c r="E2499" s="14">
        <v>8.75</v>
      </c>
      <c r="F2499" s="9">
        <f>Table_chipotle[[#This Row],[item_price]]*Table_chipotle[[#This Row],[quantity]]</f>
        <v>8.75</v>
      </c>
    </row>
    <row r="2500" spans="1:6" x14ac:dyDescent="0.3">
      <c r="A2500">
        <v>992</v>
      </c>
      <c r="B2500">
        <v>1</v>
      </c>
      <c r="C2500" s="1" t="s">
        <v>21</v>
      </c>
      <c r="D2500" s="1" t="s">
        <v>6</v>
      </c>
      <c r="E2500" s="14">
        <v>4.45</v>
      </c>
      <c r="F2500" s="9">
        <f>Table_chipotle[[#This Row],[item_price]]*Table_chipotle[[#This Row],[quantity]]</f>
        <v>4.45</v>
      </c>
    </row>
    <row r="2501" spans="1:6" x14ac:dyDescent="0.3">
      <c r="A2501">
        <v>993</v>
      </c>
      <c r="B2501">
        <v>1</v>
      </c>
      <c r="C2501" s="1" t="s">
        <v>27</v>
      </c>
      <c r="D2501" s="1" t="s">
        <v>617</v>
      </c>
      <c r="E2501" s="14">
        <v>8.49</v>
      </c>
      <c r="F2501" s="9">
        <f>Table_chipotle[[#This Row],[item_price]]*Table_chipotle[[#This Row],[quantity]]</f>
        <v>8.49</v>
      </c>
    </row>
    <row r="2502" spans="1:6" x14ac:dyDescent="0.3">
      <c r="A2502">
        <v>993</v>
      </c>
      <c r="B2502">
        <v>1</v>
      </c>
      <c r="C2502" s="1" t="s">
        <v>15</v>
      </c>
      <c r="D2502" s="1" t="s">
        <v>6</v>
      </c>
      <c r="E2502" s="14">
        <v>1.69</v>
      </c>
      <c r="F2502" s="9">
        <f>Table_chipotle[[#This Row],[item_price]]*Table_chipotle[[#This Row],[quantity]]</f>
        <v>1.69</v>
      </c>
    </row>
    <row r="2503" spans="1:6" x14ac:dyDescent="0.3">
      <c r="A2503">
        <v>994</v>
      </c>
      <c r="B2503">
        <v>1</v>
      </c>
      <c r="C2503" s="1" t="s">
        <v>27</v>
      </c>
      <c r="D2503" s="1" t="s">
        <v>740</v>
      </c>
      <c r="E2503" s="14">
        <v>10.98</v>
      </c>
      <c r="F2503" s="9">
        <f>Table_chipotle[[#This Row],[item_price]]*Table_chipotle[[#This Row],[quantity]]</f>
        <v>10.98</v>
      </c>
    </row>
    <row r="2504" spans="1:6" x14ac:dyDescent="0.3">
      <c r="A2504">
        <v>994</v>
      </c>
      <c r="B2504">
        <v>1</v>
      </c>
      <c r="C2504" s="1" t="s">
        <v>15</v>
      </c>
      <c r="D2504" s="1" t="s">
        <v>6</v>
      </c>
      <c r="E2504" s="14">
        <v>1.69</v>
      </c>
      <c r="F2504" s="9">
        <f>Table_chipotle[[#This Row],[item_price]]*Table_chipotle[[#This Row],[quantity]]</f>
        <v>1.69</v>
      </c>
    </row>
    <row r="2505" spans="1:6" x14ac:dyDescent="0.3">
      <c r="A2505">
        <v>995</v>
      </c>
      <c r="B2505">
        <v>1</v>
      </c>
      <c r="C2505" s="1" t="s">
        <v>16</v>
      </c>
      <c r="D2505" s="1" t="s">
        <v>769</v>
      </c>
      <c r="E2505" s="14">
        <v>9.25</v>
      </c>
      <c r="F2505" s="9">
        <f>Table_chipotle[[#This Row],[item_price]]*Table_chipotle[[#This Row],[quantity]]</f>
        <v>9.25</v>
      </c>
    </row>
    <row r="2506" spans="1:6" x14ac:dyDescent="0.3">
      <c r="A2506">
        <v>995</v>
      </c>
      <c r="B2506">
        <v>1</v>
      </c>
      <c r="C2506" s="1" t="s">
        <v>21</v>
      </c>
      <c r="D2506" s="1" t="s">
        <v>6</v>
      </c>
      <c r="E2506" s="14">
        <v>4.45</v>
      </c>
      <c r="F2506" s="9">
        <f>Table_chipotle[[#This Row],[item_price]]*Table_chipotle[[#This Row],[quantity]]</f>
        <v>4.45</v>
      </c>
    </row>
    <row r="2507" spans="1:6" x14ac:dyDescent="0.3">
      <c r="A2507">
        <v>995</v>
      </c>
      <c r="B2507">
        <v>1</v>
      </c>
      <c r="C2507" s="1" t="s">
        <v>12</v>
      </c>
      <c r="D2507" s="1" t="s">
        <v>408</v>
      </c>
      <c r="E2507" s="14">
        <v>11.25</v>
      </c>
      <c r="F2507" s="9">
        <f>Table_chipotle[[#This Row],[item_price]]*Table_chipotle[[#This Row],[quantity]]</f>
        <v>11.25</v>
      </c>
    </row>
    <row r="2508" spans="1:6" x14ac:dyDescent="0.3">
      <c r="A2508">
        <v>996</v>
      </c>
      <c r="B2508">
        <v>1</v>
      </c>
      <c r="C2508" s="1" t="s">
        <v>24</v>
      </c>
      <c r="D2508" s="1" t="s">
        <v>770</v>
      </c>
      <c r="E2508" s="14">
        <v>8.75</v>
      </c>
      <c r="F2508" s="9">
        <f>Table_chipotle[[#This Row],[item_price]]*Table_chipotle[[#This Row],[quantity]]</f>
        <v>8.75</v>
      </c>
    </row>
    <row r="2509" spans="1:6" x14ac:dyDescent="0.3">
      <c r="A2509">
        <v>996</v>
      </c>
      <c r="B2509">
        <v>1</v>
      </c>
      <c r="C2509" s="1" t="s">
        <v>22</v>
      </c>
      <c r="D2509" s="1" t="s">
        <v>119</v>
      </c>
      <c r="E2509" s="14">
        <v>11.25</v>
      </c>
      <c r="F2509" s="9">
        <f>Table_chipotle[[#This Row],[item_price]]*Table_chipotle[[#This Row],[quantity]]</f>
        <v>11.25</v>
      </c>
    </row>
    <row r="2510" spans="1:6" x14ac:dyDescent="0.3">
      <c r="A2510">
        <v>996</v>
      </c>
      <c r="B2510">
        <v>1</v>
      </c>
      <c r="C2510" s="1" t="s">
        <v>16</v>
      </c>
      <c r="D2510" s="1" t="s">
        <v>405</v>
      </c>
      <c r="E2510" s="14">
        <v>11.75</v>
      </c>
      <c r="F2510" s="9">
        <f>Table_chipotle[[#This Row],[item_price]]*Table_chipotle[[#This Row],[quantity]]</f>
        <v>11.75</v>
      </c>
    </row>
    <row r="2511" spans="1:6" x14ac:dyDescent="0.3">
      <c r="A2511">
        <v>996</v>
      </c>
      <c r="B2511">
        <v>1</v>
      </c>
      <c r="C2511" s="1" t="s">
        <v>24</v>
      </c>
      <c r="D2511" s="1" t="s">
        <v>771</v>
      </c>
      <c r="E2511" s="14">
        <v>11.25</v>
      </c>
      <c r="F2511" s="9">
        <f>Table_chipotle[[#This Row],[item_price]]*Table_chipotle[[#This Row],[quantity]]</f>
        <v>11.25</v>
      </c>
    </row>
    <row r="2512" spans="1:6" x14ac:dyDescent="0.3">
      <c r="A2512">
        <v>997</v>
      </c>
      <c r="B2512">
        <v>2</v>
      </c>
      <c r="C2512" s="1" t="s">
        <v>12</v>
      </c>
      <c r="D2512" s="1" t="s">
        <v>484</v>
      </c>
      <c r="E2512" s="14">
        <v>22.5</v>
      </c>
      <c r="F2512" s="9">
        <f>Table_chipotle[[#This Row],[item_price]]*Table_chipotle[[#This Row],[quantity]]</f>
        <v>45</v>
      </c>
    </row>
    <row r="2513" spans="1:6" x14ac:dyDescent="0.3">
      <c r="A2513">
        <v>998</v>
      </c>
      <c r="B2513">
        <v>1</v>
      </c>
      <c r="C2513" s="1" t="s">
        <v>12</v>
      </c>
      <c r="D2513" s="1" t="s">
        <v>74</v>
      </c>
      <c r="E2513" s="14">
        <v>8.49</v>
      </c>
      <c r="F2513" s="9">
        <f>Table_chipotle[[#This Row],[item_price]]*Table_chipotle[[#This Row],[quantity]]</f>
        <v>8.49</v>
      </c>
    </row>
    <row r="2514" spans="1:6" x14ac:dyDescent="0.3">
      <c r="A2514">
        <v>998</v>
      </c>
      <c r="B2514">
        <v>1</v>
      </c>
      <c r="C2514" s="1" t="s">
        <v>5</v>
      </c>
      <c r="D2514" s="1" t="s">
        <v>6</v>
      </c>
      <c r="E2514" s="14">
        <v>2.39</v>
      </c>
      <c r="F2514" s="9">
        <f>Table_chipotle[[#This Row],[item_price]]*Table_chipotle[[#This Row],[quantity]]</f>
        <v>2.39</v>
      </c>
    </row>
    <row r="2515" spans="1:6" x14ac:dyDescent="0.3">
      <c r="A2515">
        <v>999</v>
      </c>
      <c r="B2515">
        <v>2</v>
      </c>
      <c r="C2515" s="1" t="s">
        <v>183</v>
      </c>
      <c r="D2515" s="1" t="s">
        <v>31</v>
      </c>
      <c r="E2515" s="14">
        <v>2.5</v>
      </c>
      <c r="F2515" s="9">
        <f>Table_chipotle[[#This Row],[item_price]]*Table_chipotle[[#This Row],[quantity]]</f>
        <v>5</v>
      </c>
    </row>
    <row r="2516" spans="1:6" x14ac:dyDescent="0.3">
      <c r="A2516">
        <v>999</v>
      </c>
      <c r="B2516">
        <v>1</v>
      </c>
      <c r="C2516" s="1" t="s">
        <v>24</v>
      </c>
      <c r="D2516" s="1" t="s">
        <v>772</v>
      </c>
      <c r="E2516" s="14">
        <v>8.75</v>
      </c>
      <c r="F2516" s="9">
        <f>Table_chipotle[[#This Row],[item_price]]*Table_chipotle[[#This Row],[quantity]]</f>
        <v>8.75</v>
      </c>
    </row>
    <row r="2517" spans="1:6" x14ac:dyDescent="0.3">
      <c r="A2517">
        <v>999</v>
      </c>
      <c r="B2517">
        <v>1</v>
      </c>
      <c r="C2517" s="1" t="s">
        <v>22</v>
      </c>
      <c r="D2517" s="1" t="s">
        <v>773</v>
      </c>
      <c r="E2517" s="14">
        <v>8.75</v>
      </c>
      <c r="F2517" s="9">
        <f>Table_chipotle[[#This Row],[item_price]]*Table_chipotle[[#This Row],[quantity]]</f>
        <v>8.75</v>
      </c>
    </row>
    <row r="2518" spans="1:6" x14ac:dyDescent="0.3">
      <c r="A2518">
        <v>999</v>
      </c>
      <c r="B2518">
        <v>1</v>
      </c>
      <c r="C2518" s="1" t="s">
        <v>16</v>
      </c>
      <c r="D2518" s="1" t="s">
        <v>774</v>
      </c>
      <c r="E2518" s="14">
        <v>9.25</v>
      </c>
      <c r="F2518" s="9">
        <f>Table_chipotle[[#This Row],[item_price]]*Table_chipotle[[#This Row],[quantity]]</f>
        <v>9.25</v>
      </c>
    </row>
    <row r="2519" spans="1:6" x14ac:dyDescent="0.3">
      <c r="A2519">
        <v>1000</v>
      </c>
      <c r="B2519">
        <v>1</v>
      </c>
      <c r="C2519" s="1" t="s">
        <v>50</v>
      </c>
      <c r="D2519" s="1" t="s">
        <v>157</v>
      </c>
      <c r="E2519" s="14">
        <v>9.25</v>
      </c>
      <c r="F2519" s="9">
        <f>Table_chipotle[[#This Row],[item_price]]*Table_chipotle[[#This Row],[quantity]]</f>
        <v>9.25</v>
      </c>
    </row>
    <row r="2520" spans="1:6" x14ac:dyDescent="0.3">
      <c r="A2520">
        <v>1000</v>
      </c>
      <c r="B2520">
        <v>1</v>
      </c>
      <c r="C2520" s="1" t="s">
        <v>12</v>
      </c>
      <c r="D2520" s="1" t="s">
        <v>257</v>
      </c>
      <c r="E2520" s="14">
        <v>11.25</v>
      </c>
      <c r="F2520" s="9">
        <f>Table_chipotle[[#This Row],[item_price]]*Table_chipotle[[#This Row],[quantity]]</f>
        <v>11.25</v>
      </c>
    </row>
    <row r="2521" spans="1:6" x14ac:dyDescent="0.3">
      <c r="A2521">
        <v>1001</v>
      </c>
      <c r="B2521">
        <v>1</v>
      </c>
      <c r="C2521" s="1" t="s">
        <v>16</v>
      </c>
      <c r="D2521" s="1" t="s">
        <v>260</v>
      </c>
      <c r="E2521" s="14">
        <v>8.99</v>
      </c>
      <c r="F2521" s="9">
        <f>Table_chipotle[[#This Row],[item_price]]*Table_chipotle[[#This Row],[quantity]]</f>
        <v>8.99</v>
      </c>
    </row>
    <row r="2522" spans="1:6" x14ac:dyDescent="0.3">
      <c r="A2522">
        <v>1001</v>
      </c>
      <c r="B2522">
        <v>1</v>
      </c>
      <c r="C2522" s="1" t="s">
        <v>30</v>
      </c>
      <c r="D2522" s="1" t="s">
        <v>112</v>
      </c>
      <c r="E2522" s="14">
        <v>1.0900000000000001</v>
      </c>
      <c r="F2522" s="9">
        <f>Table_chipotle[[#This Row],[item_price]]*Table_chipotle[[#This Row],[quantity]]</f>
        <v>1.0900000000000001</v>
      </c>
    </row>
    <row r="2523" spans="1:6" x14ac:dyDescent="0.3">
      <c r="A2523">
        <v>1002</v>
      </c>
      <c r="B2523">
        <v>1</v>
      </c>
      <c r="C2523" s="1" t="s">
        <v>33</v>
      </c>
      <c r="D2523" s="1" t="s">
        <v>775</v>
      </c>
      <c r="E2523" s="14">
        <v>8.99</v>
      </c>
      <c r="F2523" s="9">
        <f>Table_chipotle[[#This Row],[item_price]]*Table_chipotle[[#This Row],[quantity]]</f>
        <v>8.99</v>
      </c>
    </row>
    <row r="2524" spans="1:6" x14ac:dyDescent="0.3">
      <c r="A2524">
        <v>1002</v>
      </c>
      <c r="B2524">
        <v>1</v>
      </c>
      <c r="C2524" s="1" t="s">
        <v>15</v>
      </c>
      <c r="D2524" s="1" t="s">
        <v>6</v>
      </c>
      <c r="E2524" s="14">
        <v>1.69</v>
      </c>
      <c r="F2524" s="9">
        <f>Table_chipotle[[#This Row],[item_price]]*Table_chipotle[[#This Row],[quantity]]</f>
        <v>1.69</v>
      </c>
    </row>
    <row r="2525" spans="1:6" x14ac:dyDescent="0.3">
      <c r="A2525">
        <v>1003</v>
      </c>
      <c r="B2525">
        <v>1</v>
      </c>
      <c r="C2525" s="1" t="s">
        <v>39</v>
      </c>
      <c r="D2525" s="1" t="s">
        <v>421</v>
      </c>
      <c r="E2525" s="14">
        <v>11.75</v>
      </c>
      <c r="F2525" s="9">
        <f>Table_chipotle[[#This Row],[item_price]]*Table_chipotle[[#This Row],[quantity]]</f>
        <v>11.75</v>
      </c>
    </row>
    <row r="2526" spans="1:6" x14ac:dyDescent="0.3">
      <c r="A2526">
        <v>1003</v>
      </c>
      <c r="B2526">
        <v>1</v>
      </c>
      <c r="C2526" s="1" t="s">
        <v>183</v>
      </c>
      <c r="D2526" s="1" t="s">
        <v>129</v>
      </c>
      <c r="E2526" s="14">
        <v>1.25</v>
      </c>
      <c r="F2526" s="9">
        <f>Table_chipotle[[#This Row],[item_price]]*Table_chipotle[[#This Row],[quantity]]</f>
        <v>1.25</v>
      </c>
    </row>
    <row r="2527" spans="1:6" x14ac:dyDescent="0.3">
      <c r="A2527">
        <v>1004</v>
      </c>
      <c r="B2527">
        <v>2</v>
      </c>
      <c r="C2527" s="1" t="s">
        <v>12</v>
      </c>
      <c r="D2527" s="1" t="s">
        <v>776</v>
      </c>
      <c r="E2527" s="14">
        <v>21.96</v>
      </c>
      <c r="F2527" s="9">
        <f>Table_chipotle[[#This Row],[item_price]]*Table_chipotle[[#This Row],[quantity]]</f>
        <v>43.92</v>
      </c>
    </row>
    <row r="2528" spans="1:6" x14ac:dyDescent="0.3">
      <c r="A2528">
        <v>1005</v>
      </c>
      <c r="B2528">
        <v>1</v>
      </c>
      <c r="C2528" s="1" t="s">
        <v>27</v>
      </c>
      <c r="D2528" s="1" t="s">
        <v>255</v>
      </c>
      <c r="E2528" s="14">
        <v>8.75</v>
      </c>
      <c r="F2528" s="9">
        <f>Table_chipotle[[#This Row],[item_price]]*Table_chipotle[[#This Row],[quantity]]</f>
        <v>8.75</v>
      </c>
    </row>
    <row r="2529" spans="1:6" x14ac:dyDescent="0.3">
      <c r="A2529">
        <v>1005</v>
      </c>
      <c r="B2529">
        <v>1</v>
      </c>
      <c r="C2529" s="1" t="s">
        <v>52</v>
      </c>
      <c r="D2529" s="1" t="s">
        <v>6</v>
      </c>
      <c r="E2529" s="14">
        <v>2.15</v>
      </c>
      <c r="F2529" s="9">
        <f>Table_chipotle[[#This Row],[item_price]]*Table_chipotle[[#This Row],[quantity]]</f>
        <v>2.15</v>
      </c>
    </row>
    <row r="2530" spans="1:6" x14ac:dyDescent="0.3">
      <c r="A2530">
        <v>1005</v>
      </c>
      <c r="B2530">
        <v>1</v>
      </c>
      <c r="C2530" s="1" t="s">
        <v>183</v>
      </c>
      <c r="D2530" s="1" t="s">
        <v>184</v>
      </c>
      <c r="E2530" s="14">
        <v>1.25</v>
      </c>
      <c r="F2530" s="9">
        <f>Table_chipotle[[#This Row],[item_price]]*Table_chipotle[[#This Row],[quantity]]</f>
        <v>1.25</v>
      </c>
    </row>
    <row r="2531" spans="1:6" x14ac:dyDescent="0.3">
      <c r="A2531">
        <v>1006</v>
      </c>
      <c r="B2531">
        <v>1</v>
      </c>
      <c r="C2531" s="1" t="s">
        <v>24</v>
      </c>
      <c r="D2531" s="1" t="s">
        <v>245</v>
      </c>
      <c r="E2531" s="14">
        <v>8.75</v>
      </c>
      <c r="F2531" s="9">
        <f>Table_chipotle[[#This Row],[item_price]]*Table_chipotle[[#This Row],[quantity]]</f>
        <v>8.75</v>
      </c>
    </row>
    <row r="2532" spans="1:6" x14ac:dyDescent="0.3">
      <c r="A2532">
        <v>1006</v>
      </c>
      <c r="B2532">
        <v>1</v>
      </c>
      <c r="C2532" s="1" t="s">
        <v>71</v>
      </c>
      <c r="D2532" s="1" t="s">
        <v>331</v>
      </c>
      <c r="E2532" s="14">
        <v>11.25</v>
      </c>
      <c r="F2532" s="9">
        <f>Table_chipotle[[#This Row],[item_price]]*Table_chipotle[[#This Row],[quantity]]</f>
        <v>11.25</v>
      </c>
    </row>
    <row r="2533" spans="1:6" x14ac:dyDescent="0.3">
      <c r="A2533">
        <v>1006</v>
      </c>
      <c r="B2533">
        <v>1</v>
      </c>
      <c r="C2533" s="1" t="s">
        <v>64</v>
      </c>
      <c r="D2533" s="1" t="s">
        <v>243</v>
      </c>
      <c r="E2533" s="14">
        <v>9.25</v>
      </c>
      <c r="F2533" s="9">
        <f>Table_chipotle[[#This Row],[item_price]]*Table_chipotle[[#This Row],[quantity]]</f>
        <v>9.25</v>
      </c>
    </row>
    <row r="2534" spans="1:6" x14ac:dyDescent="0.3">
      <c r="A2534">
        <v>1006</v>
      </c>
      <c r="B2534">
        <v>1</v>
      </c>
      <c r="C2534" s="1" t="s">
        <v>27</v>
      </c>
      <c r="D2534" s="1" t="s">
        <v>588</v>
      </c>
      <c r="E2534" s="14">
        <v>11.25</v>
      </c>
      <c r="F2534" s="9">
        <f>Table_chipotle[[#This Row],[item_price]]*Table_chipotle[[#This Row],[quantity]]</f>
        <v>11.25</v>
      </c>
    </row>
    <row r="2535" spans="1:6" x14ac:dyDescent="0.3">
      <c r="A2535">
        <v>1006</v>
      </c>
      <c r="B2535">
        <v>1</v>
      </c>
      <c r="C2535" s="1" t="s">
        <v>12</v>
      </c>
      <c r="D2535" s="1" t="s">
        <v>167</v>
      </c>
      <c r="E2535" s="14">
        <v>8.75</v>
      </c>
      <c r="F2535" s="9">
        <f>Table_chipotle[[#This Row],[item_price]]*Table_chipotle[[#This Row],[quantity]]</f>
        <v>8.75</v>
      </c>
    </row>
    <row r="2536" spans="1:6" x14ac:dyDescent="0.3">
      <c r="A2536">
        <v>1006</v>
      </c>
      <c r="B2536">
        <v>1</v>
      </c>
      <c r="C2536" s="1" t="s">
        <v>27</v>
      </c>
      <c r="D2536" s="1" t="s">
        <v>193</v>
      </c>
      <c r="E2536" s="14">
        <v>8.75</v>
      </c>
      <c r="F2536" s="9">
        <f>Table_chipotle[[#This Row],[item_price]]*Table_chipotle[[#This Row],[quantity]]</f>
        <v>8.75</v>
      </c>
    </row>
    <row r="2537" spans="1:6" x14ac:dyDescent="0.3">
      <c r="A2537">
        <v>1006</v>
      </c>
      <c r="B2537">
        <v>1</v>
      </c>
      <c r="C2537" s="1" t="s">
        <v>27</v>
      </c>
      <c r="D2537" s="1" t="s">
        <v>464</v>
      </c>
      <c r="E2537" s="14">
        <v>11.25</v>
      </c>
      <c r="F2537" s="9">
        <f>Table_chipotle[[#This Row],[item_price]]*Table_chipotle[[#This Row],[quantity]]</f>
        <v>11.25</v>
      </c>
    </row>
    <row r="2538" spans="1:6" x14ac:dyDescent="0.3">
      <c r="A2538">
        <v>1006</v>
      </c>
      <c r="B2538">
        <v>1</v>
      </c>
      <c r="C2538" s="1" t="s">
        <v>52</v>
      </c>
      <c r="D2538" s="1" t="s">
        <v>6</v>
      </c>
      <c r="E2538" s="14">
        <v>2.15</v>
      </c>
      <c r="F2538" s="9">
        <f>Table_chipotle[[#This Row],[item_price]]*Table_chipotle[[#This Row],[quantity]]</f>
        <v>2.15</v>
      </c>
    </row>
    <row r="2539" spans="1:6" x14ac:dyDescent="0.3">
      <c r="A2539">
        <v>1007</v>
      </c>
      <c r="B2539">
        <v>1</v>
      </c>
      <c r="C2539" s="1" t="s">
        <v>44</v>
      </c>
      <c r="D2539" s="1" t="s">
        <v>777</v>
      </c>
      <c r="E2539" s="14">
        <v>8.99</v>
      </c>
      <c r="F2539" s="9">
        <f>Table_chipotle[[#This Row],[item_price]]*Table_chipotle[[#This Row],[quantity]]</f>
        <v>8.99</v>
      </c>
    </row>
    <row r="2540" spans="1:6" x14ac:dyDescent="0.3">
      <c r="A2540">
        <v>1007</v>
      </c>
      <c r="B2540">
        <v>1</v>
      </c>
      <c r="C2540" s="1" t="s">
        <v>30</v>
      </c>
      <c r="D2540" s="1" t="s">
        <v>107</v>
      </c>
      <c r="E2540" s="14">
        <v>1.0900000000000001</v>
      </c>
      <c r="F2540" s="9">
        <f>Table_chipotle[[#This Row],[item_price]]*Table_chipotle[[#This Row],[quantity]]</f>
        <v>1.0900000000000001</v>
      </c>
    </row>
    <row r="2541" spans="1:6" x14ac:dyDescent="0.3">
      <c r="A2541">
        <v>1007</v>
      </c>
      <c r="B2541">
        <v>1</v>
      </c>
      <c r="C2541" s="1" t="s">
        <v>15</v>
      </c>
      <c r="D2541" s="1" t="s">
        <v>6</v>
      </c>
      <c r="E2541" s="14">
        <v>1.69</v>
      </c>
      <c r="F2541" s="9">
        <f>Table_chipotle[[#This Row],[item_price]]*Table_chipotle[[#This Row],[quantity]]</f>
        <v>1.69</v>
      </c>
    </row>
    <row r="2542" spans="1:6" x14ac:dyDescent="0.3">
      <c r="A2542">
        <v>1008</v>
      </c>
      <c r="B2542">
        <v>1</v>
      </c>
      <c r="C2542" s="1" t="s">
        <v>12</v>
      </c>
      <c r="D2542" s="1" t="s">
        <v>442</v>
      </c>
      <c r="E2542" s="14">
        <v>8.75</v>
      </c>
      <c r="F2542" s="9">
        <f>Table_chipotle[[#This Row],[item_price]]*Table_chipotle[[#This Row],[quantity]]</f>
        <v>8.75</v>
      </c>
    </row>
    <row r="2543" spans="1:6" x14ac:dyDescent="0.3">
      <c r="A2543">
        <v>1008</v>
      </c>
      <c r="B2543">
        <v>1</v>
      </c>
      <c r="C2543" s="1" t="s">
        <v>52</v>
      </c>
      <c r="D2543" s="1" t="s">
        <v>6</v>
      </c>
      <c r="E2543" s="14">
        <v>2.15</v>
      </c>
      <c r="F2543" s="9">
        <f>Table_chipotle[[#This Row],[item_price]]*Table_chipotle[[#This Row],[quantity]]</f>
        <v>2.15</v>
      </c>
    </row>
    <row r="2544" spans="1:6" x14ac:dyDescent="0.3">
      <c r="A2544">
        <v>1008</v>
      </c>
      <c r="B2544">
        <v>1</v>
      </c>
      <c r="C2544" s="1" t="s">
        <v>183</v>
      </c>
      <c r="D2544" s="1" t="s">
        <v>31</v>
      </c>
      <c r="E2544" s="14">
        <v>1.25</v>
      </c>
      <c r="F2544" s="9">
        <f>Table_chipotle[[#This Row],[item_price]]*Table_chipotle[[#This Row],[quantity]]</f>
        <v>1.25</v>
      </c>
    </row>
    <row r="2545" spans="1:6" x14ac:dyDescent="0.3">
      <c r="A2545">
        <v>1009</v>
      </c>
      <c r="B2545">
        <v>1</v>
      </c>
      <c r="C2545" s="1" t="s">
        <v>12</v>
      </c>
      <c r="D2545" s="1" t="s">
        <v>473</v>
      </c>
      <c r="E2545" s="14">
        <v>8.49</v>
      </c>
      <c r="F2545" s="9">
        <f>Table_chipotle[[#This Row],[item_price]]*Table_chipotle[[#This Row],[quantity]]</f>
        <v>8.49</v>
      </c>
    </row>
    <row r="2546" spans="1:6" x14ac:dyDescent="0.3">
      <c r="A2546">
        <v>1009</v>
      </c>
      <c r="B2546">
        <v>1</v>
      </c>
      <c r="C2546" s="1" t="s">
        <v>30</v>
      </c>
      <c r="D2546" s="1" t="s">
        <v>129</v>
      </c>
      <c r="E2546" s="14">
        <v>1.0900000000000001</v>
      </c>
      <c r="F2546" s="9">
        <f>Table_chipotle[[#This Row],[item_price]]*Table_chipotle[[#This Row],[quantity]]</f>
        <v>1.0900000000000001</v>
      </c>
    </row>
    <row r="2547" spans="1:6" x14ac:dyDescent="0.3">
      <c r="A2547">
        <v>1009</v>
      </c>
      <c r="B2547">
        <v>1</v>
      </c>
      <c r="C2547" s="1" t="s">
        <v>46</v>
      </c>
      <c r="D2547" s="1" t="s">
        <v>6</v>
      </c>
      <c r="E2547" s="14">
        <v>1.0900000000000001</v>
      </c>
      <c r="F2547" s="9">
        <f>Table_chipotle[[#This Row],[item_price]]*Table_chipotle[[#This Row],[quantity]]</f>
        <v>1.0900000000000001</v>
      </c>
    </row>
    <row r="2548" spans="1:6" x14ac:dyDescent="0.3">
      <c r="A2548">
        <v>1009</v>
      </c>
      <c r="B2548">
        <v>1</v>
      </c>
      <c r="C2548" s="1" t="s">
        <v>15</v>
      </c>
      <c r="D2548" s="1" t="s">
        <v>6</v>
      </c>
      <c r="E2548" s="14">
        <v>1.69</v>
      </c>
      <c r="F2548" s="9">
        <f>Table_chipotle[[#This Row],[item_price]]*Table_chipotle[[#This Row],[quantity]]</f>
        <v>1.69</v>
      </c>
    </row>
    <row r="2549" spans="1:6" x14ac:dyDescent="0.3">
      <c r="A2549">
        <v>1010</v>
      </c>
      <c r="B2549">
        <v>1</v>
      </c>
      <c r="C2549" s="1" t="s">
        <v>44</v>
      </c>
      <c r="D2549" s="1" t="s">
        <v>778</v>
      </c>
      <c r="E2549" s="14">
        <v>11.48</v>
      </c>
      <c r="F2549" s="9">
        <f>Table_chipotle[[#This Row],[item_price]]*Table_chipotle[[#This Row],[quantity]]</f>
        <v>11.48</v>
      </c>
    </row>
    <row r="2550" spans="1:6" x14ac:dyDescent="0.3">
      <c r="A2550">
        <v>1010</v>
      </c>
      <c r="B2550">
        <v>1</v>
      </c>
      <c r="C2550" s="1" t="s">
        <v>12</v>
      </c>
      <c r="D2550" s="1" t="s">
        <v>779</v>
      </c>
      <c r="E2550" s="14">
        <v>8.49</v>
      </c>
      <c r="F2550" s="9">
        <f>Table_chipotle[[#This Row],[item_price]]*Table_chipotle[[#This Row],[quantity]]</f>
        <v>8.49</v>
      </c>
    </row>
    <row r="2551" spans="1:6" x14ac:dyDescent="0.3">
      <c r="A2551">
        <v>1010</v>
      </c>
      <c r="B2551">
        <v>1</v>
      </c>
      <c r="C2551" s="1" t="s">
        <v>22</v>
      </c>
      <c r="D2551" s="1" t="s">
        <v>503</v>
      </c>
      <c r="E2551" s="14">
        <v>8.49</v>
      </c>
      <c r="F2551" s="9">
        <f>Table_chipotle[[#This Row],[item_price]]*Table_chipotle[[#This Row],[quantity]]</f>
        <v>8.49</v>
      </c>
    </row>
    <row r="2552" spans="1:6" x14ac:dyDescent="0.3">
      <c r="A2552">
        <v>1010</v>
      </c>
      <c r="B2552">
        <v>2</v>
      </c>
      <c r="C2552" s="1" t="s">
        <v>202</v>
      </c>
      <c r="D2552" s="1" t="s">
        <v>6</v>
      </c>
      <c r="E2552" s="14">
        <v>4.78</v>
      </c>
      <c r="F2552" s="9">
        <f>Table_chipotle[[#This Row],[item_price]]*Table_chipotle[[#This Row],[quantity]]</f>
        <v>9.56</v>
      </c>
    </row>
    <row r="2553" spans="1:6" x14ac:dyDescent="0.3">
      <c r="A2553">
        <v>1011</v>
      </c>
      <c r="B2553">
        <v>1</v>
      </c>
      <c r="C2553" s="1" t="s">
        <v>170</v>
      </c>
      <c r="D2553" s="1" t="s">
        <v>780</v>
      </c>
      <c r="E2553" s="14">
        <v>9.25</v>
      </c>
      <c r="F2553" s="9">
        <f>Table_chipotle[[#This Row],[item_price]]*Table_chipotle[[#This Row],[quantity]]</f>
        <v>9.25</v>
      </c>
    </row>
    <row r="2554" spans="1:6" x14ac:dyDescent="0.3">
      <c r="A2554">
        <v>1011</v>
      </c>
      <c r="B2554">
        <v>1</v>
      </c>
      <c r="C2554" s="1" t="s">
        <v>183</v>
      </c>
      <c r="D2554" s="1" t="s">
        <v>184</v>
      </c>
      <c r="E2554" s="14">
        <v>1.25</v>
      </c>
      <c r="F2554" s="9">
        <f>Table_chipotle[[#This Row],[item_price]]*Table_chipotle[[#This Row],[quantity]]</f>
        <v>1.25</v>
      </c>
    </row>
    <row r="2555" spans="1:6" x14ac:dyDescent="0.3">
      <c r="A2555">
        <v>1011</v>
      </c>
      <c r="B2555">
        <v>1</v>
      </c>
      <c r="C2555" s="1" t="s">
        <v>183</v>
      </c>
      <c r="D2555" s="1" t="s">
        <v>184</v>
      </c>
      <c r="E2555" s="14">
        <v>1.25</v>
      </c>
      <c r="F2555" s="9">
        <f>Table_chipotle[[#This Row],[item_price]]*Table_chipotle[[#This Row],[quantity]]</f>
        <v>1.25</v>
      </c>
    </row>
    <row r="2556" spans="1:6" x14ac:dyDescent="0.3">
      <c r="A2556">
        <v>1011</v>
      </c>
      <c r="B2556">
        <v>1</v>
      </c>
      <c r="C2556" s="1" t="s">
        <v>183</v>
      </c>
      <c r="D2556" s="1" t="s">
        <v>184</v>
      </c>
      <c r="E2556" s="14">
        <v>1.25</v>
      </c>
      <c r="F2556" s="9">
        <f>Table_chipotle[[#This Row],[item_price]]*Table_chipotle[[#This Row],[quantity]]</f>
        <v>1.25</v>
      </c>
    </row>
    <row r="2557" spans="1:6" x14ac:dyDescent="0.3">
      <c r="A2557">
        <v>1012</v>
      </c>
      <c r="B2557">
        <v>1</v>
      </c>
      <c r="C2557" s="1" t="s">
        <v>12</v>
      </c>
      <c r="D2557" s="1" t="s">
        <v>69</v>
      </c>
      <c r="E2557" s="14">
        <v>11.25</v>
      </c>
      <c r="F2557" s="9">
        <f>Table_chipotle[[#This Row],[item_price]]*Table_chipotle[[#This Row],[quantity]]</f>
        <v>11.25</v>
      </c>
    </row>
    <row r="2558" spans="1:6" x14ac:dyDescent="0.3">
      <c r="A2558">
        <v>1012</v>
      </c>
      <c r="B2558">
        <v>1</v>
      </c>
      <c r="C2558" s="1" t="s">
        <v>22</v>
      </c>
      <c r="D2558" s="1" t="s">
        <v>119</v>
      </c>
      <c r="E2558" s="14">
        <v>11.25</v>
      </c>
      <c r="F2558" s="9">
        <f>Table_chipotle[[#This Row],[item_price]]*Table_chipotle[[#This Row],[quantity]]</f>
        <v>11.25</v>
      </c>
    </row>
    <row r="2559" spans="1:6" x14ac:dyDescent="0.3">
      <c r="A2559">
        <v>1013</v>
      </c>
      <c r="B2559">
        <v>1</v>
      </c>
      <c r="C2559" s="1" t="s">
        <v>44</v>
      </c>
      <c r="D2559" s="1" t="s">
        <v>676</v>
      </c>
      <c r="E2559" s="14">
        <v>11.75</v>
      </c>
      <c r="F2559" s="9">
        <f>Table_chipotle[[#This Row],[item_price]]*Table_chipotle[[#This Row],[quantity]]</f>
        <v>11.75</v>
      </c>
    </row>
    <row r="2560" spans="1:6" x14ac:dyDescent="0.3">
      <c r="A2560">
        <v>1013</v>
      </c>
      <c r="B2560">
        <v>1</v>
      </c>
      <c r="C2560" s="1" t="s">
        <v>21</v>
      </c>
      <c r="D2560" s="1" t="s">
        <v>6</v>
      </c>
      <c r="E2560" s="14">
        <v>4.45</v>
      </c>
      <c r="F2560" s="9">
        <f>Table_chipotle[[#This Row],[item_price]]*Table_chipotle[[#This Row],[quantity]]</f>
        <v>4.45</v>
      </c>
    </row>
    <row r="2561" spans="1:6" x14ac:dyDescent="0.3">
      <c r="A2561">
        <v>1013</v>
      </c>
      <c r="B2561">
        <v>1</v>
      </c>
      <c r="C2561" s="1" t="s">
        <v>12</v>
      </c>
      <c r="D2561" s="1" t="s">
        <v>72</v>
      </c>
      <c r="E2561" s="14">
        <v>11.25</v>
      </c>
      <c r="F2561" s="9">
        <f>Table_chipotle[[#This Row],[item_price]]*Table_chipotle[[#This Row],[quantity]]</f>
        <v>11.25</v>
      </c>
    </row>
    <row r="2562" spans="1:6" x14ac:dyDescent="0.3">
      <c r="A2562">
        <v>1013</v>
      </c>
      <c r="B2562">
        <v>1</v>
      </c>
      <c r="C2562" s="1" t="s">
        <v>21</v>
      </c>
      <c r="D2562" s="1" t="s">
        <v>6</v>
      </c>
      <c r="E2562" s="14">
        <v>4.45</v>
      </c>
      <c r="F2562" s="9">
        <f>Table_chipotle[[#This Row],[item_price]]*Table_chipotle[[#This Row],[quantity]]</f>
        <v>4.45</v>
      </c>
    </row>
    <row r="2563" spans="1:6" x14ac:dyDescent="0.3">
      <c r="A2563">
        <v>1014</v>
      </c>
      <c r="B2563">
        <v>1</v>
      </c>
      <c r="C2563" s="1" t="s">
        <v>16</v>
      </c>
      <c r="D2563" s="1" t="s">
        <v>346</v>
      </c>
      <c r="E2563" s="14">
        <v>8.99</v>
      </c>
      <c r="F2563" s="9">
        <f>Table_chipotle[[#This Row],[item_price]]*Table_chipotle[[#This Row],[quantity]]</f>
        <v>8.99</v>
      </c>
    </row>
    <row r="2564" spans="1:6" x14ac:dyDescent="0.3">
      <c r="A2564">
        <v>1014</v>
      </c>
      <c r="B2564">
        <v>1</v>
      </c>
      <c r="C2564" s="1" t="s">
        <v>30</v>
      </c>
      <c r="D2564" s="1" t="s">
        <v>112</v>
      </c>
      <c r="E2564" s="14">
        <v>1.0900000000000001</v>
      </c>
      <c r="F2564" s="9">
        <f>Table_chipotle[[#This Row],[item_price]]*Table_chipotle[[#This Row],[quantity]]</f>
        <v>1.0900000000000001</v>
      </c>
    </row>
    <row r="2565" spans="1:6" x14ac:dyDescent="0.3">
      <c r="A2565">
        <v>1015</v>
      </c>
      <c r="B2565">
        <v>1</v>
      </c>
      <c r="C2565" s="1" t="s">
        <v>55</v>
      </c>
      <c r="D2565" s="1" t="s">
        <v>781</v>
      </c>
      <c r="E2565" s="14">
        <v>11.25</v>
      </c>
      <c r="F2565" s="9">
        <f>Table_chipotle[[#This Row],[item_price]]*Table_chipotle[[#This Row],[quantity]]</f>
        <v>11.25</v>
      </c>
    </row>
    <row r="2566" spans="1:6" x14ac:dyDescent="0.3">
      <c r="A2566">
        <v>1015</v>
      </c>
      <c r="B2566">
        <v>1</v>
      </c>
      <c r="C2566" s="1" t="s">
        <v>52</v>
      </c>
      <c r="D2566" s="1" t="s">
        <v>6</v>
      </c>
      <c r="E2566" s="14">
        <v>2.15</v>
      </c>
      <c r="F2566" s="9">
        <f>Table_chipotle[[#This Row],[item_price]]*Table_chipotle[[#This Row],[quantity]]</f>
        <v>2.15</v>
      </c>
    </row>
    <row r="2567" spans="1:6" x14ac:dyDescent="0.3">
      <c r="A2567">
        <v>1016</v>
      </c>
      <c r="B2567">
        <v>1</v>
      </c>
      <c r="C2567" s="1" t="s">
        <v>71</v>
      </c>
      <c r="D2567" s="1" t="s">
        <v>782</v>
      </c>
      <c r="E2567" s="14">
        <v>11.25</v>
      </c>
      <c r="F2567" s="9">
        <f>Table_chipotle[[#This Row],[item_price]]*Table_chipotle[[#This Row],[quantity]]</f>
        <v>11.25</v>
      </c>
    </row>
    <row r="2568" spans="1:6" x14ac:dyDescent="0.3">
      <c r="A2568">
        <v>1016</v>
      </c>
      <c r="B2568">
        <v>1</v>
      </c>
      <c r="C2568" s="1" t="s">
        <v>64</v>
      </c>
      <c r="D2568" s="1" t="s">
        <v>305</v>
      </c>
      <c r="E2568" s="14">
        <v>9.25</v>
      </c>
      <c r="F2568" s="9">
        <f>Table_chipotle[[#This Row],[item_price]]*Table_chipotle[[#This Row],[quantity]]</f>
        <v>9.25</v>
      </c>
    </row>
    <row r="2569" spans="1:6" x14ac:dyDescent="0.3">
      <c r="A2569">
        <v>1016</v>
      </c>
      <c r="B2569">
        <v>1</v>
      </c>
      <c r="C2569" s="1" t="s">
        <v>44</v>
      </c>
      <c r="D2569" s="1" t="s">
        <v>551</v>
      </c>
      <c r="E2569" s="14">
        <v>11.75</v>
      </c>
      <c r="F2569" s="9">
        <f>Table_chipotle[[#This Row],[item_price]]*Table_chipotle[[#This Row],[quantity]]</f>
        <v>11.75</v>
      </c>
    </row>
    <row r="2570" spans="1:6" x14ac:dyDescent="0.3">
      <c r="A2570">
        <v>1017</v>
      </c>
      <c r="B2570">
        <v>1</v>
      </c>
      <c r="C2570" s="1" t="s">
        <v>71</v>
      </c>
      <c r="D2570" s="1" t="s">
        <v>783</v>
      </c>
      <c r="E2570" s="14">
        <v>11.25</v>
      </c>
      <c r="F2570" s="9">
        <f>Table_chipotle[[#This Row],[item_price]]*Table_chipotle[[#This Row],[quantity]]</f>
        <v>11.25</v>
      </c>
    </row>
    <row r="2571" spans="1:6" x14ac:dyDescent="0.3">
      <c r="A2571">
        <v>1017</v>
      </c>
      <c r="B2571">
        <v>1</v>
      </c>
      <c r="C2571" s="1" t="s">
        <v>12</v>
      </c>
      <c r="D2571" s="1" t="s">
        <v>784</v>
      </c>
      <c r="E2571" s="14">
        <v>11.25</v>
      </c>
      <c r="F2571" s="9">
        <f>Table_chipotle[[#This Row],[item_price]]*Table_chipotle[[#This Row],[quantity]]</f>
        <v>11.25</v>
      </c>
    </row>
    <row r="2572" spans="1:6" x14ac:dyDescent="0.3">
      <c r="A2572">
        <v>1018</v>
      </c>
      <c r="B2572">
        <v>1</v>
      </c>
      <c r="C2572" s="1" t="s">
        <v>64</v>
      </c>
      <c r="D2572" s="1" t="s">
        <v>785</v>
      </c>
      <c r="E2572" s="14">
        <v>9.25</v>
      </c>
      <c r="F2572" s="9">
        <f>Table_chipotle[[#This Row],[item_price]]*Table_chipotle[[#This Row],[quantity]]</f>
        <v>9.25</v>
      </c>
    </row>
    <row r="2573" spans="1:6" x14ac:dyDescent="0.3">
      <c r="A2573">
        <v>1018</v>
      </c>
      <c r="B2573">
        <v>1</v>
      </c>
      <c r="C2573" s="1" t="s">
        <v>5</v>
      </c>
      <c r="D2573" s="1" t="s">
        <v>6</v>
      </c>
      <c r="E2573" s="14">
        <v>2.95</v>
      </c>
      <c r="F2573" s="9">
        <f>Table_chipotle[[#This Row],[item_price]]*Table_chipotle[[#This Row],[quantity]]</f>
        <v>2.95</v>
      </c>
    </row>
    <row r="2574" spans="1:6" x14ac:dyDescent="0.3">
      <c r="A2574">
        <v>1019</v>
      </c>
      <c r="B2574">
        <v>1</v>
      </c>
      <c r="C2574" s="1" t="s">
        <v>27</v>
      </c>
      <c r="D2574" s="1" t="s">
        <v>204</v>
      </c>
      <c r="E2574" s="14">
        <v>11.25</v>
      </c>
      <c r="F2574" s="9">
        <f>Table_chipotle[[#This Row],[item_price]]*Table_chipotle[[#This Row],[quantity]]</f>
        <v>11.25</v>
      </c>
    </row>
    <row r="2575" spans="1:6" x14ac:dyDescent="0.3">
      <c r="A2575">
        <v>1019</v>
      </c>
      <c r="B2575">
        <v>1</v>
      </c>
      <c r="C2575" s="1" t="s">
        <v>21</v>
      </c>
      <c r="D2575" s="1" t="s">
        <v>6</v>
      </c>
      <c r="E2575" s="14">
        <v>4.45</v>
      </c>
      <c r="F2575" s="9">
        <f>Table_chipotle[[#This Row],[item_price]]*Table_chipotle[[#This Row],[quantity]]</f>
        <v>4.45</v>
      </c>
    </row>
    <row r="2576" spans="1:6" x14ac:dyDescent="0.3">
      <c r="A2576">
        <v>1020</v>
      </c>
      <c r="B2576">
        <v>1</v>
      </c>
      <c r="C2576" s="1" t="s">
        <v>12</v>
      </c>
      <c r="D2576" s="1" t="s">
        <v>73</v>
      </c>
      <c r="E2576" s="14">
        <v>8.75</v>
      </c>
      <c r="F2576" s="9">
        <f>Table_chipotle[[#This Row],[item_price]]*Table_chipotle[[#This Row],[quantity]]</f>
        <v>8.75</v>
      </c>
    </row>
    <row r="2577" spans="1:6" x14ac:dyDescent="0.3">
      <c r="A2577">
        <v>1020</v>
      </c>
      <c r="B2577">
        <v>1</v>
      </c>
      <c r="C2577" s="1" t="s">
        <v>104</v>
      </c>
      <c r="D2577" s="1" t="s">
        <v>6</v>
      </c>
      <c r="E2577" s="14">
        <v>2.95</v>
      </c>
      <c r="F2577" s="9">
        <f>Table_chipotle[[#This Row],[item_price]]*Table_chipotle[[#This Row],[quantity]]</f>
        <v>2.95</v>
      </c>
    </row>
    <row r="2578" spans="1:6" x14ac:dyDescent="0.3">
      <c r="A2578">
        <v>1020</v>
      </c>
      <c r="B2578">
        <v>1</v>
      </c>
      <c r="C2578" s="1" t="s">
        <v>104</v>
      </c>
      <c r="D2578" s="1" t="s">
        <v>6</v>
      </c>
      <c r="E2578" s="14">
        <v>2.95</v>
      </c>
      <c r="F2578" s="9">
        <f>Table_chipotle[[#This Row],[item_price]]*Table_chipotle[[#This Row],[quantity]]</f>
        <v>2.95</v>
      </c>
    </row>
    <row r="2579" spans="1:6" x14ac:dyDescent="0.3">
      <c r="A2579">
        <v>1021</v>
      </c>
      <c r="B2579">
        <v>1</v>
      </c>
      <c r="C2579" s="1" t="s">
        <v>12</v>
      </c>
      <c r="D2579" s="1" t="s">
        <v>336</v>
      </c>
      <c r="E2579" s="14">
        <v>11.25</v>
      </c>
      <c r="F2579" s="9">
        <f>Table_chipotle[[#This Row],[item_price]]*Table_chipotle[[#This Row],[quantity]]</f>
        <v>11.25</v>
      </c>
    </row>
    <row r="2580" spans="1:6" x14ac:dyDescent="0.3">
      <c r="A2580">
        <v>1021</v>
      </c>
      <c r="B2580">
        <v>1</v>
      </c>
      <c r="C2580" s="1" t="s">
        <v>46</v>
      </c>
      <c r="D2580" s="1" t="s">
        <v>6</v>
      </c>
      <c r="E2580" s="14">
        <v>1.5</v>
      </c>
      <c r="F2580" s="9">
        <f>Table_chipotle[[#This Row],[item_price]]*Table_chipotle[[#This Row],[quantity]]</f>
        <v>1.5</v>
      </c>
    </row>
    <row r="2581" spans="1:6" x14ac:dyDescent="0.3">
      <c r="A2581">
        <v>1022</v>
      </c>
      <c r="B2581">
        <v>1</v>
      </c>
      <c r="C2581" s="1" t="s">
        <v>27</v>
      </c>
      <c r="D2581" s="1" t="s">
        <v>786</v>
      </c>
      <c r="E2581" s="14">
        <v>10.98</v>
      </c>
      <c r="F2581" s="9">
        <f>Table_chipotle[[#This Row],[item_price]]*Table_chipotle[[#This Row],[quantity]]</f>
        <v>10.98</v>
      </c>
    </row>
    <row r="2582" spans="1:6" x14ac:dyDescent="0.3">
      <c r="A2582">
        <v>1023</v>
      </c>
      <c r="B2582">
        <v>2</v>
      </c>
      <c r="C2582" s="1" t="s">
        <v>12</v>
      </c>
      <c r="D2582" s="1" t="s">
        <v>787</v>
      </c>
      <c r="E2582" s="14">
        <v>16.98</v>
      </c>
      <c r="F2582" s="9">
        <f>Table_chipotle[[#This Row],[item_price]]*Table_chipotle[[#This Row],[quantity]]</f>
        <v>33.96</v>
      </c>
    </row>
    <row r="2583" spans="1:6" x14ac:dyDescent="0.3">
      <c r="A2583">
        <v>1024</v>
      </c>
      <c r="B2583">
        <v>2</v>
      </c>
      <c r="C2583" s="1" t="s">
        <v>39</v>
      </c>
      <c r="D2583" s="1" t="s">
        <v>141</v>
      </c>
      <c r="E2583" s="14">
        <v>18.5</v>
      </c>
      <c r="F2583" s="9">
        <f>Table_chipotle[[#This Row],[item_price]]*Table_chipotle[[#This Row],[quantity]]</f>
        <v>37</v>
      </c>
    </row>
    <row r="2584" spans="1:6" x14ac:dyDescent="0.3">
      <c r="A2584">
        <v>1025</v>
      </c>
      <c r="B2584">
        <v>1</v>
      </c>
      <c r="C2584" s="1" t="s">
        <v>12</v>
      </c>
      <c r="D2584" s="1" t="s">
        <v>788</v>
      </c>
      <c r="E2584" s="14">
        <v>10.98</v>
      </c>
      <c r="F2584" s="9">
        <f>Table_chipotle[[#This Row],[item_price]]*Table_chipotle[[#This Row],[quantity]]</f>
        <v>10.98</v>
      </c>
    </row>
    <row r="2585" spans="1:6" x14ac:dyDescent="0.3">
      <c r="A2585">
        <v>1025</v>
      </c>
      <c r="B2585">
        <v>1</v>
      </c>
      <c r="C2585" s="1" t="s">
        <v>21</v>
      </c>
      <c r="D2585" s="1" t="s">
        <v>6</v>
      </c>
      <c r="E2585" s="14">
        <v>3.99</v>
      </c>
      <c r="F2585" s="9">
        <f>Table_chipotle[[#This Row],[item_price]]*Table_chipotle[[#This Row],[quantity]]</f>
        <v>3.99</v>
      </c>
    </row>
    <row r="2586" spans="1:6" x14ac:dyDescent="0.3">
      <c r="A2586">
        <v>1025</v>
      </c>
      <c r="B2586">
        <v>1</v>
      </c>
      <c r="C2586" s="1" t="s">
        <v>30</v>
      </c>
      <c r="D2586" s="1" t="s">
        <v>62</v>
      </c>
      <c r="E2586" s="14">
        <v>1.0900000000000001</v>
      </c>
      <c r="F2586" s="9">
        <f>Table_chipotle[[#This Row],[item_price]]*Table_chipotle[[#This Row],[quantity]]</f>
        <v>1.0900000000000001</v>
      </c>
    </row>
    <row r="2587" spans="1:6" x14ac:dyDescent="0.3">
      <c r="A2587">
        <v>1026</v>
      </c>
      <c r="B2587">
        <v>1</v>
      </c>
      <c r="C2587" s="1" t="s">
        <v>33</v>
      </c>
      <c r="D2587" s="1" t="s">
        <v>78</v>
      </c>
      <c r="E2587" s="14">
        <v>9.25</v>
      </c>
      <c r="F2587" s="9">
        <f>Table_chipotle[[#This Row],[item_price]]*Table_chipotle[[#This Row],[quantity]]</f>
        <v>9.25</v>
      </c>
    </row>
    <row r="2588" spans="1:6" x14ac:dyDescent="0.3">
      <c r="A2588">
        <v>1026</v>
      </c>
      <c r="B2588">
        <v>1</v>
      </c>
      <c r="C2588" s="1" t="s">
        <v>39</v>
      </c>
      <c r="D2588" s="1" t="s">
        <v>359</v>
      </c>
      <c r="E2588" s="14">
        <v>9.25</v>
      </c>
      <c r="F2588" s="9">
        <f>Table_chipotle[[#This Row],[item_price]]*Table_chipotle[[#This Row],[quantity]]</f>
        <v>9.25</v>
      </c>
    </row>
    <row r="2589" spans="1:6" x14ac:dyDescent="0.3">
      <c r="A2589">
        <v>1026</v>
      </c>
      <c r="B2589">
        <v>1</v>
      </c>
      <c r="C2589" s="1" t="s">
        <v>27</v>
      </c>
      <c r="D2589" s="1" t="s">
        <v>385</v>
      </c>
      <c r="E2589" s="14">
        <v>8.75</v>
      </c>
      <c r="F2589" s="9">
        <f>Table_chipotle[[#This Row],[item_price]]*Table_chipotle[[#This Row],[quantity]]</f>
        <v>8.75</v>
      </c>
    </row>
    <row r="2590" spans="1:6" x14ac:dyDescent="0.3">
      <c r="A2590">
        <v>1026</v>
      </c>
      <c r="B2590">
        <v>1</v>
      </c>
      <c r="C2590" s="1" t="s">
        <v>21</v>
      </c>
      <c r="D2590" s="1" t="s">
        <v>6</v>
      </c>
      <c r="E2590" s="14">
        <v>4.45</v>
      </c>
      <c r="F2590" s="9">
        <f>Table_chipotle[[#This Row],[item_price]]*Table_chipotle[[#This Row],[quantity]]</f>
        <v>4.45</v>
      </c>
    </row>
    <row r="2591" spans="1:6" x14ac:dyDescent="0.3">
      <c r="A2591">
        <v>1027</v>
      </c>
      <c r="B2591">
        <v>2</v>
      </c>
      <c r="C2591" s="1" t="s">
        <v>27</v>
      </c>
      <c r="D2591" s="1" t="s">
        <v>81</v>
      </c>
      <c r="E2591" s="14">
        <v>17.5</v>
      </c>
      <c r="F2591" s="9">
        <f>Table_chipotle[[#This Row],[item_price]]*Table_chipotle[[#This Row],[quantity]]</f>
        <v>35</v>
      </c>
    </row>
    <row r="2592" spans="1:6" x14ac:dyDescent="0.3">
      <c r="A2592">
        <v>1028</v>
      </c>
      <c r="B2592">
        <v>1</v>
      </c>
      <c r="C2592" s="1" t="s">
        <v>12</v>
      </c>
      <c r="D2592" s="1" t="s">
        <v>243</v>
      </c>
      <c r="E2592" s="14">
        <v>8.75</v>
      </c>
      <c r="F2592" s="9">
        <f>Table_chipotle[[#This Row],[item_price]]*Table_chipotle[[#This Row],[quantity]]</f>
        <v>8.75</v>
      </c>
    </row>
    <row r="2593" spans="1:6" x14ac:dyDescent="0.3">
      <c r="A2593">
        <v>1028</v>
      </c>
      <c r="B2593">
        <v>1</v>
      </c>
      <c r="C2593" s="1" t="s">
        <v>21</v>
      </c>
      <c r="D2593" s="1" t="s">
        <v>6</v>
      </c>
      <c r="E2593" s="14">
        <v>4.45</v>
      </c>
      <c r="F2593" s="9">
        <f>Table_chipotle[[#This Row],[item_price]]*Table_chipotle[[#This Row],[quantity]]</f>
        <v>4.45</v>
      </c>
    </row>
    <row r="2594" spans="1:6" x14ac:dyDescent="0.3">
      <c r="A2594">
        <v>1029</v>
      </c>
      <c r="B2594">
        <v>1</v>
      </c>
      <c r="C2594" s="1" t="s">
        <v>12</v>
      </c>
      <c r="D2594" s="1" t="s">
        <v>193</v>
      </c>
      <c r="E2594" s="14">
        <v>8.75</v>
      </c>
      <c r="F2594" s="9">
        <f>Table_chipotle[[#This Row],[item_price]]*Table_chipotle[[#This Row],[quantity]]</f>
        <v>8.75</v>
      </c>
    </row>
    <row r="2595" spans="1:6" x14ac:dyDescent="0.3">
      <c r="A2595">
        <v>1029</v>
      </c>
      <c r="B2595">
        <v>1</v>
      </c>
      <c r="C2595" s="1" t="s">
        <v>183</v>
      </c>
      <c r="D2595" s="1" t="s">
        <v>129</v>
      </c>
      <c r="E2595" s="14">
        <v>1.25</v>
      </c>
      <c r="F2595" s="9">
        <f>Table_chipotle[[#This Row],[item_price]]*Table_chipotle[[#This Row],[quantity]]</f>
        <v>1.25</v>
      </c>
    </row>
    <row r="2596" spans="1:6" x14ac:dyDescent="0.3">
      <c r="A2596">
        <v>1029</v>
      </c>
      <c r="B2596">
        <v>1</v>
      </c>
      <c r="C2596" s="1" t="s">
        <v>21</v>
      </c>
      <c r="D2596" s="1" t="s">
        <v>6</v>
      </c>
      <c r="E2596" s="14">
        <v>4.45</v>
      </c>
      <c r="F2596" s="9">
        <f>Table_chipotle[[#This Row],[item_price]]*Table_chipotle[[#This Row],[quantity]]</f>
        <v>4.45</v>
      </c>
    </row>
    <row r="2597" spans="1:6" x14ac:dyDescent="0.3">
      <c r="A2597">
        <v>1030</v>
      </c>
      <c r="B2597">
        <v>1</v>
      </c>
      <c r="C2597" s="1" t="s">
        <v>16</v>
      </c>
      <c r="D2597" s="1" t="s">
        <v>502</v>
      </c>
      <c r="E2597" s="14">
        <v>9.25</v>
      </c>
      <c r="F2597" s="9">
        <f>Table_chipotle[[#This Row],[item_price]]*Table_chipotle[[#This Row],[quantity]]</f>
        <v>9.25</v>
      </c>
    </row>
    <row r="2598" spans="1:6" x14ac:dyDescent="0.3">
      <c r="A2598">
        <v>1030</v>
      </c>
      <c r="B2598">
        <v>1</v>
      </c>
      <c r="C2598" s="1" t="s">
        <v>27</v>
      </c>
      <c r="D2598" s="1" t="s">
        <v>162</v>
      </c>
      <c r="E2598" s="14">
        <v>8.75</v>
      </c>
      <c r="F2598" s="9">
        <f>Table_chipotle[[#This Row],[item_price]]*Table_chipotle[[#This Row],[quantity]]</f>
        <v>8.75</v>
      </c>
    </row>
    <row r="2599" spans="1:6" x14ac:dyDescent="0.3">
      <c r="A2599">
        <v>1030</v>
      </c>
      <c r="B2599">
        <v>1</v>
      </c>
      <c r="C2599" s="1" t="s">
        <v>12</v>
      </c>
      <c r="D2599" s="1" t="s">
        <v>789</v>
      </c>
      <c r="E2599" s="14">
        <v>8.75</v>
      </c>
      <c r="F2599" s="9">
        <f>Table_chipotle[[#This Row],[item_price]]*Table_chipotle[[#This Row],[quantity]]</f>
        <v>8.75</v>
      </c>
    </row>
    <row r="2600" spans="1:6" x14ac:dyDescent="0.3">
      <c r="A2600">
        <v>1031</v>
      </c>
      <c r="B2600">
        <v>2</v>
      </c>
      <c r="C2600" s="1" t="s">
        <v>27</v>
      </c>
      <c r="D2600" s="1" t="s">
        <v>193</v>
      </c>
      <c r="E2600" s="14">
        <v>17.5</v>
      </c>
      <c r="F2600" s="9">
        <f>Table_chipotle[[#This Row],[item_price]]*Table_chipotle[[#This Row],[quantity]]</f>
        <v>35</v>
      </c>
    </row>
    <row r="2601" spans="1:6" x14ac:dyDescent="0.3">
      <c r="A2601">
        <v>1031</v>
      </c>
      <c r="B2601">
        <v>1</v>
      </c>
      <c r="C2601" s="1" t="s">
        <v>21</v>
      </c>
      <c r="D2601" s="1" t="s">
        <v>6</v>
      </c>
      <c r="E2601" s="14">
        <v>4.45</v>
      </c>
      <c r="F2601" s="9">
        <f>Table_chipotle[[#This Row],[item_price]]*Table_chipotle[[#This Row],[quantity]]</f>
        <v>4.45</v>
      </c>
    </row>
    <row r="2602" spans="1:6" x14ac:dyDescent="0.3">
      <c r="A2602">
        <v>1032</v>
      </c>
      <c r="B2602">
        <v>1</v>
      </c>
      <c r="C2602" s="1" t="s">
        <v>192</v>
      </c>
      <c r="D2602" s="1" t="s">
        <v>352</v>
      </c>
      <c r="E2602" s="14">
        <v>9.39</v>
      </c>
      <c r="F2602" s="9">
        <f>Table_chipotle[[#This Row],[item_price]]*Table_chipotle[[#This Row],[quantity]]</f>
        <v>9.39</v>
      </c>
    </row>
    <row r="2603" spans="1:6" x14ac:dyDescent="0.3">
      <c r="A2603">
        <v>1032</v>
      </c>
      <c r="B2603">
        <v>1</v>
      </c>
      <c r="C2603" s="1" t="s">
        <v>183</v>
      </c>
      <c r="D2603" s="1" t="s">
        <v>129</v>
      </c>
      <c r="E2603" s="14">
        <v>1.25</v>
      </c>
      <c r="F2603" s="9">
        <f>Table_chipotle[[#This Row],[item_price]]*Table_chipotle[[#This Row],[quantity]]</f>
        <v>1.25</v>
      </c>
    </row>
    <row r="2604" spans="1:6" x14ac:dyDescent="0.3">
      <c r="A2604">
        <v>1032</v>
      </c>
      <c r="B2604">
        <v>1</v>
      </c>
      <c r="C2604" s="1" t="s">
        <v>168</v>
      </c>
      <c r="D2604" s="1" t="s">
        <v>6</v>
      </c>
      <c r="E2604" s="14">
        <v>2.95</v>
      </c>
      <c r="F2604" s="9">
        <f>Table_chipotle[[#This Row],[item_price]]*Table_chipotle[[#This Row],[quantity]]</f>
        <v>2.95</v>
      </c>
    </row>
    <row r="2605" spans="1:6" x14ac:dyDescent="0.3">
      <c r="A2605">
        <v>1033</v>
      </c>
      <c r="B2605">
        <v>1</v>
      </c>
      <c r="C2605" s="1" t="s">
        <v>12</v>
      </c>
      <c r="D2605" s="1" t="s">
        <v>646</v>
      </c>
      <c r="E2605" s="14">
        <v>11.25</v>
      </c>
      <c r="F2605" s="9">
        <f>Table_chipotle[[#This Row],[item_price]]*Table_chipotle[[#This Row],[quantity]]</f>
        <v>11.25</v>
      </c>
    </row>
    <row r="2606" spans="1:6" x14ac:dyDescent="0.3">
      <c r="A2606">
        <v>1033</v>
      </c>
      <c r="B2606">
        <v>1</v>
      </c>
      <c r="C2606" s="1" t="s">
        <v>22</v>
      </c>
      <c r="D2606" s="1" t="s">
        <v>352</v>
      </c>
      <c r="E2606" s="14">
        <v>8.75</v>
      </c>
      <c r="F2606" s="9">
        <f>Table_chipotle[[#This Row],[item_price]]*Table_chipotle[[#This Row],[quantity]]</f>
        <v>8.75</v>
      </c>
    </row>
    <row r="2607" spans="1:6" x14ac:dyDescent="0.3">
      <c r="A2607">
        <v>1033</v>
      </c>
      <c r="B2607">
        <v>1</v>
      </c>
      <c r="C2607" s="1" t="s">
        <v>68</v>
      </c>
      <c r="D2607" s="1" t="s">
        <v>728</v>
      </c>
      <c r="E2607" s="14">
        <v>8.75</v>
      </c>
      <c r="F2607" s="9">
        <f>Table_chipotle[[#This Row],[item_price]]*Table_chipotle[[#This Row],[quantity]]</f>
        <v>8.75</v>
      </c>
    </row>
    <row r="2608" spans="1:6" x14ac:dyDescent="0.3">
      <c r="A2608">
        <v>1034</v>
      </c>
      <c r="B2608">
        <v>1</v>
      </c>
      <c r="C2608" s="1" t="s">
        <v>12</v>
      </c>
      <c r="D2608" s="1" t="s">
        <v>790</v>
      </c>
      <c r="E2608" s="14">
        <v>11.25</v>
      </c>
      <c r="F2608" s="9">
        <f>Table_chipotle[[#This Row],[item_price]]*Table_chipotle[[#This Row],[quantity]]</f>
        <v>11.25</v>
      </c>
    </row>
    <row r="2609" spans="1:6" x14ac:dyDescent="0.3">
      <c r="A2609">
        <v>1034</v>
      </c>
      <c r="B2609">
        <v>1</v>
      </c>
      <c r="C2609" s="1" t="s">
        <v>52</v>
      </c>
      <c r="D2609" s="1" t="s">
        <v>6</v>
      </c>
      <c r="E2609" s="14">
        <v>2.15</v>
      </c>
      <c r="F2609" s="9">
        <f>Table_chipotle[[#This Row],[item_price]]*Table_chipotle[[#This Row],[quantity]]</f>
        <v>2.15</v>
      </c>
    </row>
    <row r="2610" spans="1:6" x14ac:dyDescent="0.3">
      <c r="A2610">
        <v>1035</v>
      </c>
      <c r="B2610">
        <v>2</v>
      </c>
      <c r="C2610" s="1" t="s">
        <v>21</v>
      </c>
      <c r="D2610" s="1" t="s">
        <v>6</v>
      </c>
      <c r="E2610" s="14">
        <v>8.9</v>
      </c>
      <c r="F2610" s="9">
        <f>Table_chipotle[[#This Row],[item_price]]*Table_chipotle[[#This Row],[quantity]]</f>
        <v>17.8</v>
      </c>
    </row>
    <row r="2611" spans="1:6" x14ac:dyDescent="0.3">
      <c r="A2611">
        <v>1035</v>
      </c>
      <c r="B2611">
        <v>1</v>
      </c>
      <c r="C2611" s="1" t="s">
        <v>12</v>
      </c>
      <c r="D2611" s="1" t="s">
        <v>72</v>
      </c>
      <c r="E2611" s="14">
        <v>11.25</v>
      </c>
      <c r="F2611" s="9">
        <f>Table_chipotle[[#This Row],[item_price]]*Table_chipotle[[#This Row],[quantity]]</f>
        <v>11.25</v>
      </c>
    </row>
    <row r="2612" spans="1:6" x14ac:dyDescent="0.3">
      <c r="A2612">
        <v>1035</v>
      </c>
      <c r="B2612">
        <v>1</v>
      </c>
      <c r="C2612" s="1" t="s">
        <v>463</v>
      </c>
      <c r="D2612" s="1" t="s">
        <v>51</v>
      </c>
      <c r="E2612" s="14">
        <v>11.89</v>
      </c>
      <c r="F2612" s="9">
        <f>Table_chipotle[[#This Row],[item_price]]*Table_chipotle[[#This Row],[quantity]]</f>
        <v>11.89</v>
      </c>
    </row>
    <row r="2613" spans="1:6" x14ac:dyDescent="0.3">
      <c r="A2613">
        <v>1036</v>
      </c>
      <c r="B2613">
        <v>1</v>
      </c>
      <c r="C2613" s="1" t="s">
        <v>12</v>
      </c>
      <c r="D2613" s="1" t="s">
        <v>791</v>
      </c>
      <c r="E2613" s="14">
        <v>10.98</v>
      </c>
      <c r="F2613" s="9">
        <f>Table_chipotle[[#This Row],[item_price]]*Table_chipotle[[#This Row],[quantity]]</f>
        <v>10.98</v>
      </c>
    </row>
    <row r="2614" spans="1:6" x14ac:dyDescent="0.3">
      <c r="A2614">
        <v>1037</v>
      </c>
      <c r="B2614">
        <v>1</v>
      </c>
      <c r="C2614" s="1" t="s">
        <v>27</v>
      </c>
      <c r="D2614" s="1" t="s">
        <v>238</v>
      </c>
      <c r="E2614" s="14">
        <v>11.25</v>
      </c>
      <c r="F2614" s="9">
        <f>Table_chipotle[[#This Row],[item_price]]*Table_chipotle[[#This Row],[quantity]]</f>
        <v>11.25</v>
      </c>
    </row>
    <row r="2615" spans="1:6" x14ac:dyDescent="0.3">
      <c r="A2615">
        <v>1037</v>
      </c>
      <c r="B2615">
        <v>1</v>
      </c>
      <c r="C2615" s="1" t="s">
        <v>21</v>
      </c>
      <c r="D2615" s="1" t="s">
        <v>6</v>
      </c>
      <c r="E2615" s="14">
        <v>4.45</v>
      </c>
      <c r="F2615" s="9">
        <f>Table_chipotle[[#This Row],[item_price]]*Table_chipotle[[#This Row],[quantity]]</f>
        <v>4.45</v>
      </c>
    </row>
    <row r="2616" spans="1:6" x14ac:dyDescent="0.3">
      <c r="A2616">
        <v>1038</v>
      </c>
      <c r="B2616">
        <v>1</v>
      </c>
      <c r="C2616" s="1" t="s">
        <v>12</v>
      </c>
      <c r="D2616" s="1" t="s">
        <v>737</v>
      </c>
      <c r="E2616" s="14">
        <v>11.25</v>
      </c>
      <c r="F2616" s="9">
        <f>Table_chipotle[[#This Row],[item_price]]*Table_chipotle[[#This Row],[quantity]]</f>
        <v>11.25</v>
      </c>
    </row>
    <row r="2617" spans="1:6" x14ac:dyDescent="0.3">
      <c r="A2617">
        <v>1038</v>
      </c>
      <c r="B2617">
        <v>1</v>
      </c>
      <c r="C2617" s="1" t="s">
        <v>55</v>
      </c>
      <c r="D2617" s="1" t="s">
        <v>606</v>
      </c>
      <c r="E2617" s="14">
        <v>11.25</v>
      </c>
      <c r="F2617" s="9">
        <f>Table_chipotle[[#This Row],[item_price]]*Table_chipotle[[#This Row],[quantity]]</f>
        <v>11.25</v>
      </c>
    </row>
    <row r="2618" spans="1:6" x14ac:dyDescent="0.3">
      <c r="A2618">
        <v>1039</v>
      </c>
      <c r="B2618">
        <v>1</v>
      </c>
      <c r="C2618" s="1" t="s">
        <v>12</v>
      </c>
      <c r="D2618" s="1" t="s">
        <v>660</v>
      </c>
      <c r="E2618" s="14">
        <v>8.49</v>
      </c>
      <c r="F2618" s="9">
        <f>Table_chipotle[[#This Row],[item_price]]*Table_chipotle[[#This Row],[quantity]]</f>
        <v>8.49</v>
      </c>
    </row>
    <row r="2619" spans="1:6" x14ac:dyDescent="0.3">
      <c r="A2619">
        <v>1039</v>
      </c>
      <c r="B2619">
        <v>1</v>
      </c>
      <c r="C2619" s="1" t="s">
        <v>27</v>
      </c>
      <c r="D2619" s="1" t="s">
        <v>792</v>
      </c>
      <c r="E2619" s="14">
        <v>10.98</v>
      </c>
      <c r="F2619" s="9">
        <f>Table_chipotle[[#This Row],[item_price]]*Table_chipotle[[#This Row],[quantity]]</f>
        <v>10.98</v>
      </c>
    </row>
    <row r="2620" spans="1:6" x14ac:dyDescent="0.3">
      <c r="A2620">
        <v>1040</v>
      </c>
      <c r="B2620">
        <v>1</v>
      </c>
      <c r="C2620" s="1" t="s">
        <v>27</v>
      </c>
      <c r="D2620" s="1" t="s">
        <v>793</v>
      </c>
      <c r="E2620" s="14">
        <v>8.49</v>
      </c>
      <c r="F2620" s="9">
        <f>Table_chipotle[[#This Row],[item_price]]*Table_chipotle[[#This Row],[quantity]]</f>
        <v>8.49</v>
      </c>
    </row>
    <row r="2621" spans="1:6" x14ac:dyDescent="0.3">
      <c r="A2621">
        <v>1040</v>
      </c>
      <c r="B2621">
        <v>1</v>
      </c>
      <c r="C2621" s="1" t="s">
        <v>7</v>
      </c>
      <c r="D2621" s="1" t="s">
        <v>8</v>
      </c>
      <c r="E2621" s="14">
        <v>3.39</v>
      </c>
      <c r="F2621" s="9">
        <f>Table_chipotle[[#This Row],[item_price]]*Table_chipotle[[#This Row],[quantity]]</f>
        <v>3.39</v>
      </c>
    </row>
    <row r="2622" spans="1:6" x14ac:dyDescent="0.3">
      <c r="A2622">
        <v>1041</v>
      </c>
      <c r="B2622">
        <v>1</v>
      </c>
      <c r="C2622" s="1" t="s">
        <v>50</v>
      </c>
      <c r="D2622" s="1" t="s">
        <v>384</v>
      </c>
      <c r="E2622" s="14">
        <v>9.25</v>
      </c>
      <c r="F2622" s="9">
        <f>Table_chipotle[[#This Row],[item_price]]*Table_chipotle[[#This Row],[quantity]]</f>
        <v>9.25</v>
      </c>
    </row>
    <row r="2623" spans="1:6" x14ac:dyDescent="0.3">
      <c r="A2623">
        <v>1041</v>
      </c>
      <c r="B2623">
        <v>1</v>
      </c>
      <c r="C2623" s="1" t="s">
        <v>12</v>
      </c>
      <c r="D2623" s="1" t="s">
        <v>477</v>
      </c>
      <c r="E2623" s="14">
        <v>8.75</v>
      </c>
      <c r="F2623" s="9">
        <f>Table_chipotle[[#This Row],[item_price]]*Table_chipotle[[#This Row],[quantity]]</f>
        <v>8.75</v>
      </c>
    </row>
    <row r="2624" spans="1:6" x14ac:dyDescent="0.3">
      <c r="A2624">
        <v>1041</v>
      </c>
      <c r="B2624">
        <v>1</v>
      </c>
      <c r="C2624" s="1" t="s">
        <v>104</v>
      </c>
      <c r="D2624" s="1" t="s">
        <v>6</v>
      </c>
      <c r="E2624" s="14">
        <v>2.95</v>
      </c>
      <c r="F2624" s="9">
        <f>Table_chipotle[[#This Row],[item_price]]*Table_chipotle[[#This Row],[quantity]]</f>
        <v>2.95</v>
      </c>
    </row>
    <row r="2625" spans="1:6" x14ac:dyDescent="0.3">
      <c r="A2625">
        <v>1042</v>
      </c>
      <c r="B2625">
        <v>2</v>
      </c>
      <c r="C2625" s="1" t="s">
        <v>46</v>
      </c>
      <c r="D2625" s="1" t="s">
        <v>6</v>
      </c>
      <c r="E2625" s="14">
        <v>3</v>
      </c>
      <c r="F2625" s="9">
        <f>Table_chipotle[[#This Row],[item_price]]*Table_chipotle[[#This Row],[quantity]]</f>
        <v>6</v>
      </c>
    </row>
    <row r="2626" spans="1:6" x14ac:dyDescent="0.3">
      <c r="A2626">
        <v>1042</v>
      </c>
      <c r="B2626">
        <v>1</v>
      </c>
      <c r="C2626" s="1" t="s">
        <v>192</v>
      </c>
      <c r="D2626" s="1" t="s">
        <v>794</v>
      </c>
      <c r="E2626" s="14">
        <v>9.39</v>
      </c>
      <c r="F2626" s="9">
        <f>Table_chipotle[[#This Row],[item_price]]*Table_chipotle[[#This Row],[quantity]]</f>
        <v>9.39</v>
      </c>
    </row>
    <row r="2627" spans="1:6" x14ac:dyDescent="0.3">
      <c r="A2627">
        <v>1043</v>
      </c>
      <c r="B2627">
        <v>1</v>
      </c>
      <c r="C2627" s="1" t="s">
        <v>16</v>
      </c>
      <c r="D2627" s="1" t="s">
        <v>795</v>
      </c>
      <c r="E2627" s="14">
        <v>11.75</v>
      </c>
      <c r="F2627" s="9">
        <f>Table_chipotle[[#This Row],[item_price]]*Table_chipotle[[#This Row],[quantity]]</f>
        <v>11.75</v>
      </c>
    </row>
    <row r="2628" spans="1:6" x14ac:dyDescent="0.3">
      <c r="A2628">
        <v>1043</v>
      </c>
      <c r="B2628">
        <v>1</v>
      </c>
      <c r="C2628" s="1" t="s">
        <v>5</v>
      </c>
      <c r="D2628" s="1" t="s">
        <v>6</v>
      </c>
      <c r="E2628" s="14">
        <v>2.95</v>
      </c>
      <c r="F2628" s="9">
        <f>Table_chipotle[[#This Row],[item_price]]*Table_chipotle[[#This Row],[quantity]]</f>
        <v>2.95</v>
      </c>
    </row>
    <row r="2629" spans="1:6" x14ac:dyDescent="0.3">
      <c r="A2629">
        <v>1044</v>
      </c>
      <c r="B2629">
        <v>1</v>
      </c>
      <c r="C2629" s="1" t="s">
        <v>46</v>
      </c>
      <c r="D2629" s="1" t="s">
        <v>6</v>
      </c>
      <c r="E2629" s="14">
        <v>1.5</v>
      </c>
      <c r="F2629" s="9">
        <f>Table_chipotle[[#This Row],[item_price]]*Table_chipotle[[#This Row],[quantity]]</f>
        <v>1.5</v>
      </c>
    </row>
    <row r="2630" spans="1:6" x14ac:dyDescent="0.3">
      <c r="A2630">
        <v>1044</v>
      </c>
      <c r="B2630">
        <v>1</v>
      </c>
      <c r="C2630" s="1" t="s">
        <v>12</v>
      </c>
      <c r="D2630" s="1" t="s">
        <v>796</v>
      </c>
      <c r="E2630" s="14">
        <v>11.25</v>
      </c>
      <c r="F2630" s="9">
        <f>Table_chipotle[[#This Row],[item_price]]*Table_chipotle[[#This Row],[quantity]]</f>
        <v>11.25</v>
      </c>
    </row>
    <row r="2631" spans="1:6" x14ac:dyDescent="0.3">
      <c r="A2631">
        <v>1044</v>
      </c>
      <c r="B2631">
        <v>1</v>
      </c>
      <c r="C2631" s="1" t="s">
        <v>91</v>
      </c>
      <c r="D2631" s="1" t="s">
        <v>705</v>
      </c>
      <c r="E2631" s="14">
        <v>11.75</v>
      </c>
      <c r="F2631" s="9">
        <f>Table_chipotle[[#This Row],[item_price]]*Table_chipotle[[#This Row],[quantity]]</f>
        <v>11.75</v>
      </c>
    </row>
    <row r="2632" spans="1:6" x14ac:dyDescent="0.3">
      <c r="A2632">
        <v>1045</v>
      </c>
      <c r="B2632">
        <v>1</v>
      </c>
      <c r="C2632" s="1" t="s">
        <v>12</v>
      </c>
      <c r="D2632" s="1" t="s">
        <v>156</v>
      </c>
      <c r="E2632" s="14">
        <v>8.75</v>
      </c>
      <c r="F2632" s="9">
        <f>Table_chipotle[[#This Row],[item_price]]*Table_chipotle[[#This Row],[quantity]]</f>
        <v>8.75</v>
      </c>
    </row>
    <row r="2633" spans="1:6" x14ac:dyDescent="0.3">
      <c r="A2633">
        <v>1045</v>
      </c>
      <c r="B2633">
        <v>1</v>
      </c>
      <c r="C2633" s="1" t="s">
        <v>52</v>
      </c>
      <c r="D2633" s="1" t="s">
        <v>6</v>
      </c>
      <c r="E2633" s="14">
        <v>2.15</v>
      </c>
      <c r="F2633" s="9">
        <f>Table_chipotle[[#This Row],[item_price]]*Table_chipotle[[#This Row],[quantity]]</f>
        <v>2.15</v>
      </c>
    </row>
    <row r="2634" spans="1:6" x14ac:dyDescent="0.3">
      <c r="A2634">
        <v>1045</v>
      </c>
      <c r="B2634">
        <v>1</v>
      </c>
      <c r="C2634" s="1" t="s">
        <v>46</v>
      </c>
      <c r="D2634" s="1" t="s">
        <v>6</v>
      </c>
      <c r="E2634" s="14">
        <v>1.5</v>
      </c>
      <c r="F2634" s="9">
        <f>Table_chipotle[[#This Row],[item_price]]*Table_chipotle[[#This Row],[quantity]]</f>
        <v>1.5</v>
      </c>
    </row>
    <row r="2635" spans="1:6" x14ac:dyDescent="0.3">
      <c r="A2635">
        <v>1046</v>
      </c>
      <c r="B2635">
        <v>1</v>
      </c>
      <c r="C2635" s="1" t="s">
        <v>27</v>
      </c>
      <c r="D2635" s="1" t="s">
        <v>793</v>
      </c>
      <c r="E2635" s="14">
        <v>8.49</v>
      </c>
      <c r="F2635" s="9">
        <f>Table_chipotle[[#This Row],[item_price]]*Table_chipotle[[#This Row],[quantity]]</f>
        <v>8.49</v>
      </c>
    </row>
    <row r="2636" spans="1:6" x14ac:dyDescent="0.3">
      <c r="A2636">
        <v>1046</v>
      </c>
      <c r="B2636">
        <v>1</v>
      </c>
      <c r="C2636" s="1" t="s">
        <v>7</v>
      </c>
      <c r="D2636" s="1" t="s">
        <v>8</v>
      </c>
      <c r="E2636" s="14">
        <v>3.39</v>
      </c>
      <c r="F2636" s="9">
        <f>Table_chipotle[[#This Row],[item_price]]*Table_chipotle[[#This Row],[quantity]]</f>
        <v>3.39</v>
      </c>
    </row>
    <row r="2637" spans="1:6" x14ac:dyDescent="0.3">
      <c r="A2637">
        <v>1047</v>
      </c>
      <c r="B2637">
        <v>1</v>
      </c>
      <c r="C2637" s="1" t="s">
        <v>64</v>
      </c>
      <c r="D2637" s="1" t="s">
        <v>606</v>
      </c>
      <c r="E2637" s="14">
        <v>11.75</v>
      </c>
      <c r="F2637" s="9">
        <f>Table_chipotle[[#This Row],[item_price]]*Table_chipotle[[#This Row],[quantity]]</f>
        <v>11.75</v>
      </c>
    </row>
    <row r="2638" spans="1:6" x14ac:dyDescent="0.3">
      <c r="A2638">
        <v>1047</v>
      </c>
      <c r="B2638">
        <v>1</v>
      </c>
      <c r="C2638" s="1" t="s">
        <v>183</v>
      </c>
      <c r="D2638" s="1" t="s">
        <v>129</v>
      </c>
      <c r="E2638" s="14">
        <v>1.25</v>
      </c>
      <c r="F2638" s="9">
        <f>Table_chipotle[[#This Row],[item_price]]*Table_chipotle[[#This Row],[quantity]]</f>
        <v>1.25</v>
      </c>
    </row>
    <row r="2639" spans="1:6" x14ac:dyDescent="0.3">
      <c r="A2639">
        <v>1048</v>
      </c>
      <c r="B2639">
        <v>2</v>
      </c>
      <c r="C2639" s="1" t="s">
        <v>27</v>
      </c>
      <c r="D2639" s="1" t="s">
        <v>81</v>
      </c>
      <c r="E2639" s="14">
        <v>17.5</v>
      </c>
      <c r="F2639" s="9">
        <f>Table_chipotle[[#This Row],[item_price]]*Table_chipotle[[#This Row],[quantity]]</f>
        <v>35</v>
      </c>
    </row>
    <row r="2640" spans="1:6" x14ac:dyDescent="0.3">
      <c r="A2640">
        <v>1049</v>
      </c>
      <c r="B2640">
        <v>1</v>
      </c>
      <c r="C2640" s="1" t="s">
        <v>68</v>
      </c>
      <c r="D2640" s="1" t="s">
        <v>691</v>
      </c>
      <c r="E2640" s="14">
        <v>11.25</v>
      </c>
      <c r="F2640" s="9">
        <f>Table_chipotle[[#This Row],[item_price]]*Table_chipotle[[#This Row],[quantity]]</f>
        <v>11.25</v>
      </c>
    </row>
    <row r="2641" spans="1:6" x14ac:dyDescent="0.3">
      <c r="A2641">
        <v>1049</v>
      </c>
      <c r="B2641">
        <v>1</v>
      </c>
      <c r="C2641" s="1" t="s">
        <v>183</v>
      </c>
      <c r="D2641" s="1" t="s">
        <v>314</v>
      </c>
      <c r="E2641" s="14">
        <v>1.25</v>
      </c>
      <c r="F2641" s="9">
        <f>Table_chipotle[[#This Row],[item_price]]*Table_chipotle[[#This Row],[quantity]]</f>
        <v>1.25</v>
      </c>
    </row>
    <row r="2642" spans="1:6" x14ac:dyDescent="0.3">
      <c r="A2642">
        <v>1050</v>
      </c>
      <c r="B2642">
        <v>1</v>
      </c>
      <c r="C2642" s="1" t="s">
        <v>27</v>
      </c>
      <c r="D2642" s="1" t="s">
        <v>582</v>
      </c>
      <c r="E2642" s="14">
        <v>8.75</v>
      </c>
      <c r="F2642" s="9">
        <f>Table_chipotle[[#This Row],[item_price]]*Table_chipotle[[#This Row],[quantity]]</f>
        <v>8.75</v>
      </c>
    </row>
    <row r="2643" spans="1:6" x14ac:dyDescent="0.3">
      <c r="A2643">
        <v>1050</v>
      </c>
      <c r="B2643">
        <v>1</v>
      </c>
      <c r="C2643" s="1" t="s">
        <v>49</v>
      </c>
      <c r="D2643" s="1" t="s">
        <v>6</v>
      </c>
      <c r="E2643" s="14">
        <v>2.95</v>
      </c>
      <c r="F2643" s="9">
        <f>Table_chipotle[[#This Row],[item_price]]*Table_chipotle[[#This Row],[quantity]]</f>
        <v>2.95</v>
      </c>
    </row>
    <row r="2644" spans="1:6" x14ac:dyDescent="0.3">
      <c r="A2644">
        <v>1050</v>
      </c>
      <c r="B2644">
        <v>1</v>
      </c>
      <c r="C2644" s="1" t="s">
        <v>183</v>
      </c>
      <c r="D2644" s="1" t="s">
        <v>221</v>
      </c>
      <c r="E2644" s="14">
        <v>1.25</v>
      </c>
      <c r="F2644" s="9">
        <f>Table_chipotle[[#This Row],[item_price]]*Table_chipotle[[#This Row],[quantity]]</f>
        <v>1.25</v>
      </c>
    </row>
    <row r="2645" spans="1:6" x14ac:dyDescent="0.3">
      <c r="A2645">
        <v>1051</v>
      </c>
      <c r="B2645">
        <v>1</v>
      </c>
      <c r="C2645" s="1" t="s">
        <v>27</v>
      </c>
      <c r="D2645" s="1" t="s">
        <v>625</v>
      </c>
      <c r="E2645" s="14">
        <v>11.25</v>
      </c>
      <c r="F2645" s="9">
        <f>Table_chipotle[[#This Row],[item_price]]*Table_chipotle[[#This Row],[quantity]]</f>
        <v>11.25</v>
      </c>
    </row>
    <row r="2646" spans="1:6" x14ac:dyDescent="0.3">
      <c r="A2646">
        <v>1051</v>
      </c>
      <c r="B2646">
        <v>1</v>
      </c>
      <c r="C2646" s="1" t="s">
        <v>64</v>
      </c>
      <c r="D2646" s="1" t="s">
        <v>515</v>
      </c>
      <c r="E2646" s="14">
        <v>11.75</v>
      </c>
      <c r="F2646" s="9">
        <f>Table_chipotle[[#This Row],[item_price]]*Table_chipotle[[#This Row],[quantity]]</f>
        <v>11.75</v>
      </c>
    </row>
    <row r="2647" spans="1:6" x14ac:dyDescent="0.3">
      <c r="A2647">
        <v>1051</v>
      </c>
      <c r="B2647">
        <v>3</v>
      </c>
      <c r="C2647" s="1" t="s">
        <v>21</v>
      </c>
      <c r="D2647" s="1" t="s">
        <v>6</v>
      </c>
      <c r="E2647" s="14">
        <v>13.35</v>
      </c>
      <c r="F2647" s="9">
        <f>Table_chipotle[[#This Row],[item_price]]*Table_chipotle[[#This Row],[quantity]]</f>
        <v>40.049999999999997</v>
      </c>
    </row>
    <row r="2648" spans="1:6" x14ac:dyDescent="0.3">
      <c r="A2648">
        <v>1051</v>
      </c>
      <c r="B2648">
        <v>1</v>
      </c>
      <c r="C2648" s="1" t="s">
        <v>12</v>
      </c>
      <c r="D2648" s="1" t="s">
        <v>256</v>
      </c>
      <c r="E2648" s="14">
        <v>11.25</v>
      </c>
      <c r="F2648" s="9">
        <f>Table_chipotle[[#This Row],[item_price]]*Table_chipotle[[#This Row],[quantity]]</f>
        <v>11.25</v>
      </c>
    </row>
    <row r="2649" spans="1:6" x14ac:dyDescent="0.3">
      <c r="A2649">
        <v>1051</v>
      </c>
      <c r="B2649">
        <v>1</v>
      </c>
      <c r="C2649" s="1" t="s">
        <v>44</v>
      </c>
      <c r="D2649" s="1" t="s">
        <v>337</v>
      </c>
      <c r="E2649" s="14">
        <v>11.75</v>
      </c>
      <c r="F2649" s="9">
        <f>Table_chipotle[[#This Row],[item_price]]*Table_chipotle[[#This Row],[quantity]]</f>
        <v>11.75</v>
      </c>
    </row>
    <row r="2650" spans="1:6" x14ac:dyDescent="0.3">
      <c r="A2650">
        <v>1052</v>
      </c>
      <c r="B2650">
        <v>1</v>
      </c>
      <c r="C2650" s="1" t="s">
        <v>27</v>
      </c>
      <c r="D2650" s="1" t="s">
        <v>606</v>
      </c>
      <c r="E2650" s="14">
        <v>11.25</v>
      </c>
      <c r="F2650" s="9">
        <f>Table_chipotle[[#This Row],[item_price]]*Table_chipotle[[#This Row],[quantity]]</f>
        <v>11.25</v>
      </c>
    </row>
    <row r="2651" spans="1:6" x14ac:dyDescent="0.3">
      <c r="A2651">
        <v>1052</v>
      </c>
      <c r="B2651">
        <v>1</v>
      </c>
      <c r="C2651" s="1" t="s">
        <v>27</v>
      </c>
      <c r="D2651" s="1" t="s">
        <v>331</v>
      </c>
      <c r="E2651" s="14">
        <v>11.25</v>
      </c>
      <c r="F2651" s="9">
        <f>Table_chipotle[[#This Row],[item_price]]*Table_chipotle[[#This Row],[quantity]]</f>
        <v>11.25</v>
      </c>
    </row>
    <row r="2652" spans="1:6" x14ac:dyDescent="0.3">
      <c r="A2652">
        <v>1052</v>
      </c>
      <c r="B2652">
        <v>1</v>
      </c>
      <c r="C2652" s="1" t="s">
        <v>21</v>
      </c>
      <c r="D2652" s="1" t="s">
        <v>6</v>
      </c>
      <c r="E2652" s="14">
        <v>4.45</v>
      </c>
      <c r="F2652" s="9">
        <f>Table_chipotle[[#This Row],[item_price]]*Table_chipotle[[#This Row],[quantity]]</f>
        <v>4.45</v>
      </c>
    </row>
    <row r="2653" spans="1:6" x14ac:dyDescent="0.3">
      <c r="A2653">
        <v>1052</v>
      </c>
      <c r="B2653">
        <v>1</v>
      </c>
      <c r="C2653" s="1" t="s">
        <v>22</v>
      </c>
      <c r="D2653" s="1" t="s">
        <v>90</v>
      </c>
      <c r="E2653" s="14">
        <v>11.25</v>
      </c>
      <c r="F2653" s="9">
        <f>Table_chipotle[[#This Row],[item_price]]*Table_chipotle[[#This Row],[quantity]]</f>
        <v>11.25</v>
      </c>
    </row>
    <row r="2654" spans="1:6" x14ac:dyDescent="0.3">
      <c r="A2654">
        <v>1053</v>
      </c>
      <c r="B2654">
        <v>1</v>
      </c>
      <c r="C2654" s="1" t="s">
        <v>27</v>
      </c>
      <c r="D2654" s="1" t="s">
        <v>77</v>
      </c>
      <c r="E2654" s="14">
        <v>8.49</v>
      </c>
      <c r="F2654" s="9">
        <f>Table_chipotle[[#This Row],[item_price]]*Table_chipotle[[#This Row],[quantity]]</f>
        <v>8.49</v>
      </c>
    </row>
    <row r="2655" spans="1:6" x14ac:dyDescent="0.3">
      <c r="A2655">
        <v>1053</v>
      </c>
      <c r="B2655">
        <v>1</v>
      </c>
      <c r="C2655" s="1" t="s">
        <v>9</v>
      </c>
      <c r="D2655" s="1" t="s">
        <v>100</v>
      </c>
      <c r="E2655" s="14">
        <v>3.39</v>
      </c>
      <c r="F2655" s="9">
        <f>Table_chipotle[[#This Row],[item_price]]*Table_chipotle[[#This Row],[quantity]]</f>
        <v>3.39</v>
      </c>
    </row>
    <row r="2656" spans="1:6" x14ac:dyDescent="0.3">
      <c r="A2656">
        <v>1054</v>
      </c>
      <c r="B2656">
        <v>1</v>
      </c>
      <c r="C2656" s="1" t="s">
        <v>18</v>
      </c>
      <c r="D2656" s="1" t="s">
        <v>239</v>
      </c>
      <c r="E2656" s="14">
        <v>9.25</v>
      </c>
      <c r="F2656" s="9">
        <f>Table_chipotle[[#This Row],[item_price]]*Table_chipotle[[#This Row],[quantity]]</f>
        <v>9.25</v>
      </c>
    </row>
    <row r="2657" spans="1:6" x14ac:dyDescent="0.3">
      <c r="A2657">
        <v>1054</v>
      </c>
      <c r="B2657">
        <v>1</v>
      </c>
      <c r="C2657" s="1" t="s">
        <v>49</v>
      </c>
      <c r="D2657" s="1" t="s">
        <v>6</v>
      </c>
      <c r="E2657" s="14">
        <v>2.95</v>
      </c>
      <c r="F2657" s="9">
        <f>Table_chipotle[[#This Row],[item_price]]*Table_chipotle[[#This Row],[quantity]]</f>
        <v>2.95</v>
      </c>
    </row>
    <row r="2658" spans="1:6" x14ac:dyDescent="0.3">
      <c r="A2658">
        <v>1055</v>
      </c>
      <c r="B2658">
        <v>2</v>
      </c>
      <c r="C2658" s="1" t="s">
        <v>11</v>
      </c>
      <c r="D2658" s="1" t="s">
        <v>6</v>
      </c>
      <c r="E2658" s="14">
        <v>4.78</v>
      </c>
      <c r="F2658" s="9">
        <f>Table_chipotle[[#This Row],[item_price]]*Table_chipotle[[#This Row],[quantity]]</f>
        <v>9.56</v>
      </c>
    </row>
    <row r="2659" spans="1:6" x14ac:dyDescent="0.3">
      <c r="A2659">
        <v>1055</v>
      </c>
      <c r="B2659">
        <v>1</v>
      </c>
      <c r="C2659" s="1" t="s">
        <v>5</v>
      </c>
      <c r="D2659" s="1" t="s">
        <v>6</v>
      </c>
      <c r="E2659" s="14">
        <v>2.39</v>
      </c>
      <c r="F2659" s="9">
        <f>Table_chipotle[[#This Row],[item_price]]*Table_chipotle[[#This Row],[quantity]]</f>
        <v>2.39</v>
      </c>
    </row>
    <row r="2660" spans="1:6" x14ac:dyDescent="0.3">
      <c r="A2660">
        <v>1055</v>
      </c>
      <c r="B2660">
        <v>1</v>
      </c>
      <c r="C2660" s="1" t="s">
        <v>21</v>
      </c>
      <c r="D2660" s="1" t="s">
        <v>6</v>
      </c>
      <c r="E2660" s="14">
        <v>3.99</v>
      </c>
      <c r="F2660" s="9">
        <f>Table_chipotle[[#This Row],[item_price]]*Table_chipotle[[#This Row],[quantity]]</f>
        <v>3.99</v>
      </c>
    </row>
    <row r="2661" spans="1:6" x14ac:dyDescent="0.3">
      <c r="A2661">
        <v>1056</v>
      </c>
      <c r="B2661">
        <v>1</v>
      </c>
      <c r="C2661" s="1" t="s">
        <v>16</v>
      </c>
      <c r="D2661" s="1" t="s">
        <v>61</v>
      </c>
      <c r="E2661" s="14">
        <v>8.99</v>
      </c>
      <c r="F2661" s="9">
        <f>Table_chipotle[[#This Row],[item_price]]*Table_chipotle[[#This Row],[quantity]]</f>
        <v>8.99</v>
      </c>
    </row>
    <row r="2662" spans="1:6" x14ac:dyDescent="0.3">
      <c r="A2662">
        <v>1056</v>
      </c>
      <c r="B2662">
        <v>1</v>
      </c>
      <c r="C2662" s="1" t="s">
        <v>33</v>
      </c>
      <c r="D2662" s="1" t="s">
        <v>61</v>
      </c>
      <c r="E2662" s="14">
        <v>8.99</v>
      </c>
      <c r="F2662" s="9">
        <f>Table_chipotle[[#This Row],[item_price]]*Table_chipotle[[#This Row],[quantity]]</f>
        <v>8.99</v>
      </c>
    </row>
    <row r="2663" spans="1:6" x14ac:dyDescent="0.3">
      <c r="A2663">
        <v>1057</v>
      </c>
      <c r="B2663">
        <v>1</v>
      </c>
      <c r="C2663" s="1" t="s">
        <v>24</v>
      </c>
      <c r="D2663" s="1" t="s">
        <v>119</v>
      </c>
      <c r="E2663" s="14">
        <v>11.25</v>
      </c>
      <c r="F2663" s="9">
        <f>Table_chipotle[[#This Row],[item_price]]*Table_chipotle[[#This Row],[quantity]]</f>
        <v>11.25</v>
      </c>
    </row>
    <row r="2664" spans="1:6" x14ac:dyDescent="0.3">
      <c r="A2664">
        <v>1057</v>
      </c>
      <c r="B2664">
        <v>1</v>
      </c>
      <c r="C2664" s="1" t="s">
        <v>24</v>
      </c>
      <c r="D2664" s="1" t="s">
        <v>119</v>
      </c>
      <c r="E2664" s="14">
        <v>11.25</v>
      </c>
      <c r="F2664" s="9">
        <f>Table_chipotle[[#This Row],[item_price]]*Table_chipotle[[#This Row],[quantity]]</f>
        <v>11.25</v>
      </c>
    </row>
    <row r="2665" spans="1:6" x14ac:dyDescent="0.3">
      <c r="A2665">
        <v>1057</v>
      </c>
      <c r="B2665">
        <v>1</v>
      </c>
      <c r="C2665" s="1" t="s">
        <v>12</v>
      </c>
      <c r="D2665" s="1" t="s">
        <v>797</v>
      </c>
      <c r="E2665" s="14">
        <v>8.75</v>
      </c>
      <c r="F2665" s="9">
        <f>Table_chipotle[[#This Row],[item_price]]*Table_chipotle[[#This Row],[quantity]]</f>
        <v>8.75</v>
      </c>
    </row>
    <row r="2666" spans="1:6" x14ac:dyDescent="0.3">
      <c r="A2666">
        <v>1058</v>
      </c>
      <c r="B2666">
        <v>1</v>
      </c>
      <c r="C2666" s="1" t="s">
        <v>12</v>
      </c>
      <c r="D2666" s="1" t="s">
        <v>169</v>
      </c>
      <c r="E2666" s="14">
        <v>11.25</v>
      </c>
      <c r="F2666" s="9">
        <f>Table_chipotle[[#This Row],[item_price]]*Table_chipotle[[#This Row],[quantity]]</f>
        <v>11.25</v>
      </c>
    </row>
    <row r="2667" spans="1:6" x14ac:dyDescent="0.3">
      <c r="A2667">
        <v>1058</v>
      </c>
      <c r="B2667">
        <v>1</v>
      </c>
      <c r="C2667" s="1" t="s">
        <v>104</v>
      </c>
      <c r="D2667" s="1" t="s">
        <v>6</v>
      </c>
      <c r="E2667" s="14">
        <v>2.95</v>
      </c>
      <c r="F2667" s="9">
        <f>Table_chipotle[[#This Row],[item_price]]*Table_chipotle[[#This Row],[quantity]]</f>
        <v>2.95</v>
      </c>
    </row>
    <row r="2668" spans="1:6" x14ac:dyDescent="0.3">
      <c r="A2668">
        <v>1058</v>
      </c>
      <c r="B2668">
        <v>1</v>
      </c>
      <c r="C2668" s="1" t="s">
        <v>21</v>
      </c>
      <c r="D2668" s="1" t="s">
        <v>6</v>
      </c>
      <c r="E2668" s="14">
        <v>4.45</v>
      </c>
      <c r="F2668" s="9">
        <f>Table_chipotle[[#This Row],[item_price]]*Table_chipotle[[#This Row],[quantity]]</f>
        <v>4.45</v>
      </c>
    </row>
    <row r="2669" spans="1:6" x14ac:dyDescent="0.3">
      <c r="A2669">
        <v>1059</v>
      </c>
      <c r="B2669">
        <v>1</v>
      </c>
      <c r="C2669" s="1" t="s">
        <v>50</v>
      </c>
      <c r="D2669" s="1" t="s">
        <v>163</v>
      </c>
      <c r="E2669" s="14">
        <v>9.25</v>
      </c>
      <c r="F2669" s="9">
        <f>Table_chipotle[[#This Row],[item_price]]*Table_chipotle[[#This Row],[quantity]]</f>
        <v>9.25</v>
      </c>
    </row>
    <row r="2670" spans="1:6" x14ac:dyDescent="0.3">
      <c r="A2670">
        <v>1059</v>
      </c>
      <c r="B2670">
        <v>1</v>
      </c>
      <c r="C2670" s="1" t="s">
        <v>22</v>
      </c>
      <c r="D2670" s="1" t="s">
        <v>215</v>
      </c>
      <c r="E2670" s="14">
        <v>8.75</v>
      </c>
      <c r="F2670" s="9">
        <f>Table_chipotle[[#This Row],[item_price]]*Table_chipotle[[#This Row],[quantity]]</f>
        <v>8.75</v>
      </c>
    </row>
    <row r="2671" spans="1:6" x14ac:dyDescent="0.3">
      <c r="A2671">
        <v>1059</v>
      </c>
      <c r="B2671">
        <v>1</v>
      </c>
      <c r="C2671" s="1" t="s">
        <v>21</v>
      </c>
      <c r="D2671" s="1" t="s">
        <v>6</v>
      </c>
      <c r="E2671" s="14">
        <v>4.45</v>
      </c>
      <c r="F2671" s="9">
        <f>Table_chipotle[[#This Row],[item_price]]*Table_chipotle[[#This Row],[quantity]]</f>
        <v>4.45</v>
      </c>
    </row>
    <row r="2672" spans="1:6" x14ac:dyDescent="0.3">
      <c r="A2672">
        <v>1060</v>
      </c>
      <c r="B2672">
        <v>1</v>
      </c>
      <c r="C2672" s="1" t="s">
        <v>27</v>
      </c>
      <c r="D2672" s="1" t="s">
        <v>798</v>
      </c>
      <c r="E2672" s="14">
        <v>8.49</v>
      </c>
      <c r="F2672" s="9">
        <f>Table_chipotle[[#This Row],[item_price]]*Table_chipotle[[#This Row],[quantity]]</f>
        <v>8.49</v>
      </c>
    </row>
    <row r="2673" spans="1:6" x14ac:dyDescent="0.3">
      <c r="A2673">
        <v>1060</v>
      </c>
      <c r="B2673">
        <v>1</v>
      </c>
      <c r="C2673" s="1" t="s">
        <v>24</v>
      </c>
      <c r="D2673" s="1" t="s">
        <v>203</v>
      </c>
      <c r="E2673" s="14">
        <v>8.49</v>
      </c>
      <c r="F2673" s="9">
        <f>Table_chipotle[[#This Row],[item_price]]*Table_chipotle[[#This Row],[quantity]]</f>
        <v>8.49</v>
      </c>
    </row>
    <row r="2674" spans="1:6" x14ac:dyDescent="0.3">
      <c r="A2674">
        <v>1061</v>
      </c>
      <c r="B2674">
        <v>1</v>
      </c>
      <c r="C2674" s="1" t="s">
        <v>12</v>
      </c>
      <c r="D2674" s="1" t="s">
        <v>139</v>
      </c>
      <c r="E2674" s="14">
        <v>10.98</v>
      </c>
      <c r="F2674" s="9">
        <f>Table_chipotle[[#This Row],[item_price]]*Table_chipotle[[#This Row],[quantity]]</f>
        <v>10.98</v>
      </c>
    </row>
    <row r="2675" spans="1:6" x14ac:dyDescent="0.3">
      <c r="A2675">
        <v>1062</v>
      </c>
      <c r="B2675">
        <v>1</v>
      </c>
      <c r="C2675" s="1" t="s">
        <v>71</v>
      </c>
      <c r="D2675" s="1" t="s">
        <v>799</v>
      </c>
      <c r="E2675" s="14">
        <v>10.98</v>
      </c>
      <c r="F2675" s="9">
        <f>Table_chipotle[[#This Row],[item_price]]*Table_chipotle[[#This Row],[quantity]]</f>
        <v>10.98</v>
      </c>
    </row>
    <row r="2676" spans="1:6" x14ac:dyDescent="0.3">
      <c r="A2676">
        <v>1062</v>
      </c>
      <c r="B2676">
        <v>1</v>
      </c>
      <c r="C2676" s="1" t="s">
        <v>21</v>
      </c>
      <c r="D2676" s="1" t="s">
        <v>6</v>
      </c>
      <c r="E2676" s="14">
        <v>3.99</v>
      </c>
      <c r="F2676" s="9">
        <f>Table_chipotle[[#This Row],[item_price]]*Table_chipotle[[#This Row],[quantity]]</f>
        <v>3.99</v>
      </c>
    </row>
    <row r="2677" spans="1:6" x14ac:dyDescent="0.3">
      <c r="A2677">
        <v>1063</v>
      </c>
      <c r="B2677">
        <v>1</v>
      </c>
      <c r="C2677" s="1" t="s">
        <v>16</v>
      </c>
      <c r="D2677" s="1" t="s">
        <v>197</v>
      </c>
      <c r="E2677" s="14">
        <v>11.75</v>
      </c>
      <c r="F2677" s="9">
        <f>Table_chipotle[[#This Row],[item_price]]*Table_chipotle[[#This Row],[quantity]]</f>
        <v>11.75</v>
      </c>
    </row>
    <row r="2678" spans="1:6" x14ac:dyDescent="0.3">
      <c r="A2678">
        <v>1063</v>
      </c>
      <c r="B2678">
        <v>1</v>
      </c>
      <c r="C2678" s="1" t="s">
        <v>27</v>
      </c>
      <c r="D2678" s="1" t="s">
        <v>258</v>
      </c>
      <c r="E2678" s="14">
        <v>8.75</v>
      </c>
      <c r="F2678" s="9">
        <f>Table_chipotle[[#This Row],[item_price]]*Table_chipotle[[#This Row],[quantity]]</f>
        <v>8.75</v>
      </c>
    </row>
    <row r="2679" spans="1:6" x14ac:dyDescent="0.3">
      <c r="A2679">
        <v>1064</v>
      </c>
      <c r="B2679">
        <v>1</v>
      </c>
      <c r="C2679" s="1" t="s">
        <v>64</v>
      </c>
      <c r="D2679" s="1" t="s">
        <v>408</v>
      </c>
      <c r="E2679" s="14">
        <v>11.75</v>
      </c>
      <c r="F2679" s="9">
        <f>Table_chipotle[[#This Row],[item_price]]*Table_chipotle[[#This Row],[quantity]]</f>
        <v>11.75</v>
      </c>
    </row>
    <row r="2680" spans="1:6" x14ac:dyDescent="0.3">
      <c r="A2680">
        <v>1064</v>
      </c>
      <c r="B2680">
        <v>1</v>
      </c>
      <c r="C2680" s="1" t="s">
        <v>21</v>
      </c>
      <c r="D2680" s="1" t="s">
        <v>6</v>
      </c>
      <c r="E2680" s="14">
        <v>4.45</v>
      </c>
      <c r="F2680" s="9">
        <f>Table_chipotle[[#This Row],[item_price]]*Table_chipotle[[#This Row],[quantity]]</f>
        <v>4.45</v>
      </c>
    </row>
    <row r="2681" spans="1:6" x14ac:dyDescent="0.3">
      <c r="A2681">
        <v>1064</v>
      </c>
      <c r="B2681">
        <v>1</v>
      </c>
      <c r="C2681" s="1" t="s">
        <v>46</v>
      </c>
      <c r="D2681" s="1" t="s">
        <v>6</v>
      </c>
      <c r="E2681" s="14">
        <v>1.5</v>
      </c>
      <c r="F2681" s="9">
        <f>Table_chipotle[[#This Row],[item_price]]*Table_chipotle[[#This Row],[quantity]]</f>
        <v>1.5</v>
      </c>
    </row>
    <row r="2682" spans="1:6" x14ac:dyDescent="0.3">
      <c r="A2682">
        <v>1064</v>
      </c>
      <c r="B2682">
        <v>1</v>
      </c>
      <c r="C2682" s="1" t="s">
        <v>183</v>
      </c>
      <c r="D2682" s="1" t="s">
        <v>31</v>
      </c>
      <c r="E2682" s="14">
        <v>1.25</v>
      </c>
      <c r="F2682" s="9">
        <f>Table_chipotle[[#This Row],[item_price]]*Table_chipotle[[#This Row],[quantity]]</f>
        <v>1.25</v>
      </c>
    </row>
    <row r="2683" spans="1:6" x14ac:dyDescent="0.3">
      <c r="A2683">
        <v>1065</v>
      </c>
      <c r="B2683">
        <v>1</v>
      </c>
      <c r="C2683" s="1" t="s">
        <v>27</v>
      </c>
      <c r="D2683" s="1" t="s">
        <v>800</v>
      </c>
      <c r="E2683" s="14">
        <v>8.49</v>
      </c>
      <c r="F2683" s="9">
        <f>Table_chipotle[[#This Row],[item_price]]*Table_chipotle[[#This Row],[quantity]]</f>
        <v>8.49</v>
      </c>
    </row>
    <row r="2684" spans="1:6" x14ac:dyDescent="0.3">
      <c r="A2684">
        <v>1065</v>
      </c>
      <c r="B2684">
        <v>1</v>
      </c>
      <c r="C2684" s="1" t="s">
        <v>27</v>
      </c>
      <c r="D2684" s="1" t="s">
        <v>29</v>
      </c>
      <c r="E2684" s="14">
        <v>8.49</v>
      </c>
      <c r="F2684" s="9">
        <f>Table_chipotle[[#This Row],[item_price]]*Table_chipotle[[#This Row],[quantity]]</f>
        <v>8.49</v>
      </c>
    </row>
    <row r="2685" spans="1:6" x14ac:dyDescent="0.3">
      <c r="A2685">
        <v>1066</v>
      </c>
      <c r="B2685">
        <v>1</v>
      </c>
      <c r="C2685" s="1" t="s">
        <v>144</v>
      </c>
      <c r="D2685" s="1" t="s">
        <v>713</v>
      </c>
      <c r="E2685" s="14">
        <v>8.75</v>
      </c>
      <c r="F2685" s="9">
        <f>Table_chipotle[[#This Row],[item_price]]*Table_chipotle[[#This Row],[quantity]]</f>
        <v>8.75</v>
      </c>
    </row>
    <row r="2686" spans="1:6" x14ac:dyDescent="0.3">
      <c r="A2686">
        <v>1066</v>
      </c>
      <c r="B2686">
        <v>1</v>
      </c>
      <c r="C2686" s="1" t="s">
        <v>12</v>
      </c>
      <c r="D2686" s="1" t="s">
        <v>357</v>
      </c>
      <c r="E2686" s="14">
        <v>8.75</v>
      </c>
      <c r="F2686" s="9">
        <f>Table_chipotle[[#This Row],[item_price]]*Table_chipotle[[#This Row],[quantity]]</f>
        <v>8.75</v>
      </c>
    </row>
    <row r="2687" spans="1:6" x14ac:dyDescent="0.3">
      <c r="A2687">
        <v>1067</v>
      </c>
      <c r="B2687">
        <v>1</v>
      </c>
      <c r="C2687" s="1" t="s">
        <v>68</v>
      </c>
      <c r="D2687" s="1" t="s">
        <v>305</v>
      </c>
      <c r="E2687" s="14">
        <v>8.75</v>
      </c>
      <c r="F2687" s="9">
        <f>Table_chipotle[[#This Row],[item_price]]*Table_chipotle[[#This Row],[quantity]]</f>
        <v>8.75</v>
      </c>
    </row>
    <row r="2688" spans="1:6" x14ac:dyDescent="0.3">
      <c r="A2688">
        <v>1067</v>
      </c>
      <c r="B2688">
        <v>1</v>
      </c>
      <c r="C2688" s="1" t="s">
        <v>39</v>
      </c>
      <c r="D2688" s="1" t="s">
        <v>239</v>
      </c>
      <c r="E2688" s="14">
        <v>9.25</v>
      </c>
      <c r="F2688" s="9">
        <f>Table_chipotle[[#This Row],[item_price]]*Table_chipotle[[#This Row],[quantity]]</f>
        <v>9.25</v>
      </c>
    </row>
    <row r="2689" spans="1:6" x14ac:dyDescent="0.3">
      <c r="A2689">
        <v>1068</v>
      </c>
      <c r="B2689">
        <v>1</v>
      </c>
      <c r="C2689" s="1" t="s">
        <v>27</v>
      </c>
      <c r="D2689" s="1" t="s">
        <v>242</v>
      </c>
      <c r="E2689" s="14">
        <v>8.75</v>
      </c>
      <c r="F2689" s="9">
        <f>Table_chipotle[[#This Row],[item_price]]*Table_chipotle[[#This Row],[quantity]]</f>
        <v>8.75</v>
      </c>
    </row>
    <row r="2690" spans="1:6" x14ac:dyDescent="0.3">
      <c r="A2690">
        <v>1068</v>
      </c>
      <c r="B2690">
        <v>1</v>
      </c>
      <c r="C2690" s="1" t="s">
        <v>5</v>
      </c>
      <c r="D2690" s="1" t="s">
        <v>6</v>
      </c>
      <c r="E2690" s="14">
        <v>2.95</v>
      </c>
      <c r="F2690" s="9">
        <f>Table_chipotle[[#This Row],[item_price]]*Table_chipotle[[#This Row],[quantity]]</f>
        <v>2.95</v>
      </c>
    </row>
    <row r="2691" spans="1:6" x14ac:dyDescent="0.3">
      <c r="A2691">
        <v>1068</v>
      </c>
      <c r="B2691">
        <v>1</v>
      </c>
      <c r="C2691" s="1" t="s">
        <v>183</v>
      </c>
      <c r="D2691" s="1" t="s">
        <v>129</v>
      </c>
      <c r="E2691" s="14">
        <v>1.25</v>
      </c>
      <c r="F2691" s="9">
        <f>Table_chipotle[[#This Row],[item_price]]*Table_chipotle[[#This Row],[quantity]]</f>
        <v>1.25</v>
      </c>
    </row>
    <row r="2692" spans="1:6" x14ac:dyDescent="0.3">
      <c r="A2692">
        <v>1069</v>
      </c>
      <c r="B2692">
        <v>1</v>
      </c>
      <c r="C2692" s="1" t="s">
        <v>27</v>
      </c>
      <c r="D2692" s="1" t="s">
        <v>534</v>
      </c>
      <c r="E2692" s="14">
        <v>11.25</v>
      </c>
      <c r="F2692" s="9">
        <f>Table_chipotle[[#This Row],[item_price]]*Table_chipotle[[#This Row],[quantity]]</f>
        <v>11.25</v>
      </c>
    </row>
    <row r="2693" spans="1:6" x14ac:dyDescent="0.3">
      <c r="A2693">
        <v>1069</v>
      </c>
      <c r="B2693">
        <v>1</v>
      </c>
      <c r="C2693" s="1" t="s">
        <v>46</v>
      </c>
      <c r="D2693" s="1" t="s">
        <v>6</v>
      </c>
      <c r="E2693" s="14">
        <v>1.5</v>
      </c>
      <c r="F2693" s="9">
        <f>Table_chipotle[[#This Row],[item_price]]*Table_chipotle[[#This Row],[quantity]]</f>
        <v>1.5</v>
      </c>
    </row>
    <row r="2694" spans="1:6" x14ac:dyDescent="0.3">
      <c r="A2694">
        <v>1070</v>
      </c>
      <c r="B2694">
        <v>1</v>
      </c>
      <c r="C2694" s="1" t="s">
        <v>27</v>
      </c>
      <c r="D2694" s="1" t="s">
        <v>801</v>
      </c>
      <c r="E2694" s="14">
        <v>11.25</v>
      </c>
      <c r="F2694" s="9">
        <f>Table_chipotle[[#This Row],[item_price]]*Table_chipotle[[#This Row],[quantity]]</f>
        <v>11.25</v>
      </c>
    </row>
    <row r="2695" spans="1:6" x14ac:dyDescent="0.3">
      <c r="A2695">
        <v>1070</v>
      </c>
      <c r="B2695">
        <v>1</v>
      </c>
      <c r="C2695" s="1" t="s">
        <v>21</v>
      </c>
      <c r="D2695" s="1" t="s">
        <v>6</v>
      </c>
      <c r="E2695" s="14">
        <v>4.45</v>
      </c>
      <c r="F2695" s="9">
        <f>Table_chipotle[[#This Row],[item_price]]*Table_chipotle[[#This Row],[quantity]]</f>
        <v>4.45</v>
      </c>
    </row>
    <row r="2696" spans="1:6" x14ac:dyDescent="0.3">
      <c r="A2696">
        <v>1070</v>
      </c>
      <c r="B2696">
        <v>1</v>
      </c>
      <c r="C2696" s="1" t="s">
        <v>16</v>
      </c>
      <c r="D2696" s="1" t="s">
        <v>802</v>
      </c>
      <c r="E2696" s="14">
        <v>9.25</v>
      </c>
      <c r="F2696" s="9">
        <f>Table_chipotle[[#This Row],[item_price]]*Table_chipotle[[#This Row],[quantity]]</f>
        <v>9.25</v>
      </c>
    </row>
    <row r="2697" spans="1:6" x14ac:dyDescent="0.3">
      <c r="A2697">
        <v>1070</v>
      </c>
      <c r="B2697">
        <v>1</v>
      </c>
      <c r="C2697" s="1" t="s">
        <v>24</v>
      </c>
      <c r="D2697" s="1" t="s">
        <v>803</v>
      </c>
      <c r="E2697" s="14">
        <v>8.75</v>
      </c>
      <c r="F2697" s="9">
        <f>Table_chipotle[[#This Row],[item_price]]*Table_chipotle[[#This Row],[quantity]]</f>
        <v>8.75</v>
      </c>
    </row>
    <row r="2698" spans="1:6" x14ac:dyDescent="0.3">
      <c r="A2698">
        <v>1071</v>
      </c>
      <c r="B2698">
        <v>1</v>
      </c>
      <c r="C2698" s="1" t="s">
        <v>27</v>
      </c>
      <c r="D2698" s="1" t="s">
        <v>73</v>
      </c>
      <c r="E2698" s="14">
        <v>8.75</v>
      </c>
      <c r="F2698" s="9">
        <f>Table_chipotle[[#This Row],[item_price]]*Table_chipotle[[#This Row],[quantity]]</f>
        <v>8.75</v>
      </c>
    </row>
    <row r="2699" spans="1:6" x14ac:dyDescent="0.3">
      <c r="A2699">
        <v>1071</v>
      </c>
      <c r="B2699">
        <v>1</v>
      </c>
      <c r="C2699" s="1" t="s">
        <v>39</v>
      </c>
      <c r="D2699" s="1" t="s">
        <v>167</v>
      </c>
      <c r="E2699" s="14">
        <v>9.25</v>
      </c>
      <c r="F2699" s="9">
        <f>Table_chipotle[[#This Row],[item_price]]*Table_chipotle[[#This Row],[quantity]]</f>
        <v>9.25</v>
      </c>
    </row>
    <row r="2700" spans="1:6" x14ac:dyDescent="0.3">
      <c r="A2700">
        <v>1071</v>
      </c>
      <c r="B2700">
        <v>1</v>
      </c>
      <c r="C2700" s="1" t="s">
        <v>27</v>
      </c>
      <c r="D2700" s="1" t="s">
        <v>195</v>
      </c>
      <c r="E2700" s="14">
        <v>8.75</v>
      </c>
      <c r="F2700" s="9">
        <f>Table_chipotle[[#This Row],[item_price]]*Table_chipotle[[#This Row],[quantity]]</f>
        <v>8.75</v>
      </c>
    </row>
    <row r="2701" spans="1:6" x14ac:dyDescent="0.3">
      <c r="A2701">
        <v>1071</v>
      </c>
      <c r="B2701">
        <v>1</v>
      </c>
      <c r="C2701" s="1" t="s">
        <v>21</v>
      </c>
      <c r="D2701" s="1" t="s">
        <v>6</v>
      </c>
      <c r="E2701" s="14">
        <v>4.45</v>
      </c>
      <c r="F2701" s="9">
        <f>Table_chipotle[[#This Row],[item_price]]*Table_chipotle[[#This Row],[quantity]]</f>
        <v>4.45</v>
      </c>
    </row>
    <row r="2702" spans="1:6" x14ac:dyDescent="0.3">
      <c r="A2702">
        <v>1071</v>
      </c>
      <c r="B2702">
        <v>1</v>
      </c>
      <c r="C2702" s="1" t="s">
        <v>46</v>
      </c>
      <c r="D2702" s="1" t="s">
        <v>6</v>
      </c>
      <c r="E2702" s="14">
        <v>1.5</v>
      </c>
      <c r="F2702" s="9">
        <f>Table_chipotle[[#This Row],[item_price]]*Table_chipotle[[#This Row],[quantity]]</f>
        <v>1.5</v>
      </c>
    </row>
    <row r="2703" spans="1:6" x14ac:dyDescent="0.3">
      <c r="A2703">
        <v>1072</v>
      </c>
      <c r="B2703">
        <v>1</v>
      </c>
      <c r="C2703" s="1" t="s">
        <v>12</v>
      </c>
      <c r="D2703" s="1" t="s">
        <v>123</v>
      </c>
      <c r="E2703" s="14">
        <v>8.75</v>
      </c>
      <c r="F2703" s="9">
        <f>Table_chipotle[[#This Row],[item_price]]*Table_chipotle[[#This Row],[quantity]]</f>
        <v>8.75</v>
      </c>
    </row>
    <row r="2704" spans="1:6" x14ac:dyDescent="0.3">
      <c r="A2704">
        <v>1072</v>
      </c>
      <c r="B2704">
        <v>1</v>
      </c>
      <c r="C2704" s="1" t="s">
        <v>12</v>
      </c>
      <c r="D2704" s="1" t="s">
        <v>321</v>
      </c>
      <c r="E2704" s="14">
        <v>8.75</v>
      </c>
      <c r="F2704" s="9">
        <f>Table_chipotle[[#This Row],[item_price]]*Table_chipotle[[#This Row],[quantity]]</f>
        <v>8.75</v>
      </c>
    </row>
    <row r="2705" spans="1:6" x14ac:dyDescent="0.3">
      <c r="A2705">
        <v>1073</v>
      </c>
      <c r="B2705">
        <v>1</v>
      </c>
      <c r="C2705" s="1" t="s">
        <v>27</v>
      </c>
      <c r="D2705" s="1" t="s">
        <v>29</v>
      </c>
      <c r="E2705" s="14">
        <v>8.49</v>
      </c>
      <c r="F2705" s="9">
        <f>Table_chipotle[[#This Row],[item_price]]*Table_chipotle[[#This Row],[quantity]]</f>
        <v>8.49</v>
      </c>
    </row>
    <row r="2706" spans="1:6" x14ac:dyDescent="0.3">
      <c r="A2706">
        <v>1073</v>
      </c>
      <c r="B2706">
        <v>1</v>
      </c>
      <c r="C2706" s="1" t="s">
        <v>15</v>
      </c>
      <c r="D2706" s="1" t="s">
        <v>6</v>
      </c>
      <c r="E2706" s="14">
        <v>1.69</v>
      </c>
      <c r="F2706" s="9">
        <f>Table_chipotle[[#This Row],[item_price]]*Table_chipotle[[#This Row],[quantity]]</f>
        <v>1.69</v>
      </c>
    </row>
    <row r="2707" spans="1:6" x14ac:dyDescent="0.3">
      <c r="A2707">
        <v>1074</v>
      </c>
      <c r="B2707">
        <v>1</v>
      </c>
      <c r="C2707" s="1" t="s">
        <v>12</v>
      </c>
      <c r="D2707" s="1" t="s">
        <v>164</v>
      </c>
      <c r="E2707" s="14">
        <v>8.75</v>
      </c>
      <c r="F2707" s="9">
        <f>Table_chipotle[[#This Row],[item_price]]*Table_chipotle[[#This Row],[quantity]]</f>
        <v>8.75</v>
      </c>
    </row>
    <row r="2708" spans="1:6" x14ac:dyDescent="0.3">
      <c r="A2708">
        <v>1074</v>
      </c>
      <c r="B2708">
        <v>1</v>
      </c>
      <c r="C2708" s="1" t="s">
        <v>52</v>
      </c>
      <c r="D2708" s="1" t="s">
        <v>6</v>
      </c>
      <c r="E2708" s="14">
        <v>2.15</v>
      </c>
      <c r="F2708" s="9">
        <f>Table_chipotle[[#This Row],[item_price]]*Table_chipotle[[#This Row],[quantity]]</f>
        <v>2.15</v>
      </c>
    </row>
    <row r="2709" spans="1:6" x14ac:dyDescent="0.3">
      <c r="A2709">
        <v>1074</v>
      </c>
      <c r="B2709">
        <v>1</v>
      </c>
      <c r="C2709" s="1" t="s">
        <v>33</v>
      </c>
      <c r="D2709" s="1" t="s">
        <v>163</v>
      </c>
      <c r="E2709" s="14">
        <v>9.25</v>
      </c>
      <c r="F2709" s="9">
        <f>Table_chipotle[[#This Row],[item_price]]*Table_chipotle[[#This Row],[quantity]]</f>
        <v>9.25</v>
      </c>
    </row>
    <row r="2710" spans="1:6" x14ac:dyDescent="0.3">
      <c r="A2710">
        <v>1074</v>
      </c>
      <c r="B2710">
        <v>1</v>
      </c>
      <c r="C2710" s="1" t="s">
        <v>52</v>
      </c>
      <c r="D2710" s="1" t="s">
        <v>6</v>
      </c>
      <c r="E2710" s="14">
        <v>2.15</v>
      </c>
      <c r="F2710" s="9">
        <f>Table_chipotle[[#This Row],[item_price]]*Table_chipotle[[#This Row],[quantity]]</f>
        <v>2.15</v>
      </c>
    </row>
    <row r="2711" spans="1:6" x14ac:dyDescent="0.3">
      <c r="A2711">
        <v>1075</v>
      </c>
      <c r="B2711">
        <v>1</v>
      </c>
      <c r="C2711" s="1" t="s">
        <v>46</v>
      </c>
      <c r="D2711" s="1" t="s">
        <v>6</v>
      </c>
      <c r="E2711" s="14">
        <v>1.5</v>
      </c>
      <c r="F2711" s="9">
        <f>Table_chipotle[[#This Row],[item_price]]*Table_chipotle[[#This Row],[quantity]]</f>
        <v>1.5</v>
      </c>
    </row>
    <row r="2712" spans="1:6" x14ac:dyDescent="0.3">
      <c r="A2712">
        <v>1075</v>
      </c>
      <c r="B2712">
        <v>1</v>
      </c>
      <c r="C2712" s="1" t="s">
        <v>12</v>
      </c>
      <c r="D2712" s="1" t="s">
        <v>153</v>
      </c>
      <c r="E2712" s="14">
        <v>11.25</v>
      </c>
      <c r="F2712" s="9">
        <f>Table_chipotle[[#This Row],[item_price]]*Table_chipotle[[#This Row],[quantity]]</f>
        <v>11.25</v>
      </c>
    </row>
    <row r="2713" spans="1:6" x14ac:dyDescent="0.3">
      <c r="A2713">
        <v>1076</v>
      </c>
      <c r="B2713">
        <v>1</v>
      </c>
      <c r="C2713" s="1" t="s">
        <v>64</v>
      </c>
      <c r="D2713" s="1" t="s">
        <v>594</v>
      </c>
      <c r="E2713" s="14">
        <v>11.75</v>
      </c>
      <c r="F2713" s="9">
        <f>Table_chipotle[[#This Row],[item_price]]*Table_chipotle[[#This Row],[quantity]]</f>
        <v>11.75</v>
      </c>
    </row>
    <row r="2714" spans="1:6" x14ac:dyDescent="0.3">
      <c r="A2714">
        <v>1076</v>
      </c>
      <c r="B2714">
        <v>1</v>
      </c>
      <c r="C2714" s="1" t="s">
        <v>52</v>
      </c>
      <c r="D2714" s="1" t="s">
        <v>6</v>
      </c>
      <c r="E2714" s="14">
        <v>2.15</v>
      </c>
      <c r="F2714" s="9">
        <f>Table_chipotle[[#This Row],[item_price]]*Table_chipotle[[#This Row],[quantity]]</f>
        <v>2.15</v>
      </c>
    </row>
    <row r="2715" spans="1:6" x14ac:dyDescent="0.3">
      <c r="A2715">
        <v>1076</v>
      </c>
      <c r="B2715">
        <v>1</v>
      </c>
      <c r="C2715" s="1" t="s">
        <v>200</v>
      </c>
      <c r="D2715" s="1" t="s">
        <v>184</v>
      </c>
      <c r="E2715" s="14">
        <v>6.49</v>
      </c>
      <c r="F2715" s="9">
        <f>Table_chipotle[[#This Row],[item_price]]*Table_chipotle[[#This Row],[quantity]]</f>
        <v>6.49</v>
      </c>
    </row>
    <row r="2716" spans="1:6" x14ac:dyDescent="0.3">
      <c r="A2716">
        <v>1077</v>
      </c>
      <c r="B2716">
        <v>1</v>
      </c>
      <c r="C2716" s="1" t="s">
        <v>16</v>
      </c>
      <c r="D2716" s="1" t="s">
        <v>699</v>
      </c>
      <c r="E2716" s="14">
        <v>9.25</v>
      </c>
      <c r="F2716" s="9">
        <f>Table_chipotle[[#This Row],[item_price]]*Table_chipotle[[#This Row],[quantity]]</f>
        <v>9.25</v>
      </c>
    </row>
    <row r="2717" spans="1:6" x14ac:dyDescent="0.3">
      <c r="A2717">
        <v>1077</v>
      </c>
      <c r="B2717">
        <v>1</v>
      </c>
      <c r="C2717" s="1" t="s">
        <v>170</v>
      </c>
      <c r="D2717" s="1" t="s">
        <v>48</v>
      </c>
      <c r="E2717" s="14">
        <v>9.25</v>
      </c>
      <c r="F2717" s="9">
        <f>Table_chipotle[[#This Row],[item_price]]*Table_chipotle[[#This Row],[quantity]]</f>
        <v>9.25</v>
      </c>
    </row>
    <row r="2718" spans="1:6" x14ac:dyDescent="0.3">
      <c r="A2718">
        <v>1078</v>
      </c>
      <c r="B2718">
        <v>1</v>
      </c>
      <c r="C2718" s="1" t="s">
        <v>12</v>
      </c>
      <c r="D2718" s="1" t="s">
        <v>331</v>
      </c>
      <c r="E2718" s="14">
        <v>11.25</v>
      </c>
      <c r="F2718" s="9">
        <f>Table_chipotle[[#This Row],[item_price]]*Table_chipotle[[#This Row],[quantity]]</f>
        <v>11.25</v>
      </c>
    </row>
    <row r="2719" spans="1:6" x14ac:dyDescent="0.3">
      <c r="A2719">
        <v>1078</v>
      </c>
      <c r="B2719">
        <v>1</v>
      </c>
      <c r="C2719" s="1" t="s">
        <v>12</v>
      </c>
      <c r="D2719" s="1" t="s">
        <v>331</v>
      </c>
      <c r="E2719" s="14">
        <v>11.25</v>
      </c>
      <c r="F2719" s="9">
        <f>Table_chipotle[[#This Row],[item_price]]*Table_chipotle[[#This Row],[quantity]]</f>
        <v>11.25</v>
      </c>
    </row>
    <row r="2720" spans="1:6" x14ac:dyDescent="0.3">
      <c r="A2720">
        <v>1079</v>
      </c>
      <c r="B2720">
        <v>1</v>
      </c>
      <c r="C2720" s="1" t="s">
        <v>33</v>
      </c>
      <c r="D2720" s="1" t="s">
        <v>95</v>
      </c>
      <c r="E2720" s="14">
        <v>11.75</v>
      </c>
      <c r="F2720" s="9">
        <f>Table_chipotle[[#This Row],[item_price]]*Table_chipotle[[#This Row],[quantity]]</f>
        <v>11.75</v>
      </c>
    </row>
    <row r="2721" spans="1:6" x14ac:dyDescent="0.3">
      <c r="A2721">
        <v>1079</v>
      </c>
      <c r="B2721">
        <v>1</v>
      </c>
      <c r="C2721" s="1" t="s">
        <v>44</v>
      </c>
      <c r="D2721" s="1" t="s">
        <v>95</v>
      </c>
      <c r="E2721" s="14">
        <v>11.75</v>
      </c>
      <c r="F2721" s="9">
        <f>Table_chipotle[[#This Row],[item_price]]*Table_chipotle[[#This Row],[quantity]]</f>
        <v>11.75</v>
      </c>
    </row>
    <row r="2722" spans="1:6" x14ac:dyDescent="0.3">
      <c r="A2722">
        <v>1080</v>
      </c>
      <c r="B2722">
        <v>1</v>
      </c>
      <c r="C2722" s="1" t="s">
        <v>16</v>
      </c>
      <c r="D2722" s="1" t="s">
        <v>804</v>
      </c>
      <c r="E2722" s="14">
        <v>11.75</v>
      </c>
      <c r="F2722" s="9">
        <f>Table_chipotle[[#This Row],[item_price]]*Table_chipotle[[#This Row],[quantity]]</f>
        <v>11.75</v>
      </c>
    </row>
    <row r="2723" spans="1:6" x14ac:dyDescent="0.3">
      <c r="A2723">
        <v>1080</v>
      </c>
      <c r="B2723">
        <v>1</v>
      </c>
      <c r="C2723" s="1" t="s">
        <v>27</v>
      </c>
      <c r="D2723" s="1" t="s">
        <v>51</v>
      </c>
      <c r="E2723" s="14">
        <v>11.25</v>
      </c>
      <c r="F2723" s="9">
        <f>Table_chipotle[[#This Row],[item_price]]*Table_chipotle[[#This Row],[quantity]]</f>
        <v>11.25</v>
      </c>
    </row>
    <row r="2724" spans="1:6" x14ac:dyDescent="0.3">
      <c r="A2724">
        <v>1081</v>
      </c>
      <c r="B2724">
        <v>1</v>
      </c>
      <c r="C2724" s="1" t="s">
        <v>27</v>
      </c>
      <c r="D2724" s="1" t="s">
        <v>735</v>
      </c>
      <c r="E2724" s="14">
        <v>8.75</v>
      </c>
      <c r="F2724" s="9">
        <f>Table_chipotle[[#This Row],[item_price]]*Table_chipotle[[#This Row],[quantity]]</f>
        <v>8.75</v>
      </c>
    </row>
    <row r="2725" spans="1:6" x14ac:dyDescent="0.3">
      <c r="A2725">
        <v>1081</v>
      </c>
      <c r="B2725">
        <v>1</v>
      </c>
      <c r="C2725" s="1" t="s">
        <v>52</v>
      </c>
      <c r="D2725" s="1" t="s">
        <v>6</v>
      </c>
      <c r="E2725" s="14">
        <v>2.15</v>
      </c>
      <c r="F2725" s="9">
        <f>Table_chipotle[[#This Row],[item_price]]*Table_chipotle[[#This Row],[quantity]]</f>
        <v>2.15</v>
      </c>
    </row>
    <row r="2726" spans="1:6" x14ac:dyDescent="0.3">
      <c r="A2726">
        <v>1081</v>
      </c>
      <c r="B2726">
        <v>1</v>
      </c>
      <c r="C2726" s="1" t="s">
        <v>183</v>
      </c>
      <c r="D2726" s="1" t="s">
        <v>314</v>
      </c>
      <c r="E2726" s="14">
        <v>1.25</v>
      </c>
      <c r="F2726" s="9">
        <f>Table_chipotle[[#This Row],[item_price]]*Table_chipotle[[#This Row],[quantity]]</f>
        <v>1.25</v>
      </c>
    </row>
    <row r="2727" spans="1:6" x14ac:dyDescent="0.3">
      <c r="A2727">
        <v>1082</v>
      </c>
      <c r="B2727">
        <v>1</v>
      </c>
      <c r="C2727" s="1" t="s">
        <v>44</v>
      </c>
      <c r="D2727" s="1" t="s">
        <v>805</v>
      </c>
      <c r="E2727" s="14">
        <v>11.75</v>
      </c>
      <c r="F2727" s="9">
        <f>Table_chipotle[[#This Row],[item_price]]*Table_chipotle[[#This Row],[quantity]]</f>
        <v>11.75</v>
      </c>
    </row>
    <row r="2728" spans="1:6" x14ac:dyDescent="0.3">
      <c r="A2728">
        <v>1082</v>
      </c>
      <c r="B2728">
        <v>1</v>
      </c>
      <c r="C2728" s="1" t="s">
        <v>64</v>
      </c>
      <c r="D2728" s="1" t="s">
        <v>305</v>
      </c>
      <c r="E2728" s="14">
        <v>9.25</v>
      </c>
      <c r="F2728" s="9">
        <f>Table_chipotle[[#This Row],[item_price]]*Table_chipotle[[#This Row],[quantity]]</f>
        <v>9.25</v>
      </c>
    </row>
    <row r="2729" spans="1:6" x14ac:dyDescent="0.3">
      <c r="A2729">
        <v>1082</v>
      </c>
      <c r="B2729">
        <v>1</v>
      </c>
      <c r="C2729" s="1" t="s">
        <v>27</v>
      </c>
      <c r="D2729" s="1" t="s">
        <v>619</v>
      </c>
      <c r="E2729" s="14">
        <v>11.25</v>
      </c>
      <c r="F2729" s="9">
        <f>Table_chipotle[[#This Row],[item_price]]*Table_chipotle[[#This Row],[quantity]]</f>
        <v>11.25</v>
      </c>
    </row>
    <row r="2730" spans="1:6" x14ac:dyDescent="0.3">
      <c r="A2730">
        <v>1083</v>
      </c>
      <c r="B2730">
        <v>1</v>
      </c>
      <c r="C2730" s="1" t="s">
        <v>55</v>
      </c>
      <c r="D2730" s="1" t="s">
        <v>48</v>
      </c>
      <c r="E2730" s="14">
        <v>8.75</v>
      </c>
      <c r="F2730" s="9">
        <f>Table_chipotle[[#This Row],[item_price]]*Table_chipotle[[#This Row],[quantity]]</f>
        <v>8.75</v>
      </c>
    </row>
    <row r="2731" spans="1:6" x14ac:dyDescent="0.3">
      <c r="A2731">
        <v>1083</v>
      </c>
      <c r="B2731">
        <v>2</v>
      </c>
      <c r="C2731" s="1" t="s">
        <v>5</v>
      </c>
      <c r="D2731" s="1" t="s">
        <v>6</v>
      </c>
      <c r="E2731" s="14">
        <v>5.9</v>
      </c>
      <c r="F2731" s="9">
        <f>Table_chipotle[[#This Row],[item_price]]*Table_chipotle[[#This Row],[quantity]]</f>
        <v>11.8</v>
      </c>
    </row>
    <row r="2732" spans="1:6" x14ac:dyDescent="0.3">
      <c r="A2732">
        <v>1084</v>
      </c>
      <c r="B2732">
        <v>1</v>
      </c>
      <c r="C2732" s="1" t="s">
        <v>27</v>
      </c>
      <c r="D2732" s="1" t="s">
        <v>81</v>
      </c>
      <c r="E2732" s="14">
        <v>8.75</v>
      </c>
      <c r="F2732" s="9">
        <f>Table_chipotle[[#This Row],[item_price]]*Table_chipotle[[#This Row],[quantity]]</f>
        <v>8.75</v>
      </c>
    </row>
    <row r="2733" spans="1:6" x14ac:dyDescent="0.3">
      <c r="A2733">
        <v>1084</v>
      </c>
      <c r="B2733">
        <v>1</v>
      </c>
      <c r="C2733" s="1" t="s">
        <v>21</v>
      </c>
      <c r="D2733" s="1" t="s">
        <v>6</v>
      </c>
      <c r="E2733" s="14">
        <v>4.45</v>
      </c>
      <c r="F2733" s="9">
        <f>Table_chipotle[[#This Row],[item_price]]*Table_chipotle[[#This Row],[quantity]]</f>
        <v>4.45</v>
      </c>
    </row>
    <row r="2734" spans="1:6" x14ac:dyDescent="0.3">
      <c r="A2734">
        <v>1085</v>
      </c>
      <c r="B2734">
        <v>1</v>
      </c>
      <c r="C2734" s="1" t="s">
        <v>18</v>
      </c>
      <c r="D2734" s="1" t="s">
        <v>92</v>
      </c>
      <c r="E2734" s="14">
        <v>9.25</v>
      </c>
      <c r="F2734" s="9">
        <f>Table_chipotle[[#This Row],[item_price]]*Table_chipotle[[#This Row],[quantity]]</f>
        <v>9.25</v>
      </c>
    </row>
    <row r="2735" spans="1:6" x14ac:dyDescent="0.3">
      <c r="A2735">
        <v>1085</v>
      </c>
      <c r="B2735">
        <v>1</v>
      </c>
      <c r="C2735" s="1" t="s">
        <v>44</v>
      </c>
      <c r="D2735" s="1" t="s">
        <v>157</v>
      </c>
      <c r="E2735" s="14">
        <v>9.25</v>
      </c>
      <c r="F2735" s="9">
        <f>Table_chipotle[[#This Row],[item_price]]*Table_chipotle[[#This Row],[quantity]]</f>
        <v>9.25</v>
      </c>
    </row>
    <row r="2736" spans="1:6" x14ac:dyDescent="0.3">
      <c r="A2736">
        <v>1085</v>
      </c>
      <c r="B2736">
        <v>1</v>
      </c>
      <c r="C2736" s="1" t="s">
        <v>21</v>
      </c>
      <c r="D2736" s="1" t="s">
        <v>6</v>
      </c>
      <c r="E2736" s="14">
        <v>4.45</v>
      </c>
      <c r="F2736" s="9">
        <f>Table_chipotle[[#This Row],[item_price]]*Table_chipotle[[#This Row],[quantity]]</f>
        <v>4.45</v>
      </c>
    </row>
    <row r="2737" spans="1:6" x14ac:dyDescent="0.3">
      <c r="A2737">
        <v>1086</v>
      </c>
      <c r="B2737">
        <v>1</v>
      </c>
      <c r="C2737" s="1" t="s">
        <v>27</v>
      </c>
      <c r="D2737" s="1" t="s">
        <v>806</v>
      </c>
      <c r="E2737" s="14">
        <v>11.25</v>
      </c>
      <c r="F2737" s="9">
        <f>Table_chipotle[[#This Row],[item_price]]*Table_chipotle[[#This Row],[quantity]]</f>
        <v>11.25</v>
      </c>
    </row>
    <row r="2738" spans="1:6" x14ac:dyDescent="0.3">
      <c r="A2738">
        <v>1086</v>
      </c>
      <c r="B2738">
        <v>1</v>
      </c>
      <c r="C2738" s="1" t="s">
        <v>21</v>
      </c>
      <c r="D2738" s="1" t="s">
        <v>6</v>
      </c>
      <c r="E2738" s="14">
        <v>4.45</v>
      </c>
      <c r="F2738" s="9">
        <f>Table_chipotle[[#This Row],[item_price]]*Table_chipotle[[#This Row],[quantity]]</f>
        <v>4.45</v>
      </c>
    </row>
    <row r="2739" spans="1:6" x14ac:dyDescent="0.3">
      <c r="A2739">
        <v>1087</v>
      </c>
      <c r="B2739">
        <v>1</v>
      </c>
      <c r="C2739" s="1" t="s">
        <v>27</v>
      </c>
      <c r="D2739" s="1" t="s">
        <v>465</v>
      </c>
      <c r="E2739" s="14">
        <v>11.25</v>
      </c>
      <c r="F2739" s="9">
        <f>Table_chipotle[[#This Row],[item_price]]*Table_chipotle[[#This Row],[quantity]]</f>
        <v>11.25</v>
      </c>
    </row>
    <row r="2740" spans="1:6" x14ac:dyDescent="0.3">
      <c r="A2740">
        <v>1087</v>
      </c>
      <c r="B2740">
        <v>1</v>
      </c>
      <c r="C2740" s="1" t="s">
        <v>12</v>
      </c>
      <c r="D2740" s="1" t="s">
        <v>735</v>
      </c>
      <c r="E2740" s="14">
        <v>8.75</v>
      </c>
      <c r="F2740" s="9">
        <f>Table_chipotle[[#This Row],[item_price]]*Table_chipotle[[#This Row],[quantity]]</f>
        <v>8.75</v>
      </c>
    </row>
    <row r="2741" spans="1:6" x14ac:dyDescent="0.3">
      <c r="A2741">
        <v>1087</v>
      </c>
      <c r="B2741">
        <v>1</v>
      </c>
      <c r="C2741" s="1" t="s">
        <v>52</v>
      </c>
      <c r="D2741" s="1" t="s">
        <v>6</v>
      </c>
      <c r="E2741" s="14">
        <v>2.15</v>
      </c>
      <c r="F2741" s="9">
        <f>Table_chipotle[[#This Row],[item_price]]*Table_chipotle[[#This Row],[quantity]]</f>
        <v>2.15</v>
      </c>
    </row>
    <row r="2742" spans="1:6" x14ac:dyDescent="0.3">
      <c r="A2742">
        <v>1088</v>
      </c>
      <c r="B2742">
        <v>1</v>
      </c>
      <c r="C2742" s="1" t="s">
        <v>192</v>
      </c>
      <c r="D2742" s="1" t="s">
        <v>807</v>
      </c>
      <c r="E2742" s="14">
        <v>11.89</v>
      </c>
      <c r="F2742" s="9">
        <f>Table_chipotle[[#This Row],[item_price]]*Table_chipotle[[#This Row],[quantity]]</f>
        <v>11.89</v>
      </c>
    </row>
    <row r="2743" spans="1:6" x14ac:dyDescent="0.3">
      <c r="A2743">
        <v>1088</v>
      </c>
      <c r="B2743">
        <v>1</v>
      </c>
      <c r="C2743" s="1" t="s">
        <v>12</v>
      </c>
      <c r="D2743" s="1" t="s">
        <v>808</v>
      </c>
      <c r="E2743" s="14">
        <v>11.25</v>
      </c>
      <c r="F2743" s="9">
        <f>Table_chipotle[[#This Row],[item_price]]*Table_chipotle[[#This Row],[quantity]]</f>
        <v>11.25</v>
      </c>
    </row>
    <row r="2744" spans="1:6" x14ac:dyDescent="0.3">
      <c r="A2744">
        <v>1089</v>
      </c>
      <c r="B2744">
        <v>1</v>
      </c>
      <c r="C2744" s="1" t="s">
        <v>12</v>
      </c>
      <c r="D2744" s="1" t="s">
        <v>73</v>
      </c>
      <c r="E2744" s="14">
        <v>8.75</v>
      </c>
      <c r="F2744" s="9">
        <f>Table_chipotle[[#This Row],[item_price]]*Table_chipotle[[#This Row],[quantity]]</f>
        <v>8.75</v>
      </c>
    </row>
    <row r="2745" spans="1:6" x14ac:dyDescent="0.3">
      <c r="A2745">
        <v>1089</v>
      </c>
      <c r="B2745">
        <v>1</v>
      </c>
      <c r="C2745" s="1" t="s">
        <v>104</v>
      </c>
      <c r="D2745" s="1" t="s">
        <v>6</v>
      </c>
      <c r="E2745" s="14">
        <v>2.95</v>
      </c>
      <c r="F2745" s="9">
        <f>Table_chipotle[[#This Row],[item_price]]*Table_chipotle[[#This Row],[quantity]]</f>
        <v>2.95</v>
      </c>
    </row>
    <row r="2746" spans="1:6" x14ac:dyDescent="0.3">
      <c r="A2746">
        <v>1089</v>
      </c>
      <c r="B2746">
        <v>1</v>
      </c>
      <c r="C2746" s="1" t="s">
        <v>46</v>
      </c>
      <c r="D2746" s="1" t="s">
        <v>6</v>
      </c>
      <c r="E2746" s="14">
        <v>1.5</v>
      </c>
      <c r="F2746" s="9">
        <f>Table_chipotle[[#This Row],[item_price]]*Table_chipotle[[#This Row],[quantity]]</f>
        <v>1.5</v>
      </c>
    </row>
    <row r="2747" spans="1:6" x14ac:dyDescent="0.3">
      <c r="A2747">
        <v>1090</v>
      </c>
      <c r="B2747">
        <v>1</v>
      </c>
      <c r="C2747" s="1" t="s">
        <v>27</v>
      </c>
      <c r="D2747" s="1" t="s">
        <v>561</v>
      </c>
      <c r="E2747" s="14">
        <v>8.75</v>
      </c>
      <c r="F2747" s="9">
        <f>Table_chipotle[[#This Row],[item_price]]*Table_chipotle[[#This Row],[quantity]]</f>
        <v>8.75</v>
      </c>
    </row>
    <row r="2748" spans="1:6" x14ac:dyDescent="0.3">
      <c r="A2748">
        <v>1090</v>
      </c>
      <c r="B2748">
        <v>2</v>
      </c>
      <c r="C2748" s="1" t="s">
        <v>52</v>
      </c>
      <c r="D2748" s="1" t="s">
        <v>6</v>
      </c>
      <c r="E2748" s="14">
        <v>4.3</v>
      </c>
      <c r="F2748" s="9">
        <f>Table_chipotle[[#This Row],[item_price]]*Table_chipotle[[#This Row],[quantity]]</f>
        <v>8.6</v>
      </c>
    </row>
    <row r="2749" spans="1:6" x14ac:dyDescent="0.3">
      <c r="A2749">
        <v>1091</v>
      </c>
      <c r="B2749">
        <v>1</v>
      </c>
      <c r="C2749" s="1" t="s">
        <v>12</v>
      </c>
      <c r="D2749" s="1" t="s">
        <v>151</v>
      </c>
      <c r="E2749" s="14">
        <v>8.75</v>
      </c>
      <c r="F2749" s="9">
        <f>Table_chipotle[[#This Row],[item_price]]*Table_chipotle[[#This Row],[quantity]]</f>
        <v>8.75</v>
      </c>
    </row>
    <row r="2750" spans="1:6" x14ac:dyDescent="0.3">
      <c r="A2750">
        <v>1091</v>
      </c>
      <c r="B2750">
        <v>1</v>
      </c>
      <c r="C2750" s="1" t="s">
        <v>12</v>
      </c>
      <c r="D2750" s="1" t="s">
        <v>408</v>
      </c>
      <c r="E2750" s="14">
        <v>11.25</v>
      </c>
      <c r="F2750" s="9">
        <f>Table_chipotle[[#This Row],[item_price]]*Table_chipotle[[#This Row],[quantity]]</f>
        <v>11.25</v>
      </c>
    </row>
    <row r="2751" spans="1:6" x14ac:dyDescent="0.3">
      <c r="A2751">
        <v>1091</v>
      </c>
      <c r="B2751">
        <v>1</v>
      </c>
      <c r="C2751" s="1" t="s">
        <v>50</v>
      </c>
      <c r="D2751" s="1" t="s">
        <v>204</v>
      </c>
      <c r="E2751" s="14">
        <v>11.75</v>
      </c>
      <c r="F2751" s="9">
        <f>Table_chipotle[[#This Row],[item_price]]*Table_chipotle[[#This Row],[quantity]]</f>
        <v>11.75</v>
      </c>
    </row>
    <row r="2752" spans="1:6" x14ac:dyDescent="0.3">
      <c r="A2752">
        <v>1092</v>
      </c>
      <c r="B2752">
        <v>1</v>
      </c>
      <c r="C2752" s="1" t="s">
        <v>64</v>
      </c>
      <c r="D2752" s="1" t="s">
        <v>594</v>
      </c>
      <c r="E2752" s="14">
        <v>11.75</v>
      </c>
      <c r="F2752" s="9">
        <f>Table_chipotle[[#This Row],[item_price]]*Table_chipotle[[#This Row],[quantity]]</f>
        <v>11.75</v>
      </c>
    </row>
    <row r="2753" spans="1:6" x14ac:dyDescent="0.3">
      <c r="A2753">
        <v>1092</v>
      </c>
      <c r="B2753">
        <v>1</v>
      </c>
      <c r="C2753" s="1" t="s">
        <v>52</v>
      </c>
      <c r="D2753" s="1" t="s">
        <v>6</v>
      </c>
      <c r="E2753" s="14">
        <v>2.15</v>
      </c>
      <c r="F2753" s="9">
        <f>Table_chipotle[[#This Row],[item_price]]*Table_chipotle[[#This Row],[quantity]]</f>
        <v>2.15</v>
      </c>
    </row>
    <row r="2754" spans="1:6" x14ac:dyDescent="0.3">
      <c r="A2754">
        <v>1092</v>
      </c>
      <c r="B2754">
        <v>1</v>
      </c>
      <c r="C2754" s="1" t="s">
        <v>27</v>
      </c>
      <c r="D2754" s="1" t="s">
        <v>594</v>
      </c>
      <c r="E2754" s="14">
        <v>11.25</v>
      </c>
      <c r="F2754" s="9">
        <f>Table_chipotle[[#This Row],[item_price]]*Table_chipotle[[#This Row],[quantity]]</f>
        <v>11.25</v>
      </c>
    </row>
    <row r="2755" spans="1:6" x14ac:dyDescent="0.3">
      <c r="A2755">
        <v>1093</v>
      </c>
      <c r="B2755">
        <v>1</v>
      </c>
      <c r="C2755" s="1" t="s">
        <v>64</v>
      </c>
      <c r="D2755" s="1" t="s">
        <v>308</v>
      </c>
      <c r="E2755" s="14">
        <v>8.99</v>
      </c>
      <c r="F2755" s="9">
        <f>Table_chipotle[[#This Row],[item_price]]*Table_chipotle[[#This Row],[quantity]]</f>
        <v>8.99</v>
      </c>
    </row>
    <row r="2756" spans="1:6" x14ac:dyDescent="0.3">
      <c r="A2756">
        <v>1093</v>
      </c>
      <c r="B2756">
        <v>1</v>
      </c>
      <c r="C2756" s="1" t="s">
        <v>46</v>
      </c>
      <c r="D2756" s="1" t="s">
        <v>6</v>
      </c>
      <c r="E2756" s="14">
        <v>1.0900000000000001</v>
      </c>
      <c r="F2756" s="9">
        <f>Table_chipotle[[#This Row],[item_price]]*Table_chipotle[[#This Row],[quantity]]</f>
        <v>1.0900000000000001</v>
      </c>
    </row>
    <row r="2757" spans="1:6" x14ac:dyDescent="0.3">
      <c r="A2757">
        <v>1094</v>
      </c>
      <c r="B2757">
        <v>1</v>
      </c>
      <c r="C2757" s="1" t="s">
        <v>68</v>
      </c>
      <c r="D2757" s="1" t="s">
        <v>809</v>
      </c>
      <c r="E2757" s="14">
        <v>8.49</v>
      </c>
      <c r="F2757" s="9">
        <f>Table_chipotle[[#This Row],[item_price]]*Table_chipotle[[#This Row],[quantity]]</f>
        <v>8.49</v>
      </c>
    </row>
    <row r="2758" spans="1:6" x14ac:dyDescent="0.3">
      <c r="A2758">
        <v>1094</v>
      </c>
      <c r="B2758">
        <v>1</v>
      </c>
      <c r="C2758" s="1" t="s">
        <v>608</v>
      </c>
      <c r="D2758" s="1" t="s">
        <v>809</v>
      </c>
      <c r="E2758" s="14">
        <v>8.49</v>
      </c>
      <c r="F2758" s="9">
        <f>Table_chipotle[[#This Row],[item_price]]*Table_chipotle[[#This Row],[quantity]]</f>
        <v>8.49</v>
      </c>
    </row>
    <row r="2759" spans="1:6" x14ac:dyDescent="0.3">
      <c r="A2759">
        <v>1095</v>
      </c>
      <c r="B2759">
        <v>1</v>
      </c>
      <c r="C2759" s="1" t="s">
        <v>27</v>
      </c>
      <c r="D2759" s="1" t="s">
        <v>810</v>
      </c>
      <c r="E2759" s="14">
        <v>8.49</v>
      </c>
      <c r="F2759" s="9">
        <f>Table_chipotle[[#This Row],[item_price]]*Table_chipotle[[#This Row],[quantity]]</f>
        <v>8.49</v>
      </c>
    </row>
    <row r="2760" spans="1:6" x14ac:dyDescent="0.3">
      <c r="A2760">
        <v>1095</v>
      </c>
      <c r="B2760">
        <v>1</v>
      </c>
      <c r="C2760" s="1" t="s">
        <v>7</v>
      </c>
      <c r="D2760" s="1" t="s">
        <v>59</v>
      </c>
      <c r="E2760" s="14">
        <v>3.39</v>
      </c>
      <c r="F2760" s="9">
        <f>Table_chipotle[[#This Row],[item_price]]*Table_chipotle[[#This Row],[quantity]]</f>
        <v>3.39</v>
      </c>
    </row>
    <row r="2761" spans="1:6" x14ac:dyDescent="0.3">
      <c r="A2761">
        <v>1095</v>
      </c>
      <c r="B2761">
        <v>1</v>
      </c>
      <c r="C2761" s="1" t="s">
        <v>16</v>
      </c>
      <c r="D2761" s="1" t="s">
        <v>58</v>
      </c>
      <c r="E2761" s="14">
        <v>8.99</v>
      </c>
      <c r="F2761" s="9">
        <f>Table_chipotle[[#This Row],[item_price]]*Table_chipotle[[#This Row],[quantity]]</f>
        <v>8.99</v>
      </c>
    </row>
    <row r="2762" spans="1:6" x14ac:dyDescent="0.3">
      <c r="A2762">
        <v>1096</v>
      </c>
      <c r="B2762">
        <v>1</v>
      </c>
      <c r="C2762" s="1" t="s">
        <v>12</v>
      </c>
      <c r="D2762" s="1" t="s">
        <v>811</v>
      </c>
      <c r="E2762" s="14">
        <v>10.98</v>
      </c>
      <c r="F2762" s="9">
        <f>Table_chipotle[[#This Row],[item_price]]*Table_chipotle[[#This Row],[quantity]]</f>
        <v>10.98</v>
      </c>
    </row>
    <row r="2763" spans="1:6" x14ac:dyDescent="0.3">
      <c r="A2763">
        <v>1096</v>
      </c>
      <c r="B2763">
        <v>1</v>
      </c>
      <c r="C2763" s="1" t="s">
        <v>21</v>
      </c>
      <c r="D2763" s="1" t="s">
        <v>6</v>
      </c>
      <c r="E2763" s="14">
        <v>3.99</v>
      </c>
      <c r="F2763" s="9">
        <f>Table_chipotle[[#This Row],[item_price]]*Table_chipotle[[#This Row],[quantity]]</f>
        <v>3.99</v>
      </c>
    </row>
    <row r="2764" spans="1:6" x14ac:dyDescent="0.3">
      <c r="A2764">
        <v>1097</v>
      </c>
      <c r="B2764">
        <v>1</v>
      </c>
      <c r="C2764" s="1" t="s">
        <v>50</v>
      </c>
      <c r="D2764" s="1" t="s">
        <v>812</v>
      </c>
      <c r="E2764" s="14">
        <v>11.75</v>
      </c>
      <c r="F2764" s="9">
        <f>Table_chipotle[[#This Row],[item_price]]*Table_chipotle[[#This Row],[quantity]]</f>
        <v>11.75</v>
      </c>
    </row>
    <row r="2765" spans="1:6" x14ac:dyDescent="0.3">
      <c r="A2765">
        <v>1097</v>
      </c>
      <c r="B2765">
        <v>1</v>
      </c>
      <c r="C2765" s="1" t="s">
        <v>52</v>
      </c>
      <c r="D2765" s="1" t="s">
        <v>6</v>
      </c>
      <c r="E2765" s="14">
        <v>2.15</v>
      </c>
      <c r="F2765" s="9">
        <f>Table_chipotle[[#This Row],[item_price]]*Table_chipotle[[#This Row],[quantity]]</f>
        <v>2.15</v>
      </c>
    </row>
    <row r="2766" spans="1:6" x14ac:dyDescent="0.3">
      <c r="A2766">
        <v>1097</v>
      </c>
      <c r="B2766">
        <v>1</v>
      </c>
      <c r="C2766" s="1" t="s">
        <v>24</v>
      </c>
      <c r="D2766" s="1" t="s">
        <v>502</v>
      </c>
      <c r="E2766" s="14">
        <v>8.75</v>
      </c>
      <c r="F2766" s="9">
        <f>Table_chipotle[[#This Row],[item_price]]*Table_chipotle[[#This Row],[quantity]]</f>
        <v>8.75</v>
      </c>
    </row>
    <row r="2767" spans="1:6" x14ac:dyDescent="0.3">
      <c r="A2767">
        <v>1097</v>
      </c>
      <c r="B2767">
        <v>1</v>
      </c>
      <c r="C2767" s="1" t="s">
        <v>21</v>
      </c>
      <c r="D2767" s="1" t="s">
        <v>6</v>
      </c>
      <c r="E2767" s="14">
        <v>4.45</v>
      </c>
      <c r="F2767" s="9">
        <f>Table_chipotle[[#This Row],[item_price]]*Table_chipotle[[#This Row],[quantity]]</f>
        <v>4.45</v>
      </c>
    </row>
    <row r="2768" spans="1:6" x14ac:dyDescent="0.3">
      <c r="A2768">
        <v>1097</v>
      </c>
      <c r="B2768">
        <v>2</v>
      </c>
      <c r="C2768" s="1" t="s">
        <v>183</v>
      </c>
      <c r="D2768" s="1" t="s">
        <v>129</v>
      </c>
      <c r="E2768" s="14">
        <v>2.5</v>
      </c>
      <c r="F2768" s="9">
        <f>Table_chipotle[[#This Row],[item_price]]*Table_chipotle[[#This Row],[quantity]]</f>
        <v>5</v>
      </c>
    </row>
    <row r="2769" spans="1:6" x14ac:dyDescent="0.3">
      <c r="A2769">
        <v>1098</v>
      </c>
      <c r="B2769">
        <v>1</v>
      </c>
      <c r="C2769" s="1" t="s">
        <v>16</v>
      </c>
      <c r="D2769" s="1" t="s">
        <v>813</v>
      </c>
      <c r="E2769" s="14">
        <v>11.48</v>
      </c>
      <c r="F2769" s="9">
        <f>Table_chipotle[[#This Row],[item_price]]*Table_chipotle[[#This Row],[quantity]]</f>
        <v>11.48</v>
      </c>
    </row>
    <row r="2770" spans="1:6" x14ac:dyDescent="0.3">
      <c r="A2770">
        <v>1098</v>
      </c>
      <c r="B2770">
        <v>1</v>
      </c>
      <c r="C2770" s="1" t="s">
        <v>30</v>
      </c>
      <c r="D2770" s="1" t="s">
        <v>31</v>
      </c>
      <c r="E2770" s="14">
        <v>1.0900000000000001</v>
      </c>
      <c r="F2770" s="9">
        <f>Table_chipotle[[#This Row],[item_price]]*Table_chipotle[[#This Row],[quantity]]</f>
        <v>1.0900000000000001</v>
      </c>
    </row>
    <row r="2771" spans="1:6" x14ac:dyDescent="0.3">
      <c r="A2771">
        <v>1099</v>
      </c>
      <c r="B2771">
        <v>1</v>
      </c>
      <c r="C2771" s="1" t="s">
        <v>27</v>
      </c>
      <c r="D2771" s="1" t="s">
        <v>131</v>
      </c>
      <c r="E2771" s="14">
        <v>8.49</v>
      </c>
      <c r="F2771" s="9">
        <f>Table_chipotle[[#This Row],[item_price]]*Table_chipotle[[#This Row],[quantity]]</f>
        <v>8.49</v>
      </c>
    </row>
    <row r="2772" spans="1:6" x14ac:dyDescent="0.3">
      <c r="A2772">
        <v>1099</v>
      </c>
      <c r="B2772">
        <v>1</v>
      </c>
      <c r="C2772" s="1" t="s">
        <v>27</v>
      </c>
      <c r="D2772" s="1" t="s">
        <v>814</v>
      </c>
      <c r="E2772" s="14">
        <v>8.49</v>
      </c>
      <c r="F2772" s="9">
        <f>Table_chipotle[[#This Row],[item_price]]*Table_chipotle[[#This Row],[quantity]]</f>
        <v>8.49</v>
      </c>
    </row>
    <row r="2773" spans="1:6" x14ac:dyDescent="0.3">
      <c r="A2773">
        <v>1100</v>
      </c>
      <c r="B2773">
        <v>2</v>
      </c>
      <c r="C2773" s="1" t="s">
        <v>12</v>
      </c>
      <c r="D2773" s="1" t="s">
        <v>787</v>
      </c>
      <c r="E2773" s="14">
        <v>16.98</v>
      </c>
      <c r="F2773" s="9">
        <f>Table_chipotle[[#This Row],[item_price]]*Table_chipotle[[#This Row],[quantity]]</f>
        <v>33.96</v>
      </c>
    </row>
    <row r="2774" spans="1:6" x14ac:dyDescent="0.3">
      <c r="A2774">
        <v>1101</v>
      </c>
      <c r="B2774">
        <v>1</v>
      </c>
      <c r="C2774" s="1" t="s">
        <v>21</v>
      </c>
      <c r="D2774" s="1" t="s">
        <v>6</v>
      </c>
      <c r="E2774" s="14">
        <v>3.99</v>
      </c>
      <c r="F2774" s="9">
        <f>Table_chipotle[[#This Row],[item_price]]*Table_chipotle[[#This Row],[quantity]]</f>
        <v>3.99</v>
      </c>
    </row>
    <row r="2775" spans="1:6" x14ac:dyDescent="0.3">
      <c r="A2775">
        <v>1101</v>
      </c>
      <c r="B2775">
        <v>1</v>
      </c>
      <c r="C2775" s="1" t="s">
        <v>71</v>
      </c>
      <c r="D2775" s="1" t="s">
        <v>815</v>
      </c>
      <c r="E2775" s="14">
        <v>10.98</v>
      </c>
      <c r="F2775" s="9">
        <f>Table_chipotle[[#This Row],[item_price]]*Table_chipotle[[#This Row],[quantity]]</f>
        <v>10.98</v>
      </c>
    </row>
    <row r="2776" spans="1:6" x14ac:dyDescent="0.3">
      <c r="A2776">
        <v>1101</v>
      </c>
      <c r="B2776">
        <v>1</v>
      </c>
      <c r="C2776" s="1" t="s">
        <v>30</v>
      </c>
      <c r="D2776" s="1" t="s">
        <v>31</v>
      </c>
      <c r="E2776" s="14">
        <v>1.0900000000000001</v>
      </c>
      <c r="F2776" s="9">
        <f>Table_chipotle[[#This Row],[item_price]]*Table_chipotle[[#This Row],[quantity]]</f>
        <v>1.0900000000000001</v>
      </c>
    </row>
    <row r="2777" spans="1:6" x14ac:dyDescent="0.3">
      <c r="A2777">
        <v>1102</v>
      </c>
      <c r="B2777">
        <v>1</v>
      </c>
      <c r="C2777" s="1" t="s">
        <v>27</v>
      </c>
      <c r="D2777" s="1" t="s">
        <v>305</v>
      </c>
      <c r="E2777" s="14">
        <v>8.75</v>
      </c>
      <c r="F2777" s="9">
        <f>Table_chipotle[[#This Row],[item_price]]*Table_chipotle[[#This Row],[quantity]]</f>
        <v>8.75</v>
      </c>
    </row>
    <row r="2778" spans="1:6" x14ac:dyDescent="0.3">
      <c r="A2778">
        <v>1102</v>
      </c>
      <c r="B2778">
        <v>1</v>
      </c>
      <c r="C2778" s="1" t="s">
        <v>5</v>
      </c>
      <c r="D2778" s="1" t="s">
        <v>6</v>
      </c>
      <c r="E2778" s="14">
        <v>2.95</v>
      </c>
      <c r="F2778" s="9">
        <f>Table_chipotle[[#This Row],[item_price]]*Table_chipotle[[#This Row],[quantity]]</f>
        <v>2.95</v>
      </c>
    </row>
    <row r="2779" spans="1:6" x14ac:dyDescent="0.3">
      <c r="A2779">
        <v>1102</v>
      </c>
      <c r="B2779">
        <v>1</v>
      </c>
      <c r="C2779" s="1" t="s">
        <v>12</v>
      </c>
      <c r="D2779" s="1" t="s">
        <v>816</v>
      </c>
      <c r="E2779" s="14">
        <v>8.75</v>
      </c>
      <c r="F2779" s="9">
        <f>Table_chipotle[[#This Row],[item_price]]*Table_chipotle[[#This Row],[quantity]]</f>
        <v>8.75</v>
      </c>
    </row>
    <row r="2780" spans="1:6" x14ac:dyDescent="0.3">
      <c r="A2780">
        <v>1103</v>
      </c>
      <c r="B2780">
        <v>1</v>
      </c>
      <c r="C2780" s="1" t="s">
        <v>27</v>
      </c>
      <c r="D2780" s="1" t="s">
        <v>142</v>
      </c>
      <c r="E2780" s="14">
        <v>8.75</v>
      </c>
      <c r="F2780" s="9">
        <f>Table_chipotle[[#This Row],[item_price]]*Table_chipotle[[#This Row],[quantity]]</f>
        <v>8.75</v>
      </c>
    </row>
    <row r="2781" spans="1:6" x14ac:dyDescent="0.3">
      <c r="A2781">
        <v>1103</v>
      </c>
      <c r="B2781">
        <v>1</v>
      </c>
      <c r="C2781" s="1" t="s">
        <v>5</v>
      </c>
      <c r="D2781" s="1" t="s">
        <v>6</v>
      </c>
      <c r="E2781" s="14">
        <v>2.95</v>
      </c>
      <c r="F2781" s="9">
        <f>Table_chipotle[[#This Row],[item_price]]*Table_chipotle[[#This Row],[quantity]]</f>
        <v>2.95</v>
      </c>
    </row>
    <row r="2782" spans="1:6" x14ac:dyDescent="0.3">
      <c r="A2782">
        <v>1103</v>
      </c>
      <c r="B2782">
        <v>1</v>
      </c>
      <c r="C2782" s="1" t="s">
        <v>66</v>
      </c>
      <c r="D2782" s="1" t="s">
        <v>141</v>
      </c>
      <c r="E2782" s="14">
        <v>9.25</v>
      </c>
      <c r="F2782" s="9">
        <f>Table_chipotle[[#This Row],[item_price]]*Table_chipotle[[#This Row],[quantity]]</f>
        <v>9.25</v>
      </c>
    </row>
    <row r="2783" spans="1:6" x14ac:dyDescent="0.3">
      <c r="A2783">
        <v>1104</v>
      </c>
      <c r="B2783">
        <v>1</v>
      </c>
      <c r="C2783" s="1" t="s">
        <v>12</v>
      </c>
      <c r="D2783" s="1" t="s">
        <v>817</v>
      </c>
      <c r="E2783" s="14">
        <v>11.25</v>
      </c>
      <c r="F2783" s="9">
        <f>Table_chipotle[[#This Row],[item_price]]*Table_chipotle[[#This Row],[quantity]]</f>
        <v>11.25</v>
      </c>
    </row>
    <row r="2784" spans="1:6" x14ac:dyDescent="0.3">
      <c r="A2784">
        <v>1104</v>
      </c>
      <c r="B2784">
        <v>1</v>
      </c>
      <c r="C2784" s="1" t="s">
        <v>52</v>
      </c>
      <c r="D2784" s="1" t="s">
        <v>6</v>
      </c>
      <c r="E2784" s="14">
        <v>2.15</v>
      </c>
      <c r="F2784" s="9">
        <f>Table_chipotle[[#This Row],[item_price]]*Table_chipotle[[#This Row],[quantity]]</f>
        <v>2.15</v>
      </c>
    </row>
    <row r="2785" spans="1:6" x14ac:dyDescent="0.3">
      <c r="A2785">
        <v>1105</v>
      </c>
      <c r="B2785">
        <v>1</v>
      </c>
      <c r="C2785" s="1" t="s">
        <v>16</v>
      </c>
      <c r="D2785" s="1" t="s">
        <v>697</v>
      </c>
      <c r="E2785" s="14">
        <v>9.25</v>
      </c>
      <c r="F2785" s="9">
        <f>Table_chipotle[[#This Row],[item_price]]*Table_chipotle[[#This Row],[quantity]]</f>
        <v>9.25</v>
      </c>
    </row>
    <row r="2786" spans="1:6" x14ac:dyDescent="0.3">
      <c r="A2786">
        <v>1105</v>
      </c>
      <c r="B2786">
        <v>1</v>
      </c>
      <c r="C2786" s="1" t="s">
        <v>21</v>
      </c>
      <c r="D2786" s="1" t="s">
        <v>6</v>
      </c>
      <c r="E2786" s="14">
        <v>4.45</v>
      </c>
      <c r="F2786" s="9">
        <f>Table_chipotle[[#This Row],[item_price]]*Table_chipotle[[#This Row],[quantity]]</f>
        <v>4.45</v>
      </c>
    </row>
    <row r="2787" spans="1:6" x14ac:dyDescent="0.3">
      <c r="A2787">
        <v>1106</v>
      </c>
      <c r="B2787">
        <v>1</v>
      </c>
      <c r="C2787" s="1" t="s">
        <v>21</v>
      </c>
      <c r="D2787" s="1" t="s">
        <v>6</v>
      </c>
      <c r="E2787" s="14">
        <v>4.45</v>
      </c>
      <c r="F2787" s="9">
        <f>Table_chipotle[[#This Row],[item_price]]*Table_chipotle[[#This Row],[quantity]]</f>
        <v>4.45</v>
      </c>
    </row>
    <row r="2788" spans="1:6" x14ac:dyDescent="0.3">
      <c r="A2788">
        <v>1106</v>
      </c>
      <c r="B2788">
        <v>1</v>
      </c>
      <c r="C2788" s="1" t="s">
        <v>33</v>
      </c>
      <c r="D2788" s="1" t="s">
        <v>638</v>
      </c>
      <c r="E2788" s="14">
        <v>9.25</v>
      </c>
      <c r="F2788" s="9">
        <f>Table_chipotle[[#This Row],[item_price]]*Table_chipotle[[#This Row],[quantity]]</f>
        <v>9.25</v>
      </c>
    </row>
    <row r="2789" spans="1:6" x14ac:dyDescent="0.3">
      <c r="A2789">
        <v>1106</v>
      </c>
      <c r="B2789">
        <v>1</v>
      </c>
      <c r="C2789" s="1" t="s">
        <v>133</v>
      </c>
      <c r="D2789" s="1" t="s">
        <v>82</v>
      </c>
      <c r="E2789" s="14">
        <v>11.75</v>
      </c>
      <c r="F2789" s="9">
        <f>Table_chipotle[[#This Row],[item_price]]*Table_chipotle[[#This Row],[quantity]]</f>
        <v>11.75</v>
      </c>
    </row>
    <row r="2790" spans="1:6" x14ac:dyDescent="0.3">
      <c r="A2790">
        <v>1107</v>
      </c>
      <c r="B2790">
        <v>1</v>
      </c>
      <c r="C2790" s="1" t="s">
        <v>64</v>
      </c>
      <c r="D2790" s="1" t="s">
        <v>594</v>
      </c>
      <c r="E2790" s="14">
        <v>11.75</v>
      </c>
      <c r="F2790" s="9">
        <f>Table_chipotle[[#This Row],[item_price]]*Table_chipotle[[#This Row],[quantity]]</f>
        <v>11.75</v>
      </c>
    </row>
    <row r="2791" spans="1:6" x14ac:dyDescent="0.3">
      <c r="A2791">
        <v>1107</v>
      </c>
      <c r="B2791">
        <v>1</v>
      </c>
      <c r="C2791" s="1" t="s">
        <v>52</v>
      </c>
      <c r="D2791" s="1" t="s">
        <v>6</v>
      </c>
      <c r="E2791" s="14">
        <v>2.15</v>
      </c>
      <c r="F2791" s="9">
        <f>Table_chipotle[[#This Row],[item_price]]*Table_chipotle[[#This Row],[quantity]]</f>
        <v>2.15</v>
      </c>
    </row>
    <row r="2792" spans="1:6" x14ac:dyDescent="0.3">
      <c r="A2792">
        <v>1108</v>
      </c>
      <c r="B2792">
        <v>1</v>
      </c>
      <c r="C2792" s="1" t="s">
        <v>39</v>
      </c>
      <c r="D2792" s="1" t="s">
        <v>79</v>
      </c>
      <c r="E2792" s="14">
        <v>9.25</v>
      </c>
      <c r="F2792" s="9">
        <f>Table_chipotle[[#This Row],[item_price]]*Table_chipotle[[#This Row],[quantity]]</f>
        <v>9.25</v>
      </c>
    </row>
    <row r="2793" spans="1:6" x14ac:dyDescent="0.3">
      <c r="A2793">
        <v>1108</v>
      </c>
      <c r="B2793">
        <v>1</v>
      </c>
      <c r="C2793" s="1" t="s">
        <v>27</v>
      </c>
      <c r="D2793" s="1" t="s">
        <v>193</v>
      </c>
      <c r="E2793" s="14">
        <v>8.75</v>
      </c>
      <c r="F2793" s="9">
        <f>Table_chipotle[[#This Row],[item_price]]*Table_chipotle[[#This Row],[quantity]]</f>
        <v>8.75</v>
      </c>
    </row>
    <row r="2794" spans="1:6" x14ac:dyDescent="0.3">
      <c r="A2794">
        <v>1109</v>
      </c>
      <c r="B2794">
        <v>1</v>
      </c>
      <c r="C2794" s="1" t="s">
        <v>27</v>
      </c>
      <c r="D2794" s="1" t="s">
        <v>717</v>
      </c>
      <c r="E2794" s="14">
        <v>11.25</v>
      </c>
      <c r="F2794" s="9">
        <f>Table_chipotle[[#This Row],[item_price]]*Table_chipotle[[#This Row],[quantity]]</f>
        <v>11.25</v>
      </c>
    </row>
    <row r="2795" spans="1:6" x14ac:dyDescent="0.3">
      <c r="A2795">
        <v>1109</v>
      </c>
      <c r="B2795">
        <v>1</v>
      </c>
      <c r="C2795" s="1" t="s">
        <v>200</v>
      </c>
      <c r="D2795" s="1" t="s">
        <v>129</v>
      </c>
      <c r="E2795" s="14">
        <v>6.49</v>
      </c>
      <c r="F2795" s="9">
        <f>Table_chipotle[[#This Row],[item_price]]*Table_chipotle[[#This Row],[quantity]]</f>
        <v>6.49</v>
      </c>
    </row>
    <row r="2796" spans="1:6" x14ac:dyDescent="0.3">
      <c r="A2796">
        <v>1110</v>
      </c>
      <c r="B2796">
        <v>1</v>
      </c>
      <c r="C2796" s="1" t="s">
        <v>12</v>
      </c>
      <c r="D2796" s="1" t="s">
        <v>156</v>
      </c>
      <c r="E2796" s="14">
        <v>8.75</v>
      </c>
      <c r="F2796" s="9">
        <f>Table_chipotle[[#This Row],[item_price]]*Table_chipotle[[#This Row],[quantity]]</f>
        <v>8.75</v>
      </c>
    </row>
    <row r="2797" spans="1:6" x14ac:dyDescent="0.3">
      <c r="A2797">
        <v>1110</v>
      </c>
      <c r="B2797">
        <v>1</v>
      </c>
      <c r="C2797" s="1" t="s">
        <v>71</v>
      </c>
      <c r="D2797" s="1" t="s">
        <v>818</v>
      </c>
      <c r="E2797" s="14">
        <v>11.25</v>
      </c>
      <c r="F2797" s="9">
        <f>Table_chipotle[[#This Row],[item_price]]*Table_chipotle[[#This Row],[quantity]]</f>
        <v>11.25</v>
      </c>
    </row>
    <row r="2798" spans="1:6" x14ac:dyDescent="0.3">
      <c r="A2798">
        <v>1110</v>
      </c>
      <c r="B2798">
        <v>1</v>
      </c>
      <c r="C2798" s="1" t="s">
        <v>5</v>
      </c>
      <c r="D2798" s="1" t="s">
        <v>6</v>
      </c>
      <c r="E2798" s="14">
        <v>2.95</v>
      </c>
      <c r="F2798" s="9">
        <f>Table_chipotle[[#This Row],[item_price]]*Table_chipotle[[#This Row],[quantity]]</f>
        <v>2.95</v>
      </c>
    </row>
    <row r="2799" spans="1:6" x14ac:dyDescent="0.3">
      <c r="A2799">
        <v>1111</v>
      </c>
      <c r="B2799">
        <v>1</v>
      </c>
      <c r="C2799" s="1" t="s">
        <v>27</v>
      </c>
      <c r="D2799" s="1" t="s">
        <v>489</v>
      </c>
      <c r="E2799" s="14">
        <v>10.98</v>
      </c>
      <c r="F2799" s="9">
        <f>Table_chipotle[[#This Row],[item_price]]*Table_chipotle[[#This Row],[quantity]]</f>
        <v>10.98</v>
      </c>
    </row>
    <row r="2800" spans="1:6" x14ac:dyDescent="0.3">
      <c r="A2800">
        <v>1111</v>
      </c>
      <c r="B2800">
        <v>1</v>
      </c>
      <c r="C2800" s="1" t="s">
        <v>21</v>
      </c>
      <c r="D2800" s="1" t="s">
        <v>6</v>
      </c>
      <c r="E2800" s="14">
        <v>3.99</v>
      </c>
      <c r="F2800" s="9">
        <f>Table_chipotle[[#This Row],[item_price]]*Table_chipotle[[#This Row],[quantity]]</f>
        <v>3.99</v>
      </c>
    </row>
    <row r="2801" spans="1:6" x14ac:dyDescent="0.3">
      <c r="A2801">
        <v>1112</v>
      </c>
      <c r="B2801">
        <v>1</v>
      </c>
      <c r="C2801" s="1" t="s">
        <v>46</v>
      </c>
      <c r="D2801" s="1" t="s">
        <v>6</v>
      </c>
      <c r="E2801" s="14">
        <v>1.5</v>
      </c>
      <c r="F2801" s="9">
        <f>Table_chipotle[[#This Row],[item_price]]*Table_chipotle[[#This Row],[quantity]]</f>
        <v>1.5</v>
      </c>
    </row>
    <row r="2802" spans="1:6" x14ac:dyDescent="0.3">
      <c r="A2802">
        <v>1112</v>
      </c>
      <c r="B2802">
        <v>1</v>
      </c>
      <c r="C2802" s="1" t="s">
        <v>50</v>
      </c>
      <c r="D2802" s="1" t="s">
        <v>109</v>
      </c>
      <c r="E2802" s="14">
        <v>9.25</v>
      </c>
      <c r="F2802" s="9">
        <f>Table_chipotle[[#This Row],[item_price]]*Table_chipotle[[#This Row],[quantity]]</f>
        <v>9.25</v>
      </c>
    </row>
    <row r="2803" spans="1:6" x14ac:dyDescent="0.3">
      <c r="A2803">
        <v>1112</v>
      </c>
      <c r="B2803">
        <v>1</v>
      </c>
      <c r="C2803" s="1" t="s">
        <v>52</v>
      </c>
      <c r="D2803" s="1" t="s">
        <v>6</v>
      </c>
      <c r="E2803" s="14">
        <v>2.15</v>
      </c>
      <c r="F2803" s="9">
        <f>Table_chipotle[[#This Row],[item_price]]*Table_chipotle[[#This Row],[quantity]]</f>
        <v>2.15</v>
      </c>
    </row>
    <row r="2804" spans="1:6" x14ac:dyDescent="0.3">
      <c r="A2804">
        <v>1113</v>
      </c>
      <c r="B2804">
        <v>1</v>
      </c>
      <c r="C2804" s="1" t="s">
        <v>24</v>
      </c>
      <c r="D2804" s="1" t="s">
        <v>819</v>
      </c>
      <c r="E2804" s="14">
        <v>8.75</v>
      </c>
      <c r="F2804" s="9">
        <f>Table_chipotle[[#This Row],[item_price]]*Table_chipotle[[#This Row],[quantity]]</f>
        <v>8.75</v>
      </c>
    </row>
    <row r="2805" spans="1:6" x14ac:dyDescent="0.3">
      <c r="A2805">
        <v>1113</v>
      </c>
      <c r="B2805">
        <v>1</v>
      </c>
      <c r="C2805" s="1" t="s">
        <v>71</v>
      </c>
      <c r="D2805" s="1" t="s">
        <v>820</v>
      </c>
      <c r="E2805" s="14">
        <v>11.25</v>
      </c>
      <c r="F2805" s="9">
        <f>Table_chipotle[[#This Row],[item_price]]*Table_chipotle[[#This Row],[quantity]]</f>
        <v>11.25</v>
      </c>
    </row>
    <row r="2806" spans="1:6" x14ac:dyDescent="0.3">
      <c r="A2806">
        <v>1114</v>
      </c>
      <c r="B2806">
        <v>1</v>
      </c>
      <c r="C2806" s="1" t="s">
        <v>192</v>
      </c>
      <c r="D2806" s="1" t="s">
        <v>169</v>
      </c>
      <c r="E2806" s="14">
        <v>11.89</v>
      </c>
      <c r="F2806" s="9">
        <f>Table_chipotle[[#This Row],[item_price]]*Table_chipotle[[#This Row],[quantity]]</f>
        <v>11.89</v>
      </c>
    </row>
    <row r="2807" spans="1:6" x14ac:dyDescent="0.3">
      <c r="A2807">
        <v>1114</v>
      </c>
      <c r="B2807">
        <v>1</v>
      </c>
      <c r="C2807" s="1" t="s">
        <v>21</v>
      </c>
      <c r="D2807" s="1" t="s">
        <v>6</v>
      </c>
      <c r="E2807" s="14">
        <v>4.45</v>
      </c>
      <c r="F2807" s="9">
        <f>Table_chipotle[[#This Row],[item_price]]*Table_chipotle[[#This Row],[quantity]]</f>
        <v>4.45</v>
      </c>
    </row>
    <row r="2808" spans="1:6" x14ac:dyDescent="0.3">
      <c r="A2808">
        <v>1114</v>
      </c>
      <c r="B2808">
        <v>1</v>
      </c>
      <c r="C2808" s="1" t="s">
        <v>46</v>
      </c>
      <c r="D2808" s="1" t="s">
        <v>6</v>
      </c>
      <c r="E2808" s="14">
        <v>1.5</v>
      </c>
      <c r="F2808" s="9">
        <f>Table_chipotle[[#This Row],[item_price]]*Table_chipotle[[#This Row],[quantity]]</f>
        <v>1.5</v>
      </c>
    </row>
    <row r="2809" spans="1:6" x14ac:dyDescent="0.3">
      <c r="A2809">
        <v>1114</v>
      </c>
      <c r="B2809">
        <v>1</v>
      </c>
      <c r="C2809" s="1" t="s">
        <v>183</v>
      </c>
      <c r="D2809" s="1" t="s">
        <v>184</v>
      </c>
      <c r="E2809" s="14">
        <v>1.25</v>
      </c>
      <c r="F2809" s="9">
        <f>Table_chipotle[[#This Row],[item_price]]*Table_chipotle[[#This Row],[quantity]]</f>
        <v>1.25</v>
      </c>
    </row>
    <row r="2810" spans="1:6" x14ac:dyDescent="0.3">
      <c r="A2810">
        <v>1115</v>
      </c>
      <c r="B2810">
        <v>1</v>
      </c>
      <c r="C2810" s="1" t="s">
        <v>12</v>
      </c>
      <c r="D2810" s="1" t="s">
        <v>81</v>
      </c>
      <c r="E2810" s="14">
        <v>8.75</v>
      </c>
      <c r="F2810" s="9">
        <f>Table_chipotle[[#This Row],[item_price]]*Table_chipotle[[#This Row],[quantity]]</f>
        <v>8.75</v>
      </c>
    </row>
    <row r="2811" spans="1:6" x14ac:dyDescent="0.3">
      <c r="A2811">
        <v>1115</v>
      </c>
      <c r="B2811">
        <v>1</v>
      </c>
      <c r="C2811" s="1" t="s">
        <v>12</v>
      </c>
      <c r="D2811" s="1" t="s">
        <v>243</v>
      </c>
      <c r="E2811" s="14">
        <v>8.75</v>
      </c>
      <c r="F2811" s="9">
        <f>Table_chipotle[[#This Row],[item_price]]*Table_chipotle[[#This Row],[quantity]]</f>
        <v>8.75</v>
      </c>
    </row>
    <row r="2812" spans="1:6" x14ac:dyDescent="0.3">
      <c r="A2812">
        <v>1115</v>
      </c>
      <c r="B2812">
        <v>1</v>
      </c>
      <c r="C2812" s="1" t="s">
        <v>21</v>
      </c>
      <c r="D2812" s="1" t="s">
        <v>6</v>
      </c>
      <c r="E2812" s="14">
        <v>4.45</v>
      </c>
      <c r="F2812" s="9">
        <f>Table_chipotle[[#This Row],[item_price]]*Table_chipotle[[#This Row],[quantity]]</f>
        <v>4.45</v>
      </c>
    </row>
    <row r="2813" spans="1:6" x14ac:dyDescent="0.3">
      <c r="A2813">
        <v>1116</v>
      </c>
      <c r="B2813">
        <v>1</v>
      </c>
      <c r="C2813" s="1" t="s">
        <v>12</v>
      </c>
      <c r="D2813" s="1" t="s">
        <v>796</v>
      </c>
      <c r="E2813" s="14">
        <v>11.25</v>
      </c>
      <c r="F2813" s="9">
        <f>Table_chipotle[[#This Row],[item_price]]*Table_chipotle[[#This Row],[quantity]]</f>
        <v>11.25</v>
      </c>
    </row>
    <row r="2814" spans="1:6" x14ac:dyDescent="0.3">
      <c r="A2814">
        <v>1116</v>
      </c>
      <c r="B2814">
        <v>1</v>
      </c>
      <c r="C2814" s="1" t="s">
        <v>91</v>
      </c>
      <c r="D2814" s="1" t="s">
        <v>821</v>
      </c>
      <c r="E2814" s="14">
        <v>11.75</v>
      </c>
      <c r="F2814" s="9">
        <f>Table_chipotle[[#This Row],[item_price]]*Table_chipotle[[#This Row],[quantity]]</f>
        <v>11.75</v>
      </c>
    </row>
    <row r="2815" spans="1:6" x14ac:dyDescent="0.3">
      <c r="A2815">
        <v>1117</v>
      </c>
      <c r="B2815">
        <v>1</v>
      </c>
      <c r="C2815" s="1" t="s">
        <v>12</v>
      </c>
      <c r="D2815" s="1" t="s">
        <v>473</v>
      </c>
      <c r="E2815" s="14">
        <v>8.49</v>
      </c>
      <c r="F2815" s="9">
        <f>Table_chipotle[[#This Row],[item_price]]*Table_chipotle[[#This Row],[quantity]]</f>
        <v>8.49</v>
      </c>
    </row>
    <row r="2816" spans="1:6" x14ac:dyDescent="0.3">
      <c r="A2816">
        <v>1117</v>
      </c>
      <c r="B2816">
        <v>1</v>
      </c>
      <c r="C2816" s="1" t="s">
        <v>30</v>
      </c>
      <c r="D2816" s="1" t="s">
        <v>107</v>
      </c>
      <c r="E2816" s="14">
        <v>1.0900000000000001</v>
      </c>
      <c r="F2816" s="9">
        <f>Table_chipotle[[#This Row],[item_price]]*Table_chipotle[[#This Row],[quantity]]</f>
        <v>1.0900000000000001</v>
      </c>
    </row>
    <row r="2817" spans="1:6" x14ac:dyDescent="0.3">
      <c r="A2817">
        <v>1117</v>
      </c>
      <c r="B2817">
        <v>1</v>
      </c>
      <c r="C2817" s="1" t="s">
        <v>46</v>
      </c>
      <c r="D2817" s="1" t="s">
        <v>6</v>
      </c>
      <c r="E2817" s="14">
        <v>1.0900000000000001</v>
      </c>
      <c r="F2817" s="9">
        <f>Table_chipotle[[#This Row],[item_price]]*Table_chipotle[[#This Row],[quantity]]</f>
        <v>1.0900000000000001</v>
      </c>
    </row>
    <row r="2818" spans="1:6" x14ac:dyDescent="0.3">
      <c r="A2818">
        <v>1117</v>
      </c>
      <c r="B2818">
        <v>1</v>
      </c>
      <c r="C2818" s="1" t="s">
        <v>15</v>
      </c>
      <c r="D2818" s="1" t="s">
        <v>6</v>
      </c>
      <c r="E2818" s="14">
        <v>1.69</v>
      </c>
      <c r="F2818" s="9">
        <f>Table_chipotle[[#This Row],[item_price]]*Table_chipotle[[#This Row],[quantity]]</f>
        <v>1.69</v>
      </c>
    </row>
    <row r="2819" spans="1:6" x14ac:dyDescent="0.3">
      <c r="A2819">
        <v>1118</v>
      </c>
      <c r="B2819">
        <v>1</v>
      </c>
      <c r="C2819" s="1" t="s">
        <v>16</v>
      </c>
      <c r="D2819" s="1" t="s">
        <v>822</v>
      </c>
      <c r="E2819" s="14">
        <v>8.99</v>
      </c>
      <c r="F2819" s="9">
        <f>Table_chipotle[[#This Row],[item_price]]*Table_chipotle[[#This Row],[quantity]]</f>
        <v>8.99</v>
      </c>
    </row>
    <row r="2820" spans="1:6" x14ac:dyDescent="0.3">
      <c r="A2820">
        <v>1118</v>
      </c>
      <c r="B2820">
        <v>1</v>
      </c>
      <c r="C2820" s="1" t="s">
        <v>9</v>
      </c>
      <c r="D2820" s="1" t="s">
        <v>10</v>
      </c>
      <c r="E2820" s="14">
        <v>3.39</v>
      </c>
      <c r="F2820" s="9">
        <f>Table_chipotle[[#This Row],[item_price]]*Table_chipotle[[#This Row],[quantity]]</f>
        <v>3.39</v>
      </c>
    </row>
    <row r="2821" spans="1:6" x14ac:dyDescent="0.3">
      <c r="A2821">
        <v>1119</v>
      </c>
      <c r="B2821">
        <v>1</v>
      </c>
      <c r="C2821" s="1" t="s">
        <v>16</v>
      </c>
      <c r="D2821" s="1" t="s">
        <v>74</v>
      </c>
      <c r="E2821" s="14">
        <v>8.99</v>
      </c>
      <c r="F2821" s="9">
        <f>Table_chipotle[[#This Row],[item_price]]*Table_chipotle[[#This Row],[quantity]]</f>
        <v>8.99</v>
      </c>
    </row>
    <row r="2822" spans="1:6" x14ac:dyDescent="0.3">
      <c r="A2822">
        <v>1119</v>
      </c>
      <c r="B2822">
        <v>1</v>
      </c>
      <c r="C2822" s="1" t="s">
        <v>15</v>
      </c>
      <c r="D2822" s="1" t="s">
        <v>6</v>
      </c>
      <c r="E2822" s="14">
        <v>1.69</v>
      </c>
      <c r="F2822" s="9">
        <f>Table_chipotle[[#This Row],[item_price]]*Table_chipotle[[#This Row],[quantity]]</f>
        <v>1.69</v>
      </c>
    </row>
    <row r="2823" spans="1:6" x14ac:dyDescent="0.3">
      <c r="A2823">
        <v>1120</v>
      </c>
      <c r="B2823">
        <v>1</v>
      </c>
      <c r="C2823" s="1" t="s">
        <v>27</v>
      </c>
      <c r="D2823" s="1" t="s">
        <v>61</v>
      </c>
      <c r="E2823" s="14">
        <v>8.49</v>
      </c>
      <c r="F2823" s="9">
        <f>Table_chipotle[[#This Row],[item_price]]*Table_chipotle[[#This Row],[quantity]]</f>
        <v>8.49</v>
      </c>
    </row>
    <row r="2824" spans="1:6" x14ac:dyDescent="0.3">
      <c r="A2824">
        <v>1120</v>
      </c>
      <c r="B2824">
        <v>1</v>
      </c>
      <c r="C2824" s="1" t="s">
        <v>16</v>
      </c>
      <c r="D2824" s="1" t="s">
        <v>61</v>
      </c>
      <c r="E2824" s="14">
        <v>8.99</v>
      </c>
      <c r="F2824" s="9">
        <f>Table_chipotle[[#This Row],[item_price]]*Table_chipotle[[#This Row],[quantity]]</f>
        <v>8.99</v>
      </c>
    </row>
    <row r="2825" spans="1:6" x14ac:dyDescent="0.3">
      <c r="A2825">
        <v>1121</v>
      </c>
      <c r="B2825">
        <v>3</v>
      </c>
      <c r="C2825" s="1" t="s">
        <v>46</v>
      </c>
      <c r="D2825" s="1" t="s">
        <v>6</v>
      </c>
      <c r="E2825" s="14">
        <v>3.27</v>
      </c>
      <c r="F2825" s="9">
        <f>Table_chipotle[[#This Row],[item_price]]*Table_chipotle[[#This Row],[quantity]]</f>
        <v>9.81</v>
      </c>
    </row>
    <row r="2826" spans="1:6" x14ac:dyDescent="0.3">
      <c r="A2826">
        <v>1121</v>
      </c>
      <c r="B2826">
        <v>1</v>
      </c>
      <c r="C2826" s="1" t="s">
        <v>16</v>
      </c>
      <c r="D2826" s="1" t="s">
        <v>823</v>
      </c>
      <c r="E2826" s="14">
        <v>8.99</v>
      </c>
      <c r="F2826" s="9">
        <f>Table_chipotle[[#This Row],[item_price]]*Table_chipotle[[#This Row],[quantity]]</f>
        <v>8.99</v>
      </c>
    </row>
    <row r="2827" spans="1:6" x14ac:dyDescent="0.3">
      <c r="A2827">
        <v>1122</v>
      </c>
      <c r="B2827">
        <v>1</v>
      </c>
      <c r="C2827" s="1" t="s">
        <v>16</v>
      </c>
      <c r="D2827" s="1" t="s">
        <v>824</v>
      </c>
      <c r="E2827" s="14">
        <v>8.99</v>
      </c>
      <c r="F2827" s="9">
        <f>Table_chipotle[[#This Row],[item_price]]*Table_chipotle[[#This Row],[quantity]]</f>
        <v>8.99</v>
      </c>
    </row>
    <row r="2828" spans="1:6" x14ac:dyDescent="0.3">
      <c r="A2828">
        <v>1122</v>
      </c>
      <c r="B2828">
        <v>1</v>
      </c>
      <c r="C2828" s="1" t="s">
        <v>30</v>
      </c>
      <c r="D2828" s="1" t="s">
        <v>112</v>
      </c>
      <c r="E2828" s="14">
        <v>1.0900000000000001</v>
      </c>
      <c r="F2828" s="9">
        <f>Table_chipotle[[#This Row],[item_price]]*Table_chipotle[[#This Row],[quantity]]</f>
        <v>1.0900000000000001</v>
      </c>
    </row>
    <row r="2829" spans="1:6" x14ac:dyDescent="0.3">
      <c r="A2829">
        <v>1123</v>
      </c>
      <c r="B2829">
        <v>1</v>
      </c>
      <c r="C2829" s="1" t="s">
        <v>12</v>
      </c>
      <c r="D2829" s="1" t="s">
        <v>14</v>
      </c>
      <c r="E2829" s="14">
        <v>10.98</v>
      </c>
      <c r="F2829" s="9">
        <f>Table_chipotle[[#This Row],[item_price]]*Table_chipotle[[#This Row],[quantity]]</f>
        <v>10.98</v>
      </c>
    </row>
    <row r="2830" spans="1:6" x14ac:dyDescent="0.3">
      <c r="A2830">
        <v>1123</v>
      </c>
      <c r="B2830">
        <v>1</v>
      </c>
      <c r="C2830" s="1" t="s">
        <v>15</v>
      </c>
      <c r="D2830" s="1" t="s">
        <v>6</v>
      </c>
      <c r="E2830" s="14">
        <v>1.69</v>
      </c>
      <c r="F2830" s="9">
        <f>Table_chipotle[[#This Row],[item_price]]*Table_chipotle[[#This Row],[quantity]]</f>
        <v>1.69</v>
      </c>
    </row>
    <row r="2831" spans="1:6" x14ac:dyDescent="0.3">
      <c r="A2831">
        <v>1124</v>
      </c>
      <c r="B2831">
        <v>1</v>
      </c>
      <c r="C2831" s="1" t="s">
        <v>21</v>
      </c>
      <c r="D2831" s="1" t="s">
        <v>6</v>
      </c>
      <c r="E2831" s="14">
        <v>3.99</v>
      </c>
      <c r="F2831" s="9">
        <f>Table_chipotle[[#This Row],[item_price]]*Table_chipotle[[#This Row],[quantity]]</f>
        <v>3.99</v>
      </c>
    </row>
    <row r="2832" spans="1:6" x14ac:dyDescent="0.3">
      <c r="A2832">
        <v>1124</v>
      </c>
      <c r="B2832">
        <v>1</v>
      </c>
      <c r="C2832" s="1" t="s">
        <v>24</v>
      </c>
      <c r="D2832" s="1" t="s">
        <v>634</v>
      </c>
      <c r="E2832" s="14">
        <v>8.49</v>
      </c>
      <c r="F2832" s="9">
        <f>Table_chipotle[[#This Row],[item_price]]*Table_chipotle[[#This Row],[quantity]]</f>
        <v>8.49</v>
      </c>
    </row>
    <row r="2833" spans="1:6" x14ac:dyDescent="0.3">
      <c r="A2833">
        <v>1124</v>
      </c>
      <c r="B2833">
        <v>1</v>
      </c>
      <c r="C2833" s="1" t="s">
        <v>30</v>
      </c>
      <c r="D2833" s="1" t="s">
        <v>112</v>
      </c>
      <c r="E2833" s="14">
        <v>1.0900000000000001</v>
      </c>
      <c r="F2833" s="9">
        <f>Table_chipotle[[#This Row],[item_price]]*Table_chipotle[[#This Row],[quantity]]</f>
        <v>1.0900000000000001</v>
      </c>
    </row>
    <row r="2834" spans="1:6" x14ac:dyDescent="0.3">
      <c r="A2834">
        <v>1125</v>
      </c>
      <c r="B2834">
        <v>1</v>
      </c>
      <c r="C2834" s="1" t="s">
        <v>27</v>
      </c>
      <c r="D2834" s="1" t="s">
        <v>156</v>
      </c>
      <c r="E2834" s="14">
        <v>8.75</v>
      </c>
      <c r="F2834" s="9">
        <f>Table_chipotle[[#This Row],[item_price]]*Table_chipotle[[#This Row],[quantity]]</f>
        <v>8.75</v>
      </c>
    </row>
    <row r="2835" spans="1:6" x14ac:dyDescent="0.3">
      <c r="A2835">
        <v>1125</v>
      </c>
      <c r="B2835">
        <v>1</v>
      </c>
      <c r="C2835" s="1" t="s">
        <v>27</v>
      </c>
      <c r="D2835" s="1" t="s">
        <v>156</v>
      </c>
      <c r="E2835" s="14">
        <v>8.75</v>
      </c>
      <c r="F2835" s="9">
        <f>Table_chipotle[[#This Row],[item_price]]*Table_chipotle[[#This Row],[quantity]]</f>
        <v>8.75</v>
      </c>
    </row>
    <row r="2836" spans="1:6" x14ac:dyDescent="0.3">
      <c r="A2836">
        <v>1126</v>
      </c>
      <c r="B2836">
        <v>1</v>
      </c>
      <c r="C2836" s="1" t="s">
        <v>16</v>
      </c>
      <c r="D2836" s="1" t="s">
        <v>197</v>
      </c>
      <c r="E2836" s="14">
        <v>11.75</v>
      </c>
      <c r="F2836" s="9">
        <f>Table_chipotle[[#This Row],[item_price]]*Table_chipotle[[#This Row],[quantity]]</f>
        <v>11.75</v>
      </c>
    </row>
    <row r="2837" spans="1:6" x14ac:dyDescent="0.3">
      <c r="A2837">
        <v>1126</v>
      </c>
      <c r="B2837">
        <v>1</v>
      </c>
      <c r="C2837" s="1" t="s">
        <v>27</v>
      </c>
      <c r="D2837" s="1" t="s">
        <v>258</v>
      </c>
      <c r="E2837" s="14">
        <v>8.75</v>
      </c>
      <c r="F2837" s="9">
        <f>Table_chipotle[[#This Row],[item_price]]*Table_chipotle[[#This Row],[quantity]]</f>
        <v>8.75</v>
      </c>
    </row>
    <row r="2838" spans="1:6" x14ac:dyDescent="0.3">
      <c r="A2838">
        <v>1127</v>
      </c>
      <c r="B2838">
        <v>1</v>
      </c>
      <c r="C2838" s="1" t="s">
        <v>16</v>
      </c>
      <c r="D2838" s="1" t="s">
        <v>151</v>
      </c>
      <c r="E2838" s="14">
        <v>9.25</v>
      </c>
      <c r="F2838" s="9">
        <f>Table_chipotle[[#This Row],[item_price]]*Table_chipotle[[#This Row],[quantity]]</f>
        <v>9.25</v>
      </c>
    </row>
    <row r="2839" spans="1:6" x14ac:dyDescent="0.3">
      <c r="A2839">
        <v>1127</v>
      </c>
      <c r="B2839">
        <v>1</v>
      </c>
      <c r="C2839" s="1" t="s">
        <v>12</v>
      </c>
      <c r="D2839" s="1" t="s">
        <v>180</v>
      </c>
      <c r="E2839" s="14">
        <v>8.75</v>
      </c>
      <c r="F2839" s="9">
        <f>Table_chipotle[[#This Row],[item_price]]*Table_chipotle[[#This Row],[quantity]]</f>
        <v>8.75</v>
      </c>
    </row>
    <row r="2840" spans="1:6" x14ac:dyDescent="0.3">
      <c r="A2840">
        <v>1128</v>
      </c>
      <c r="B2840">
        <v>1</v>
      </c>
      <c r="C2840" s="1" t="s">
        <v>9</v>
      </c>
      <c r="D2840" s="1" t="s">
        <v>155</v>
      </c>
      <c r="E2840" s="14">
        <v>3.39</v>
      </c>
      <c r="F2840" s="9">
        <f>Table_chipotle[[#This Row],[item_price]]*Table_chipotle[[#This Row],[quantity]]</f>
        <v>3.39</v>
      </c>
    </row>
    <row r="2841" spans="1:6" x14ac:dyDescent="0.3">
      <c r="A2841">
        <v>1128</v>
      </c>
      <c r="B2841">
        <v>1</v>
      </c>
      <c r="C2841" s="1" t="s">
        <v>16</v>
      </c>
      <c r="D2841" s="1" t="s">
        <v>825</v>
      </c>
      <c r="E2841" s="14">
        <v>8.99</v>
      </c>
      <c r="F2841" s="9">
        <f>Table_chipotle[[#This Row],[item_price]]*Table_chipotle[[#This Row],[quantity]]</f>
        <v>8.99</v>
      </c>
    </row>
    <row r="2842" spans="1:6" x14ac:dyDescent="0.3">
      <c r="A2842">
        <v>1128</v>
      </c>
      <c r="B2842">
        <v>1</v>
      </c>
      <c r="C2842" s="1" t="s">
        <v>18</v>
      </c>
      <c r="D2842" s="1" t="s">
        <v>665</v>
      </c>
      <c r="E2842" s="14">
        <v>8.99</v>
      </c>
      <c r="F2842" s="9">
        <f>Table_chipotle[[#This Row],[item_price]]*Table_chipotle[[#This Row],[quantity]]</f>
        <v>8.99</v>
      </c>
    </row>
    <row r="2843" spans="1:6" x14ac:dyDescent="0.3">
      <c r="A2843">
        <v>1128</v>
      </c>
      <c r="B2843">
        <v>1</v>
      </c>
      <c r="C2843" s="1" t="s">
        <v>5</v>
      </c>
      <c r="D2843" s="1" t="s">
        <v>6</v>
      </c>
      <c r="E2843" s="14">
        <v>2.39</v>
      </c>
      <c r="F2843" s="9">
        <f>Table_chipotle[[#This Row],[item_price]]*Table_chipotle[[#This Row],[quantity]]</f>
        <v>2.39</v>
      </c>
    </row>
    <row r="2844" spans="1:6" x14ac:dyDescent="0.3">
      <c r="A2844">
        <v>1129</v>
      </c>
      <c r="B2844">
        <v>1</v>
      </c>
      <c r="C2844" s="1" t="s">
        <v>91</v>
      </c>
      <c r="D2844" s="1" t="s">
        <v>243</v>
      </c>
      <c r="E2844" s="14">
        <v>9.25</v>
      </c>
      <c r="F2844" s="9">
        <f>Table_chipotle[[#This Row],[item_price]]*Table_chipotle[[#This Row],[quantity]]</f>
        <v>9.25</v>
      </c>
    </row>
    <row r="2845" spans="1:6" x14ac:dyDescent="0.3">
      <c r="A2845">
        <v>1129</v>
      </c>
      <c r="B2845">
        <v>1</v>
      </c>
      <c r="C2845" s="1" t="s">
        <v>12</v>
      </c>
      <c r="D2845" s="1" t="s">
        <v>582</v>
      </c>
      <c r="E2845" s="14">
        <v>8.75</v>
      </c>
      <c r="F2845" s="9">
        <f>Table_chipotle[[#This Row],[item_price]]*Table_chipotle[[#This Row],[quantity]]</f>
        <v>8.75</v>
      </c>
    </row>
    <row r="2846" spans="1:6" x14ac:dyDescent="0.3">
      <c r="A2846">
        <v>1130</v>
      </c>
      <c r="B2846">
        <v>1</v>
      </c>
      <c r="C2846" s="1" t="s">
        <v>18</v>
      </c>
      <c r="D2846" s="1" t="s">
        <v>143</v>
      </c>
      <c r="E2846" s="14">
        <v>9.25</v>
      </c>
      <c r="F2846" s="9">
        <f>Table_chipotle[[#This Row],[item_price]]*Table_chipotle[[#This Row],[quantity]]</f>
        <v>9.25</v>
      </c>
    </row>
    <row r="2847" spans="1:6" x14ac:dyDescent="0.3">
      <c r="A2847">
        <v>1130</v>
      </c>
      <c r="B2847">
        <v>1</v>
      </c>
      <c r="C2847" s="1" t="s">
        <v>16</v>
      </c>
      <c r="D2847" s="1" t="s">
        <v>757</v>
      </c>
      <c r="E2847" s="14">
        <v>9.25</v>
      </c>
      <c r="F2847" s="9">
        <f>Table_chipotle[[#This Row],[item_price]]*Table_chipotle[[#This Row],[quantity]]</f>
        <v>9.25</v>
      </c>
    </row>
    <row r="2848" spans="1:6" x14ac:dyDescent="0.3">
      <c r="A2848">
        <v>1131</v>
      </c>
      <c r="B2848">
        <v>1</v>
      </c>
      <c r="C2848" s="1" t="s">
        <v>16</v>
      </c>
      <c r="D2848" s="1" t="s">
        <v>826</v>
      </c>
      <c r="E2848" s="14">
        <v>8.99</v>
      </c>
      <c r="F2848" s="9">
        <f>Table_chipotle[[#This Row],[item_price]]*Table_chipotle[[#This Row],[quantity]]</f>
        <v>8.99</v>
      </c>
    </row>
    <row r="2849" spans="1:6" x14ac:dyDescent="0.3">
      <c r="A2849">
        <v>1131</v>
      </c>
      <c r="B2849">
        <v>1</v>
      </c>
      <c r="C2849" s="1" t="s">
        <v>21</v>
      </c>
      <c r="D2849" s="1" t="s">
        <v>6</v>
      </c>
      <c r="E2849" s="14">
        <v>3.99</v>
      </c>
      <c r="F2849" s="9">
        <f>Table_chipotle[[#This Row],[item_price]]*Table_chipotle[[#This Row],[quantity]]</f>
        <v>3.99</v>
      </c>
    </row>
    <row r="2850" spans="1:6" x14ac:dyDescent="0.3">
      <c r="A2850">
        <v>1131</v>
      </c>
      <c r="B2850">
        <v>1</v>
      </c>
      <c r="C2850" s="1" t="s">
        <v>11</v>
      </c>
      <c r="D2850" s="1" t="s">
        <v>6</v>
      </c>
      <c r="E2850" s="14">
        <v>2.39</v>
      </c>
      <c r="F2850" s="9">
        <f>Table_chipotle[[#This Row],[item_price]]*Table_chipotle[[#This Row],[quantity]]</f>
        <v>2.39</v>
      </c>
    </row>
    <row r="2851" spans="1:6" x14ac:dyDescent="0.3">
      <c r="A2851">
        <v>1132</v>
      </c>
      <c r="B2851">
        <v>1</v>
      </c>
      <c r="C2851" s="1" t="s">
        <v>68</v>
      </c>
      <c r="D2851" s="1" t="s">
        <v>653</v>
      </c>
      <c r="E2851" s="14">
        <v>8.49</v>
      </c>
      <c r="F2851" s="9">
        <f>Table_chipotle[[#This Row],[item_price]]*Table_chipotle[[#This Row],[quantity]]</f>
        <v>8.49</v>
      </c>
    </row>
    <row r="2852" spans="1:6" x14ac:dyDescent="0.3">
      <c r="A2852">
        <v>1132</v>
      </c>
      <c r="B2852">
        <v>1</v>
      </c>
      <c r="C2852" s="1" t="s">
        <v>30</v>
      </c>
      <c r="D2852" s="1" t="s">
        <v>129</v>
      </c>
      <c r="E2852" s="14">
        <v>1.0900000000000001</v>
      </c>
      <c r="F2852" s="9">
        <f>Table_chipotle[[#This Row],[item_price]]*Table_chipotle[[#This Row],[quantity]]</f>
        <v>1.0900000000000001</v>
      </c>
    </row>
    <row r="2853" spans="1:6" x14ac:dyDescent="0.3">
      <c r="A2853">
        <v>1132</v>
      </c>
      <c r="B2853">
        <v>1</v>
      </c>
      <c r="C2853" s="1" t="s">
        <v>344</v>
      </c>
      <c r="D2853" s="1" t="s">
        <v>827</v>
      </c>
      <c r="E2853" s="14">
        <v>8.49</v>
      </c>
      <c r="F2853" s="9">
        <f>Table_chipotle[[#This Row],[item_price]]*Table_chipotle[[#This Row],[quantity]]</f>
        <v>8.49</v>
      </c>
    </row>
    <row r="2854" spans="1:6" x14ac:dyDescent="0.3">
      <c r="A2854">
        <v>1133</v>
      </c>
      <c r="B2854">
        <v>1</v>
      </c>
      <c r="C2854" s="1" t="s">
        <v>16</v>
      </c>
      <c r="D2854" s="1" t="s">
        <v>822</v>
      </c>
      <c r="E2854" s="14">
        <v>8.99</v>
      </c>
      <c r="F2854" s="9">
        <f>Table_chipotle[[#This Row],[item_price]]*Table_chipotle[[#This Row],[quantity]]</f>
        <v>8.99</v>
      </c>
    </row>
    <row r="2855" spans="1:6" x14ac:dyDescent="0.3">
      <c r="A2855">
        <v>1133</v>
      </c>
      <c r="B2855">
        <v>1</v>
      </c>
      <c r="C2855" s="1" t="s">
        <v>9</v>
      </c>
      <c r="D2855" s="1" t="s">
        <v>10</v>
      </c>
      <c r="E2855" s="14">
        <v>3.39</v>
      </c>
      <c r="F2855" s="9">
        <f>Table_chipotle[[#This Row],[item_price]]*Table_chipotle[[#This Row],[quantity]]</f>
        <v>3.39</v>
      </c>
    </row>
    <row r="2856" spans="1:6" x14ac:dyDescent="0.3">
      <c r="A2856">
        <v>1134</v>
      </c>
      <c r="B2856">
        <v>1</v>
      </c>
      <c r="C2856" s="1" t="s">
        <v>24</v>
      </c>
      <c r="D2856" s="1" t="s">
        <v>828</v>
      </c>
      <c r="E2856" s="14">
        <v>11.25</v>
      </c>
      <c r="F2856" s="9">
        <f>Table_chipotle[[#This Row],[item_price]]*Table_chipotle[[#This Row],[quantity]]</f>
        <v>11.25</v>
      </c>
    </row>
    <row r="2857" spans="1:6" x14ac:dyDescent="0.3">
      <c r="A2857">
        <v>1134</v>
      </c>
      <c r="B2857">
        <v>1</v>
      </c>
      <c r="C2857" s="1" t="s">
        <v>183</v>
      </c>
      <c r="D2857" s="1" t="s">
        <v>129</v>
      </c>
      <c r="E2857" s="14">
        <v>1.25</v>
      </c>
      <c r="F2857" s="9">
        <f>Table_chipotle[[#This Row],[item_price]]*Table_chipotle[[#This Row],[quantity]]</f>
        <v>1.25</v>
      </c>
    </row>
    <row r="2858" spans="1:6" x14ac:dyDescent="0.3">
      <c r="A2858">
        <v>1135</v>
      </c>
      <c r="B2858">
        <v>1</v>
      </c>
      <c r="C2858" s="1" t="s">
        <v>64</v>
      </c>
      <c r="D2858" s="1" t="s">
        <v>641</v>
      </c>
      <c r="E2858" s="14">
        <v>8.99</v>
      </c>
      <c r="F2858" s="9">
        <f>Table_chipotle[[#This Row],[item_price]]*Table_chipotle[[#This Row],[quantity]]</f>
        <v>8.99</v>
      </c>
    </row>
    <row r="2859" spans="1:6" x14ac:dyDescent="0.3">
      <c r="A2859">
        <v>1135</v>
      </c>
      <c r="B2859">
        <v>1</v>
      </c>
      <c r="C2859" s="1" t="s">
        <v>21</v>
      </c>
      <c r="D2859" s="1" t="s">
        <v>6</v>
      </c>
      <c r="E2859" s="14">
        <v>3.99</v>
      </c>
      <c r="F2859" s="9">
        <f>Table_chipotle[[#This Row],[item_price]]*Table_chipotle[[#This Row],[quantity]]</f>
        <v>3.99</v>
      </c>
    </row>
    <row r="2860" spans="1:6" x14ac:dyDescent="0.3">
      <c r="A2860">
        <v>1136</v>
      </c>
      <c r="B2860">
        <v>1</v>
      </c>
      <c r="C2860" s="1" t="s">
        <v>55</v>
      </c>
      <c r="D2860" s="1" t="s">
        <v>524</v>
      </c>
      <c r="E2860" s="14">
        <v>8.75</v>
      </c>
      <c r="F2860" s="9">
        <f>Table_chipotle[[#This Row],[item_price]]*Table_chipotle[[#This Row],[quantity]]</f>
        <v>8.75</v>
      </c>
    </row>
    <row r="2861" spans="1:6" x14ac:dyDescent="0.3">
      <c r="A2861">
        <v>1136</v>
      </c>
      <c r="B2861">
        <v>2</v>
      </c>
      <c r="C2861" s="1" t="s">
        <v>21</v>
      </c>
      <c r="D2861" s="1" t="s">
        <v>6</v>
      </c>
      <c r="E2861" s="14">
        <v>8.9</v>
      </c>
      <c r="F2861" s="9">
        <f>Table_chipotle[[#This Row],[item_price]]*Table_chipotle[[#This Row],[quantity]]</f>
        <v>17.8</v>
      </c>
    </row>
    <row r="2862" spans="1:6" x14ac:dyDescent="0.3">
      <c r="A2862">
        <v>1136</v>
      </c>
      <c r="B2862">
        <v>1</v>
      </c>
      <c r="C2862" s="1" t="s">
        <v>200</v>
      </c>
      <c r="D2862" s="1" t="s">
        <v>129</v>
      </c>
      <c r="E2862" s="14">
        <v>6.49</v>
      </c>
      <c r="F2862" s="9">
        <f>Table_chipotle[[#This Row],[item_price]]*Table_chipotle[[#This Row],[quantity]]</f>
        <v>6.49</v>
      </c>
    </row>
    <row r="2863" spans="1:6" x14ac:dyDescent="0.3">
      <c r="A2863">
        <v>1137</v>
      </c>
      <c r="B2863">
        <v>1</v>
      </c>
      <c r="C2863" s="1" t="s">
        <v>27</v>
      </c>
      <c r="D2863" s="1" t="s">
        <v>829</v>
      </c>
      <c r="E2863" s="14">
        <v>8.75</v>
      </c>
      <c r="F2863" s="9">
        <f>Table_chipotle[[#This Row],[item_price]]*Table_chipotle[[#This Row],[quantity]]</f>
        <v>8.75</v>
      </c>
    </row>
    <row r="2864" spans="1:6" x14ac:dyDescent="0.3">
      <c r="A2864">
        <v>1137</v>
      </c>
      <c r="B2864">
        <v>1</v>
      </c>
      <c r="C2864" s="1" t="s">
        <v>91</v>
      </c>
      <c r="D2864" s="1" t="s">
        <v>757</v>
      </c>
      <c r="E2864" s="14">
        <v>9.25</v>
      </c>
      <c r="F2864" s="9">
        <f>Table_chipotle[[#This Row],[item_price]]*Table_chipotle[[#This Row],[quantity]]</f>
        <v>9.25</v>
      </c>
    </row>
    <row r="2865" spans="1:6" x14ac:dyDescent="0.3">
      <c r="A2865">
        <v>1138</v>
      </c>
      <c r="B2865">
        <v>1</v>
      </c>
      <c r="C2865" s="1" t="s">
        <v>55</v>
      </c>
      <c r="D2865" s="1" t="s">
        <v>830</v>
      </c>
      <c r="E2865" s="14">
        <v>11.25</v>
      </c>
      <c r="F2865" s="9">
        <f>Table_chipotle[[#This Row],[item_price]]*Table_chipotle[[#This Row],[quantity]]</f>
        <v>11.25</v>
      </c>
    </row>
    <row r="2866" spans="1:6" x14ac:dyDescent="0.3">
      <c r="A2866">
        <v>1138</v>
      </c>
      <c r="B2866">
        <v>1</v>
      </c>
      <c r="C2866" s="1" t="s">
        <v>12</v>
      </c>
      <c r="D2866" s="1" t="s">
        <v>831</v>
      </c>
      <c r="E2866" s="14">
        <v>11.25</v>
      </c>
      <c r="F2866" s="9">
        <f>Table_chipotle[[#This Row],[item_price]]*Table_chipotle[[#This Row],[quantity]]</f>
        <v>11.25</v>
      </c>
    </row>
    <row r="2867" spans="1:6" x14ac:dyDescent="0.3">
      <c r="A2867">
        <v>1139</v>
      </c>
      <c r="B2867">
        <v>1</v>
      </c>
      <c r="C2867" s="1" t="s">
        <v>27</v>
      </c>
      <c r="D2867" s="1" t="s">
        <v>647</v>
      </c>
      <c r="E2867" s="14">
        <v>11.25</v>
      </c>
      <c r="F2867" s="9">
        <f>Table_chipotle[[#This Row],[item_price]]*Table_chipotle[[#This Row],[quantity]]</f>
        <v>11.25</v>
      </c>
    </row>
    <row r="2868" spans="1:6" x14ac:dyDescent="0.3">
      <c r="A2868">
        <v>1139</v>
      </c>
      <c r="B2868">
        <v>1</v>
      </c>
      <c r="C2868" s="1" t="s">
        <v>183</v>
      </c>
      <c r="D2868" s="1" t="s">
        <v>31</v>
      </c>
      <c r="E2868" s="14">
        <v>1.25</v>
      </c>
      <c r="F2868" s="9">
        <f>Table_chipotle[[#This Row],[item_price]]*Table_chipotle[[#This Row],[quantity]]</f>
        <v>1.25</v>
      </c>
    </row>
    <row r="2869" spans="1:6" x14ac:dyDescent="0.3">
      <c r="A2869">
        <v>1140</v>
      </c>
      <c r="B2869">
        <v>1</v>
      </c>
      <c r="C2869" s="1" t="s">
        <v>12</v>
      </c>
      <c r="D2869" s="1" t="s">
        <v>832</v>
      </c>
      <c r="E2869" s="14">
        <v>8.75</v>
      </c>
      <c r="F2869" s="9">
        <f>Table_chipotle[[#This Row],[item_price]]*Table_chipotle[[#This Row],[quantity]]</f>
        <v>8.75</v>
      </c>
    </row>
    <row r="2870" spans="1:6" x14ac:dyDescent="0.3">
      <c r="A2870">
        <v>1140</v>
      </c>
      <c r="B2870">
        <v>1</v>
      </c>
      <c r="C2870" s="1" t="s">
        <v>64</v>
      </c>
      <c r="D2870" s="1" t="s">
        <v>833</v>
      </c>
      <c r="E2870" s="14">
        <v>9.25</v>
      </c>
      <c r="F2870" s="9">
        <f>Table_chipotle[[#This Row],[item_price]]*Table_chipotle[[#This Row],[quantity]]</f>
        <v>9.25</v>
      </c>
    </row>
    <row r="2871" spans="1:6" x14ac:dyDescent="0.3">
      <c r="A2871">
        <v>1140</v>
      </c>
      <c r="B2871">
        <v>1</v>
      </c>
      <c r="C2871" s="1" t="s">
        <v>21</v>
      </c>
      <c r="D2871" s="1" t="s">
        <v>6</v>
      </c>
      <c r="E2871" s="14">
        <v>4.45</v>
      </c>
      <c r="F2871" s="9">
        <f>Table_chipotle[[#This Row],[item_price]]*Table_chipotle[[#This Row],[quantity]]</f>
        <v>4.45</v>
      </c>
    </row>
    <row r="2872" spans="1:6" x14ac:dyDescent="0.3">
      <c r="A2872">
        <v>1140</v>
      </c>
      <c r="B2872">
        <v>1</v>
      </c>
      <c r="C2872" s="1" t="s">
        <v>183</v>
      </c>
      <c r="D2872" s="1" t="s">
        <v>184</v>
      </c>
      <c r="E2872" s="14">
        <v>1.25</v>
      </c>
      <c r="F2872" s="9">
        <f>Table_chipotle[[#This Row],[item_price]]*Table_chipotle[[#This Row],[quantity]]</f>
        <v>1.25</v>
      </c>
    </row>
    <row r="2873" spans="1:6" x14ac:dyDescent="0.3">
      <c r="A2873">
        <v>1141</v>
      </c>
      <c r="B2873">
        <v>1</v>
      </c>
      <c r="C2873" s="1" t="s">
        <v>27</v>
      </c>
      <c r="D2873" s="1" t="s">
        <v>135</v>
      </c>
      <c r="E2873" s="14">
        <v>8.75</v>
      </c>
      <c r="F2873" s="9">
        <f>Table_chipotle[[#This Row],[item_price]]*Table_chipotle[[#This Row],[quantity]]</f>
        <v>8.75</v>
      </c>
    </row>
    <row r="2874" spans="1:6" x14ac:dyDescent="0.3">
      <c r="A2874">
        <v>1141</v>
      </c>
      <c r="B2874">
        <v>1</v>
      </c>
      <c r="C2874" s="1" t="s">
        <v>183</v>
      </c>
      <c r="D2874" s="1" t="s">
        <v>184</v>
      </c>
      <c r="E2874" s="14">
        <v>1.25</v>
      </c>
      <c r="F2874" s="9">
        <f>Table_chipotle[[#This Row],[item_price]]*Table_chipotle[[#This Row],[quantity]]</f>
        <v>1.25</v>
      </c>
    </row>
    <row r="2875" spans="1:6" x14ac:dyDescent="0.3">
      <c r="A2875">
        <v>1141</v>
      </c>
      <c r="B2875">
        <v>1</v>
      </c>
      <c r="C2875" s="1" t="s">
        <v>52</v>
      </c>
      <c r="D2875" s="1" t="s">
        <v>6</v>
      </c>
      <c r="E2875" s="14">
        <v>2.15</v>
      </c>
      <c r="F2875" s="9">
        <f>Table_chipotle[[#This Row],[item_price]]*Table_chipotle[[#This Row],[quantity]]</f>
        <v>2.15</v>
      </c>
    </row>
    <row r="2876" spans="1:6" x14ac:dyDescent="0.3">
      <c r="A2876">
        <v>1142</v>
      </c>
      <c r="B2876">
        <v>2</v>
      </c>
      <c r="C2876" s="1" t="s">
        <v>91</v>
      </c>
      <c r="D2876" s="1" t="s">
        <v>186</v>
      </c>
      <c r="E2876" s="14">
        <v>17.98</v>
      </c>
      <c r="F2876" s="9">
        <f>Table_chipotle[[#This Row],[item_price]]*Table_chipotle[[#This Row],[quantity]]</f>
        <v>35.96</v>
      </c>
    </row>
    <row r="2877" spans="1:6" x14ac:dyDescent="0.3">
      <c r="A2877">
        <v>1142</v>
      </c>
      <c r="B2877">
        <v>1</v>
      </c>
      <c r="C2877" s="1" t="s">
        <v>16</v>
      </c>
      <c r="D2877" s="1" t="s">
        <v>186</v>
      </c>
      <c r="E2877" s="14">
        <v>8.99</v>
      </c>
      <c r="F2877" s="9">
        <f>Table_chipotle[[#This Row],[item_price]]*Table_chipotle[[#This Row],[quantity]]</f>
        <v>8.99</v>
      </c>
    </row>
    <row r="2878" spans="1:6" x14ac:dyDescent="0.3">
      <c r="A2878">
        <v>1143</v>
      </c>
      <c r="B2878">
        <v>1</v>
      </c>
      <c r="C2878" s="1" t="s">
        <v>12</v>
      </c>
      <c r="D2878" s="1" t="s">
        <v>366</v>
      </c>
      <c r="E2878" s="14">
        <v>8.75</v>
      </c>
      <c r="F2878" s="9">
        <f>Table_chipotle[[#This Row],[item_price]]*Table_chipotle[[#This Row],[quantity]]</f>
        <v>8.75</v>
      </c>
    </row>
    <row r="2879" spans="1:6" x14ac:dyDescent="0.3">
      <c r="A2879">
        <v>1143</v>
      </c>
      <c r="B2879">
        <v>1</v>
      </c>
      <c r="C2879" s="1" t="s">
        <v>104</v>
      </c>
      <c r="D2879" s="1" t="s">
        <v>6</v>
      </c>
      <c r="E2879" s="14">
        <v>2.95</v>
      </c>
      <c r="F2879" s="9">
        <f>Table_chipotle[[#This Row],[item_price]]*Table_chipotle[[#This Row],[quantity]]</f>
        <v>2.95</v>
      </c>
    </row>
    <row r="2880" spans="1:6" x14ac:dyDescent="0.3">
      <c r="A2880">
        <v>1143</v>
      </c>
      <c r="B2880">
        <v>1</v>
      </c>
      <c r="C2880" s="1" t="s">
        <v>183</v>
      </c>
      <c r="D2880" s="1" t="s">
        <v>184</v>
      </c>
      <c r="E2880" s="14">
        <v>1.25</v>
      </c>
      <c r="F2880" s="9">
        <f>Table_chipotle[[#This Row],[item_price]]*Table_chipotle[[#This Row],[quantity]]</f>
        <v>1.25</v>
      </c>
    </row>
    <row r="2881" spans="1:6" x14ac:dyDescent="0.3">
      <c r="A2881">
        <v>1144</v>
      </c>
      <c r="B2881">
        <v>1</v>
      </c>
      <c r="C2881" s="1" t="s">
        <v>18</v>
      </c>
      <c r="D2881" s="1" t="s">
        <v>705</v>
      </c>
      <c r="E2881" s="14">
        <v>11.75</v>
      </c>
      <c r="F2881" s="9">
        <f>Table_chipotle[[#This Row],[item_price]]*Table_chipotle[[#This Row],[quantity]]</f>
        <v>11.75</v>
      </c>
    </row>
    <row r="2882" spans="1:6" x14ac:dyDescent="0.3">
      <c r="A2882">
        <v>1144</v>
      </c>
      <c r="B2882">
        <v>1</v>
      </c>
      <c r="C2882" s="1" t="s">
        <v>46</v>
      </c>
      <c r="D2882" s="1" t="s">
        <v>6</v>
      </c>
      <c r="E2882" s="14">
        <v>1.5</v>
      </c>
      <c r="F2882" s="9">
        <f>Table_chipotle[[#This Row],[item_price]]*Table_chipotle[[#This Row],[quantity]]</f>
        <v>1.5</v>
      </c>
    </row>
    <row r="2883" spans="1:6" x14ac:dyDescent="0.3">
      <c r="A2883">
        <v>1144</v>
      </c>
      <c r="B2883">
        <v>1</v>
      </c>
      <c r="C2883" s="1" t="s">
        <v>46</v>
      </c>
      <c r="D2883" s="1" t="s">
        <v>6</v>
      </c>
      <c r="E2883" s="14">
        <v>1.5</v>
      </c>
      <c r="F2883" s="9">
        <f>Table_chipotle[[#This Row],[item_price]]*Table_chipotle[[#This Row],[quantity]]</f>
        <v>1.5</v>
      </c>
    </row>
    <row r="2884" spans="1:6" x14ac:dyDescent="0.3">
      <c r="A2884">
        <v>1145</v>
      </c>
      <c r="B2884">
        <v>1</v>
      </c>
      <c r="C2884" s="1" t="s">
        <v>27</v>
      </c>
      <c r="D2884" s="1" t="s">
        <v>425</v>
      </c>
      <c r="E2884" s="14">
        <v>8.75</v>
      </c>
      <c r="F2884" s="9">
        <f>Table_chipotle[[#This Row],[item_price]]*Table_chipotle[[#This Row],[quantity]]</f>
        <v>8.75</v>
      </c>
    </row>
    <row r="2885" spans="1:6" x14ac:dyDescent="0.3">
      <c r="A2885">
        <v>1145</v>
      </c>
      <c r="B2885">
        <v>1</v>
      </c>
      <c r="C2885" s="1" t="s">
        <v>55</v>
      </c>
      <c r="D2885" s="1" t="s">
        <v>282</v>
      </c>
      <c r="E2885" s="14">
        <v>8.75</v>
      </c>
      <c r="F2885" s="9">
        <f>Table_chipotle[[#This Row],[item_price]]*Table_chipotle[[#This Row],[quantity]]</f>
        <v>8.75</v>
      </c>
    </row>
    <row r="2886" spans="1:6" x14ac:dyDescent="0.3">
      <c r="A2886">
        <v>1146</v>
      </c>
      <c r="B2886">
        <v>1</v>
      </c>
      <c r="C2886" s="1" t="s">
        <v>39</v>
      </c>
      <c r="D2886" s="1" t="s">
        <v>834</v>
      </c>
      <c r="E2886" s="14">
        <v>11.08</v>
      </c>
      <c r="F2886" s="9">
        <f>Table_chipotle[[#This Row],[item_price]]*Table_chipotle[[#This Row],[quantity]]</f>
        <v>11.08</v>
      </c>
    </row>
    <row r="2887" spans="1:6" x14ac:dyDescent="0.3">
      <c r="A2887">
        <v>1147</v>
      </c>
      <c r="B2887">
        <v>1</v>
      </c>
      <c r="C2887" s="1" t="s">
        <v>16</v>
      </c>
      <c r="D2887" s="1" t="s">
        <v>822</v>
      </c>
      <c r="E2887" s="14">
        <v>8.99</v>
      </c>
      <c r="F2887" s="9">
        <f>Table_chipotle[[#This Row],[item_price]]*Table_chipotle[[#This Row],[quantity]]</f>
        <v>8.99</v>
      </c>
    </row>
    <row r="2888" spans="1:6" x14ac:dyDescent="0.3">
      <c r="A2888">
        <v>1147</v>
      </c>
      <c r="B2888">
        <v>1</v>
      </c>
      <c r="C2888" s="1" t="s">
        <v>15</v>
      </c>
      <c r="D2888" s="1" t="s">
        <v>6</v>
      </c>
      <c r="E2888" s="14">
        <v>1.69</v>
      </c>
      <c r="F2888" s="9">
        <f>Table_chipotle[[#This Row],[item_price]]*Table_chipotle[[#This Row],[quantity]]</f>
        <v>1.69</v>
      </c>
    </row>
    <row r="2889" spans="1:6" x14ac:dyDescent="0.3">
      <c r="A2889">
        <v>1148</v>
      </c>
      <c r="B2889">
        <v>1</v>
      </c>
      <c r="C2889" s="1" t="s">
        <v>44</v>
      </c>
      <c r="D2889" s="1" t="s">
        <v>303</v>
      </c>
      <c r="E2889" s="14">
        <v>8.99</v>
      </c>
      <c r="F2889" s="9">
        <f>Table_chipotle[[#This Row],[item_price]]*Table_chipotle[[#This Row],[quantity]]</f>
        <v>8.99</v>
      </c>
    </row>
    <row r="2890" spans="1:6" x14ac:dyDescent="0.3">
      <c r="A2890">
        <v>1148</v>
      </c>
      <c r="B2890">
        <v>1</v>
      </c>
      <c r="C2890" s="1" t="s">
        <v>15</v>
      </c>
      <c r="D2890" s="1" t="s">
        <v>6</v>
      </c>
      <c r="E2890" s="14">
        <v>1.69</v>
      </c>
      <c r="F2890" s="9">
        <f>Table_chipotle[[#This Row],[item_price]]*Table_chipotle[[#This Row],[quantity]]</f>
        <v>1.69</v>
      </c>
    </row>
    <row r="2891" spans="1:6" x14ac:dyDescent="0.3">
      <c r="A2891">
        <v>1149</v>
      </c>
      <c r="B2891">
        <v>1</v>
      </c>
      <c r="C2891" s="1" t="s">
        <v>27</v>
      </c>
      <c r="D2891" s="1" t="s">
        <v>835</v>
      </c>
      <c r="E2891" s="14">
        <v>10.98</v>
      </c>
      <c r="F2891" s="9">
        <f>Table_chipotle[[#This Row],[item_price]]*Table_chipotle[[#This Row],[quantity]]</f>
        <v>10.98</v>
      </c>
    </row>
    <row r="2892" spans="1:6" x14ac:dyDescent="0.3">
      <c r="A2892">
        <v>1149</v>
      </c>
      <c r="B2892">
        <v>1</v>
      </c>
      <c r="C2892" s="1" t="s">
        <v>21</v>
      </c>
      <c r="D2892" s="1" t="s">
        <v>6</v>
      </c>
      <c r="E2892" s="14">
        <v>3.99</v>
      </c>
      <c r="F2892" s="9">
        <f>Table_chipotle[[#This Row],[item_price]]*Table_chipotle[[#This Row],[quantity]]</f>
        <v>3.99</v>
      </c>
    </row>
    <row r="2893" spans="1:6" x14ac:dyDescent="0.3">
      <c r="A2893">
        <v>1149</v>
      </c>
      <c r="B2893">
        <v>1</v>
      </c>
      <c r="C2893" s="1" t="s">
        <v>7</v>
      </c>
      <c r="D2893" s="1" t="s">
        <v>59</v>
      </c>
      <c r="E2893" s="14">
        <v>3.39</v>
      </c>
      <c r="F2893" s="9">
        <f>Table_chipotle[[#This Row],[item_price]]*Table_chipotle[[#This Row],[quantity]]</f>
        <v>3.39</v>
      </c>
    </row>
    <row r="2894" spans="1:6" x14ac:dyDescent="0.3">
      <c r="A2894">
        <v>1150</v>
      </c>
      <c r="B2894">
        <v>1</v>
      </c>
      <c r="C2894" s="1" t="s">
        <v>64</v>
      </c>
      <c r="D2894" s="1" t="s">
        <v>836</v>
      </c>
      <c r="E2894" s="14">
        <v>11.75</v>
      </c>
      <c r="F2894" s="9">
        <f>Table_chipotle[[#This Row],[item_price]]*Table_chipotle[[#This Row],[quantity]]</f>
        <v>11.75</v>
      </c>
    </row>
    <row r="2895" spans="1:6" x14ac:dyDescent="0.3">
      <c r="A2895">
        <v>1150</v>
      </c>
      <c r="B2895">
        <v>1</v>
      </c>
      <c r="C2895" s="1" t="s">
        <v>52</v>
      </c>
      <c r="D2895" s="1" t="s">
        <v>6</v>
      </c>
      <c r="E2895" s="14">
        <v>2.15</v>
      </c>
      <c r="F2895" s="9">
        <f>Table_chipotle[[#This Row],[item_price]]*Table_chipotle[[#This Row],[quantity]]</f>
        <v>2.15</v>
      </c>
    </row>
    <row r="2896" spans="1:6" x14ac:dyDescent="0.3">
      <c r="A2896">
        <v>1151</v>
      </c>
      <c r="B2896">
        <v>1</v>
      </c>
      <c r="C2896" s="1" t="s">
        <v>16</v>
      </c>
      <c r="D2896" s="1" t="s">
        <v>837</v>
      </c>
      <c r="E2896" s="14">
        <v>11.75</v>
      </c>
      <c r="F2896" s="9">
        <f>Table_chipotle[[#This Row],[item_price]]*Table_chipotle[[#This Row],[quantity]]</f>
        <v>11.75</v>
      </c>
    </row>
    <row r="2897" spans="1:6" x14ac:dyDescent="0.3">
      <c r="A2897">
        <v>1151</v>
      </c>
      <c r="B2897">
        <v>1</v>
      </c>
      <c r="C2897" s="1" t="s">
        <v>5</v>
      </c>
      <c r="D2897" s="1" t="s">
        <v>6</v>
      </c>
      <c r="E2897" s="14">
        <v>2.95</v>
      </c>
      <c r="F2897" s="9">
        <f>Table_chipotle[[#This Row],[item_price]]*Table_chipotle[[#This Row],[quantity]]</f>
        <v>2.95</v>
      </c>
    </row>
    <row r="2898" spans="1:6" x14ac:dyDescent="0.3">
      <c r="A2898">
        <v>1152</v>
      </c>
      <c r="B2898">
        <v>1</v>
      </c>
      <c r="C2898" s="1" t="s">
        <v>12</v>
      </c>
      <c r="D2898" s="1" t="s">
        <v>151</v>
      </c>
      <c r="E2898" s="14">
        <v>8.75</v>
      </c>
      <c r="F2898" s="9">
        <f>Table_chipotle[[#This Row],[item_price]]*Table_chipotle[[#This Row],[quantity]]</f>
        <v>8.75</v>
      </c>
    </row>
    <row r="2899" spans="1:6" x14ac:dyDescent="0.3">
      <c r="A2899">
        <v>1152</v>
      </c>
      <c r="B2899">
        <v>1</v>
      </c>
      <c r="C2899" s="1" t="s">
        <v>55</v>
      </c>
      <c r="D2899" s="1" t="s">
        <v>838</v>
      </c>
      <c r="E2899" s="14">
        <v>8.75</v>
      </c>
      <c r="F2899" s="9">
        <f>Table_chipotle[[#This Row],[item_price]]*Table_chipotle[[#This Row],[quantity]]</f>
        <v>8.75</v>
      </c>
    </row>
    <row r="2900" spans="1:6" x14ac:dyDescent="0.3">
      <c r="A2900">
        <v>1153</v>
      </c>
      <c r="B2900">
        <v>1</v>
      </c>
      <c r="C2900" s="1" t="s">
        <v>170</v>
      </c>
      <c r="D2900" s="1" t="s">
        <v>169</v>
      </c>
      <c r="E2900" s="14">
        <v>11.75</v>
      </c>
      <c r="F2900" s="9">
        <f>Table_chipotle[[#This Row],[item_price]]*Table_chipotle[[#This Row],[quantity]]</f>
        <v>11.75</v>
      </c>
    </row>
    <row r="2901" spans="1:6" x14ac:dyDescent="0.3">
      <c r="A2901">
        <v>1153</v>
      </c>
      <c r="B2901">
        <v>1</v>
      </c>
      <c r="C2901" s="1" t="s">
        <v>12</v>
      </c>
      <c r="D2901" s="1" t="s">
        <v>95</v>
      </c>
      <c r="E2901" s="14">
        <v>11.25</v>
      </c>
      <c r="F2901" s="9">
        <f>Table_chipotle[[#This Row],[item_price]]*Table_chipotle[[#This Row],[quantity]]</f>
        <v>11.25</v>
      </c>
    </row>
    <row r="2902" spans="1:6" x14ac:dyDescent="0.3">
      <c r="A2902">
        <v>1154</v>
      </c>
      <c r="B2902">
        <v>1</v>
      </c>
      <c r="C2902" s="1" t="s">
        <v>16</v>
      </c>
      <c r="D2902" s="1" t="s">
        <v>54</v>
      </c>
      <c r="E2902" s="14">
        <v>11.75</v>
      </c>
      <c r="F2902" s="9">
        <f>Table_chipotle[[#This Row],[item_price]]*Table_chipotle[[#This Row],[quantity]]</f>
        <v>11.75</v>
      </c>
    </row>
    <row r="2903" spans="1:6" x14ac:dyDescent="0.3">
      <c r="A2903">
        <v>1154</v>
      </c>
      <c r="B2903">
        <v>1</v>
      </c>
      <c r="C2903" s="1" t="s">
        <v>27</v>
      </c>
      <c r="D2903" s="1" t="s">
        <v>839</v>
      </c>
      <c r="E2903" s="14">
        <v>11.25</v>
      </c>
      <c r="F2903" s="9">
        <f>Table_chipotle[[#This Row],[item_price]]*Table_chipotle[[#This Row],[quantity]]</f>
        <v>11.25</v>
      </c>
    </row>
    <row r="2904" spans="1:6" x14ac:dyDescent="0.3">
      <c r="A2904">
        <v>1154</v>
      </c>
      <c r="B2904">
        <v>1</v>
      </c>
      <c r="C2904" s="1" t="s">
        <v>21</v>
      </c>
      <c r="D2904" s="1" t="s">
        <v>6</v>
      </c>
      <c r="E2904" s="14">
        <v>4.45</v>
      </c>
      <c r="F2904" s="9">
        <f>Table_chipotle[[#This Row],[item_price]]*Table_chipotle[[#This Row],[quantity]]</f>
        <v>4.45</v>
      </c>
    </row>
    <row r="2905" spans="1:6" x14ac:dyDescent="0.3">
      <c r="A2905">
        <v>1155</v>
      </c>
      <c r="B2905">
        <v>1</v>
      </c>
      <c r="C2905" s="1" t="s">
        <v>71</v>
      </c>
      <c r="D2905" s="1" t="s">
        <v>204</v>
      </c>
      <c r="E2905" s="14">
        <v>11.25</v>
      </c>
      <c r="F2905" s="9">
        <f>Table_chipotle[[#This Row],[item_price]]*Table_chipotle[[#This Row],[quantity]]</f>
        <v>11.25</v>
      </c>
    </row>
    <row r="2906" spans="1:6" x14ac:dyDescent="0.3">
      <c r="A2906">
        <v>1155</v>
      </c>
      <c r="B2906">
        <v>1</v>
      </c>
      <c r="C2906" s="1" t="s">
        <v>183</v>
      </c>
      <c r="D2906" s="1" t="s">
        <v>129</v>
      </c>
      <c r="E2906" s="14">
        <v>1.25</v>
      </c>
      <c r="F2906" s="9">
        <f>Table_chipotle[[#This Row],[item_price]]*Table_chipotle[[#This Row],[quantity]]</f>
        <v>1.25</v>
      </c>
    </row>
    <row r="2907" spans="1:6" x14ac:dyDescent="0.3">
      <c r="A2907">
        <v>1156</v>
      </c>
      <c r="B2907">
        <v>2</v>
      </c>
      <c r="C2907" s="1" t="s">
        <v>30</v>
      </c>
      <c r="D2907" s="1" t="s">
        <v>112</v>
      </c>
      <c r="E2907" s="14">
        <v>2.1800000000000002</v>
      </c>
      <c r="F2907" s="9">
        <f>Table_chipotle[[#This Row],[item_price]]*Table_chipotle[[#This Row],[quantity]]</f>
        <v>4.3600000000000003</v>
      </c>
    </row>
    <row r="2908" spans="1:6" x14ac:dyDescent="0.3">
      <c r="A2908">
        <v>1156</v>
      </c>
      <c r="B2908">
        <v>2</v>
      </c>
      <c r="C2908" s="1" t="s">
        <v>30</v>
      </c>
      <c r="D2908" s="1" t="s">
        <v>31</v>
      </c>
      <c r="E2908" s="14">
        <v>2.1800000000000002</v>
      </c>
      <c r="F2908" s="9">
        <f>Table_chipotle[[#This Row],[item_price]]*Table_chipotle[[#This Row],[quantity]]</f>
        <v>4.3600000000000003</v>
      </c>
    </row>
    <row r="2909" spans="1:6" x14ac:dyDescent="0.3">
      <c r="A2909">
        <v>1156</v>
      </c>
      <c r="B2909">
        <v>1</v>
      </c>
      <c r="C2909" s="1" t="s">
        <v>149</v>
      </c>
      <c r="D2909" s="1" t="s">
        <v>6</v>
      </c>
      <c r="E2909" s="14">
        <v>2.39</v>
      </c>
      <c r="F2909" s="9">
        <f>Table_chipotle[[#This Row],[item_price]]*Table_chipotle[[#This Row],[quantity]]</f>
        <v>2.39</v>
      </c>
    </row>
    <row r="2910" spans="1:6" x14ac:dyDescent="0.3">
      <c r="A2910">
        <v>1156</v>
      </c>
      <c r="B2910">
        <v>1</v>
      </c>
      <c r="C2910" s="1" t="s">
        <v>22</v>
      </c>
      <c r="D2910" s="1" t="s">
        <v>840</v>
      </c>
      <c r="E2910" s="14">
        <v>8.49</v>
      </c>
      <c r="F2910" s="9">
        <f>Table_chipotle[[#This Row],[item_price]]*Table_chipotle[[#This Row],[quantity]]</f>
        <v>8.49</v>
      </c>
    </row>
    <row r="2911" spans="1:6" x14ac:dyDescent="0.3">
      <c r="A2911">
        <v>1156</v>
      </c>
      <c r="B2911">
        <v>1</v>
      </c>
      <c r="C2911" s="1" t="s">
        <v>16</v>
      </c>
      <c r="D2911" s="1" t="s">
        <v>188</v>
      </c>
      <c r="E2911" s="14">
        <v>8.99</v>
      </c>
      <c r="F2911" s="9">
        <f>Table_chipotle[[#This Row],[item_price]]*Table_chipotle[[#This Row],[quantity]]</f>
        <v>8.99</v>
      </c>
    </row>
    <row r="2912" spans="1:6" x14ac:dyDescent="0.3">
      <c r="A2912">
        <v>1156</v>
      </c>
      <c r="B2912">
        <v>1</v>
      </c>
      <c r="C2912" s="1" t="s">
        <v>5</v>
      </c>
      <c r="D2912" s="1" t="s">
        <v>6</v>
      </c>
      <c r="E2912" s="14">
        <v>2.39</v>
      </c>
      <c r="F2912" s="9">
        <f>Table_chipotle[[#This Row],[item_price]]*Table_chipotle[[#This Row],[quantity]]</f>
        <v>2.39</v>
      </c>
    </row>
    <row r="2913" spans="1:6" x14ac:dyDescent="0.3">
      <c r="A2913">
        <v>1157</v>
      </c>
      <c r="B2913">
        <v>1</v>
      </c>
      <c r="C2913" s="1" t="s">
        <v>68</v>
      </c>
      <c r="D2913" s="1" t="s">
        <v>820</v>
      </c>
      <c r="E2913" s="14">
        <v>11.25</v>
      </c>
      <c r="F2913" s="9">
        <f>Table_chipotle[[#This Row],[item_price]]*Table_chipotle[[#This Row],[quantity]]</f>
        <v>11.25</v>
      </c>
    </row>
    <row r="2914" spans="1:6" x14ac:dyDescent="0.3">
      <c r="A2914">
        <v>1157</v>
      </c>
      <c r="B2914">
        <v>1</v>
      </c>
      <c r="C2914" s="1" t="s">
        <v>22</v>
      </c>
      <c r="D2914" s="1" t="s">
        <v>358</v>
      </c>
      <c r="E2914" s="14">
        <v>8.75</v>
      </c>
      <c r="F2914" s="9">
        <f>Table_chipotle[[#This Row],[item_price]]*Table_chipotle[[#This Row],[quantity]]</f>
        <v>8.75</v>
      </c>
    </row>
    <row r="2915" spans="1:6" x14ac:dyDescent="0.3">
      <c r="A2915">
        <v>1158</v>
      </c>
      <c r="B2915">
        <v>1</v>
      </c>
      <c r="C2915" s="1" t="s">
        <v>44</v>
      </c>
      <c r="D2915" s="1" t="s">
        <v>650</v>
      </c>
      <c r="E2915" s="14">
        <v>11.75</v>
      </c>
      <c r="F2915" s="9">
        <f>Table_chipotle[[#This Row],[item_price]]*Table_chipotle[[#This Row],[quantity]]</f>
        <v>11.75</v>
      </c>
    </row>
    <row r="2916" spans="1:6" x14ac:dyDescent="0.3">
      <c r="A2916">
        <v>1158</v>
      </c>
      <c r="B2916">
        <v>1</v>
      </c>
      <c r="C2916" s="1" t="s">
        <v>44</v>
      </c>
      <c r="D2916" s="1" t="s">
        <v>609</v>
      </c>
      <c r="E2916" s="14">
        <v>11.75</v>
      </c>
      <c r="F2916" s="9">
        <f>Table_chipotle[[#This Row],[item_price]]*Table_chipotle[[#This Row],[quantity]]</f>
        <v>11.75</v>
      </c>
    </row>
    <row r="2917" spans="1:6" x14ac:dyDescent="0.3">
      <c r="A2917">
        <v>1159</v>
      </c>
      <c r="B2917">
        <v>1</v>
      </c>
      <c r="C2917" s="1" t="s">
        <v>12</v>
      </c>
      <c r="D2917" s="1" t="s">
        <v>839</v>
      </c>
      <c r="E2917" s="14">
        <v>11.25</v>
      </c>
      <c r="F2917" s="9">
        <f>Table_chipotle[[#This Row],[item_price]]*Table_chipotle[[#This Row],[quantity]]</f>
        <v>11.25</v>
      </c>
    </row>
    <row r="2918" spans="1:6" x14ac:dyDescent="0.3">
      <c r="A2918">
        <v>1159</v>
      </c>
      <c r="B2918">
        <v>1</v>
      </c>
      <c r="C2918" s="1" t="s">
        <v>21</v>
      </c>
      <c r="D2918" s="1" t="s">
        <v>6</v>
      </c>
      <c r="E2918" s="14">
        <v>4.45</v>
      </c>
      <c r="F2918" s="9">
        <f>Table_chipotle[[#This Row],[item_price]]*Table_chipotle[[#This Row],[quantity]]</f>
        <v>4.45</v>
      </c>
    </row>
    <row r="2919" spans="1:6" x14ac:dyDescent="0.3">
      <c r="A2919">
        <v>1159</v>
      </c>
      <c r="B2919">
        <v>1</v>
      </c>
      <c r="C2919" s="1" t="s">
        <v>52</v>
      </c>
      <c r="D2919" s="1" t="s">
        <v>6</v>
      </c>
      <c r="E2919" s="14">
        <v>2.15</v>
      </c>
      <c r="F2919" s="9">
        <f>Table_chipotle[[#This Row],[item_price]]*Table_chipotle[[#This Row],[quantity]]</f>
        <v>2.15</v>
      </c>
    </row>
    <row r="2920" spans="1:6" x14ac:dyDescent="0.3">
      <c r="A2920">
        <v>1160</v>
      </c>
      <c r="B2920">
        <v>1</v>
      </c>
      <c r="C2920" s="1" t="s">
        <v>12</v>
      </c>
      <c r="D2920" s="1" t="s">
        <v>841</v>
      </c>
      <c r="E2920" s="14">
        <v>8.19</v>
      </c>
      <c r="F2920" s="9">
        <f>Table_chipotle[[#This Row],[item_price]]*Table_chipotle[[#This Row],[quantity]]</f>
        <v>8.19</v>
      </c>
    </row>
    <row r="2921" spans="1:6" x14ac:dyDescent="0.3">
      <c r="A2921">
        <v>1160</v>
      </c>
      <c r="B2921">
        <v>1</v>
      </c>
      <c r="C2921" s="1" t="s">
        <v>12</v>
      </c>
      <c r="D2921" s="1" t="s">
        <v>842</v>
      </c>
      <c r="E2921" s="14">
        <v>10.58</v>
      </c>
      <c r="F2921" s="9">
        <f>Table_chipotle[[#This Row],[item_price]]*Table_chipotle[[#This Row],[quantity]]</f>
        <v>10.58</v>
      </c>
    </row>
    <row r="2922" spans="1:6" x14ac:dyDescent="0.3">
      <c r="A2922">
        <v>1161</v>
      </c>
      <c r="B2922">
        <v>1</v>
      </c>
      <c r="C2922" s="1" t="s">
        <v>21</v>
      </c>
      <c r="D2922" s="1" t="s">
        <v>6</v>
      </c>
      <c r="E2922" s="14">
        <v>4.45</v>
      </c>
      <c r="F2922" s="9">
        <f>Table_chipotle[[#This Row],[item_price]]*Table_chipotle[[#This Row],[quantity]]</f>
        <v>4.45</v>
      </c>
    </row>
    <row r="2923" spans="1:6" x14ac:dyDescent="0.3">
      <c r="A2923">
        <v>1161</v>
      </c>
      <c r="B2923">
        <v>1</v>
      </c>
      <c r="C2923" s="1" t="s">
        <v>64</v>
      </c>
      <c r="D2923" s="1" t="s">
        <v>96</v>
      </c>
      <c r="E2923" s="14">
        <v>9.25</v>
      </c>
      <c r="F2923" s="9">
        <f>Table_chipotle[[#This Row],[item_price]]*Table_chipotle[[#This Row],[quantity]]</f>
        <v>9.25</v>
      </c>
    </row>
    <row r="2924" spans="1:6" x14ac:dyDescent="0.3">
      <c r="A2924">
        <v>1162</v>
      </c>
      <c r="B2924">
        <v>1</v>
      </c>
      <c r="C2924" s="1" t="s">
        <v>46</v>
      </c>
      <c r="D2924" s="1" t="s">
        <v>6</v>
      </c>
      <c r="E2924" s="14">
        <v>1.0900000000000001</v>
      </c>
      <c r="F2924" s="9">
        <f>Table_chipotle[[#This Row],[item_price]]*Table_chipotle[[#This Row],[quantity]]</f>
        <v>1.0900000000000001</v>
      </c>
    </row>
    <row r="2925" spans="1:6" x14ac:dyDescent="0.3">
      <c r="A2925">
        <v>1162</v>
      </c>
      <c r="B2925">
        <v>1</v>
      </c>
      <c r="C2925" s="1" t="s">
        <v>64</v>
      </c>
      <c r="D2925" s="1" t="s">
        <v>843</v>
      </c>
      <c r="E2925" s="14">
        <v>8.99</v>
      </c>
      <c r="F2925" s="9">
        <f>Table_chipotle[[#This Row],[item_price]]*Table_chipotle[[#This Row],[quantity]]</f>
        <v>8.99</v>
      </c>
    </row>
    <row r="2926" spans="1:6" x14ac:dyDescent="0.3">
      <c r="A2926">
        <v>1163</v>
      </c>
      <c r="B2926">
        <v>1</v>
      </c>
      <c r="C2926" s="1" t="s">
        <v>27</v>
      </c>
      <c r="D2926" s="1" t="s">
        <v>844</v>
      </c>
      <c r="E2926" s="14">
        <v>11.25</v>
      </c>
      <c r="F2926" s="9">
        <f>Table_chipotle[[#This Row],[item_price]]*Table_chipotle[[#This Row],[quantity]]</f>
        <v>11.25</v>
      </c>
    </row>
    <row r="2927" spans="1:6" x14ac:dyDescent="0.3">
      <c r="A2927">
        <v>1163</v>
      </c>
      <c r="B2927">
        <v>1</v>
      </c>
      <c r="C2927" s="1" t="s">
        <v>46</v>
      </c>
      <c r="D2927" s="1" t="s">
        <v>6</v>
      </c>
      <c r="E2927" s="14">
        <v>1.5</v>
      </c>
      <c r="F2927" s="9">
        <f>Table_chipotle[[#This Row],[item_price]]*Table_chipotle[[#This Row],[quantity]]</f>
        <v>1.5</v>
      </c>
    </row>
    <row r="2928" spans="1:6" x14ac:dyDescent="0.3">
      <c r="A2928">
        <v>1164</v>
      </c>
      <c r="B2928">
        <v>1</v>
      </c>
      <c r="C2928" s="1" t="s">
        <v>44</v>
      </c>
      <c r="D2928" s="1" t="s">
        <v>146</v>
      </c>
      <c r="E2928" s="14">
        <v>8.99</v>
      </c>
      <c r="F2928" s="9">
        <f>Table_chipotle[[#This Row],[item_price]]*Table_chipotle[[#This Row],[quantity]]</f>
        <v>8.99</v>
      </c>
    </row>
    <row r="2929" spans="1:6" x14ac:dyDescent="0.3">
      <c r="A2929">
        <v>1164</v>
      </c>
      <c r="B2929">
        <v>1</v>
      </c>
      <c r="C2929" s="1" t="s">
        <v>21</v>
      </c>
      <c r="D2929" s="1" t="s">
        <v>6</v>
      </c>
      <c r="E2929" s="14">
        <v>3.99</v>
      </c>
      <c r="F2929" s="9">
        <f>Table_chipotle[[#This Row],[item_price]]*Table_chipotle[[#This Row],[quantity]]</f>
        <v>3.99</v>
      </c>
    </row>
    <row r="2930" spans="1:6" x14ac:dyDescent="0.3">
      <c r="A2930">
        <v>1165</v>
      </c>
      <c r="B2930">
        <v>1</v>
      </c>
      <c r="C2930" s="1" t="s">
        <v>21</v>
      </c>
      <c r="D2930" s="1" t="s">
        <v>6</v>
      </c>
      <c r="E2930" s="14">
        <v>4.45</v>
      </c>
      <c r="F2930" s="9">
        <f>Table_chipotle[[#This Row],[item_price]]*Table_chipotle[[#This Row],[quantity]]</f>
        <v>4.45</v>
      </c>
    </row>
    <row r="2931" spans="1:6" x14ac:dyDescent="0.3">
      <c r="A2931">
        <v>1165</v>
      </c>
      <c r="B2931">
        <v>1</v>
      </c>
      <c r="C2931" s="1" t="s">
        <v>64</v>
      </c>
      <c r="D2931" s="1" t="s">
        <v>594</v>
      </c>
      <c r="E2931" s="14">
        <v>11.75</v>
      </c>
      <c r="F2931" s="9">
        <f>Table_chipotle[[#This Row],[item_price]]*Table_chipotle[[#This Row],[quantity]]</f>
        <v>11.75</v>
      </c>
    </row>
    <row r="2932" spans="1:6" x14ac:dyDescent="0.3">
      <c r="A2932">
        <v>1165</v>
      </c>
      <c r="B2932">
        <v>1</v>
      </c>
      <c r="C2932" s="1" t="s">
        <v>52</v>
      </c>
      <c r="D2932" s="1" t="s">
        <v>6</v>
      </c>
      <c r="E2932" s="14">
        <v>2.15</v>
      </c>
      <c r="F2932" s="9">
        <f>Table_chipotle[[#This Row],[item_price]]*Table_chipotle[[#This Row],[quantity]]</f>
        <v>2.15</v>
      </c>
    </row>
    <row r="2933" spans="1:6" x14ac:dyDescent="0.3">
      <c r="A2933">
        <v>1166</v>
      </c>
      <c r="B2933">
        <v>1</v>
      </c>
      <c r="C2933" s="1" t="s">
        <v>12</v>
      </c>
      <c r="D2933" s="1" t="s">
        <v>804</v>
      </c>
      <c r="E2933" s="14">
        <v>11.25</v>
      </c>
      <c r="F2933" s="9">
        <f>Table_chipotle[[#This Row],[item_price]]*Table_chipotle[[#This Row],[quantity]]</f>
        <v>11.25</v>
      </c>
    </row>
    <row r="2934" spans="1:6" x14ac:dyDescent="0.3">
      <c r="A2934">
        <v>1166</v>
      </c>
      <c r="B2934">
        <v>1</v>
      </c>
      <c r="C2934" s="1" t="s">
        <v>24</v>
      </c>
      <c r="D2934" s="1" t="s">
        <v>486</v>
      </c>
      <c r="E2934" s="14">
        <v>8.75</v>
      </c>
      <c r="F2934" s="9">
        <f>Table_chipotle[[#This Row],[item_price]]*Table_chipotle[[#This Row],[quantity]]</f>
        <v>8.75</v>
      </c>
    </row>
    <row r="2935" spans="1:6" x14ac:dyDescent="0.3">
      <c r="A2935">
        <v>1166</v>
      </c>
      <c r="B2935">
        <v>1</v>
      </c>
      <c r="C2935" s="1" t="s">
        <v>21</v>
      </c>
      <c r="D2935" s="1" t="s">
        <v>6</v>
      </c>
      <c r="E2935" s="14">
        <v>4.45</v>
      </c>
      <c r="F2935" s="9">
        <f>Table_chipotle[[#This Row],[item_price]]*Table_chipotle[[#This Row],[quantity]]</f>
        <v>4.45</v>
      </c>
    </row>
    <row r="2936" spans="1:6" x14ac:dyDescent="0.3">
      <c r="A2936">
        <v>1167</v>
      </c>
      <c r="B2936">
        <v>1</v>
      </c>
      <c r="C2936" s="1" t="s">
        <v>27</v>
      </c>
      <c r="D2936" s="1" t="s">
        <v>252</v>
      </c>
      <c r="E2936" s="14">
        <v>8.75</v>
      </c>
      <c r="F2936" s="9">
        <f>Table_chipotle[[#This Row],[item_price]]*Table_chipotle[[#This Row],[quantity]]</f>
        <v>8.75</v>
      </c>
    </row>
    <row r="2937" spans="1:6" x14ac:dyDescent="0.3">
      <c r="A2937">
        <v>1167</v>
      </c>
      <c r="B2937">
        <v>1</v>
      </c>
      <c r="C2937" s="1" t="s">
        <v>33</v>
      </c>
      <c r="D2937" s="1" t="s">
        <v>163</v>
      </c>
      <c r="E2937" s="14">
        <v>9.25</v>
      </c>
      <c r="F2937" s="9">
        <f>Table_chipotle[[#This Row],[item_price]]*Table_chipotle[[#This Row],[quantity]]</f>
        <v>9.25</v>
      </c>
    </row>
    <row r="2938" spans="1:6" x14ac:dyDescent="0.3">
      <c r="A2938">
        <v>1167</v>
      </c>
      <c r="B2938">
        <v>3</v>
      </c>
      <c r="C2938" s="1" t="s">
        <v>52</v>
      </c>
      <c r="D2938" s="1" t="s">
        <v>6</v>
      </c>
      <c r="E2938" s="14">
        <v>6.45</v>
      </c>
      <c r="F2938" s="9">
        <f>Table_chipotle[[#This Row],[item_price]]*Table_chipotle[[#This Row],[quantity]]</f>
        <v>19.350000000000001</v>
      </c>
    </row>
    <row r="2939" spans="1:6" x14ac:dyDescent="0.3">
      <c r="A2939">
        <v>1167</v>
      </c>
      <c r="B2939">
        <v>1</v>
      </c>
      <c r="C2939" s="1" t="s">
        <v>12</v>
      </c>
      <c r="D2939" s="1" t="s">
        <v>164</v>
      </c>
      <c r="E2939" s="14">
        <v>8.75</v>
      </c>
      <c r="F2939" s="9">
        <f>Table_chipotle[[#This Row],[item_price]]*Table_chipotle[[#This Row],[quantity]]</f>
        <v>8.75</v>
      </c>
    </row>
    <row r="2940" spans="1:6" x14ac:dyDescent="0.3">
      <c r="A2940">
        <v>1168</v>
      </c>
      <c r="B2940">
        <v>1</v>
      </c>
      <c r="C2940" s="1" t="s">
        <v>55</v>
      </c>
      <c r="D2940" s="1" t="s">
        <v>845</v>
      </c>
      <c r="E2940" s="14">
        <v>11.25</v>
      </c>
      <c r="F2940" s="9">
        <f>Table_chipotle[[#This Row],[item_price]]*Table_chipotle[[#This Row],[quantity]]</f>
        <v>11.25</v>
      </c>
    </row>
    <row r="2941" spans="1:6" x14ac:dyDescent="0.3">
      <c r="A2941">
        <v>1168</v>
      </c>
      <c r="B2941">
        <v>1</v>
      </c>
      <c r="C2941" s="1" t="s">
        <v>71</v>
      </c>
      <c r="D2941" s="1" t="s">
        <v>256</v>
      </c>
      <c r="E2941" s="14">
        <v>11.25</v>
      </c>
      <c r="F2941" s="9">
        <f>Table_chipotle[[#This Row],[item_price]]*Table_chipotle[[#This Row],[quantity]]</f>
        <v>11.25</v>
      </c>
    </row>
    <row r="2942" spans="1:6" x14ac:dyDescent="0.3">
      <c r="A2942">
        <v>1169</v>
      </c>
      <c r="B2942">
        <v>1</v>
      </c>
      <c r="C2942" s="1" t="s">
        <v>12</v>
      </c>
      <c r="D2942" s="1" t="s">
        <v>205</v>
      </c>
      <c r="E2942" s="14">
        <v>8.75</v>
      </c>
      <c r="F2942" s="9">
        <f>Table_chipotle[[#This Row],[item_price]]*Table_chipotle[[#This Row],[quantity]]</f>
        <v>8.75</v>
      </c>
    </row>
    <row r="2943" spans="1:6" x14ac:dyDescent="0.3">
      <c r="A2943">
        <v>1169</v>
      </c>
      <c r="B2943">
        <v>1</v>
      </c>
      <c r="C2943" s="1" t="s">
        <v>64</v>
      </c>
      <c r="D2943" s="1" t="s">
        <v>804</v>
      </c>
      <c r="E2943" s="14">
        <v>11.75</v>
      </c>
      <c r="F2943" s="9">
        <f>Table_chipotle[[#This Row],[item_price]]*Table_chipotle[[#This Row],[quantity]]</f>
        <v>11.75</v>
      </c>
    </row>
    <row r="2944" spans="1:6" x14ac:dyDescent="0.3">
      <c r="A2944">
        <v>1170</v>
      </c>
      <c r="B2944">
        <v>2</v>
      </c>
      <c r="C2944" s="1" t="s">
        <v>12</v>
      </c>
      <c r="D2944" s="1" t="s">
        <v>846</v>
      </c>
      <c r="E2944" s="14">
        <v>21.96</v>
      </c>
      <c r="F2944" s="9">
        <f>Table_chipotle[[#This Row],[item_price]]*Table_chipotle[[#This Row],[quantity]]</f>
        <v>43.92</v>
      </c>
    </row>
    <row r="2945" spans="1:6" x14ac:dyDescent="0.3">
      <c r="A2945">
        <v>1170</v>
      </c>
      <c r="B2945">
        <v>1</v>
      </c>
      <c r="C2945" s="1" t="s">
        <v>16</v>
      </c>
      <c r="D2945" s="1" t="s">
        <v>847</v>
      </c>
      <c r="E2945" s="14">
        <v>8.99</v>
      </c>
      <c r="F2945" s="9">
        <f>Table_chipotle[[#This Row],[item_price]]*Table_chipotle[[#This Row],[quantity]]</f>
        <v>8.99</v>
      </c>
    </row>
    <row r="2946" spans="1:6" x14ac:dyDescent="0.3">
      <c r="A2946">
        <v>1170</v>
      </c>
      <c r="B2946">
        <v>3</v>
      </c>
      <c r="C2946" s="1" t="s">
        <v>15</v>
      </c>
      <c r="D2946" s="1" t="s">
        <v>6</v>
      </c>
      <c r="E2946" s="14">
        <v>5.07</v>
      </c>
      <c r="F2946" s="9">
        <f>Table_chipotle[[#This Row],[item_price]]*Table_chipotle[[#This Row],[quantity]]</f>
        <v>15.21</v>
      </c>
    </row>
    <row r="2947" spans="1:6" x14ac:dyDescent="0.3">
      <c r="A2947">
        <v>1170</v>
      </c>
      <c r="B2947">
        <v>1</v>
      </c>
      <c r="C2947" s="1" t="s">
        <v>12</v>
      </c>
      <c r="D2947" s="1" t="s">
        <v>848</v>
      </c>
      <c r="E2947" s="14">
        <v>8.49</v>
      </c>
      <c r="F2947" s="9">
        <f>Table_chipotle[[#This Row],[item_price]]*Table_chipotle[[#This Row],[quantity]]</f>
        <v>8.49</v>
      </c>
    </row>
    <row r="2948" spans="1:6" x14ac:dyDescent="0.3">
      <c r="A2948">
        <v>1171</v>
      </c>
      <c r="B2948">
        <v>1</v>
      </c>
      <c r="C2948" s="1" t="s">
        <v>16</v>
      </c>
      <c r="D2948" s="1" t="s">
        <v>802</v>
      </c>
      <c r="E2948" s="14">
        <v>9.25</v>
      </c>
      <c r="F2948" s="9">
        <f>Table_chipotle[[#This Row],[item_price]]*Table_chipotle[[#This Row],[quantity]]</f>
        <v>9.25</v>
      </c>
    </row>
    <row r="2949" spans="1:6" x14ac:dyDescent="0.3">
      <c r="A2949">
        <v>1171</v>
      </c>
      <c r="B2949">
        <v>1</v>
      </c>
      <c r="C2949" s="1" t="s">
        <v>27</v>
      </c>
      <c r="D2949" s="1" t="s">
        <v>849</v>
      </c>
      <c r="E2949" s="14">
        <v>11.25</v>
      </c>
      <c r="F2949" s="9">
        <f>Table_chipotle[[#This Row],[item_price]]*Table_chipotle[[#This Row],[quantity]]</f>
        <v>11.25</v>
      </c>
    </row>
    <row r="2950" spans="1:6" x14ac:dyDescent="0.3">
      <c r="A2950">
        <v>1171</v>
      </c>
      <c r="B2950">
        <v>1</v>
      </c>
      <c r="C2950" s="1" t="s">
        <v>21</v>
      </c>
      <c r="D2950" s="1" t="s">
        <v>6</v>
      </c>
      <c r="E2950" s="14">
        <v>4.45</v>
      </c>
      <c r="F2950" s="9">
        <f>Table_chipotle[[#This Row],[item_price]]*Table_chipotle[[#This Row],[quantity]]</f>
        <v>4.45</v>
      </c>
    </row>
    <row r="2951" spans="1:6" x14ac:dyDescent="0.3">
      <c r="A2951">
        <v>1172</v>
      </c>
      <c r="B2951">
        <v>1</v>
      </c>
      <c r="C2951" s="1" t="s">
        <v>9</v>
      </c>
      <c r="D2951" s="1" t="s">
        <v>155</v>
      </c>
      <c r="E2951" s="14">
        <v>3.39</v>
      </c>
      <c r="F2951" s="9">
        <f>Table_chipotle[[#This Row],[item_price]]*Table_chipotle[[#This Row],[quantity]]</f>
        <v>3.39</v>
      </c>
    </row>
    <row r="2952" spans="1:6" x14ac:dyDescent="0.3">
      <c r="A2952">
        <v>1172</v>
      </c>
      <c r="B2952">
        <v>1</v>
      </c>
      <c r="C2952" s="1" t="s">
        <v>27</v>
      </c>
      <c r="D2952" s="1" t="s">
        <v>127</v>
      </c>
      <c r="E2952" s="14">
        <v>8.49</v>
      </c>
      <c r="F2952" s="9">
        <f>Table_chipotle[[#This Row],[item_price]]*Table_chipotle[[#This Row],[quantity]]</f>
        <v>8.49</v>
      </c>
    </row>
    <row r="2953" spans="1:6" x14ac:dyDescent="0.3">
      <c r="A2953">
        <v>1173</v>
      </c>
      <c r="B2953">
        <v>1</v>
      </c>
      <c r="C2953" s="1" t="s">
        <v>39</v>
      </c>
      <c r="D2953" s="1" t="s">
        <v>77</v>
      </c>
      <c r="E2953" s="14">
        <v>8.99</v>
      </c>
      <c r="F2953" s="9">
        <f>Table_chipotle[[#This Row],[item_price]]*Table_chipotle[[#This Row],[quantity]]</f>
        <v>8.99</v>
      </c>
    </row>
    <row r="2954" spans="1:6" x14ac:dyDescent="0.3">
      <c r="A2954">
        <v>1173</v>
      </c>
      <c r="B2954">
        <v>1</v>
      </c>
      <c r="C2954" s="1" t="s">
        <v>12</v>
      </c>
      <c r="D2954" s="1" t="s">
        <v>61</v>
      </c>
      <c r="E2954" s="14">
        <v>8.49</v>
      </c>
      <c r="F2954" s="9">
        <f>Table_chipotle[[#This Row],[item_price]]*Table_chipotle[[#This Row],[quantity]]</f>
        <v>8.49</v>
      </c>
    </row>
    <row r="2955" spans="1:6" x14ac:dyDescent="0.3">
      <c r="A2955">
        <v>1174</v>
      </c>
      <c r="B2955">
        <v>2</v>
      </c>
      <c r="C2955" s="1" t="s">
        <v>27</v>
      </c>
      <c r="D2955" s="1" t="s">
        <v>850</v>
      </c>
      <c r="E2955" s="14">
        <v>17.5</v>
      </c>
      <c r="F2955" s="9">
        <f>Table_chipotle[[#This Row],[item_price]]*Table_chipotle[[#This Row],[quantity]]</f>
        <v>35</v>
      </c>
    </row>
    <row r="2956" spans="1:6" x14ac:dyDescent="0.3">
      <c r="A2956">
        <v>1175</v>
      </c>
      <c r="B2956">
        <v>2</v>
      </c>
      <c r="C2956" s="1" t="s">
        <v>16</v>
      </c>
      <c r="D2956" s="1" t="s">
        <v>851</v>
      </c>
      <c r="E2956" s="14">
        <v>22.96</v>
      </c>
      <c r="F2956" s="9">
        <f>Table_chipotle[[#This Row],[item_price]]*Table_chipotle[[#This Row],[quantity]]</f>
        <v>45.92</v>
      </c>
    </row>
    <row r="2957" spans="1:6" x14ac:dyDescent="0.3">
      <c r="A2957">
        <v>1176</v>
      </c>
      <c r="B2957">
        <v>1</v>
      </c>
      <c r="C2957" s="1" t="s">
        <v>12</v>
      </c>
      <c r="D2957" s="1" t="s">
        <v>852</v>
      </c>
      <c r="E2957" s="14">
        <v>8.75</v>
      </c>
      <c r="F2957" s="9">
        <f>Table_chipotle[[#This Row],[item_price]]*Table_chipotle[[#This Row],[quantity]]</f>
        <v>8.75</v>
      </c>
    </row>
    <row r="2958" spans="1:6" x14ac:dyDescent="0.3">
      <c r="A2958">
        <v>1176</v>
      </c>
      <c r="B2958">
        <v>1</v>
      </c>
      <c r="C2958" s="1" t="s">
        <v>12</v>
      </c>
      <c r="D2958" s="1" t="s">
        <v>818</v>
      </c>
      <c r="E2958" s="14">
        <v>11.25</v>
      </c>
      <c r="F2958" s="9">
        <f>Table_chipotle[[#This Row],[item_price]]*Table_chipotle[[#This Row],[quantity]]</f>
        <v>11.25</v>
      </c>
    </row>
    <row r="2959" spans="1:6" x14ac:dyDescent="0.3">
      <c r="A2959">
        <v>1176</v>
      </c>
      <c r="B2959">
        <v>1</v>
      </c>
      <c r="C2959" s="1" t="s">
        <v>192</v>
      </c>
      <c r="D2959" s="1" t="s">
        <v>257</v>
      </c>
      <c r="E2959" s="14">
        <v>11.89</v>
      </c>
      <c r="F2959" s="9">
        <f>Table_chipotle[[#This Row],[item_price]]*Table_chipotle[[#This Row],[quantity]]</f>
        <v>11.89</v>
      </c>
    </row>
    <row r="2960" spans="1:6" x14ac:dyDescent="0.3">
      <c r="A2960">
        <v>1176</v>
      </c>
      <c r="B2960">
        <v>1</v>
      </c>
      <c r="C2960" s="1" t="s">
        <v>12</v>
      </c>
      <c r="D2960" s="1" t="s">
        <v>853</v>
      </c>
      <c r="E2960" s="14">
        <v>11.25</v>
      </c>
      <c r="F2960" s="9">
        <f>Table_chipotle[[#This Row],[item_price]]*Table_chipotle[[#This Row],[quantity]]</f>
        <v>11.25</v>
      </c>
    </row>
    <row r="2961" spans="1:6" x14ac:dyDescent="0.3">
      <c r="A2961">
        <v>1177</v>
      </c>
      <c r="B2961">
        <v>1</v>
      </c>
      <c r="C2961" s="1" t="s">
        <v>12</v>
      </c>
      <c r="D2961" s="1" t="s">
        <v>513</v>
      </c>
      <c r="E2961" s="14">
        <v>8.49</v>
      </c>
      <c r="F2961" s="9">
        <f>Table_chipotle[[#This Row],[item_price]]*Table_chipotle[[#This Row],[quantity]]</f>
        <v>8.49</v>
      </c>
    </row>
    <row r="2962" spans="1:6" x14ac:dyDescent="0.3">
      <c r="A2962">
        <v>1177</v>
      </c>
      <c r="B2962">
        <v>1</v>
      </c>
      <c r="C2962" s="1" t="s">
        <v>15</v>
      </c>
      <c r="D2962" s="1" t="s">
        <v>6</v>
      </c>
      <c r="E2962" s="14">
        <v>1.69</v>
      </c>
      <c r="F2962" s="9">
        <f>Table_chipotle[[#This Row],[item_price]]*Table_chipotle[[#This Row],[quantity]]</f>
        <v>1.69</v>
      </c>
    </row>
    <row r="2963" spans="1:6" x14ac:dyDescent="0.3">
      <c r="A2963">
        <v>1177</v>
      </c>
      <c r="B2963">
        <v>1</v>
      </c>
      <c r="C2963" s="1" t="s">
        <v>30</v>
      </c>
      <c r="D2963" s="1" t="s">
        <v>31</v>
      </c>
      <c r="E2963" s="14">
        <v>1.0900000000000001</v>
      </c>
      <c r="F2963" s="9">
        <f>Table_chipotle[[#This Row],[item_price]]*Table_chipotle[[#This Row],[quantity]]</f>
        <v>1.0900000000000001</v>
      </c>
    </row>
    <row r="2964" spans="1:6" x14ac:dyDescent="0.3">
      <c r="A2964">
        <v>1178</v>
      </c>
      <c r="B2964">
        <v>1</v>
      </c>
      <c r="C2964" s="1" t="s">
        <v>33</v>
      </c>
      <c r="D2964" s="1" t="s">
        <v>98</v>
      </c>
      <c r="E2964" s="14">
        <v>8.99</v>
      </c>
      <c r="F2964" s="9">
        <f>Table_chipotle[[#This Row],[item_price]]*Table_chipotle[[#This Row],[quantity]]</f>
        <v>8.99</v>
      </c>
    </row>
    <row r="2965" spans="1:6" x14ac:dyDescent="0.3">
      <c r="A2965">
        <v>1178</v>
      </c>
      <c r="B2965">
        <v>1</v>
      </c>
      <c r="C2965" s="1" t="s">
        <v>91</v>
      </c>
      <c r="D2965" s="1" t="s">
        <v>74</v>
      </c>
      <c r="E2965" s="14">
        <v>8.99</v>
      </c>
      <c r="F2965" s="9">
        <f>Table_chipotle[[#This Row],[item_price]]*Table_chipotle[[#This Row],[quantity]]</f>
        <v>8.99</v>
      </c>
    </row>
    <row r="2966" spans="1:6" x14ac:dyDescent="0.3">
      <c r="A2966">
        <v>1179</v>
      </c>
      <c r="B2966">
        <v>1</v>
      </c>
      <c r="C2966" s="1" t="s">
        <v>16</v>
      </c>
      <c r="D2966" s="1" t="s">
        <v>73</v>
      </c>
      <c r="E2966" s="14">
        <v>9.25</v>
      </c>
      <c r="F2966" s="9">
        <f>Table_chipotle[[#This Row],[item_price]]*Table_chipotle[[#This Row],[quantity]]</f>
        <v>9.25</v>
      </c>
    </row>
    <row r="2967" spans="1:6" x14ac:dyDescent="0.3">
      <c r="A2967">
        <v>1179</v>
      </c>
      <c r="B2967">
        <v>1</v>
      </c>
      <c r="C2967" s="1" t="s">
        <v>22</v>
      </c>
      <c r="D2967" s="1" t="s">
        <v>255</v>
      </c>
      <c r="E2967" s="14">
        <v>8.75</v>
      </c>
      <c r="F2967" s="9">
        <f>Table_chipotle[[#This Row],[item_price]]*Table_chipotle[[#This Row],[quantity]]</f>
        <v>8.75</v>
      </c>
    </row>
    <row r="2968" spans="1:6" x14ac:dyDescent="0.3">
      <c r="A2968">
        <v>1180</v>
      </c>
      <c r="B2968">
        <v>1</v>
      </c>
      <c r="C2968" s="1" t="s">
        <v>33</v>
      </c>
      <c r="D2968" s="1" t="s">
        <v>366</v>
      </c>
      <c r="E2968" s="14">
        <v>9.25</v>
      </c>
      <c r="F2968" s="9">
        <f>Table_chipotle[[#This Row],[item_price]]*Table_chipotle[[#This Row],[quantity]]</f>
        <v>9.25</v>
      </c>
    </row>
    <row r="2969" spans="1:6" x14ac:dyDescent="0.3">
      <c r="A2969">
        <v>1180</v>
      </c>
      <c r="B2969">
        <v>1</v>
      </c>
      <c r="C2969" s="1" t="s">
        <v>168</v>
      </c>
      <c r="D2969" s="1" t="s">
        <v>6</v>
      </c>
      <c r="E2969" s="14">
        <v>2.95</v>
      </c>
      <c r="F2969" s="9">
        <f>Table_chipotle[[#This Row],[item_price]]*Table_chipotle[[#This Row],[quantity]]</f>
        <v>2.95</v>
      </c>
    </row>
    <row r="2970" spans="1:6" x14ac:dyDescent="0.3">
      <c r="A2970">
        <v>1181</v>
      </c>
      <c r="B2970">
        <v>1</v>
      </c>
      <c r="C2970" s="1" t="s">
        <v>177</v>
      </c>
      <c r="D2970" s="1" t="s">
        <v>703</v>
      </c>
      <c r="E2970" s="14">
        <v>8.49</v>
      </c>
      <c r="F2970" s="9">
        <f>Table_chipotle[[#This Row],[item_price]]*Table_chipotle[[#This Row],[quantity]]</f>
        <v>8.49</v>
      </c>
    </row>
    <row r="2971" spans="1:6" x14ac:dyDescent="0.3">
      <c r="A2971">
        <v>1181</v>
      </c>
      <c r="B2971">
        <v>1</v>
      </c>
      <c r="C2971" s="1" t="s">
        <v>21</v>
      </c>
      <c r="D2971" s="1" t="s">
        <v>6</v>
      </c>
      <c r="E2971" s="14">
        <v>3.99</v>
      </c>
      <c r="F2971" s="9">
        <f>Table_chipotle[[#This Row],[item_price]]*Table_chipotle[[#This Row],[quantity]]</f>
        <v>3.99</v>
      </c>
    </row>
    <row r="2972" spans="1:6" x14ac:dyDescent="0.3">
      <c r="A2972">
        <v>1182</v>
      </c>
      <c r="B2972">
        <v>1</v>
      </c>
      <c r="C2972" s="1" t="s">
        <v>64</v>
      </c>
      <c r="D2972" s="1" t="s">
        <v>854</v>
      </c>
      <c r="E2972" s="14">
        <v>8.99</v>
      </c>
      <c r="F2972" s="9">
        <f>Table_chipotle[[#This Row],[item_price]]*Table_chipotle[[#This Row],[quantity]]</f>
        <v>8.99</v>
      </c>
    </row>
    <row r="2973" spans="1:6" x14ac:dyDescent="0.3">
      <c r="A2973">
        <v>1182</v>
      </c>
      <c r="B2973">
        <v>1</v>
      </c>
      <c r="C2973" s="1" t="s">
        <v>12</v>
      </c>
      <c r="D2973" s="1" t="s">
        <v>779</v>
      </c>
      <c r="E2973" s="14">
        <v>8.49</v>
      </c>
      <c r="F2973" s="9">
        <f>Table_chipotle[[#This Row],[item_price]]*Table_chipotle[[#This Row],[quantity]]</f>
        <v>8.49</v>
      </c>
    </row>
    <row r="2974" spans="1:6" x14ac:dyDescent="0.3">
      <c r="A2974">
        <v>1182</v>
      </c>
      <c r="B2974">
        <v>3</v>
      </c>
      <c r="C2974" s="1" t="s">
        <v>202</v>
      </c>
      <c r="D2974" s="1" t="s">
        <v>6</v>
      </c>
      <c r="E2974" s="14">
        <v>7.17</v>
      </c>
      <c r="F2974" s="9">
        <f>Table_chipotle[[#This Row],[item_price]]*Table_chipotle[[#This Row],[quantity]]</f>
        <v>21.509999999999998</v>
      </c>
    </row>
    <row r="2975" spans="1:6" x14ac:dyDescent="0.3">
      <c r="A2975">
        <v>1182</v>
      </c>
      <c r="B2975">
        <v>1</v>
      </c>
      <c r="C2975" s="1" t="s">
        <v>12</v>
      </c>
      <c r="D2975" s="1" t="s">
        <v>779</v>
      </c>
      <c r="E2975" s="14">
        <v>8.49</v>
      </c>
      <c r="F2975" s="9">
        <f>Table_chipotle[[#This Row],[item_price]]*Table_chipotle[[#This Row],[quantity]]</f>
        <v>8.49</v>
      </c>
    </row>
    <row r="2976" spans="1:6" x14ac:dyDescent="0.3">
      <c r="A2976">
        <v>1182</v>
      </c>
      <c r="B2976">
        <v>1</v>
      </c>
      <c r="C2976" s="1" t="s">
        <v>64</v>
      </c>
      <c r="D2976" s="1" t="s">
        <v>855</v>
      </c>
      <c r="E2976" s="14">
        <v>8.99</v>
      </c>
      <c r="F2976" s="9">
        <f>Table_chipotle[[#This Row],[item_price]]*Table_chipotle[[#This Row],[quantity]]</f>
        <v>8.99</v>
      </c>
    </row>
    <row r="2977" spans="1:6" x14ac:dyDescent="0.3">
      <c r="A2977">
        <v>1183</v>
      </c>
      <c r="B2977">
        <v>2</v>
      </c>
      <c r="C2977" s="1" t="s">
        <v>27</v>
      </c>
      <c r="D2977" s="1" t="s">
        <v>193</v>
      </c>
      <c r="E2977" s="14">
        <v>17.5</v>
      </c>
      <c r="F2977" s="9">
        <f>Table_chipotle[[#This Row],[item_price]]*Table_chipotle[[#This Row],[quantity]]</f>
        <v>35</v>
      </c>
    </row>
    <row r="2978" spans="1:6" x14ac:dyDescent="0.3">
      <c r="A2978">
        <v>1184</v>
      </c>
      <c r="B2978">
        <v>1</v>
      </c>
      <c r="C2978" s="1" t="s">
        <v>64</v>
      </c>
      <c r="D2978" s="1" t="s">
        <v>83</v>
      </c>
      <c r="E2978" s="14">
        <v>9.25</v>
      </c>
      <c r="F2978" s="9">
        <f>Table_chipotle[[#This Row],[item_price]]*Table_chipotle[[#This Row],[quantity]]</f>
        <v>9.25</v>
      </c>
    </row>
    <row r="2979" spans="1:6" x14ac:dyDescent="0.3">
      <c r="A2979">
        <v>1184</v>
      </c>
      <c r="B2979">
        <v>1</v>
      </c>
      <c r="C2979" s="1" t="s">
        <v>64</v>
      </c>
      <c r="D2979" s="1" t="s">
        <v>83</v>
      </c>
      <c r="E2979" s="14">
        <v>9.25</v>
      </c>
      <c r="F2979" s="9">
        <f>Table_chipotle[[#This Row],[item_price]]*Table_chipotle[[#This Row],[quantity]]</f>
        <v>9.25</v>
      </c>
    </row>
    <row r="2980" spans="1:6" x14ac:dyDescent="0.3">
      <c r="A2980">
        <v>1185</v>
      </c>
      <c r="B2980">
        <v>1</v>
      </c>
      <c r="C2980" s="1" t="s">
        <v>27</v>
      </c>
      <c r="D2980" s="1" t="s">
        <v>625</v>
      </c>
      <c r="E2980" s="14">
        <v>11.25</v>
      </c>
      <c r="F2980" s="9">
        <f>Table_chipotle[[#This Row],[item_price]]*Table_chipotle[[#This Row],[quantity]]</f>
        <v>11.25</v>
      </c>
    </row>
    <row r="2981" spans="1:6" x14ac:dyDescent="0.3">
      <c r="A2981">
        <v>1185</v>
      </c>
      <c r="B2981">
        <v>1</v>
      </c>
      <c r="C2981" s="1" t="s">
        <v>183</v>
      </c>
      <c r="D2981" s="1" t="s">
        <v>184</v>
      </c>
      <c r="E2981" s="14">
        <v>1.25</v>
      </c>
      <c r="F2981" s="9">
        <f>Table_chipotle[[#This Row],[item_price]]*Table_chipotle[[#This Row],[quantity]]</f>
        <v>1.25</v>
      </c>
    </row>
    <row r="2982" spans="1:6" x14ac:dyDescent="0.3">
      <c r="A2982">
        <v>1186</v>
      </c>
      <c r="B2982">
        <v>1</v>
      </c>
      <c r="C2982" s="1" t="s">
        <v>44</v>
      </c>
      <c r="D2982" s="1" t="s">
        <v>856</v>
      </c>
      <c r="E2982" s="14">
        <v>8.99</v>
      </c>
      <c r="F2982" s="9">
        <f>Table_chipotle[[#This Row],[item_price]]*Table_chipotle[[#This Row],[quantity]]</f>
        <v>8.99</v>
      </c>
    </row>
    <row r="2983" spans="1:6" x14ac:dyDescent="0.3">
      <c r="A2983">
        <v>1186</v>
      </c>
      <c r="B2983">
        <v>1</v>
      </c>
      <c r="C2983" s="1" t="s">
        <v>46</v>
      </c>
      <c r="D2983" s="1" t="s">
        <v>6</v>
      </c>
      <c r="E2983" s="14">
        <v>1.0900000000000001</v>
      </c>
      <c r="F2983" s="9">
        <f>Table_chipotle[[#This Row],[item_price]]*Table_chipotle[[#This Row],[quantity]]</f>
        <v>1.0900000000000001</v>
      </c>
    </row>
    <row r="2984" spans="1:6" x14ac:dyDescent="0.3">
      <c r="A2984">
        <v>1187</v>
      </c>
      <c r="B2984">
        <v>1</v>
      </c>
      <c r="C2984" s="1" t="s">
        <v>12</v>
      </c>
      <c r="D2984" s="1" t="s">
        <v>81</v>
      </c>
      <c r="E2984" s="14">
        <v>8.75</v>
      </c>
      <c r="F2984" s="9">
        <f>Table_chipotle[[#This Row],[item_price]]*Table_chipotle[[#This Row],[quantity]]</f>
        <v>8.75</v>
      </c>
    </row>
    <row r="2985" spans="1:6" x14ac:dyDescent="0.3">
      <c r="A2985">
        <v>1187</v>
      </c>
      <c r="B2985">
        <v>1</v>
      </c>
      <c r="C2985" s="1" t="s">
        <v>21</v>
      </c>
      <c r="D2985" s="1" t="s">
        <v>6</v>
      </c>
      <c r="E2985" s="14">
        <v>4.45</v>
      </c>
      <c r="F2985" s="9">
        <f>Table_chipotle[[#This Row],[item_price]]*Table_chipotle[[#This Row],[quantity]]</f>
        <v>4.45</v>
      </c>
    </row>
    <row r="2986" spans="1:6" x14ac:dyDescent="0.3">
      <c r="A2986">
        <v>1188</v>
      </c>
      <c r="B2986">
        <v>1</v>
      </c>
      <c r="C2986" s="1" t="s">
        <v>12</v>
      </c>
      <c r="D2986" s="1" t="s">
        <v>790</v>
      </c>
      <c r="E2986" s="14">
        <v>11.25</v>
      </c>
      <c r="F2986" s="9">
        <f>Table_chipotle[[#This Row],[item_price]]*Table_chipotle[[#This Row],[quantity]]</f>
        <v>11.25</v>
      </c>
    </row>
    <row r="2987" spans="1:6" x14ac:dyDescent="0.3">
      <c r="A2987">
        <v>1188</v>
      </c>
      <c r="B2987">
        <v>1</v>
      </c>
      <c r="C2987" s="1" t="s">
        <v>52</v>
      </c>
      <c r="D2987" s="1" t="s">
        <v>6</v>
      </c>
      <c r="E2987" s="14">
        <v>2.15</v>
      </c>
      <c r="F2987" s="9">
        <f>Table_chipotle[[#This Row],[item_price]]*Table_chipotle[[#This Row],[quantity]]</f>
        <v>2.15</v>
      </c>
    </row>
    <row r="2988" spans="1:6" x14ac:dyDescent="0.3">
      <c r="A2988">
        <v>1188</v>
      </c>
      <c r="B2988">
        <v>1</v>
      </c>
      <c r="C2988" s="1" t="s">
        <v>33</v>
      </c>
      <c r="D2988" s="1" t="s">
        <v>232</v>
      </c>
      <c r="E2988" s="14">
        <v>11.75</v>
      </c>
      <c r="F2988" s="9">
        <f>Table_chipotle[[#This Row],[item_price]]*Table_chipotle[[#This Row],[quantity]]</f>
        <v>11.75</v>
      </c>
    </row>
    <row r="2989" spans="1:6" x14ac:dyDescent="0.3">
      <c r="A2989">
        <v>1189</v>
      </c>
      <c r="B2989">
        <v>1</v>
      </c>
      <c r="C2989" s="1" t="s">
        <v>12</v>
      </c>
      <c r="D2989" s="1" t="s">
        <v>853</v>
      </c>
      <c r="E2989" s="14">
        <v>11.25</v>
      </c>
      <c r="F2989" s="9">
        <f>Table_chipotle[[#This Row],[item_price]]*Table_chipotle[[#This Row],[quantity]]</f>
        <v>11.25</v>
      </c>
    </row>
    <row r="2990" spans="1:6" x14ac:dyDescent="0.3">
      <c r="A2990">
        <v>1189</v>
      </c>
      <c r="B2990">
        <v>1</v>
      </c>
      <c r="C2990" s="1" t="s">
        <v>55</v>
      </c>
      <c r="D2990" s="1" t="s">
        <v>752</v>
      </c>
      <c r="E2990" s="14">
        <v>11.25</v>
      </c>
      <c r="F2990" s="9">
        <f>Table_chipotle[[#This Row],[item_price]]*Table_chipotle[[#This Row],[quantity]]</f>
        <v>11.25</v>
      </c>
    </row>
    <row r="2991" spans="1:6" x14ac:dyDescent="0.3">
      <c r="A2991">
        <v>1189</v>
      </c>
      <c r="B2991">
        <v>1</v>
      </c>
      <c r="C2991" s="1" t="s">
        <v>55</v>
      </c>
      <c r="D2991" s="1" t="s">
        <v>295</v>
      </c>
      <c r="E2991" s="14">
        <v>8.75</v>
      </c>
      <c r="F2991" s="9">
        <f>Table_chipotle[[#This Row],[item_price]]*Table_chipotle[[#This Row],[quantity]]</f>
        <v>8.75</v>
      </c>
    </row>
    <row r="2992" spans="1:6" x14ac:dyDescent="0.3">
      <c r="A2992">
        <v>1190</v>
      </c>
      <c r="B2992">
        <v>1</v>
      </c>
      <c r="C2992" s="1" t="s">
        <v>27</v>
      </c>
      <c r="D2992" s="1" t="s">
        <v>135</v>
      </c>
      <c r="E2992" s="14">
        <v>8.75</v>
      </c>
      <c r="F2992" s="9">
        <f>Table_chipotle[[#This Row],[item_price]]*Table_chipotle[[#This Row],[quantity]]</f>
        <v>8.75</v>
      </c>
    </row>
    <row r="2993" spans="1:6" x14ac:dyDescent="0.3">
      <c r="A2993">
        <v>1190</v>
      </c>
      <c r="B2993">
        <v>1</v>
      </c>
      <c r="C2993" s="1" t="s">
        <v>21</v>
      </c>
      <c r="D2993" s="1" t="s">
        <v>6</v>
      </c>
      <c r="E2993" s="14">
        <v>4.45</v>
      </c>
      <c r="F2993" s="9">
        <f>Table_chipotle[[#This Row],[item_price]]*Table_chipotle[[#This Row],[quantity]]</f>
        <v>4.45</v>
      </c>
    </row>
    <row r="2994" spans="1:6" x14ac:dyDescent="0.3">
      <c r="A2994">
        <v>1190</v>
      </c>
      <c r="B2994">
        <v>1</v>
      </c>
      <c r="C2994" s="1" t="s">
        <v>183</v>
      </c>
      <c r="D2994" s="1" t="s">
        <v>129</v>
      </c>
      <c r="E2994" s="14">
        <v>1.25</v>
      </c>
      <c r="F2994" s="9">
        <f>Table_chipotle[[#This Row],[item_price]]*Table_chipotle[[#This Row],[quantity]]</f>
        <v>1.25</v>
      </c>
    </row>
    <row r="2995" spans="1:6" x14ac:dyDescent="0.3">
      <c r="A2995">
        <v>1191</v>
      </c>
      <c r="B2995">
        <v>1</v>
      </c>
      <c r="C2995" s="1" t="s">
        <v>16</v>
      </c>
      <c r="D2995" s="1" t="s">
        <v>603</v>
      </c>
      <c r="E2995" s="14">
        <v>11.75</v>
      </c>
      <c r="F2995" s="9">
        <f>Table_chipotle[[#This Row],[item_price]]*Table_chipotle[[#This Row],[quantity]]</f>
        <v>11.75</v>
      </c>
    </row>
    <row r="2996" spans="1:6" x14ac:dyDescent="0.3">
      <c r="A2996">
        <v>1191</v>
      </c>
      <c r="B2996">
        <v>1</v>
      </c>
      <c r="C2996" s="1" t="s">
        <v>16</v>
      </c>
      <c r="D2996" s="1" t="s">
        <v>857</v>
      </c>
      <c r="E2996" s="14">
        <v>11.75</v>
      </c>
      <c r="F2996" s="9">
        <f>Table_chipotle[[#This Row],[item_price]]*Table_chipotle[[#This Row],[quantity]]</f>
        <v>11.75</v>
      </c>
    </row>
    <row r="2997" spans="1:6" x14ac:dyDescent="0.3">
      <c r="A2997">
        <v>1191</v>
      </c>
      <c r="B2997">
        <v>2</v>
      </c>
      <c r="C2997" s="1" t="s">
        <v>183</v>
      </c>
      <c r="D2997" s="1" t="s">
        <v>31</v>
      </c>
      <c r="E2997" s="14">
        <v>2.5</v>
      </c>
      <c r="F2997" s="9">
        <f>Table_chipotle[[#This Row],[item_price]]*Table_chipotle[[#This Row],[quantity]]</f>
        <v>5</v>
      </c>
    </row>
    <row r="2998" spans="1:6" x14ac:dyDescent="0.3">
      <c r="A2998">
        <v>1192</v>
      </c>
      <c r="B2998">
        <v>1</v>
      </c>
      <c r="C2998" s="1" t="s">
        <v>608</v>
      </c>
      <c r="D2998" s="1" t="s">
        <v>188</v>
      </c>
      <c r="E2998" s="14">
        <v>8.49</v>
      </c>
      <c r="F2998" s="9">
        <f>Table_chipotle[[#This Row],[item_price]]*Table_chipotle[[#This Row],[quantity]]</f>
        <v>8.49</v>
      </c>
    </row>
    <row r="2999" spans="1:6" x14ac:dyDescent="0.3">
      <c r="A2999">
        <v>1192</v>
      </c>
      <c r="B2999">
        <v>1</v>
      </c>
      <c r="C2999" s="1" t="s">
        <v>16</v>
      </c>
      <c r="D2999" s="1" t="s">
        <v>743</v>
      </c>
      <c r="E2999" s="14">
        <v>8.99</v>
      </c>
      <c r="F2999" s="9">
        <f>Table_chipotle[[#This Row],[item_price]]*Table_chipotle[[#This Row],[quantity]]</f>
        <v>8.99</v>
      </c>
    </row>
    <row r="3000" spans="1:6" x14ac:dyDescent="0.3">
      <c r="A3000">
        <v>1192</v>
      </c>
      <c r="B3000">
        <v>2</v>
      </c>
      <c r="C3000" s="1" t="s">
        <v>46</v>
      </c>
      <c r="D3000" s="1" t="s">
        <v>6</v>
      </c>
      <c r="E3000" s="14">
        <v>2.1800000000000002</v>
      </c>
      <c r="F3000" s="9">
        <f>Table_chipotle[[#This Row],[item_price]]*Table_chipotle[[#This Row],[quantity]]</f>
        <v>4.3600000000000003</v>
      </c>
    </row>
    <row r="3001" spans="1:6" x14ac:dyDescent="0.3">
      <c r="A3001">
        <v>1193</v>
      </c>
      <c r="B3001">
        <v>1</v>
      </c>
      <c r="C3001" s="1" t="s">
        <v>12</v>
      </c>
      <c r="D3001" s="1" t="s">
        <v>95</v>
      </c>
      <c r="E3001" s="14">
        <v>11.25</v>
      </c>
      <c r="F3001" s="9">
        <f>Table_chipotle[[#This Row],[item_price]]*Table_chipotle[[#This Row],[quantity]]</f>
        <v>11.25</v>
      </c>
    </row>
    <row r="3002" spans="1:6" x14ac:dyDescent="0.3">
      <c r="A3002">
        <v>1193</v>
      </c>
      <c r="B3002">
        <v>1</v>
      </c>
      <c r="C3002" s="1" t="s">
        <v>21</v>
      </c>
      <c r="D3002" s="1" t="s">
        <v>6</v>
      </c>
      <c r="E3002" s="14">
        <v>4.45</v>
      </c>
      <c r="F3002" s="9">
        <f>Table_chipotle[[#This Row],[item_price]]*Table_chipotle[[#This Row],[quantity]]</f>
        <v>4.45</v>
      </c>
    </row>
    <row r="3003" spans="1:6" x14ac:dyDescent="0.3">
      <c r="A3003">
        <v>1193</v>
      </c>
      <c r="B3003">
        <v>1</v>
      </c>
      <c r="C3003" s="1" t="s">
        <v>55</v>
      </c>
      <c r="D3003" s="1" t="s">
        <v>636</v>
      </c>
      <c r="E3003" s="14">
        <v>11.25</v>
      </c>
      <c r="F3003" s="9">
        <f>Table_chipotle[[#This Row],[item_price]]*Table_chipotle[[#This Row],[quantity]]</f>
        <v>11.25</v>
      </c>
    </row>
    <row r="3004" spans="1:6" x14ac:dyDescent="0.3">
      <c r="A3004">
        <v>1193</v>
      </c>
      <c r="B3004">
        <v>1</v>
      </c>
      <c r="C3004" s="1" t="s">
        <v>64</v>
      </c>
      <c r="D3004" s="1" t="s">
        <v>331</v>
      </c>
      <c r="E3004" s="14">
        <v>11.75</v>
      </c>
      <c r="F3004" s="9">
        <f>Table_chipotle[[#This Row],[item_price]]*Table_chipotle[[#This Row],[quantity]]</f>
        <v>11.75</v>
      </c>
    </row>
    <row r="3005" spans="1:6" x14ac:dyDescent="0.3">
      <c r="A3005">
        <v>1194</v>
      </c>
      <c r="B3005">
        <v>1</v>
      </c>
      <c r="C3005" s="1" t="s">
        <v>12</v>
      </c>
      <c r="D3005" s="1" t="s">
        <v>858</v>
      </c>
      <c r="E3005" s="14">
        <v>8.49</v>
      </c>
      <c r="F3005" s="9">
        <f>Table_chipotle[[#This Row],[item_price]]*Table_chipotle[[#This Row],[quantity]]</f>
        <v>8.49</v>
      </c>
    </row>
    <row r="3006" spans="1:6" x14ac:dyDescent="0.3">
      <c r="A3006">
        <v>1194</v>
      </c>
      <c r="B3006">
        <v>1</v>
      </c>
      <c r="C3006" s="1" t="s">
        <v>44</v>
      </c>
      <c r="D3006" s="1" t="s">
        <v>858</v>
      </c>
      <c r="E3006" s="14">
        <v>8.99</v>
      </c>
      <c r="F3006" s="9">
        <f>Table_chipotle[[#This Row],[item_price]]*Table_chipotle[[#This Row],[quantity]]</f>
        <v>8.99</v>
      </c>
    </row>
    <row r="3007" spans="1:6" x14ac:dyDescent="0.3">
      <c r="A3007">
        <v>1194</v>
      </c>
      <c r="B3007">
        <v>1</v>
      </c>
      <c r="C3007" s="1" t="s">
        <v>15</v>
      </c>
      <c r="D3007" s="1" t="s">
        <v>6</v>
      </c>
      <c r="E3007" s="14">
        <v>1.69</v>
      </c>
      <c r="F3007" s="9">
        <f>Table_chipotle[[#This Row],[item_price]]*Table_chipotle[[#This Row],[quantity]]</f>
        <v>1.69</v>
      </c>
    </row>
    <row r="3008" spans="1:6" x14ac:dyDescent="0.3">
      <c r="A3008">
        <v>1195</v>
      </c>
      <c r="B3008">
        <v>1</v>
      </c>
      <c r="C3008" s="1" t="s">
        <v>30</v>
      </c>
      <c r="D3008" s="1" t="s">
        <v>112</v>
      </c>
      <c r="E3008" s="14">
        <v>1.0900000000000001</v>
      </c>
      <c r="F3008" s="9">
        <f>Table_chipotle[[#This Row],[item_price]]*Table_chipotle[[#This Row],[quantity]]</f>
        <v>1.0900000000000001</v>
      </c>
    </row>
    <row r="3009" spans="1:6" x14ac:dyDescent="0.3">
      <c r="A3009">
        <v>1195</v>
      </c>
      <c r="B3009">
        <v>1</v>
      </c>
      <c r="C3009" s="1" t="s">
        <v>64</v>
      </c>
      <c r="D3009" s="1" t="s">
        <v>859</v>
      </c>
      <c r="E3009" s="14">
        <v>8.99</v>
      </c>
      <c r="F3009" s="9">
        <f>Table_chipotle[[#This Row],[item_price]]*Table_chipotle[[#This Row],[quantity]]</f>
        <v>8.99</v>
      </c>
    </row>
    <row r="3010" spans="1:6" x14ac:dyDescent="0.3">
      <c r="A3010">
        <v>1195</v>
      </c>
      <c r="B3010">
        <v>1</v>
      </c>
      <c r="C3010" s="1" t="s">
        <v>33</v>
      </c>
      <c r="D3010" s="1" t="s">
        <v>61</v>
      </c>
      <c r="E3010" s="14">
        <v>8.99</v>
      </c>
      <c r="F3010" s="9">
        <f>Table_chipotle[[#This Row],[item_price]]*Table_chipotle[[#This Row],[quantity]]</f>
        <v>8.99</v>
      </c>
    </row>
    <row r="3011" spans="1:6" x14ac:dyDescent="0.3">
      <c r="A3011">
        <v>1196</v>
      </c>
      <c r="B3011">
        <v>1</v>
      </c>
      <c r="C3011" s="1" t="s">
        <v>12</v>
      </c>
      <c r="D3011" s="1" t="s">
        <v>686</v>
      </c>
      <c r="E3011" s="14">
        <v>11.25</v>
      </c>
      <c r="F3011" s="9">
        <f>Table_chipotle[[#This Row],[item_price]]*Table_chipotle[[#This Row],[quantity]]</f>
        <v>11.25</v>
      </c>
    </row>
    <row r="3012" spans="1:6" x14ac:dyDescent="0.3">
      <c r="A3012">
        <v>1196</v>
      </c>
      <c r="B3012">
        <v>1</v>
      </c>
      <c r="C3012" s="1" t="s">
        <v>200</v>
      </c>
      <c r="D3012" s="1" t="s">
        <v>129</v>
      </c>
      <c r="E3012" s="14">
        <v>6.49</v>
      </c>
      <c r="F3012" s="9">
        <f>Table_chipotle[[#This Row],[item_price]]*Table_chipotle[[#This Row],[quantity]]</f>
        <v>6.49</v>
      </c>
    </row>
    <row r="3013" spans="1:6" x14ac:dyDescent="0.3">
      <c r="A3013">
        <v>1196</v>
      </c>
      <c r="B3013">
        <v>1</v>
      </c>
      <c r="C3013" s="1" t="s">
        <v>12</v>
      </c>
      <c r="D3013" s="1" t="s">
        <v>256</v>
      </c>
      <c r="E3013" s="14">
        <v>11.25</v>
      </c>
      <c r="F3013" s="9">
        <f>Table_chipotle[[#This Row],[item_price]]*Table_chipotle[[#This Row],[quantity]]</f>
        <v>11.25</v>
      </c>
    </row>
    <row r="3014" spans="1:6" x14ac:dyDescent="0.3">
      <c r="A3014">
        <v>1197</v>
      </c>
      <c r="B3014">
        <v>1</v>
      </c>
      <c r="C3014" s="1" t="s">
        <v>12</v>
      </c>
      <c r="D3014" s="1" t="s">
        <v>167</v>
      </c>
      <c r="E3014" s="14">
        <v>8.75</v>
      </c>
      <c r="F3014" s="9">
        <f>Table_chipotle[[#This Row],[item_price]]*Table_chipotle[[#This Row],[quantity]]</f>
        <v>8.75</v>
      </c>
    </row>
    <row r="3015" spans="1:6" x14ac:dyDescent="0.3">
      <c r="A3015">
        <v>1197</v>
      </c>
      <c r="B3015">
        <v>1</v>
      </c>
      <c r="C3015" s="1" t="s">
        <v>21</v>
      </c>
      <c r="D3015" s="1" t="s">
        <v>6</v>
      </c>
      <c r="E3015" s="14">
        <v>4.45</v>
      </c>
      <c r="F3015" s="9">
        <f>Table_chipotle[[#This Row],[item_price]]*Table_chipotle[[#This Row],[quantity]]</f>
        <v>4.45</v>
      </c>
    </row>
    <row r="3016" spans="1:6" x14ac:dyDescent="0.3">
      <c r="A3016">
        <v>1198</v>
      </c>
      <c r="B3016">
        <v>1</v>
      </c>
      <c r="C3016" s="1" t="s">
        <v>16</v>
      </c>
      <c r="D3016" s="1" t="s">
        <v>822</v>
      </c>
      <c r="E3016" s="14">
        <v>8.99</v>
      </c>
      <c r="F3016" s="9">
        <f>Table_chipotle[[#This Row],[item_price]]*Table_chipotle[[#This Row],[quantity]]</f>
        <v>8.99</v>
      </c>
    </row>
    <row r="3017" spans="1:6" x14ac:dyDescent="0.3">
      <c r="A3017">
        <v>1198</v>
      </c>
      <c r="B3017">
        <v>1</v>
      </c>
      <c r="C3017" s="1" t="s">
        <v>15</v>
      </c>
      <c r="D3017" s="1" t="s">
        <v>6</v>
      </c>
      <c r="E3017" s="14">
        <v>1.69</v>
      </c>
      <c r="F3017" s="9">
        <f>Table_chipotle[[#This Row],[item_price]]*Table_chipotle[[#This Row],[quantity]]</f>
        <v>1.69</v>
      </c>
    </row>
    <row r="3018" spans="1:6" x14ac:dyDescent="0.3">
      <c r="A3018">
        <v>1199</v>
      </c>
      <c r="B3018">
        <v>1</v>
      </c>
      <c r="C3018" s="1" t="s">
        <v>64</v>
      </c>
      <c r="D3018" s="1" t="s">
        <v>860</v>
      </c>
      <c r="E3018" s="14">
        <v>11.48</v>
      </c>
      <c r="F3018" s="9">
        <f>Table_chipotle[[#This Row],[item_price]]*Table_chipotle[[#This Row],[quantity]]</f>
        <v>11.48</v>
      </c>
    </row>
    <row r="3019" spans="1:6" x14ac:dyDescent="0.3">
      <c r="A3019">
        <v>1200</v>
      </c>
      <c r="B3019">
        <v>1</v>
      </c>
      <c r="C3019" s="1" t="s">
        <v>50</v>
      </c>
      <c r="D3019" s="1" t="s">
        <v>95</v>
      </c>
      <c r="E3019" s="14">
        <v>11.75</v>
      </c>
      <c r="F3019" s="9">
        <f>Table_chipotle[[#This Row],[item_price]]*Table_chipotle[[#This Row],[quantity]]</f>
        <v>11.75</v>
      </c>
    </row>
    <row r="3020" spans="1:6" x14ac:dyDescent="0.3">
      <c r="A3020">
        <v>1200</v>
      </c>
      <c r="B3020">
        <v>2</v>
      </c>
      <c r="C3020" s="1" t="s">
        <v>183</v>
      </c>
      <c r="D3020" s="1" t="s">
        <v>129</v>
      </c>
      <c r="E3020" s="14">
        <v>2.5</v>
      </c>
      <c r="F3020" s="9">
        <f>Table_chipotle[[#This Row],[item_price]]*Table_chipotle[[#This Row],[quantity]]</f>
        <v>5</v>
      </c>
    </row>
    <row r="3021" spans="1:6" x14ac:dyDescent="0.3">
      <c r="A3021">
        <v>1201</v>
      </c>
      <c r="B3021">
        <v>1</v>
      </c>
      <c r="C3021" s="1" t="s">
        <v>12</v>
      </c>
      <c r="D3021" s="1" t="s">
        <v>861</v>
      </c>
      <c r="E3021" s="14">
        <v>8.49</v>
      </c>
      <c r="F3021" s="9">
        <f>Table_chipotle[[#This Row],[item_price]]*Table_chipotle[[#This Row],[quantity]]</f>
        <v>8.49</v>
      </c>
    </row>
    <row r="3022" spans="1:6" x14ac:dyDescent="0.3">
      <c r="A3022">
        <v>1201</v>
      </c>
      <c r="B3022">
        <v>1</v>
      </c>
      <c r="C3022" s="1" t="s">
        <v>30</v>
      </c>
      <c r="D3022" s="1" t="s">
        <v>107</v>
      </c>
      <c r="E3022" s="14">
        <v>1.0900000000000001</v>
      </c>
      <c r="F3022" s="9">
        <f>Table_chipotle[[#This Row],[item_price]]*Table_chipotle[[#This Row],[quantity]]</f>
        <v>1.0900000000000001</v>
      </c>
    </row>
    <row r="3023" spans="1:6" x14ac:dyDescent="0.3">
      <c r="A3023">
        <v>1201</v>
      </c>
      <c r="B3023">
        <v>1</v>
      </c>
      <c r="C3023" s="1" t="s">
        <v>46</v>
      </c>
      <c r="D3023" s="1" t="s">
        <v>6</v>
      </c>
      <c r="E3023" s="14">
        <v>1.0900000000000001</v>
      </c>
      <c r="F3023" s="9">
        <f>Table_chipotle[[#This Row],[item_price]]*Table_chipotle[[#This Row],[quantity]]</f>
        <v>1.0900000000000001</v>
      </c>
    </row>
    <row r="3024" spans="1:6" x14ac:dyDescent="0.3">
      <c r="A3024">
        <v>1201</v>
      </c>
      <c r="B3024">
        <v>1</v>
      </c>
      <c r="C3024" s="1" t="s">
        <v>15</v>
      </c>
      <c r="D3024" s="1" t="s">
        <v>6</v>
      </c>
      <c r="E3024" s="14">
        <v>1.69</v>
      </c>
      <c r="F3024" s="9">
        <f>Table_chipotle[[#This Row],[item_price]]*Table_chipotle[[#This Row],[quantity]]</f>
        <v>1.69</v>
      </c>
    </row>
    <row r="3025" spans="1:6" x14ac:dyDescent="0.3">
      <c r="A3025">
        <v>1202</v>
      </c>
      <c r="B3025">
        <v>1</v>
      </c>
      <c r="C3025" s="1" t="s">
        <v>12</v>
      </c>
      <c r="D3025" s="1" t="s">
        <v>131</v>
      </c>
      <c r="E3025" s="14">
        <v>8.49</v>
      </c>
      <c r="F3025" s="9">
        <f>Table_chipotle[[#This Row],[item_price]]*Table_chipotle[[#This Row],[quantity]]</f>
        <v>8.49</v>
      </c>
    </row>
    <row r="3026" spans="1:6" x14ac:dyDescent="0.3">
      <c r="A3026">
        <v>1202</v>
      </c>
      <c r="B3026">
        <v>1</v>
      </c>
      <c r="C3026" s="1" t="s">
        <v>149</v>
      </c>
      <c r="D3026" s="1" t="s">
        <v>6</v>
      </c>
      <c r="E3026" s="14">
        <v>2.39</v>
      </c>
      <c r="F3026" s="9">
        <f>Table_chipotle[[#This Row],[item_price]]*Table_chipotle[[#This Row],[quantity]]</f>
        <v>2.39</v>
      </c>
    </row>
    <row r="3027" spans="1:6" x14ac:dyDescent="0.3">
      <c r="A3027">
        <v>1203</v>
      </c>
      <c r="B3027">
        <v>1</v>
      </c>
      <c r="C3027" s="1" t="s">
        <v>50</v>
      </c>
      <c r="D3027" s="1" t="s">
        <v>862</v>
      </c>
      <c r="E3027" s="14">
        <v>11.75</v>
      </c>
      <c r="F3027" s="9">
        <f>Table_chipotle[[#This Row],[item_price]]*Table_chipotle[[#This Row],[quantity]]</f>
        <v>11.75</v>
      </c>
    </row>
    <row r="3028" spans="1:6" x14ac:dyDescent="0.3">
      <c r="A3028">
        <v>1203</v>
      </c>
      <c r="B3028">
        <v>1</v>
      </c>
      <c r="C3028" s="1" t="s">
        <v>183</v>
      </c>
      <c r="D3028" s="1" t="s">
        <v>31</v>
      </c>
      <c r="E3028" s="14">
        <v>1.25</v>
      </c>
      <c r="F3028" s="9">
        <f>Table_chipotle[[#This Row],[item_price]]*Table_chipotle[[#This Row],[quantity]]</f>
        <v>1.25</v>
      </c>
    </row>
    <row r="3029" spans="1:6" x14ac:dyDescent="0.3">
      <c r="A3029">
        <v>1204</v>
      </c>
      <c r="B3029">
        <v>1</v>
      </c>
      <c r="C3029" s="1" t="s">
        <v>27</v>
      </c>
      <c r="D3029" s="1" t="s">
        <v>863</v>
      </c>
      <c r="E3029" s="14">
        <v>8.49</v>
      </c>
      <c r="F3029" s="9">
        <f>Table_chipotle[[#This Row],[item_price]]*Table_chipotle[[#This Row],[quantity]]</f>
        <v>8.49</v>
      </c>
    </row>
    <row r="3030" spans="1:6" x14ac:dyDescent="0.3">
      <c r="A3030">
        <v>1204</v>
      </c>
      <c r="B3030">
        <v>1</v>
      </c>
      <c r="C3030" s="1" t="s">
        <v>15</v>
      </c>
      <c r="D3030" s="1" t="s">
        <v>6</v>
      </c>
      <c r="E3030" s="14">
        <v>1.69</v>
      </c>
      <c r="F3030" s="9">
        <f>Table_chipotle[[#This Row],[item_price]]*Table_chipotle[[#This Row],[quantity]]</f>
        <v>1.69</v>
      </c>
    </row>
    <row r="3031" spans="1:6" x14ac:dyDescent="0.3">
      <c r="A3031">
        <v>1205</v>
      </c>
      <c r="B3031">
        <v>1</v>
      </c>
      <c r="C3031" s="1" t="s">
        <v>68</v>
      </c>
      <c r="D3031" s="1" t="s">
        <v>659</v>
      </c>
      <c r="E3031" s="14">
        <v>8.49</v>
      </c>
      <c r="F3031" s="9">
        <f>Table_chipotle[[#This Row],[item_price]]*Table_chipotle[[#This Row],[quantity]]</f>
        <v>8.49</v>
      </c>
    </row>
    <row r="3032" spans="1:6" x14ac:dyDescent="0.3">
      <c r="A3032">
        <v>1205</v>
      </c>
      <c r="B3032">
        <v>1</v>
      </c>
      <c r="C3032" s="1" t="s">
        <v>15</v>
      </c>
      <c r="D3032" s="1" t="s">
        <v>6</v>
      </c>
      <c r="E3032" s="14">
        <v>1.69</v>
      </c>
      <c r="F3032" s="9">
        <f>Table_chipotle[[#This Row],[item_price]]*Table_chipotle[[#This Row],[quantity]]</f>
        <v>1.69</v>
      </c>
    </row>
    <row r="3033" spans="1:6" x14ac:dyDescent="0.3">
      <c r="A3033">
        <v>1206</v>
      </c>
      <c r="B3033">
        <v>1</v>
      </c>
      <c r="C3033" s="1" t="s">
        <v>33</v>
      </c>
      <c r="D3033" s="1" t="s">
        <v>864</v>
      </c>
      <c r="E3033" s="14">
        <v>11.75</v>
      </c>
      <c r="F3033" s="9">
        <f>Table_chipotle[[#This Row],[item_price]]*Table_chipotle[[#This Row],[quantity]]</f>
        <v>11.75</v>
      </c>
    </row>
    <row r="3034" spans="1:6" x14ac:dyDescent="0.3">
      <c r="A3034">
        <v>1206</v>
      </c>
      <c r="B3034">
        <v>1</v>
      </c>
      <c r="C3034" s="1" t="s">
        <v>21</v>
      </c>
      <c r="D3034" s="1" t="s">
        <v>6</v>
      </c>
      <c r="E3034" s="14">
        <v>4.45</v>
      </c>
      <c r="F3034" s="9">
        <f>Table_chipotle[[#This Row],[item_price]]*Table_chipotle[[#This Row],[quantity]]</f>
        <v>4.45</v>
      </c>
    </row>
    <row r="3035" spans="1:6" x14ac:dyDescent="0.3">
      <c r="A3035">
        <v>1206</v>
      </c>
      <c r="B3035">
        <v>1</v>
      </c>
      <c r="C3035" s="1" t="s">
        <v>55</v>
      </c>
      <c r="D3035" s="1" t="s">
        <v>239</v>
      </c>
      <c r="E3035" s="14">
        <v>8.75</v>
      </c>
      <c r="F3035" s="9">
        <f>Table_chipotle[[#This Row],[item_price]]*Table_chipotle[[#This Row],[quantity]]</f>
        <v>8.75</v>
      </c>
    </row>
    <row r="3036" spans="1:6" x14ac:dyDescent="0.3">
      <c r="A3036">
        <v>1207</v>
      </c>
      <c r="B3036">
        <v>1</v>
      </c>
      <c r="C3036" s="1" t="s">
        <v>12</v>
      </c>
      <c r="D3036" s="1" t="s">
        <v>156</v>
      </c>
      <c r="E3036" s="14">
        <v>8.75</v>
      </c>
      <c r="F3036" s="9">
        <f>Table_chipotle[[#This Row],[item_price]]*Table_chipotle[[#This Row],[quantity]]</f>
        <v>8.75</v>
      </c>
    </row>
    <row r="3037" spans="1:6" x14ac:dyDescent="0.3">
      <c r="A3037">
        <v>1207</v>
      </c>
      <c r="B3037">
        <v>1</v>
      </c>
      <c r="C3037" s="1" t="s">
        <v>21</v>
      </c>
      <c r="D3037" s="1" t="s">
        <v>6</v>
      </c>
      <c r="E3037" s="14">
        <v>4.45</v>
      </c>
      <c r="F3037" s="9">
        <f>Table_chipotle[[#This Row],[item_price]]*Table_chipotle[[#This Row],[quantity]]</f>
        <v>4.45</v>
      </c>
    </row>
    <row r="3038" spans="1:6" x14ac:dyDescent="0.3">
      <c r="A3038">
        <v>1208</v>
      </c>
      <c r="B3038">
        <v>1</v>
      </c>
      <c r="C3038" s="1" t="s">
        <v>68</v>
      </c>
      <c r="D3038" s="1" t="s">
        <v>718</v>
      </c>
      <c r="E3038" s="14">
        <v>8.75</v>
      </c>
      <c r="F3038" s="9">
        <f>Table_chipotle[[#This Row],[item_price]]*Table_chipotle[[#This Row],[quantity]]</f>
        <v>8.75</v>
      </c>
    </row>
    <row r="3039" spans="1:6" x14ac:dyDescent="0.3">
      <c r="A3039">
        <v>1208</v>
      </c>
      <c r="B3039">
        <v>1</v>
      </c>
      <c r="C3039" s="1" t="s">
        <v>68</v>
      </c>
      <c r="D3039" s="1" t="s">
        <v>95</v>
      </c>
      <c r="E3039" s="14">
        <v>11.25</v>
      </c>
      <c r="F3039" s="9">
        <f>Table_chipotle[[#This Row],[item_price]]*Table_chipotle[[#This Row],[quantity]]</f>
        <v>11.25</v>
      </c>
    </row>
    <row r="3040" spans="1:6" x14ac:dyDescent="0.3">
      <c r="A3040">
        <v>1209</v>
      </c>
      <c r="B3040">
        <v>1</v>
      </c>
      <c r="C3040" s="1" t="s">
        <v>12</v>
      </c>
      <c r="D3040" s="1" t="s">
        <v>820</v>
      </c>
      <c r="E3040" s="14">
        <v>11.25</v>
      </c>
      <c r="F3040" s="9">
        <f>Table_chipotle[[#This Row],[item_price]]*Table_chipotle[[#This Row],[quantity]]</f>
        <v>11.25</v>
      </c>
    </row>
    <row r="3041" spans="1:6" x14ac:dyDescent="0.3">
      <c r="A3041">
        <v>1209</v>
      </c>
      <c r="B3041">
        <v>1</v>
      </c>
      <c r="C3041" s="1" t="s">
        <v>12</v>
      </c>
      <c r="D3041" s="1" t="s">
        <v>638</v>
      </c>
      <c r="E3041" s="14">
        <v>8.75</v>
      </c>
      <c r="F3041" s="9">
        <f>Table_chipotle[[#This Row],[item_price]]*Table_chipotle[[#This Row],[quantity]]</f>
        <v>8.75</v>
      </c>
    </row>
    <row r="3042" spans="1:6" x14ac:dyDescent="0.3">
      <c r="A3042">
        <v>1210</v>
      </c>
      <c r="B3042">
        <v>2</v>
      </c>
      <c r="C3042" s="1" t="s">
        <v>21</v>
      </c>
      <c r="D3042" s="1" t="s">
        <v>6</v>
      </c>
      <c r="E3042" s="14">
        <v>7.98</v>
      </c>
      <c r="F3042" s="9">
        <f>Table_chipotle[[#This Row],[item_price]]*Table_chipotle[[#This Row],[quantity]]</f>
        <v>15.96</v>
      </c>
    </row>
    <row r="3043" spans="1:6" x14ac:dyDescent="0.3">
      <c r="A3043">
        <v>1210</v>
      </c>
      <c r="B3043">
        <v>1</v>
      </c>
      <c r="C3043" s="1" t="s">
        <v>22</v>
      </c>
      <c r="D3043" s="1" t="s">
        <v>865</v>
      </c>
      <c r="E3043" s="14">
        <v>8.49</v>
      </c>
      <c r="F3043" s="9">
        <f>Table_chipotle[[#This Row],[item_price]]*Table_chipotle[[#This Row],[quantity]]</f>
        <v>8.49</v>
      </c>
    </row>
    <row r="3044" spans="1:6" x14ac:dyDescent="0.3">
      <c r="A3044">
        <v>1210</v>
      </c>
      <c r="B3044">
        <v>1</v>
      </c>
      <c r="C3044" s="1" t="s">
        <v>46</v>
      </c>
      <c r="D3044" s="1" t="s">
        <v>6</v>
      </c>
      <c r="E3044" s="14">
        <v>1.0900000000000001</v>
      </c>
      <c r="F3044" s="9">
        <f>Table_chipotle[[#This Row],[item_price]]*Table_chipotle[[#This Row],[quantity]]</f>
        <v>1.0900000000000001</v>
      </c>
    </row>
    <row r="3045" spans="1:6" x14ac:dyDescent="0.3">
      <c r="A3045">
        <v>1211</v>
      </c>
      <c r="B3045">
        <v>1</v>
      </c>
      <c r="C3045" s="1" t="s">
        <v>24</v>
      </c>
      <c r="D3045" s="1" t="s">
        <v>225</v>
      </c>
      <c r="E3045" s="14">
        <v>8.49</v>
      </c>
      <c r="F3045" s="9">
        <f>Table_chipotle[[#This Row],[item_price]]*Table_chipotle[[#This Row],[quantity]]</f>
        <v>8.49</v>
      </c>
    </row>
    <row r="3046" spans="1:6" x14ac:dyDescent="0.3">
      <c r="A3046">
        <v>1211</v>
      </c>
      <c r="B3046">
        <v>1</v>
      </c>
      <c r="C3046" s="1" t="s">
        <v>21</v>
      </c>
      <c r="D3046" s="1" t="s">
        <v>6</v>
      </c>
      <c r="E3046" s="14">
        <v>3.99</v>
      </c>
      <c r="F3046" s="9">
        <f>Table_chipotle[[#This Row],[item_price]]*Table_chipotle[[#This Row],[quantity]]</f>
        <v>3.99</v>
      </c>
    </row>
    <row r="3047" spans="1:6" x14ac:dyDescent="0.3">
      <c r="A3047">
        <v>1212</v>
      </c>
      <c r="B3047">
        <v>1</v>
      </c>
      <c r="C3047" s="1" t="s">
        <v>177</v>
      </c>
      <c r="D3047" s="1" t="s">
        <v>703</v>
      </c>
      <c r="E3047" s="14">
        <v>8.49</v>
      </c>
      <c r="F3047" s="9">
        <f>Table_chipotle[[#This Row],[item_price]]*Table_chipotle[[#This Row],[quantity]]</f>
        <v>8.49</v>
      </c>
    </row>
    <row r="3048" spans="1:6" x14ac:dyDescent="0.3">
      <c r="A3048">
        <v>1212</v>
      </c>
      <c r="B3048">
        <v>1</v>
      </c>
      <c r="C3048" s="1" t="s">
        <v>21</v>
      </c>
      <c r="D3048" s="1" t="s">
        <v>6</v>
      </c>
      <c r="E3048" s="14">
        <v>3.99</v>
      </c>
      <c r="F3048" s="9">
        <f>Table_chipotle[[#This Row],[item_price]]*Table_chipotle[[#This Row],[quantity]]</f>
        <v>3.99</v>
      </c>
    </row>
    <row r="3049" spans="1:6" x14ac:dyDescent="0.3">
      <c r="A3049">
        <v>1213</v>
      </c>
      <c r="B3049">
        <v>1</v>
      </c>
      <c r="C3049" s="1" t="s">
        <v>64</v>
      </c>
      <c r="D3049" s="1" t="s">
        <v>308</v>
      </c>
      <c r="E3049" s="14">
        <v>8.99</v>
      </c>
      <c r="F3049" s="9">
        <f>Table_chipotle[[#This Row],[item_price]]*Table_chipotle[[#This Row],[quantity]]</f>
        <v>8.99</v>
      </c>
    </row>
    <row r="3050" spans="1:6" x14ac:dyDescent="0.3">
      <c r="A3050">
        <v>1213</v>
      </c>
      <c r="B3050">
        <v>1</v>
      </c>
      <c r="C3050" s="1" t="s">
        <v>21</v>
      </c>
      <c r="D3050" s="1" t="s">
        <v>6</v>
      </c>
      <c r="E3050" s="14">
        <v>3.99</v>
      </c>
      <c r="F3050" s="9">
        <f>Table_chipotle[[#This Row],[item_price]]*Table_chipotle[[#This Row],[quantity]]</f>
        <v>3.99</v>
      </c>
    </row>
    <row r="3051" spans="1:6" x14ac:dyDescent="0.3">
      <c r="A3051">
        <v>1214</v>
      </c>
      <c r="B3051">
        <v>1</v>
      </c>
      <c r="C3051" s="1" t="s">
        <v>27</v>
      </c>
      <c r="D3051" s="1" t="s">
        <v>117</v>
      </c>
      <c r="E3051" s="14">
        <v>11.25</v>
      </c>
      <c r="F3051" s="9">
        <f>Table_chipotle[[#This Row],[item_price]]*Table_chipotle[[#This Row],[quantity]]</f>
        <v>11.25</v>
      </c>
    </row>
    <row r="3052" spans="1:6" x14ac:dyDescent="0.3">
      <c r="A3052">
        <v>1214</v>
      </c>
      <c r="B3052">
        <v>1</v>
      </c>
      <c r="C3052" s="1" t="s">
        <v>21</v>
      </c>
      <c r="D3052" s="1" t="s">
        <v>6</v>
      </c>
      <c r="E3052" s="14">
        <v>4.45</v>
      </c>
      <c r="F3052" s="9">
        <f>Table_chipotle[[#This Row],[item_price]]*Table_chipotle[[#This Row],[quantity]]</f>
        <v>4.45</v>
      </c>
    </row>
    <row r="3053" spans="1:6" x14ac:dyDescent="0.3">
      <c r="A3053">
        <v>1215</v>
      </c>
      <c r="B3053">
        <v>1</v>
      </c>
      <c r="C3053" s="1" t="s">
        <v>12</v>
      </c>
      <c r="D3053" s="1" t="s">
        <v>866</v>
      </c>
      <c r="E3053" s="14">
        <v>8.49</v>
      </c>
      <c r="F3053" s="9">
        <f>Table_chipotle[[#This Row],[item_price]]*Table_chipotle[[#This Row],[quantity]]</f>
        <v>8.49</v>
      </c>
    </row>
    <row r="3054" spans="1:6" x14ac:dyDescent="0.3">
      <c r="A3054">
        <v>1215</v>
      </c>
      <c r="B3054">
        <v>1</v>
      </c>
      <c r="C3054" s="1" t="s">
        <v>202</v>
      </c>
      <c r="D3054" s="1" t="s">
        <v>6</v>
      </c>
      <c r="E3054" s="14">
        <v>2.39</v>
      </c>
      <c r="F3054" s="9">
        <f>Table_chipotle[[#This Row],[item_price]]*Table_chipotle[[#This Row],[quantity]]</f>
        <v>2.39</v>
      </c>
    </row>
    <row r="3055" spans="1:6" x14ac:dyDescent="0.3">
      <c r="A3055">
        <v>1216</v>
      </c>
      <c r="B3055">
        <v>1</v>
      </c>
      <c r="C3055" s="1" t="s">
        <v>12</v>
      </c>
      <c r="D3055" s="1" t="s">
        <v>61</v>
      </c>
      <c r="E3055" s="14">
        <v>8.49</v>
      </c>
      <c r="F3055" s="9">
        <f>Table_chipotle[[#This Row],[item_price]]*Table_chipotle[[#This Row],[quantity]]</f>
        <v>8.49</v>
      </c>
    </row>
    <row r="3056" spans="1:6" x14ac:dyDescent="0.3">
      <c r="A3056">
        <v>1216</v>
      </c>
      <c r="B3056">
        <v>1</v>
      </c>
      <c r="C3056" s="1" t="s">
        <v>149</v>
      </c>
      <c r="D3056" s="1" t="s">
        <v>6</v>
      </c>
      <c r="E3056" s="14">
        <v>2.39</v>
      </c>
      <c r="F3056" s="9">
        <f>Table_chipotle[[#This Row],[item_price]]*Table_chipotle[[#This Row],[quantity]]</f>
        <v>2.39</v>
      </c>
    </row>
    <row r="3057" spans="1:6" x14ac:dyDescent="0.3">
      <c r="A3057">
        <v>1217</v>
      </c>
      <c r="B3057">
        <v>1</v>
      </c>
      <c r="C3057" s="1" t="s">
        <v>21</v>
      </c>
      <c r="D3057" s="1" t="s">
        <v>6</v>
      </c>
      <c r="E3057" s="14">
        <v>3.99</v>
      </c>
      <c r="F3057" s="9">
        <f>Table_chipotle[[#This Row],[item_price]]*Table_chipotle[[#This Row],[quantity]]</f>
        <v>3.99</v>
      </c>
    </row>
    <row r="3058" spans="1:6" x14ac:dyDescent="0.3">
      <c r="A3058">
        <v>1217</v>
      </c>
      <c r="B3058">
        <v>1</v>
      </c>
      <c r="C3058" s="1" t="s">
        <v>68</v>
      </c>
      <c r="D3058" s="1" t="s">
        <v>65</v>
      </c>
      <c r="E3058" s="14">
        <v>8.49</v>
      </c>
      <c r="F3058" s="9">
        <f>Table_chipotle[[#This Row],[item_price]]*Table_chipotle[[#This Row],[quantity]]</f>
        <v>8.49</v>
      </c>
    </row>
    <row r="3059" spans="1:6" x14ac:dyDescent="0.3">
      <c r="A3059">
        <v>1218</v>
      </c>
      <c r="B3059">
        <v>1</v>
      </c>
      <c r="C3059" s="1" t="s">
        <v>183</v>
      </c>
      <c r="D3059" s="1" t="s">
        <v>184</v>
      </c>
      <c r="E3059" s="14">
        <v>1.25</v>
      </c>
      <c r="F3059" s="9">
        <f>Table_chipotle[[#This Row],[item_price]]*Table_chipotle[[#This Row],[quantity]]</f>
        <v>1.25</v>
      </c>
    </row>
    <row r="3060" spans="1:6" x14ac:dyDescent="0.3">
      <c r="A3060">
        <v>1218</v>
      </c>
      <c r="B3060">
        <v>1</v>
      </c>
      <c r="C3060" s="1" t="s">
        <v>12</v>
      </c>
      <c r="D3060" s="1" t="s">
        <v>116</v>
      </c>
      <c r="E3060" s="14">
        <v>11.25</v>
      </c>
      <c r="F3060" s="9">
        <f>Table_chipotle[[#This Row],[item_price]]*Table_chipotle[[#This Row],[quantity]]</f>
        <v>11.25</v>
      </c>
    </row>
    <row r="3061" spans="1:6" x14ac:dyDescent="0.3">
      <c r="A3061">
        <v>1218</v>
      </c>
      <c r="B3061">
        <v>1</v>
      </c>
      <c r="C3061" s="1" t="s">
        <v>21</v>
      </c>
      <c r="D3061" s="1" t="s">
        <v>6</v>
      </c>
      <c r="E3061" s="14">
        <v>4.45</v>
      </c>
      <c r="F3061" s="9">
        <f>Table_chipotle[[#This Row],[item_price]]*Table_chipotle[[#This Row],[quantity]]</f>
        <v>4.45</v>
      </c>
    </row>
    <row r="3062" spans="1:6" x14ac:dyDescent="0.3">
      <c r="A3062">
        <v>1219</v>
      </c>
      <c r="B3062">
        <v>1</v>
      </c>
      <c r="C3062" s="1" t="s">
        <v>33</v>
      </c>
      <c r="D3062" s="1" t="s">
        <v>367</v>
      </c>
      <c r="E3062" s="14">
        <v>9.25</v>
      </c>
      <c r="F3062" s="9">
        <f>Table_chipotle[[#This Row],[item_price]]*Table_chipotle[[#This Row],[quantity]]</f>
        <v>9.25</v>
      </c>
    </row>
    <row r="3063" spans="1:6" x14ac:dyDescent="0.3">
      <c r="A3063">
        <v>1219</v>
      </c>
      <c r="B3063">
        <v>1</v>
      </c>
      <c r="C3063" s="1" t="s">
        <v>21</v>
      </c>
      <c r="D3063" s="1" t="s">
        <v>6</v>
      </c>
      <c r="E3063" s="14">
        <v>4.45</v>
      </c>
      <c r="F3063" s="9">
        <f>Table_chipotle[[#This Row],[item_price]]*Table_chipotle[[#This Row],[quantity]]</f>
        <v>4.45</v>
      </c>
    </row>
    <row r="3064" spans="1:6" x14ac:dyDescent="0.3">
      <c r="A3064">
        <v>1220</v>
      </c>
      <c r="B3064">
        <v>1</v>
      </c>
      <c r="C3064" s="1" t="s">
        <v>30</v>
      </c>
      <c r="D3064" s="1" t="s">
        <v>41</v>
      </c>
      <c r="E3064" s="14">
        <v>1.0900000000000001</v>
      </c>
      <c r="F3064" s="9">
        <f>Table_chipotle[[#This Row],[item_price]]*Table_chipotle[[#This Row],[quantity]]</f>
        <v>1.0900000000000001</v>
      </c>
    </row>
    <row r="3065" spans="1:6" x14ac:dyDescent="0.3">
      <c r="A3065">
        <v>1220</v>
      </c>
      <c r="B3065">
        <v>1</v>
      </c>
      <c r="C3065" s="1" t="s">
        <v>16</v>
      </c>
      <c r="D3065" s="1" t="s">
        <v>380</v>
      </c>
      <c r="E3065" s="14">
        <v>8.99</v>
      </c>
      <c r="F3065" s="9">
        <f>Table_chipotle[[#This Row],[item_price]]*Table_chipotle[[#This Row],[quantity]]</f>
        <v>8.99</v>
      </c>
    </row>
    <row r="3066" spans="1:6" x14ac:dyDescent="0.3">
      <c r="A3066">
        <v>1220</v>
      </c>
      <c r="B3066">
        <v>1</v>
      </c>
      <c r="C3066" s="1" t="s">
        <v>21</v>
      </c>
      <c r="D3066" s="1" t="s">
        <v>6</v>
      </c>
      <c r="E3066" s="14">
        <v>3.99</v>
      </c>
      <c r="F3066" s="9">
        <f>Table_chipotle[[#This Row],[item_price]]*Table_chipotle[[#This Row],[quantity]]</f>
        <v>3.99</v>
      </c>
    </row>
    <row r="3067" spans="1:6" x14ac:dyDescent="0.3">
      <c r="A3067">
        <v>1221</v>
      </c>
      <c r="B3067">
        <v>1</v>
      </c>
      <c r="C3067" s="1" t="s">
        <v>12</v>
      </c>
      <c r="D3067" s="1" t="s">
        <v>204</v>
      </c>
      <c r="E3067" s="14">
        <v>11.25</v>
      </c>
      <c r="F3067" s="9">
        <f>Table_chipotle[[#This Row],[item_price]]*Table_chipotle[[#This Row],[quantity]]</f>
        <v>11.25</v>
      </c>
    </row>
    <row r="3068" spans="1:6" x14ac:dyDescent="0.3">
      <c r="A3068">
        <v>1221</v>
      </c>
      <c r="B3068">
        <v>2</v>
      </c>
      <c r="C3068" s="1" t="s">
        <v>21</v>
      </c>
      <c r="D3068" s="1" t="s">
        <v>6</v>
      </c>
      <c r="E3068" s="14">
        <v>8.9</v>
      </c>
      <c r="F3068" s="9">
        <f>Table_chipotle[[#This Row],[item_price]]*Table_chipotle[[#This Row],[quantity]]</f>
        <v>17.8</v>
      </c>
    </row>
    <row r="3069" spans="1:6" x14ac:dyDescent="0.3">
      <c r="A3069">
        <v>1221</v>
      </c>
      <c r="B3069">
        <v>1</v>
      </c>
      <c r="C3069" s="1" t="s">
        <v>170</v>
      </c>
      <c r="D3069" s="1" t="s">
        <v>867</v>
      </c>
      <c r="E3069" s="14">
        <v>9.25</v>
      </c>
      <c r="F3069" s="9">
        <f>Table_chipotle[[#This Row],[item_price]]*Table_chipotle[[#This Row],[quantity]]</f>
        <v>9.25</v>
      </c>
    </row>
    <row r="3070" spans="1:6" x14ac:dyDescent="0.3">
      <c r="A3070">
        <v>1222</v>
      </c>
      <c r="B3070">
        <v>1</v>
      </c>
      <c r="C3070" s="1" t="s">
        <v>12</v>
      </c>
      <c r="D3070" s="1" t="s">
        <v>256</v>
      </c>
      <c r="E3070" s="14">
        <v>11.25</v>
      </c>
      <c r="F3070" s="9">
        <f>Table_chipotle[[#This Row],[item_price]]*Table_chipotle[[#This Row],[quantity]]</f>
        <v>11.25</v>
      </c>
    </row>
    <row r="3071" spans="1:6" x14ac:dyDescent="0.3">
      <c r="A3071">
        <v>1222</v>
      </c>
      <c r="B3071">
        <v>1</v>
      </c>
      <c r="C3071" s="1" t="s">
        <v>55</v>
      </c>
      <c r="D3071" s="1" t="s">
        <v>868</v>
      </c>
      <c r="E3071" s="14">
        <v>8.75</v>
      </c>
      <c r="F3071" s="9">
        <f>Table_chipotle[[#This Row],[item_price]]*Table_chipotle[[#This Row],[quantity]]</f>
        <v>8.75</v>
      </c>
    </row>
    <row r="3072" spans="1:6" x14ac:dyDescent="0.3">
      <c r="A3072">
        <v>1223</v>
      </c>
      <c r="B3072">
        <v>1</v>
      </c>
      <c r="C3072" s="1" t="s">
        <v>12</v>
      </c>
      <c r="D3072" s="1" t="s">
        <v>820</v>
      </c>
      <c r="E3072" s="14">
        <v>11.25</v>
      </c>
      <c r="F3072" s="9">
        <f>Table_chipotle[[#This Row],[item_price]]*Table_chipotle[[#This Row],[quantity]]</f>
        <v>11.25</v>
      </c>
    </row>
    <row r="3073" spans="1:6" x14ac:dyDescent="0.3">
      <c r="A3073">
        <v>1223</v>
      </c>
      <c r="B3073">
        <v>1</v>
      </c>
      <c r="C3073" s="1" t="s">
        <v>24</v>
      </c>
      <c r="D3073" s="1" t="s">
        <v>119</v>
      </c>
      <c r="E3073" s="14">
        <v>11.25</v>
      </c>
      <c r="F3073" s="9">
        <f>Table_chipotle[[#This Row],[item_price]]*Table_chipotle[[#This Row],[quantity]]</f>
        <v>11.25</v>
      </c>
    </row>
    <row r="3074" spans="1:6" x14ac:dyDescent="0.3">
      <c r="A3074">
        <v>1223</v>
      </c>
      <c r="B3074">
        <v>1</v>
      </c>
      <c r="C3074" s="1" t="s">
        <v>22</v>
      </c>
      <c r="D3074" s="1" t="s">
        <v>869</v>
      </c>
      <c r="E3074" s="14">
        <v>11.25</v>
      </c>
      <c r="F3074" s="9">
        <f>Table_chipotle[[#This Row],[item_price]]*Table_chipotle[[#This Row],[quantity]]</f>
        <v>11.25</v>
      </c>
    </row>
    <row r="3075" spans="1:6" x14ac:dyDescent="0.3">
      <c r="A3075">
        <v>1224</v>
      </c>
      <c r="B3075">
        <v>1</v>
      </c>
      <c r="C3075" s="1" t="s">
        <v>12</v>
      </c>
      <c r="D3075" s="1" t="s">
        <v>637</v>
      </c>
      <c r="E3075" s="14">
        <v>11.25</v>
      </c>
      <c r="F3075" s="9">
        <f>Table_chipotle[[#This Row],[item_price]]*Table_chipotle[[#This Row],[quantity]]</f>
        <v>11.25</v>
      </c>
    </row>
    <row r="3076" spans="1:6" x14ac:dyDescent="0.3">
      <c r="A3076">
        <v>1224</v>
      </c>
      <c r="B3076">
        <v>1</v>
      </c>
      <c r="C3076" s="1" t="s">
        <v>12</v>
      </c>
      <c r="D3076" s="1" t="s">
        <v>169</v>
      </c>
      <c r="E3076" s="14">
        <v>11.25</v>
      </c>
      <c r="F3076" s="9">
        <f>Table_chipotle[[#This Row],[item_price]]*Table_chipotle[[#This Row],[quantity]]</f>
        <v>11.25</v>
      </c>
    </row>
    <row r="3077" spans="1:6" x14ac:dyDescent="0.3">
      <c r="A3077">
        <v>1225</v>
      </c>
      <c r="B3077">
        <v>1</v>
      </c>
      <c r="C3077" s="1" t="s">
        <v>91</v>
      </c>
      <c r="D3077" s="1" t="s">
        <v>225</v>
      </c>
      <c r="E3077" s="14">
        <v>8.99</v>
      </c>
      <c r="F3077" s="9">
        <f>Table_chipotle[[#This Row],[item_price]]*Table_chipotle[[#This Row],[quantity]]</f>
        <v>8.99</v>
      </c>
    </row>
    <row r="3078" spans="1:6" x14ac:dyDescent="0.3">
      <c r="A3078">
        <v>1225</v>
      </c>
      <c r="B3078">
        <v>1</v>
      </c>
      <c r="C3078" s="1" t="s">
        <v>12</v>
      </c>
      <c r="D3078" s="1" t="s">
        <v>127</v>
      </c>
      <c r="E3078" s="14">
        <v>8.49</v>
      </c>
      <c r="F3078" s="9">
        <f>Table_chipotle[[#This Row],[item_price]]*Table_chipotle[[#This Row],[quantity]]</f>
        <v>8.49</v>
      </c>
    </row>
    <row r="3079" spans="1:6" x14ac:dyDescent="0.3">
      <c r="A3079">
        <v>1226</v>
      </c>
      <c r="B3079">
        <v>1</v>
      </c>
      <c r="C3079" s="1" t="s">
        <v>22</v>
      </c>
      <c r="D3079" s="1" t="s">
        <v>870</v>
      </c>
      <c r="E3079" s="14">
        <v>8.75</v>
      </c>
      <c r="F3079" s="9">
        <f>Table_chipotle[[#This Row],[item_price]]*Table_chipotle[[#This Row],[quantity]]</f>
        <v>8.75</v>
      </c>
    </row>
    <row r="3080" spans="1:6" x14ac:dyDescent="0.3">
      <c r="A3080">
        <v>1226</v>
      </c>
      <c r="B3080">
        <v>1</v>
      </c>
      <c r="C3080" s="1" t="s">
        <v>22</v>
      </c>
      <c r="D3080" s="1" t="s">
        <v>404</v>
      </c>
      <c r="E3080" s="14">
        <v>8.75</v>
      </c>
      <c r="F3080" s="9">
        <f>Table_chipotle[[#This Row],[item_price]]*Table_chipotle[[#This Row],[quantity]]</f>
        <v>8.75</v>
      </c>
    </row>
    <row r="3081" spans="1:6" x14ac:dyDescent="0.3">
      <c r="A3081">
        <v>1226</v>
      </c>
      <c r="B3081">
        <v>1</v>
      </c>
      <c r="C3081" s="1" t="s">
        <v>21</v>
      </c>
      <c r="D3081" s="1" t="s">
        <v>6</v>
      </c>
      <c r="E3081" s="14">
        <v>4.45</v>
      </c>
      <c r="F3081" s="9">
        <f>Table_chipotle[[#This Row],[item_price]]*Table_chipotle[[#This Row],[quantity]]</f>
        <v>4.45</v>
      </c>
    </row>
    <row r="3082" spans="1:6" x14ac:dyDescent="0.3">
      <c r="A3082">
        <v>1227</v>
      </c>
      <c r="B3082">
        <v>2</v>
      </c>
      <c r="C3082" s="1" t="s">
        <v>12</v>
      </c>
      <c r="D3082" s="1" t="s">
        <v>787</v>
      </c>
      <c r="E3082" s="14">
        <v>16.98</v>
      </c>
      <c r="F3082" s="9">
        <f>Table_chipotle[[#This Row],[item_price]]*Table_chipotle[[#This Row],[quantity]]</f>
        <v>33.96</v>
      </c>
    </row>
    <row r="3083" spans="1:6" x14ac:dyDescent="0.3">
      <c r="A3083">
        <v>1228</v>
      </c>
      <c r="B3083">
        <v>1</v>
      </c>
      <c r="C3083" s="1" t="s">
        <v>64</v>
      </c>
      <c r="D3083" s="1" t="s">
        <v>53</v>
      </c>
      <c r="E3083" s="14">
        <v>11.75</v>
      </c>
      <c r="F3083" s="9">
        <f>Table_chipotle[[#This Row],[item_price]]*Table_chipotle[[#This Row],[quantity]]</f>
        <v>11.75</v>
      </c>
    </row>
    <row r="3084" spans="1:6" x14ac:dyDescent="0.3">
      <c r="A3084">
        <v>1228</v>
      </c>
      <c r="B3084">
        <v>1</v>
      </c>
      <c r="C3084" s="1" t="s">
        <v>71</v>
      </c>
      <c r="D3084" s="1" t="s">
        <v>196</v>
      </c>
      <c r="E3084" s="14">
        <v>11.25</v>
      </c>
      <c r="F3084" s="9">
        <f>Table_chipotle[[#This Row],[item_price]]*Table_chipotle[[#This Row],[quantity]]</f>
        <v>11.25</v>
      </c>
    </row>
    <row r="3085" spans="1:6" x14ac:dyDescent="0.3">
      <c r="A3085">
        <v>1228</v>
      </c>
      <c r="B3085">
        <v>1</v>
      </c>
      <c r="C3085" s="1" t="s">
        <v>64</v>
      </c>
      <c r="D3085" s="1" t="s">
        <v>649</v>
      </c>
      <c r="E3085" s="14">
        <v>9.25</v>
      </c>
      <c r="F3085" s="9">
        <f>Table_chipotle[[#This Row],[item_price]]*Table_chipotle[[#This Row],[quantity]]</f>
        <v>9.25</v>
      </c>
    </row>
    <row r="3086" spans="1:6" x14ac:dyDescent="0.3">
      <c r="A3086">
        <v>1228</v>
      </c>
      <c r="B3086">
        <v>1</v>
      </c>
      <c r="C3086" s="1" t="s">
        <v>21</v>
      </c>
      <c r="D3086" s="1" t="s">
        <v>6</v>
      </c>
      <c r="E3086" s="14">
        <v>4.45</v>
      </c>
      <c r="F3086" s="9">
        <f>Table_chipotle[[#This Row],[item_price]]*Table_chipotle[[#This Row],[quantity]]</f>
        <v>4.45</v>
      </c>
    </row>
    <row r="3087" spans="1:6" x14ac:dyDescent="0.3">
      <c r="A3087">
        <v>1229</v>
      </c>
      <c r="B3087">
        <v>1</v>
      </c>
      <c r="C3087" s="1" t="s">
        <v>91</v>
      </c>
      <c r="D3087" s="1" t="s">
        <v>356</v>
      </c>
      <c r="E3087" s="14">
        <v>9.25</v>
      </c>
      <c r="F3087" s="9">
        <f>Table_chipotle[[#This Row],[item_price]]*Table_chipotle[[#This Row],[quantity]]</f>
        <v>9.25</v>
      </c>
    </row>
    <row r="3088" spans="1:6" x14ac:dyDescent="0.3">
      <c r="A3088">
        <v>1229</v>
      </c>
      <c r="B3088">
        <v>1</v>
      </c>
      <c r="C3088" s="1" t="s">
        <v>5</v>
      </c>
      <c r="D3088" s="1" t="s">
        <v>6</v>
      </c>
      <c r="E3088" s="14">
        <v>2.95</v>
      </c>
      <c r="F3088" s="9">
        <f>Table_chipotle[[#This Row],[item_price]]*Table_chipotle[[#This Row],[quantity]]</f>
        <v>2.95</v>
      </c>
    </row>
    <row r="3089" spans="1:6" x14ac:dyDescent="0.3">
      <c r="A3089">
        <v>1230</v>
      </c>
      <c r="B3089">
        <v>1</v>
      </c>
      <c r="C3089" s="1" t="s">
        <v>12</v>
      </c>
      <c r="D3089" s="1" t="s">
        <v>871</v>
      </c>
      <c r="E3089" s="14">
        <v>8.49</v>
      </c>
      <c r="F3089" s="9">
        <f>Table_chipotle[[#This Row],[item_price]]*Table_chipotle[[#This Row],[quantity]]</f>
        <v>8.49</v>
      </c>
    </row>
    <row r="3090" spans="1:6" x14ac:dyDescent="0.3">
      <c r="A3090">
        <v>1230</v>
      </c>
      <c r="B3090">
        <v>1</v>
      </c>
      <c r="C3090" s="1" t="s">
        <v>15</v>
      </c>
      <c r="D3090" s="1" t="s">
        <v>6</v>
      </c>
      <c r="E3090" s="14">
        <v>1.69</v>
      </c>
      <c r="F3090" s="9">
        <f>Table_chipotle[[#This Row],[item_price]]*Table_chipotle[[#This Row],[quantity]]</f>
        <v>1.69</v>
      </c>
    </row>
    <row r="3091" spans="1:6" x14ac:dyDescent="0.3">
      <c r="A3091">
        <v>1231</v>
      </c>
      <c r="B3091">
        <v>3</v>
      </c>
      <c r="C3091" s="1" t="s">
        <v>183</v>
      </c>
      <c r="D3091" s="1" t="s">
        <v>129</v>
      </c>
      <c r="E3091" s="14">
        <v>3.75</v>
      </c>
      <c r="F3091" s="9">
        <f>Table_chipotle[[#This Row],[item_price]]*Table_chipotle[[#This Row],[quantity]]</f>
        <v>11.25</v>
      </c>
    </row>
    <row r="3092" spans="1:6" x14ac:dyDescent="0.3">
      <c r="A3092">
        <v>1231</v>
      </c>
      <c r="B3092">
        <v>1</v>
      </c>
      <c r="C3092" s="1" t="s">
        <v>21</v>
      </c>
      <c r="D3092" s="1" t="s">
        <v>6</v>
      </c>
      <c r="E3092" s="14">
        <v>4.45</v>
      </c>
      <c r="F3092" s="9">
        <f>Table_chipotle[[#This Row],[item_price]]*Table_chipotle[[#This Row],[quantity]]</f>
        <v>4.45</v>
      </c>
    </row>
    <row r="3093" spans="1:6" x14ac:dyDescent="0.3">
      <c r="A3093">
        <v>1231</v>
      </c>
      <c r="B3093">
        <v>1</v>
      </c>
      <c r="C3093" s="1" t="s">
        <v>64</v>
      </c>
      <c r="D3093" s="1" t="s">
        <v>357</v>
      </c>
      <c r="E3093" s="14">
        <v>9.25</v>
      </c>
      <c r="F3093" s="9">
        <f>Table_chipotle[[#This Row],[item_price]]*Table_chipotle[[#This Row],[quantity]]</f>
        <v>9.25</v>
      </c>
    </row>
    <row r="3094" spans="1:6" x14ac:dyDescent="0.3">
      <c r="A3094">
        <v>1232</v>
      </c>
      <c r="B3094">
        <v>1</v>
      </c>
      <c r="C3094" s="1" t="s">
        <v>46</v>
      </c>
      <c r="D3094" s="1" t="s">
        <v>6</v>
      </c>
      <c r="E3094" s="14">
        <v>1.5</v>
      </c>
      <c r="F3094" s="9">
        <f>Table_chipotle[[#This Row],[item_price]]*Table_chipotle[[#This Row],[quantity]]</f>
        <v>1.5</v>
      </c>
    </row>
    <row r="3095" spans="1:6" x14ac:dyDescent="0.3">
      <c r="A3095">
        <v>1232</v>
      </c>
      <c r="B3095">
        <v>1</v>
      </c>
      <c r="C3095" s="1" t="s">
        <v>12</v>
      </c>
      <c r="D3095" s="1" t="s">
        <v>872</v>
      </c>
      <c r="E3095" s="14">
        <v>11.25</v>
      </c>
      <c r="F3095" s="9">
        <f>Table_chipotle[[#This Row],[item_price]]*Table_chipotle[[#This Row],[quantity]]</f>
        <v>11.25</v>
      </c>
    </row>
    <row r="3096" spans="1:6" x14ac:dyDescent="0.3">
      <c r="A3096">
        <v>1233</v>
      </c>
      <c r="B3096">
        <v>1</v>
      </c>
      <c r="C3096" s="1" t="s">
        <v>16</v>
      </c>
      <c r="D3096" s="1" t="s">
        <v>316</v>
      </c>
      <c r="E3096" s="14">
        <v>11.48</v>
      </c>
      <c r="F3096" s="9">
        <f>Table_chipotle[[#This Row],[item_price]]*Table_chipotle[[#This Row],[quantity]]</f>
        <v>11.48</v>
      </c>
    </row>
    <row r="3097" spans="1:6" x14ac:dyDescent="0.3">
      <c r="A3097">
        <v>1234</v>
      </c>
      <c r="B3097">
        <v>1</v>
      </c>
      <c r="C3097" s="1" t="s">
        <v>71</v>
      </c>
      <c r="D3097" s="1" t="s">
        <v>666</v>
      </c>
      <c r="E3097" s="14">
        <v>11.25</v>
      </c>
      <c r="F3097" s="9">
        <f>Table_chipotle[[#This Row],[item_price]]*Table_chipotle[[#This Row],[quantity]]</f>
        <v>11.25</v>
      </c>
    </row>
    <row r="3098" spans="1:6" x14ac:dyDescent="0.3">
      <c r="A3098">
        <v>1234</v>
      </c>
      <c r="B3098">
        <v>1</v>
      </c>
      <c r="C3098" s="1" t="s">
        <v>52</v>
      </c>
      <c r="D3098" s="1" t="s">
        <v>6</v>
      </c>
      <c r="E3098" s="14">
        <v>2.15</v>
      </c>
      <c r="F3098" s="9">
        <f>Table_chipotle[[#This Row],[item_price]]*Table_chipotle[[#This Row],[quantity]]</f>
        <v>2.15</v>
      </c>
    </row>
    <row r="3099" spans="1:6" x14ac:dyDescent="0.3">
      <c r="A3099">
        <v>1235</v>
      </c>
      <c r="B3099">
        <v>1</v>
      </c>
      <c r="C3099" s="1" t="s">
        <v>27</v>
      </c>
      <c r="D3099" s="1" t="s">
        <v>243</v>
      </c>
      <c r="E3099" s="14">
        <v>8.75</v>
      </c>
      <c r="F3099" s="9">
        <f>Table_chipotle[[#This Row],[item_price]]*Table_chipotle[[#This Row],[quantity]]</f>
        <v>8.75</v>
      </c>
    </row>
    <row r="3100" spans="1:6" x14ac:dyDescent="0.3">
      <c r="A3100">
        <v>1235</v>
      </c>
      <c r="B3100">
        <v>1</v>
      </c>
      <c r="C3100" s="1" t="s">
        <v>192</v>
      </c>
      <c r="D3100" s="1" t="s">
        <v>873</v>
      </c>
      <c r="E3100" s="14">
        <v>9.39</v>
      </c>
      <c r="F3100" s="9">
        <f>Table_chipotle[[#This Row],[item_price]]*Table_chipotle[[#This Row],[quantity]]</f>
        <v>9.39</v>
      </c>
    </row>
    <row r="3101" spans="1:6" x14ac:dyDescent="0.3">
      <c r="A3101">
        <v>1236</v>
      </c>
      <c r="B3101">
        <v>1</v>
      </c>
      <c r="C3101" s="1" t="s">
        <v>22</v>
      </c>
      <c r="D3101" s="1" t="s">
        <v>403</v>
      </c>
      <c r="E3101" s="14">
        <v>8.49</v>
      </c>
      <c r="F3101" s="9">
        <f>Table_chipotle[[#This Row],[item_price]]*Table_chipotle[[#This Row],[quantity]]</f>
        <v>8.49</v>
      </c>
    </row>
    <row r="3102" spans="1:6" x14ac:dyDescent="0.3">
      <c r="A3102">
        <v>1236</v>
      </c>
      <c r="B3102">
        <v>1</v>
      </c>
      <c r="C3102" s="1" t="s">
        <v>21</v>
      </c>
      <c r="D3102" s="1" t="s">
        <v>6</v>
      </c>
      <c r="E3102" s="14">
        <v>3.99</v>
      </c>
      <c r="F3102" s="9">
        <f>Table_chipotle[[#This Row],[item_price]]*Table_chipotle[[#This Row],[quantity]]</f>
        <v>3.99</v>
      </c>
    </row>
    <row r="3103" spans="1:6" x14ac:dyDescent="0.3">
      <c r="A3103">
        <v>1237</v>
      </c>
      <c r="B3103">
        <v>1</v>
      </c>
      <c r="C3103" s="1" t="s">
        <v>12</v>
      </c>
      <c r="D3103" s="1" t="s">
        <v>874</v>
      </c>
      <c r="E3103" s="14">
        <v>8.19</v>
      </c>
      <c r="F3103" s="9">
        <f>Table_chipotle[[#This Row],[item_price]]*Table_chipotle[[#This Row],[quantity]]</f>
        <v>8.19</v>
      </c>
    </row>
    <row r="3104" spans="1:6" x14ac:dyDescent="0.3">
      <c r="A3104">
        <v>1237</v>
      </c>
      <c r="B3104">
        <v>1</v>
      </c>
      <c r="C3104" s="1" t="s">
        <v>5</v>
      </c>
      <c r="D3104" s="1" t="s">
        <v>6</v>
      </c>
      <c r="E3104" s="14">
        <v>2.29</v>
      </c>
      <c r="F3104" s="9">
        <f>Table_chipotle[[#This Row],[item_price]]*Table_chipotle[[#This Row],[quantity]]</f>
        <v>2.29</v>
      </c>
    </row>
    <row r="3105" spans="1:6" x14ac:dyDescent="0.3">
      <c r="A3105">
        <v>1238</v>
      </c>
      <c r="B3105">
        <v>1</v>
      </c>
      <c r="C3105" s="1" t="s">
        <v>44</v>
      </c>
      <c r="D3105" s="1" t="s">
        <v>875</v>
      </c>
      <c r="E3105" s="14">
        <v>11.48</v>
      </c>
      <c r="F3105" s="9">
        <f>Table_chipotle[[#This Row],[item_price]]*Table_chipotle[[#This Row],[quantity]]</f>
        <v>11.48</v>
      </c>
    </row>
    <row r="3106" spans="1:6" x14ac:dyDescent="0.3">
      <c r="A3106">
        <v>1238</v>
      </c>
      <c r="B3106">
        <v>1</v>
      </c>
      <c r="C3106" s="1" t="s">
        <v>15</v>
      </c>
      <c r="D3106" s="1" t="s">
        <v>6</v>
      </c>
      <c r="E3106" s="14">
        <v>1.69</v>
      </c>
      <c r="F3106" s="9">
        <f>Table_chipotle[[#This Row],[item_price]]*Table_chipotle[[#This Row],[quantity]]</f>
        <v>1.69</v>
      </c>
    </row>
    <row r="3107" spans="1:6" x14ac:dyDescent="0.3">
      <c r="A3107">
        <v>1239</v>
      </c>
      <c r="B3107">
        <v>1</v>
      </c>
      <c r="C3107" s="1" t="s">
        <v>18</v>
      </c>
      <c r="D3107" s="1" t="s">
        <v>876</v>
      </c>
      <c r="E3107" s="14">
        <v>11.48</v>
      </c>
      <c r="F3107" s="9">
        <f>Table_chipotle[[#This Row],[item_price]]*Table_chipotle[[#This Row],[quantity]]</f>
        <v>11.48</v>
      </c>
    </row>
    <row r="3108" spans="1:6" x14ac:dyDescent="0.3">
      <c r="A3108">
        <v>1239</v>
      </c>
      <c r="B3108">
        <v>1</v>
      </c>
      <c r="C3108" s="1" t="s">
        <v>21</v>
      </c>
      <c r="D3108" s="1" t="s">
        <v>6</v>
      </c>
      <c r="E3108" s="14">
        <v>3.99</v>
      </c>
      <c r="F3108" s="9">
        <f>Table_chipotle[[#This Row],[item_price]]*Table_chipotle[[#This Row],[quantity]]</f>
        <v>3.99</v>
      </c>
    </row>
    <row r="3109" spans="1:6" x14ac:dyDescent="0.3">
      <c r="A3109">
        <v>1240</v>
      </c>
      <c r="B3109">
        <v>1</v>
      </c>
      <c r="C3109" s="1" t="s">
        <v>12</v>
      </c>
      <c r="D3109" s="1" t="s">
        <v>659</v>
      </c>
      <c r="E3109" s="14">
        <v>8.49</v>
      </c>
      <c r="F3109" s="9">
        <f>Table_chipotle[[#This Row],[item_price]]*Table_chipotle[[#This Row],[quantity]]</f>
        <v>8.49</v>
      </c>
    </row>
    <row r="3110" spans="1:6" x14ac:dyDescent="0.3">
      <c r="A3110">
        <v>1240</v>
      </c>
      <c r="B3110">
        <v>1</v>
      </c>
      <c r="C3110" s="1" t="s">
        <v>15</v>
      </c>
      <c r="D3110" s="1" t="s">
        <v>6</v>
      </c>
      <c r="E3110" s="14">
        <v>1.69</v>
      </c>
      <c r="F3110" s="9">
        <f>Table_chipotle[[#This Row],[item_price]]*Table_chipotle[[#This Row],[quantity]]</f>
        <v>1.69</v>
      </c>
    </row>
    <row r="3111" spans="1:6" x14ac:dyDescent="0.3">
      <c r="A3111">
        <v>1241</v>
      </c>
      <c r="B3111">
        <v>1</v>
      </c>
      <c r="C3111" s="1" t="s">
        <v>16</v>
      </c>
      <c r="D3111" s="1" t="s">
        <v>431</v>
      </c>
      <c r="E3111" s="14">
        <v>9.25</v>
      </c>
      <c r="F3111" s="9">
        <f>Table_chipotle[[#This Row],[item_price]]*Table_chipotle[[#This Row],[quantity]]</f>
        <v>9.25</v>
      </c>
    </row>
    <row r="3112" spans="1:6" x14ac:dyDescent="0.3">
      <c r="A3112">
        <v>1241</v>
      </c>
      <c r="B3112">
        <v>1</v>
      </c>
      <c r="C3112" s="1" t="s">
        <v>5</v>
      </c>
      <c r="D3112" s="1" t="s">
        <v>6</v>
      </c>
      <c r="E3112" s="14">
        <v>2.95</v>
      </c>
      <c r="F3112" s="9">
        <f>Table_chipotle[[#This Row],[item_price]]*Table_chipotle[[#This Row],[quantity]]</f>
        <v>2.95</v>
      </c>
    </row>
    <row r="3113" spans="1:6" x14ac:dyDescent="0.3">
      <c r="A3113">
        <v>1242</v>
      </c>
      <c r="B3113">
        <v>1</v>
      </c>
      <c r="C3113" s="1" t="s">
        <v>27</v>
      </c>
      <c r="D3113" s="1" t="s">
        <v>29</v>
      </c>
      <c r="E3113" s="14">
        <v>8.49</v>
      </c>
      <c r="F3113" s="9">
        <f>Table_chipotle[[#This Row],[item_price]]*Table_chipotle[[#This Row],[quantity]]</f>
        <v>8.49</v>
      </c>
    </row>
    <row r="3114" spans="1:6" x14ac:dyDescent="0.3">
      <c r="A3114">
        <v>1242</v>
      </c>
      <c r="B3114">
        <v>1</v>
      </c>
      <c r="C3114" s="1" t="s">
        <v>15</v>
      </c>
      <c r="D3114" s="1" t="s">
        <v>6</v>
      </c>
      <c r="E3114" s="14">
        <v>1.69</v>
      </c>
      <c r="F3114" s="9">
        <f>Table_chipotle[[#This Row],[item_price]]*Table_chipotle[[#This Row],[quantity]]</f>
        <v>1.69</v>
      </c>
    </row>
    <row r="3115" spans="1:6" x14ac:dyDescent="0.3">
      <c r="A3115">
        <v>1243</v>
      </c>
      <c r="B3115">
        <v>1</v>
      </c>
      <c r="C3115" s="1" t="s">
        <v>68</v>
      </c>
      <c r="D3115" s="1" t="s">
        <v>820</v>
      </c>
      <c r="E3115" s="14">
        <v>11.25</v>
      </c>
      <c r="F3115" s="9">
        <f>Table_chipotle[[#This Row],[item_price]]*Table_chipotle[[#This Row],[quantity]]</f>
        <v>11.25</v>
      </c>
    </row>
    <row r="3116" spans="1:6" x14ac:dyDescent="0.3">
      <c r="A3116">
        <v>1243</v>
      </c>
      <c r="B3116">
        <v>1</v>
      </c>
      <c r="C3116" s="1" t="s">
        <v>21</v>
      </c>
      <c r="D3116" s="1" t="s">
        <v>6</v>
      </c>
      <c r="E3116" s="14">
        <v>4.45</v>
      </c>
      <c r="F3116" s="9">
        <f>Table_chipotle[[#This Row],[item_price]]*Table_chipotle[[#This Row],[quantity]]</f>
        <v>4.45</v>
      </c>
    </row>
    <row r="3117" spans="1:6" x14ac:dyDescent="0.3">
      <c r="A3117">
        <v>1243</v>
      </c>
      <c r="B3117">
        <v>1</v>
      </c>
      <c r="C3117" s="1" t="s">
        <v>463</v>
      </c>
      <c r="D3117" s="1" t="s">
        <v>877</v>
      </c>
      <c r="E3117" s="14">
        <v>9.39</v>
      </c>
      <c r="F3117" s="9">
        <f>Table_chipotle[[#This Row],[item_price]]*Table_chipotle[[#This Row],[quantity]]</f>
        <v>9.39</v>
      </c>
    </row>
    <row r="3118" spans="1:6" x14ac:dyDescent="0.3">
      <c r="A3118">
        <v>1243</v>
      </c>
      <c r="B3118">
        <v>1</v>
      </c>
      <c r="C3118" s="1" t="s">
        <v>16</v>
      </c>
      <c r="D3118" s="1" t="s">
        <v>193</v>
      </c>
      <c r="E3118" s="14">
        <v>9.25</v>
      </c>
      <c r="F3118" s="9">
        <f>Table_chipotle[[#This Row],[item_price]]*Table_chipotle[[#This Row],[quantity]]</f>
        <v>9.25</v>
      </c>
    </row>
    <row r="3119" spans="1:6" x14ac:dyDescent="0.3">
      <c r="A3119">
        <v>1243</v>
      </c>
      <c r="B3119">
        <v>1</v>
      </c>
      <c r="C3119" s="1" t="s">
        <v>55</v>
      </c>
      <c r="D3119" s="1" t="s">
        <v>735</v>
      </c>
      <c r="E3119" s="14">
        <v>8.75</v>
      </c>
      <c r="F3119" s="9">
        <f>Table_chipotle[[#This Row],[item_price]]*Table_chipotle[[#This Row],[quantity]]</f>
        <v>8.75</v>
      </c>
    </row>
    <row r="3120" spans="1:6" x14ac:dyDescent="0.3">
      <c r="A3120">
        <v>1244</v>
      </c>
      <c r="B3120">
        <v>1</v>
      </c>
      <c r="C3120" s="1" t="s">
        <v>27</v>
      </c>
      <c r="D3120" s="1" t="s">
        <v>215</v>
      </c>
      <c r="E3120" s="14">
        <v>8.75</v>
      </c>
      <c r="F3120" s="9">
        <f>Table_chipotle[[#This Row],[item_price]]*Table_chipotle[[#This Row],[quantity]]</f>
        <v>8.75</v>
      </c>
    </row>
    <row r="3121" spans="1:6" x14ac:dyDescent="0.3">
      <c r="A3121">
        <v>1244</v>
      </c>
      <c r="B3121">
        <v>1</v>
      </c>
      <c r="C3121" s="1" t="s">
        <v>21</v>
      </c>
      <c r="D3121" s="1" t="s">
        <v>6</v>
      </c>
      <c r="E3121" s="14">
        <v>4.45</v>
      </c>
      <c r="F3121" s="9">
        <f>Table_chipotle[[#This Row],[item_price]]*Table_chipotle[[#This Row],[quantity]]</f>
        <v>4.45</v>
      </c>
    </row>
    <row r="3122" spans="1:6" x14ac:dyDescent="0.3">
      <c r="A3122">
        <v>1244</v>
      </c>
      <c r="B3122">
        <v>1</v>
      </c>
      <c r="C3122" s="1" t="s">
        <v>192</v>
      </c>
      <c r="D3122" s="1" t="s">
        <v>676</v>
      </c>
      <c r="E3122" s="14">
        <v>11.89</v>
      </c>
      <c r="F3122" s="9">
        <f>Table_chipotle[[#This Row],[item_price]]*Table_chipotle[[#This Row],[quantity]]</f>
        <v>11.89</v>
      </c>
    </row>
    <row r="3123" spans="1:6" x14ac:dyDescent="0.3">
      <c r="A3123">
        <v>1244</v>
      </c>
      <c r="B3123">
        <v>1</v>
      </c>
      <c r="C3123" s="1" t="s">
        <v>21</v>
      </c>
      <c r="D3123" s="1" t="s">
        <v>6</v>
      </c>
      <c r="E3123" s="14">
        <v>4.45</v>
      </c>
      <c r="F3123" s="9">
        <f>Table_chipotle[[#This Row],[item_price]]*Table_chipotle[[#This Row],[quantity]]</f>
        <v>4.45</v>
      </c>
    </row>
    <row r="3124" spans="1:6" x14ac:dyDescent="0.3">
      <c r="A3124">
        <v>1245</v>
      </c>
      <c r="B3124">
        <v>1</v>
      </c>
      <c r="C3124" s="1" t="s">
        <v>21</v>
      </c>
      <c r="D3124" s="1" t="s">
        <v>6</v>
      </c>
      <c r="E3124" s="14">
        <v>4.45</v>
      </c>
      <c r="F3124" s="9">
        <f>Table_chipotle[[#This Row],[item_price]]*Table_chipotle[[#This Row],[quantity]]</f>
        <v>4.45</v>
      </c>
    </row>
    <row r="3125" spans="1:6" x14ac:dyDescent="0.3">
      <c r="A3125">
        <v>1245</v>
      </c>
      <c r="B3125">
        <v>1</v>
      </c>
      <c r="C3125" s="1" t="s">
        <v>27</v>
      </c>
      <c r="D3125" s="1" t="s">
        <v>270</v>
      </c>
      <c r="E3125" s="14">
        <v>8.75</v>
      </c>
      <c r="F3125" s="9">
        <f>Table_chipotle[[#This Row],[item_price]]*Table_chipotle[[#This Row],[quantity]]</f>
        <v>8.75</v>
      </c>
    </row>
    <row r="3126" spans="1:6" x14ac:dyDescent="0.3">
      <c r="A3126">
        <v>1246</v>
      </c>
      <c r="B3126">
        <v>1</v>
      </c>
      <c r="C3126" s="1" t="s">
        <v>12</v>
      </c>
      <c r="D3126" s="1" t="s">
        <v>164</v>
      </c>
      <c r="E3126" s="14">
        <v>8.75</v>
      </c>
      <c r="F3126" s="9">
        <f>Table_chipotle[[#This Row],[item_price]]*Table_chipotle[[#This Row],[quantity]]</f>
        <v>8.75</v>
      </c>
    </row>
    <row r="3127" spans="1:6" x14ac:dyDescent="0.3">
      <c r="A3127">
        <v>1246</v>
      </c>
      <c r="B3127">
        <v>1</v>
      </c>
      <c r="C3127" s="1" t="s">
        <v>27</v>
      </c>
      <c r="D3127" s="1" t="s">
        <v>252</v>
      </c>
      <c r="E3127" s="14">
        <v>8.75</v>
      </c>
      <c r="F3127" s="9">
        <f>Table_chipotle[[#This Row],[item_price]]*Table_chipotle[[#This Row],[quantity]]</f>
        <v>8.75</v>
      </c>
    </row>
    <row r="3128" spans="1:6" x14ac:dyDescent="0.3">
      <c r="A3128">
        <v>1246</v>
      </c>
      <c r="B3128">
        <v>1</v>
      </c>
      <c r="C3128" s="1" t="s">
        <v>52</v>
      </c>
      <c r="D3128" s="1" t="s">
        <v>6</v>
      </c>
      <c r="E3128" s="14">
        <v>2.15</v>
      </c>
      <c r="F3128" s="9">
        <f>Table_chipotle[[#This Row],[item_price]]*Table_chipotle[[#This Row],[quantity]]</f>
        <v>2.15</v>
      </c>
    </row>
    <row r="3129" spans="1:6" x14ac:dyDescent="0.3">
      <c r="A3129">
        <v>1247</v>
      </c>
      <c r="B3129">
        <v>1</v>
      </c>
      <c r="C3129" s="1" t="s">
        <v>27</v>
      </c>
      <c r="D3129" s="1" t="s">
        <v>878</v>
      </c>
      <c r="E3129" s="14">
        <v>8.75</v>
      </c>
      <c r="F3129" s="9">
        <f>Table_chipotle[[#This Row],[item_price]]*Table_chipotle[[#This Row],[quantity]]</f>
        <v>8.75</v>
      </c>
    </row>
    <row r="3130" spans="1:6" x14ac:dyDescent="0.3">
      <c r="A3130">
        <v>1247</v>
      </c>
      <c r="B3130">
        <v>3</v>
      </c>
      <c r="C3130" s="1" t="s">
        <v>183</v>
      </c>
      <c r="D3130" s="1" t="s">
        <v>129</v>
      </c>
      <c r="E3130" s="14">
        <v>3.75</v>
      </c>
      <c r="F3130" s="9">
        <f>Table_chipotle[[#This Row],[item_price]]*Table_chipotle[[#This Row],[quantity]]</f>
        <v>11.25</v>
      </c>
    </row>
    <row r="3131" spans="1:6" x14ac:dyDescent="0.3">
      <c r="A3131">
        <v>1248</v>
      </c>
      <c r="B3131">
        <v>1</v>
      </c>
      <c r="C3131" s="1" t="s">
        <v>16</v>
      </c>
      <c r="D3131" s="1" t="s">
        <v>638</v>
      </c>
      <c r="E3131" s="14">
        <v>9.25</v>
      </c>
      <c r="F3131" s="9">
        <f>Table_chipotle[[#This Row],[item_price]]*Table_chipotle[[#This Row],[quantity]]</f>
        <v>9.25</v>
      </c>
    </row>
    <row r="3132" spans="1:6" x14ac:dyDescent="0.3">
      <c r="A3132">
        <v>1248</v>
      </c>
      <c r="B3132">
        <v>1</v>
      </c>
      <c r="C3132" s="1" t="s">
        <v>27</v>
      </c>
      <c r="D3132" s="1" t="s">
        <v>849</v>
      </c>
      <c r="E3132" s="14">
        <v>11.25</v>
      </c>
      <c r="F3132" s="9">
        <f>Table_chipotle[[#This Row],[item_price]]*Table_chipotle[[#This Row],[quantity]]</f>
        <v>11.25</v>
      </c>
    </row>
    <row r="3133" spans="1:6" x14ac:dyDescent="0.3">
      <c r="A3133">
        <v>1248</v>
      </c>
      <c r="B3133">
        <v>1</v>
      </c>
      <c r="C3133" s="1" t="s">
        <v>21</v>
      </c>
      <c r="D3133" s="1" t="s">
        <v>6</v>
      </c>
      <c r="E3133" s="14">
        <v>4.45</v>
      </c>
      <c r="F3133" s="9">
        <f>Table_chipotle[[#This Row],[item_price]]*Table_chipotle[[#This Row],[quantity]]</f>
        <v>4.45</v>
      </c>
    </row>
    <row r="3134" spans="1:6" x14ac:dyDescent="0.3">
      <c r="A3134">
        <v>1248</v>
      </c>
      <c r="B3134">
        <v>1</v>
      </c>
      <c r="C3134" s="1" t="s">
        <v>200</v>
      </c>
      <c r="D3134" s="1" t="s">
        <v>129</v>
      </c>
      <c r="E3134" s="14">
        <v>6.49</v>
      </c>
      <c r="F3134" s="9">
        <f>Table_chipotle[[#This Row],[item_price]]*Table_chipotle[[#This Row],[quantity]]</f>
        <v>6.49</v>
      </c>
    </row>
    <row r="3135" spans="1:6" x14ac:dyDescent="0.3">
      <c r="A3135">
        <v>1249</v>
      </c>
      <c r="B3135">
        <v>2</v>
      </c>
      <c r="C3135" s="1" t="s">
        <v>12</v>
      </c>
      <c r="D3135" s="1" t="s">
        <v>879</v>
      </c>
      <c r="E3135" s="14">
        <v>16.98</v>
      </c>
      <c r="F3135" s="9">
        <f>Table_chipotle[[#This Row],[item_price]]*Table_chipotle[[#This Row],[quantity]]</f>
        <v>33.96</v>
      </c>
    </row>
    <row r="3136" spans="1:6" x14ac:dyDescent="0.3">
      <c r="A3136">
        <v>1250</v>
      </c>
      <c r="B3136">
        <v>2</v>
      </c>
      <c r="C3136" s="1" t="s">
        <v>16</v>
      </c>
      <c r="D3136" s="1" t="s">
        <v>880</v>
      </c>
      <c r="E3136" s="14">
        <v>18.5</v>
      </c>
      <c r="F3136" s="9">
        <f>Table_chipotle[[#This Row],[item_price]]*Table_chipotle[[#This Row],[quantity]]</f>
        <v>37</v>
      </c>
    </row>
    <row r="3137" spans="1:6" x14ac:dyDescent="0.3">
      <c r="A3137">
        <v>1250</v>
      </c>
      <c r="B3137">
        <v>2</v>
      </c>
      <c r="C3137" s="1" t="s">
        <v>183</v>
      </c>
      <c r="D3137" s="1" t="s">
        <v>184</v>
      </c>
      <c r="E3137" s="14">
        <v>2.5</v>
      </c>
      <c r="F3137" s="9">
        <f>Table_chipotle[[#This Row],[item_price]]*Table_chipotle[[#This Row],[quantity]]</f>
        <v>5</v>
      </c>
    </row>
    <row r="3138" spans="1:6" x14ac:dyDescent="0.3">
      <c r="A3138">
        <v>1250</v>
      </c>
      <c r="B3138">
        <v>1</v>
      </c>
      <c r="C3138" s="1" t="s">
        <v>104</v>
      </c>
      <c r="D3138" s="1" t="s">
        <v>6</v>
      </c>
      <c r="E3138" s="14">
        <v>2.95</v>
      </c>
      <c r="F3138" s="9">
        <f>Table_chipotle[[#This Row],[item_price]]*Table_chipotle[[#This Row],[quantity]]</f>
        <v>2.95</v>
      </c>
    </row>
    <row r="3139" spans="1:6" x14ac:dyDescent="0.3">
      <c r="A3139">
        <v>1251</v>
      </c>
      <c r="B3139">
        <v>1</v>
      </c>
      <c r="C3139" s="1" t="s">
        <v>21</v>
      </c>
      <c r="D3139" s="1" t="s">
        <v>6</v>
      </c>
      <c r="E3139" s="14">
        <v>3.99</v>
      </c>
      <c r="F3139" s="9">
        <f>Table_chipotle[[#This Row],[item_price]]*Table_chipotle[[#This Row],[quantity]]</f>
        <v>3.99</v>
      </c>
    </row>
    <row r="3140" spans="1:6" x14ac:dyDescent="0.3">
      <c r="A3140">
        <v>1251</v>
      </c>
      <c r="B3140">
        <v>1</v>
      </c>
      <c r="C3140" s="1" t="s">
        <v>27</v>
      </c>
      <c r="D3140" s="1" t="s">
        <v>881</v>
      </c>
      <c r="E3140" s="14">
        <v>8.49</v>
      </c>
      <c r="F3140" s="9">
        <f>Table_chipotle[[#This Row],[item_price]]*Table_chipotle[[#This Row],[quantity]]</f>
        <v>8.49</v>
      </c>
    </row>
    <row r="3141" spans="1:6" x14ac:dyDescent="0.3">
      <c r="A3141">
        <v>1252</v>
      </c>
      <c r="B3141">
        <v>1</v>
      </c>
      <c r="C3141" s="1" t="s">
        <v>27</v>
      </c>
      <c r="D3141" s="1" t="s">
        <v>882</v>
      </c>
      <c r="E3141" s="14">
        <v>8.19</v>
      </c>
      <c r="F3141" s="9">
        <f>Table_chipotle[[#This Row],[item_price]]*Table_chipotle[[#This Row],[quantity]]</f>
        <v>8.19</v>
      </c>
    </row>
    <row r="3142" spans="1:6" x14ac:dyDescent="0.3">
      <c r="A3142">
        <v>1252</v>
      </c>
      <c r="B3142">
        <v>1</v>
      </c>
      <c r="C3142" s="1" t="s">
        <v>16</v>
      </c>
      <c r="D3142" s="1" t="s">
        <v>883</v>
      </c>
      <c r="E3142" s="14">
        <v>11.08</v>
      </c>
      <c r="F3142" s="9">
        <f>Table_chipotle[[#This Row],[item_price]]*Table_chipotle[[#This Row],[quantity]]</f>
        <v>11.08</v>
      </c>
    </row>
    <row r="3143" spans="1:6" x14ac:dyDescent="0.3">
      <c r="A3143">
        <v>1253</v>
      </c>
      <c r="B3143">
        <v>1</v>
      </c>
      <c r="C3143" s="1" t="s">
        <v>200</v>
      </c>
      <c r="D3143" s="1" t="s">
        <v>221</v>
      </c>
      <c r="E3143" s="14">
        <v>6.49</v>
      </c>
      <c r="F3143" s="9">
        <f>Table_chipotle[[#This Row],[item_price]]*Table_chipotle[[#This Row],[quantity]]</f>
        <v>6.49</v>
      </c>
    </row>
    <row r="3144" spans="1:6" x14ac:dyDescent="0.3">
      <c r="A3144">
        <v>1253</v>
      </c>
      <c r="B3144">
        <v>1</v>
      </c>
      <c r="C3144" s="1" t="s">
        <v>64</v>
      </c>
      <c r="D3144" s="1" t="s">
        <v>606</v>
      </c>
      <c r="E3144" s="14">
        <v>11.75</v>
      </c>
      <c r="F3144" s="9">
        <f>Table_chipotle[[#This Row],[item_price]]*Table_chipotle[[#This Row],[quantity]]</f>
        <v>11.75</v>
      </c>
    </row>
    <row r="3145" spans="1:6" x14ac:dyDescent="0.3">
      <c r="A3145">
        <v>1254</v>
      </c>
      <c r="B3145">
        <v>1</v>
      </c>
      <c r="C3145" s="1" t="s">
        <v>11</v>
      </c>
      <c r="D3145" s="1" t="s">
        <v>6</v>
      </c>
      <c r="E3145" s="14">
        <v>2.39</v>
      </c>
      <c r="F3145" s="9">
        <f>Table_chipotle[[#This Row],[item_price]]*Table_chipotle[[#This Row],[quantity]]</f>
        <v>2.39</v>
      </c>
    </row>
    <row r="3146" spans="1:6" x14ac:dyDescent="0.3">
      <c r="A3146">
        <v>1254</v>
      </c>
      <c r="B3146">
        <v>1</v>
      </c>
      <c r="C3146" s="1" t="s">
        <v>64</v>
      </c>
      <c r="D3146" s="1" t="s">
        <v>884</v>
      </c>
      <c r="E3146" s="14">
        <v>8.99</v>
      </c>
      <c r="F3146" s="9">
        <f>Table_chipotle[[#This Row],[item_price]]*Table_chipotle[[#This Row],[quantity]]</f>
        <v>8.99</v>
      </c>
    </row>
    <row r="3147" spans="1:6" x14ac:dyDescent="0.3">
      <c r="A3147">
        <v>1254</v>
      </c>
      <c r="B3147">
        <v>1</v>
      </c>
      <c r="C3147" s="1" t="s">
        <v>30</v>
      </c>
      <c r="D3147" s="1" t="s">
        <v>107</v>
      </c>
      <c r="E3147" s="14">
        <v>1.0900000000000001</v>
      </c>
      <c r="F3147" s="9">
        <f>Table_chipotle[[#This Row],[item_price]]*Table_chipotle[[#This Row],[quantity]]</f>
        <v>1.0900000000000001</v>
      </c>
    </row>
    <row r="3148" spans="1:6" x14ac:dyDescent="0.3">
      <c r="A3148">
        <v>1255</v>
      </c>
      <c r="B3148">
        <v>1</v>
      </c>
      <c r="C3148" s="1" t="s">
        <v>71</v>
      </c>
      <c r="D3148" s="1" t="s">
        <v>669</v>
      </c>
      <c r="E3148" s="14">
        <v>11.25</v>
      </c>
      <c r="F3148" s="9">
        <f>Table_chipotle[[#This Row],[item_price]]*Table_chipotle[[#This Row],[quantity]]</f>
        <v>11.25</v>
      </c>
    </row>
    <row r="3149" spans="1:6" x14ac:dyDescent="0.3">
      <c r="A3149">
        <v>1255</v>
      </c>
      <c r="B3149">
        <v>1</v>
      </c>
      <c r="C3149" s="1" t="s">
        <v>21</v>
      </c>
      <c r="D3149" s="1" t="s">
        <v>6</v>
      </c>
      <c r="E3149" s="14">
        <v>4.45</v>
      </c>
      <c r="F3149" s="9">
        <f>Table_chipotle[[#This Row],[item_price]]*Table_chipotle[[#This Row],[quantity]]</f>
        <v>4.45</v>
      </c>
    </row>
    <row r="3150" spans="1:6" x14ac:dyDescent="0.3">
      <c r="A3150">
        <v>1255</v>
      </c>
      <c r="B3150">
        <v>1</v>
      </c>
      <c r="C3150" s="1" t="s">
        <v>71</v>
      </c>
      <c r="D3150" s="1" t="s">
        <v>885</v>
      </c>
      <c r="E3150" s="14">
        <v>11.25</v>
      </c>
      <c r="F3150" s="9">
        <f>Table_chipotle[[#This Row],[item_price]]*Table_chipotle[[#This Row],[quantity]]</f>
        <v>11.25</v>
      </c>
    </row>
    <row r="3151" spans="1:6" x14ac:dyDescent="0.3">
      <c r="A3151">
        <v>1256</v>
      </c>
      <c r="B3151">
        <v>1</v>
      </c>
      <c r="C3151" s="1" t="s">
        <v>33</v>
      </c>
      <c r="D3151" s="1" t="s">
        <v>74</v>
      </c>
      <c r="E3151" s="14">
        <v>8.99</v>
      </c>
      <c r="F3151" s="9">
        <f>Table_chipotle[[#This Row],[item_price]]*Table_chipotle[[#This Row],[quantity]]</f>
        <v>8.99</v>
      </c>
    </row>
    <row r="3152" spans="1:6" x14ac:dyDescent="0.3">
      <c r="A3152">
        <v>1256</v>
      </c>
      <c r="B3152">
        <v>1</v>
      </c>
      <c r="C3152" s="1" t="s">
        <v>15</v>
      </c>
      <c r="D3152" s="1" t="s">
        <v>6</v>
      </c>
      <c r="E3152" s="14">
        <v>1.69</v>
      </c>
      <c r="F3152" s="9">
        <f>Table_chipotle[[#This Row],[item_price]]*Table_chipotle[[#This Row],[quantity]]</f>
        <v>1.69</v>
      </c>
    </row>
    <row r="3153" spans="1:6" x14ac:dyDescent="0.3">
      <c r="A3153">
        <v>1257</v>
      </c>
      <c r="B3153">
        <v>2</v>
      </c>
      <c r="C3153" s="1" t="s">
        <v>12</v>
      </c>
      <c r="D3153" s="1" t="s">
        <v>886</v>
      </c>
      <c r="E3153" s="14">
        <v>21.96</v>
      </c>
      <c r="F3153" s="9">
        <f>Table_chipotle[[#This Row],[item_price]]*Table_chipotle[[#This Row],[quantity]]</f>
        <v>43.92</v>
      </c>
    </row>
    <row r="3154" spans="1:6" x14ac:dyDescent="0.3">
      <c r="A3154">
        <v>1258</v>
      </c>
      <c r="B3154">
        <v>2</v>
      </c>
      <c r="C3154" s="1" t="s">
        <v>30</v>
      </c>
      <c r="D3154" s="1" t="s">
        <v>41</v>
      </c>
      <c r="E3154" s="14">
        <v>2.1800000000000002</v>
      </c>
      <c r="F3154" s="9">
        <f>Table_chipotle[[#This Row],[item_price]]*Table_chipotle[[#This Row],[quantity]]</f>
        <v>4.3600000000000003</v>
      </c>
    </row>
    <row r="3155" spans="1:6" x14ac:dyDescent="0.3">
      <c r="A3155">
        <v>1258</v>
      </c>
      <c r="B3155">
        <v>1</v>
      </c>
      <c r="C3155" s="1" t="s">
        <v>16</v>
      </c>
      <c r="D3155" s="1" t="s">
        <v>568</v>
      </c>
      <c r="E3155" s="14">
        <v>8.99</v>
      </c>
      <c r="F3155" s="9">
        <f>Table_chipotle[[#This Row],[item_price]]*Table_chipotle[[#This Row],[quantity]]</f>
        <v>8.99</v>
      </c>
    </row>
    <row r="3156" spans="1:6" x14ac:dyDescent="0.3">
      <c r="A3156">
        <v>1259</v>
      </c>
      <c r="B3156">
        <v>1</v>
      </c>
      <c r="C3156" s="1" t="s">
        <v>64</v>
      </c>
      <c r="D3156" s="1" t="s">
        <v>308</v>
      </c>
      <c r="E3156" s="14">
        <v>8.99</v>
      </c>
      <c r="F3156" s="9">
        <f>Table_chipotle[[#This Row],[item_price]]*Table_chipotle[[#This Row],[quantity]]</f>
        <v>8.99</v>
      </c>
    </row>
    <row r="3157" spans="1:6" x14ac:dyDescent="0.3">
      <c r="A3157">
        <v>1259</v>
      </c>
      <c r="B3157">
        <v>1</v>
      </c>
      <c r="C3157" s="1" t="s">
        <v>5</v>
      </c>
      <c r="D3157" s="1" t="s">
        <v>6</v>
      </c>
      <c r="E3157" s="14">
        <v>2.39</v>
      </c>
      <c r="F3157" s="9">
        <f>Table_chipotle[[#This Row],[item_price]]*Table_chipotle[[#This Row],[quantity]]</f>
        <v>2.39</v>
      </c>
    </row>
    <row r="3158" spans="1:6" x14ac:dyDescent="0.3">
      <c r="A3158">
        <v>1260</v>
      </c>
      <c r="B3158">
        <v>1</v>
      </c>
      <c r="C3158" s="1" t="s">
        <v>33</v>
      </c>
      <c r="D3158" s="1" t="s">
        <v>887</v>
      </c>
      <c r="E3158" s="14">
        <v>8.69</v>
      </c>
      <c r="F3158" s="9">
        <f>Table_chipotle[[#This Row],[item_price]]*Table_chipotle[[#This Row],[quantity]]</f>
        <v>8.69</v>
      </c>
    </row>
    <row r="3159" spans="1:6" x14ac:dyDescent="0.3">
      <c r="A3159">
        <v>1260</v>
      </c>
      <c r="B3159">
        <v>1</v>
      </c>
      <c r="C3159" s="1" t="s">
        <v>15</v>
      </c>
      <c r="D3159" s="1" t="s">
        <v>6</v>
      </c>
      <c r="E3159" s="14">
        <v>1.69</v>
      </c>
      <c r="F3159" s="9">
        <f>Table_chipotle[[#This Row],[item_price]]*Table_chipotle[[#This Row],[quantity]]</f>
        <v>1.69</v>
      </c>
    </row>
    <row r="3160" spans="1:6" x14ac:dyDescent="0.3">
      <c r="A3160">
        <v>1261</v>
      </c>
      <c r="B3160">
        <v>2</v>
      </c>
      <c r="C3160" s="1" t="s">
        <v>21</v>
      </c>
      <c r="D3160" s="1" t="s">
        <v>6</v>
      </c>
      <c r="E3160" s="14">
        <v>8.9</v>
      </c>
      <c r="F3160" s="9">
        <f>Table_chipotle[[#This Row],[item_price]]*Table_chipotle[[#This Row],[quantity]]</f>
        <v>17.8</v>
      </c>
    </row>
    <row r="3161" spans="1:6" x14ac:dyDescent="0.3">
      <c r="A3161">
        <v>1261</v>
      </c>
      <c r="B3161">
        <v>2</v>
      </c>
      <c r="C3161" s="1" t="s">
        <v>183</v>
      </c>
      <c r="D3161" s="1" t="s">
        <v>129</v>
      </c>
      <c r="E3161" s="14">
        <v>2.5</v>
      </c>
      <c r="F3161" s="9">
        <f>Table_chipotle[[#This Row],[item_price]]*Table_chipotle[[#This Row],[quantity]]</f>
        <v>5</v>
      </c>
    </row>
    <row r="3162" spans="1:6" x14ac:dyDescent="0.3">
      <c r="A3162">
        <v>1261</v>
      </c>
      <c r="B3162">
        <v>1</v>
      </c>
      <c r="C3162" s="1" t="s">
        <v>24</v>
      </c>
      <c r="D3162" s="1" t="s">
        <v>502</v>
      </c>
      <c r="E3162" s="14">
        <v>8.75</v>
      </c>
      <c r="F3162" s="9">
        <f>Table_chipotle[[#This Row],[item_price]]*Table_chipotle[[#This Row],[quantity]]</f>
        <v>8.75</v>
      </c>
    </row>
    <row r="3163" spans="1:6" x14ac:dyDescent="0.3">
      <c r="A3163">
        <v>1262</v>
      </c>
      <c r="B3163">
        <v>1</v>
      </c>
      <c r="C3163" s="1" t="s">
        <v>16</v>
      </c>
      <c r="D3163" s="1" t="s">
        <v>858</v>
      </c>
      <c r="E3163" s="14">
        <v>8.99</v>
      </c>
      <c r="F3163" s="9">
        <f>Table_chipotle[[#This Row],[item_price]]*Table_chipotle[[#This Row],[quantity]]</f>
        <v>8.99</v>
      </c>
    </row>
    <row r="3164" spans="1:6" x14ac:dyDescent="0.3">
      <c r="A3164">
        <v>1262</v>
      </c>
      <c r="B3164">
        <v>1</v>
      </c>
      <c r="C3164" s="1" t="s">
        <v>30</v>
      </c>
      <c r="D3164" s="1" t="s">
        <v>112</v>
      </c>
      <c r="E3164" s="14">
        <v>1.0900000000000001</v>
      </c>
      <c r="F3164" s="9">
        <f>Table_chipotle[[#This Row],[item_price]]*Table_chipotle[[#This Row],[quantity]]</f>
        <v>1.0900000000000001</v>
      </c>
    </row>
    <row r="3165" spans="1:6" x14ac:dyDescent="0.3">
      <c r="A3165">
        <v>1263</v>
      </c>
      <c r="B3165">
        <v>1</v>
      </c>
      <c r="C3165" s="1" t="s">
        <v>608</v>
      </c>
      <c r="D3165" s="1" t="s">
        <v>355</v>
      </c>
      <c r="E3165" s="14">
        <v>8.49</v>
      </c>
      <c r="F3165" s="9">
        <f>Table_chipotle[[#This Row],[item_price]]*Table_chipotle[[#This Row],[quantity]]</f>
        <v>8.49</v>
      </c>
    </row>
    <row r="3166" spans="1:6" x14ac:dyDescent="0.3">
      <c r="A3166">
        <v>1263</v>
      </c>
      <c r="B3166">
        <v>1</v>
      </c>
      <c r="C3166" s="1" t="s">
        <v>68</v>
      </c>
      <c r="D3166" s="1" t="s">
        <v>355</v>
      </c>
      <c r="E3166" s="14">
        <v>8.49</v>
      </c>
      <c r="F3166" s="9">
        <f>Table_chipotle[[#This Row],[item_price]]*Table_chipotle[[#This Row],[quantity]]</f>
        <v>8.49</v>
      </c>
    </row>
    <row r="3167" spans="1:6" x14ac:dyDescent="0.3">
      <c r="A3167">
        <v>1264</v>
      </c>
      <c r="B3167">
        <v>1</v>
      </c>
      <c r="C3167" s="1" t="s">
        <v>71</v>
      </c>
      <c r="D3167" s="1" t="s">
        <v>295</v>
      </c>
      <c r="E3167" s="14">
        <v>8.75</v>
      </c>
      <c r="F3167" s="9">
        <f>Table_chipotle[[#This Row],[item_price]]*Table_chipotle[[#This Row],[quantity]]</f>
        <v>8.75</v>
      </c>
    </row>
    <row r="3168" spans="1:6" x14ac:dyDescent="0.3">
      <c r="A3168">
        <v>1264</v>
      </c>
      <c r="B3168">
        <v>1</v>
      </c>
      <c r="C3168" s="1" t="s">
        <v>21</v>
      </c>
      <c r="D3168" s="1" t="s">
        <v>6</v>
      </c>
      <c r="E3168" s="14">
        <v>4.45</v>
      </c>
      <c r="F3168" s="9">
        <f>Table_chipotle[[#This Row],[item_price]]*Table_chipotle[[#This Row],[quantity]]</f>
        <v>4.45</v>
      </c>
    </row>
    <row r="3169" spans="1:6" x14ac:dyDescent="0.3">
      <c r="A3169">
        <v>1265</v>
      </c>
      <c r="B3169">
        <v>2</v>
      </c>
      <c r="C3169" s="1" t="s">
        <v>55</v>
      </c>
      <c r="D3169" s="1" t="s">
        <v>888</v>
      </c>
      <c r="E3169" s="14">
        <v>17.5</v>
      </c>
      <c r="F3169" s="9">
        <f>Table_chipotle[[#This Row],[item_price]]*Table_chipotle[[#This Row],[quantity]]</f>
        <v>35</v>
      </c>
    </row>
    <row r="3170" spans="1:6" x14ac:dyDescent="0.3">
      <c r="A3170">
        <v>1266</v>
      </c>
      <c r="B3170">
        <v>1</v>
      </c>
      <c r="C3170" s="1" t="s">
        <v>27</v>
      </c>
      <c r="D3170" s="1" t="s">
        <v>889</v>
      </c>
      <c r="E3170" s="14">
        <v>8.75</v>
      </c>
      <c r="F3170" s="9">
        <f>Table_chipotle[[#This Row],[item_price]]*Table_chipotle[[#This Row],[quantity]]</f>
        <v>8.75</v>
      </c>
    </row>
    <row r="3171" spans="1:6" x14ac:dyDescent="0.3">
      <c r="A3171">
        <v>1266</v>
      </c>
      <c r="B3171">
        <v>1</v>
      </c>
      <c r="C3171" s="1" t="s">
        <v>16</v>
      </c>
      <c r="D3171" s="1" t="s">
        <v>889</v>
      </c>
      <c r="E3171" s="14">
        <v>9.25</v>
      </c>
      <c r="F3171" s="9">
        <f>Table_chipotle[[#This Row],[item_price]]*Table_chipotle[[#This Row],[quantity]]</f>
        <v>9.25</v>
      </c>
    </row>
    <row r="3172" spans="1:6" x14ac:dyDescent="0.3">
      <c r="A3172">
        <v>1267</v>
      </c>
      <c r="B3172">
        <v>1</v>
      </c>
      <c r="C3172" s="1" t="s">
        <v>27</v>
      </c>
      <c r="D3172" s="1" t="s">
        <v>890</v>
      </c>
      <c r="E3172" s="14">
        <v>8.49</v>
      </c>
      <c r="F3172" s="9">
        <f>Table_chipotle[[#This Row],[item_price]]*Table_chipotle[[#This Row],[quantity]]</f>
        <v>8.49</v>
      </c>
    </row>
    <row r="3173" spans="1:6" x14ac:dyDescent="0.3">
      <c r="A3173">
        <v>1267</v>
      </c>
      <c r="B3173">
        <v>1</v>
      </c>
      <c r="C3173" s="1" t="s">
        <v>202</v>
      </c>
      <c r="D3173" s="1" t="s">
        <v>6</v>
      </c>
      <c r="E3173" s="14">
        <v>2.39</v>
      </c>
      <c r="F3173" s="9">
        <f>Table_chipotle[[#This Row],[item_price]]*Table_chipotle[[#This Row],[quantity]]</f>
        <v>2.39</v>
      </c>
    </row>
    <row r="3174" spans="1:6" x14ac:dyDescent="0.3">
      <c r="A3174">
        <v>1268</v>
      </c>
      <c r="B3174">
        <v>1</v>
      </c>
      <c r="C3174" s="1" t="s">
        <v>12</v>
      </c>
      <c r="D3174" s="1" t="s">
        <v>167</v>
      </c>
      <c r="E3174" s="14">
        <v>8.75</v>
      </c>
      <c r="F3174" s="9">
        <f>Table_chipotle[[#This Row],[item_price]]*Table_chipotle[[#This Row],[quantity]]</f>
        <v>8.75</v>
      </c>
    </row>
    <row r="3175" spans="1:6" x14ac:dyDescent="0.3">
      <c r="A3175">
        <v>1268</v>
      </c>
      <c r="B3175">
        <v>1</v>
      </c>
      <c r="C3175" s="1" t="s">
        <v>21</v>
      </c>
      <c r="D3175" s="1" t="s">
        <v>6</v>
      </c>
      <c r="E3175" s="14">
        <v>4.45</v>
      </c>
      <c r="F3175" s="9">
        <f>Table_chipotle[[#This Row],[item_price]]*Table_chipotle[[#This Row],[quantity]]</f>
        <v>4.45</v>
      </c>
    </row>
    <row r="3176" spans="1:6" x14ac:dyDescent="0.3">
      <c r="A3176">
        <v>1269</v>
      </c>
      <c r="B3176">
        <v>1</v>
      </c>
      <c r="C3176" s="1" t="s">
        <v>12</v>
      </c>
      <c r="D3176" s="1" t="s">
        <v>891</v>
      </c>
      <c r="E3176" s="14">
        <v>11.25</v>
      </c>
      <c r="F3176" s="9">
        <f>Table_chipotle[[#This Row],[item_price]]*Table_chipotle[[#This Row],[quantity]]</f>
        <v>11.25</v>
      </c>
    </row>
    <row r="3177" spans="1:6" x14ac:dyDescent="0.3">
      <c r="A3177">
        <v>1269</v>
      </c>
      <c r="B3177">
        <v>1</v>
      </c>
      <c r="C3177" s="1" t="s">
        <v>55</v>
      </c>
      <c r="D3177" s="1" t="s">
        <v>892</v>
      </c>
      <c r="E3177" s="14">
        <v>11.25</v>
      </c>
      <c r="F3177" s="9">
        <f>Table_chipotle[[#This Row],[item_price]]*Table_chipotle[[#This Row],[quantity]]</f>
        <v>11.25</v>
      </c>
    </row>
    <row r="3178" spans="1:6" x14ac:dyDescent="0.3">
      <c r="A3178">
        <v>1270</v>
      </c>
      <c r="B3178">
        <v>1</v>
      </c>
      <c r="C3178" s="1" t="s">
        <v>16</v>
      </c>
      <c r="D3178" s="1" t="s">
        <v>197</v>
      </c>
      <c r="E3178" s="14">
        <v>11.75</v>
      </c>
      <c r="F3178" s="9">
        <f>Table_chipotle[[#This Row],[item_price]]*Table_chipotle[[#This Row],[quantity]]</f>
        <v>11.75</v>
      </c>
    </row>
    <row r="3179" spans="1:6" x14ac:dyDescent="0.3">
      <c r="A3179">
        <v>1270</v>
      </c>
      <c r="B3179">
        <v>1</v>
      </c>
      <c r="C3179" s="1" t="s">
        <v>12</v>
      </c>
      <c r="D3179" s="1" t="s">
        <v>258</v>
      </c>
      <c r="E3179" s="14">
        <v>8.75</v>
      </c>
      <c r="F3179" s="9">
        <f>Table_chipotle[[#This Row],[item_price]]*Table_chipotle[[#This Row],[quantity]]</f>
        <v>8.75</v>
      </c>
    </row>
    <row r="3180" spans="1:6" x14ac:dyDescent="0.3">
      <c r="A3180">
        <v>1271</v>
      </c>
      <c r="B3180">
        <v>1</v>
      </c>
      <c r="C3180" s="1" t="s">
        <v>12</v>
      </c>
      <c r="D3180" s="1" t="s">
        <v>893</v>
      </c>
      <c r="E3180" s="14">
        <v>8.49</v>
      </c>
      <c r="F3180" s="9">
        <f>Table_chipotle[[#This Row],[item_price]]*Table_chipotle[[#This Row],[quantity]]</f>
        <v>8.49</v>
      </c>
    </row>
    <row r="3181" spans="1:6" x14ac:dyDescent="0.3">
      <c r="A3181">
        <v>1271</v>
      </c>
      <c r="B3181">
        <v>1</v>
      </c>
      <c r="C3181" s="1" t="s">
        <v>12</v>
      </c>
      <c r="D3181" s="1" t="s">
        <v>894</v>
      </c>
      <c r="E3181" s="14">
        <v>8.49</v>
      </c>
      <c r="F3181" s="9">
        <f>Table_chipotle[[#This Row],[item_price]]*Table_chipotle[[#This Row],[quantity]]</f>
        <v>8.49</v>
      </c>
    </row>
    <row r="3182" spans="1:6" x14ac:dyDescent="0.3">
      <c r="A3182">
        <v>1271</v>
      </c>
      <c r="B3182">
        <v>1</v>
      </c>
      <c r="C3182" s="1" t="s">
        <v>12</v>
      </c>
      <c r="D3182" s="1" t="s">
        <v>566</v>
      </c>
      <c r="E3182" s="14">
        <v>8.49</v>
      </c>
      <c r="F3182" s="9">
        <f>Table_chipotle[[#This Row],[item_price]]*Table_chipotle[[#This Row],[quantity]]</f>
        <v>8.49</v>
      </c>
    </row>
    <row r="3183" spans="1:6" x14ac:dyDescent="0.3">
      <c r="A3183">
        <v>1271</v>
      </c>
      <c r="B3183">
        <v>1</v>
      </c>
      <c r="C3183" s="1" t="s">
        <v>16</v>
      </c>
      <c r="D3183" s="1" t="s">
        <v>138</v>
      </c>
      <c r="E3183" s="14">
        <v>8.99</v>
      </c>
      <c r="F3183" s="9">
        <f>Table_chipotle[[#This Row],[item_price]]*Table_chipotle[[#This Row],[quantity]]</f>
        <v>8.99</v>
      </c>
    </row>
    <row r="3184" spans="1:6" x14ac:dyDescent="0.3">
      <c r="A3184">
        <v>1272</v>
      </c>
      <c r="B3184">
        <v>1</v>
      </c>
      <c r="C3184" s="1" t="s">
        <v>12</v>
      </c>
      <c r="D3184" s="1" t="s">
        <v>270</v>
      </c>
      <c r="E3184" s="14">
        <v>8.75</v>
      </c>
      <c r="F3184" s="9">
        <f>Table_chipotle[[#This Row],[item_price]]*Table_chipotle[[#This Row],[quantity]]</f>
        <v>8.75</v>
      </c>
    </row>
    <row r="3185" spans="1:6" x14ac:dyDescent="0.3">
      <c r="A3185">
        <v>1272</v>
      </c>
      <c r="B3185">
        <v>1</v>
      </c>
      <c r="C3185" s="1" t="s">
        <v>21</v>
      </c>
      <c r="D3185" s="1" t="s">
        <v>6</v>
      </c>
      <c r="E3185" s="14">
        <v>4.45</v>
      </c>
      <c r="F3185" s="9">
        <f>Table_chipotle[[#This Row],[item_price]]*Table_chipotle[[#This Row],[quantity]]</f>
        <v>4.45</v>
      </c>
    </row>
    <row r="3186" spans="1:6" x14ac:dyDescent="0.3">
      <c r="A3186">
        <v>1273</v>
      </c>
      <c r="B3186">
        <v>1</v>
      </c>
      <c r="C3186" s="1" t="s">
        <v>66</v>
      </c>
      <c r="D3186" s="1" t="s">
        <v>895</v>
      </c>
      <c r="E3186" s="14">
        <v>11.48</v>
      </c>
      <c r="F3186" s="9">
        <f>Table_chipotle[[#This Row],[item_price]]*Table_chipotle[[#This Row],[quantity]]</f>
        <v>11.48</v>
      </c>
    </row>
    <row r="3187" spans="1:6" x14ac:dyDescent="0.3">
      <c r="A3187">
        <v>1274</v>
      </c>
      <c r="B3187">
        <v>1</v>
      </c>
      <c r="C3187" s="1" t="s">
        <v>12</v>
      </c>
      <c r="D3187" s="1" t="s">
        <v>167</v>
      </c>
      <c r="E3187" s="14">
        <v>8.75</v>
      </c>
      <c r="F3187" s="9">
        <f>Table_chipotle[[#This Row],[item_price]]*Table_chipotle[[#This Row],[quantity]]</f>
        <v>8.75</v>
      </c>
    </row>
    <row r="3188" spans="1:6" x14ac:dyDescent="0.3">
      <c r="A3188">
        <v>1274</v>
      </c>
      <c r="B3188">
        <v>1</v>
      </c>
      <c r="C3188" s="1" t="s">
        <v>183</v>
      </c>
      <c r="D3188" s="1" t="s">
        <v>184</v>
      </c>
      <c r="E3188" s="14">
        <v>1.25</v>
      </c>
      <c r="F3188" s="9">
        <f>Table_chipotle[[#This Row],[item_price]]*Table_chipotle[[#This Row],[quantity]]</f>
        <v>1.25</v>
      </c>
    </row>
    <row r="3189" spans="1:6" x14ac:dyDescent="0.3">
      <c r="A3189">
        <v>1274</v>
      </c>
      <c r="B3189">
        <v>1</v>
      </c>
      <c r="C3189" s="1" t="s">
        <v>52</v>
      </c>
      <c r="D3189" s="1" t="s">
        <v>6</v>
      </c>
      <c r="E3189" s="14">
        <v>2.15</v>
      </c>
      <c r="F3189" s="9">
        <f>Table_chipotle[[#This Row],[item_price]]*Table_chipotle[[#This Row],[quantity]]</f>
        <v>2.15</v>
      </c>
    </row>
    <row r="3190" spans="1:6" x14ac:dyDescent="0.3">
      <c r="A3190">
        <v>1275</v>
      </c>
      <c r="B3190">
        <v>1</v>
      </c>
      <c r="C3190" s="1" t="s">
        <v>16</v>
      </c>
      <c r="D3190" s="1" t="s">
        <v>697</v>
      </c>
      <c r="E3190" s="14">
        <v>9.25</v>
      </c>
      <c r="F3190" s="9">
        <f>Table_chipotle[[#This Row],[item_price]]*Table_chipotle[[#This Row],[quantity]]</f>
        <v>9.25</v>
      </c>
    </row>
    <row r="3191" spans="1:6" x14ac:dyDescent="0.3">
      <c r="A3191">
        <v>1275</v>
      </c>
      <c r="B3191">
        <v>1</v>
      </c>
      <c r="C3191" s="1" t="s">
        <v>21</v>
      </c>
      <c r="D3191" s="1" t="s">
        <v>6</v>
      </c>
      <c r="E3191" s="14">
        <v>4.45</v>
      </c>
      <c r="F3191" s="9">
        <f>Table_chipotle[[#This Row],[item_price]]*Table_chipotle[[#This Row],[quantity]]</f>
        <v>4.45</v>
      </c>
    </row>
    <row r="3192" spans="1:6" x14ac:dyDescent="0.3">
      <c r="A3192">
        <v>1276</v>
      </c>
      <c r="B3192">
        <v>1</v>
      </c>
      <c r="C3192" s="1" t="s">
        <v>64</v>
      </c>
      <c r="D3192" s="1" t="s">
        <v>594</v>
      </c>
      <c r="E3192" s="14">
        <v>11.75</v>
      </c>
      <c r="F3192" s="9">
        <f>Table_chipotle[[#This Row],[item_price]]*Table_chipotle[[#This Row],[quantity]]</f>
        <v>11.75</v>
      </c>
    </row>
    <row r="3193" spans="1:6" x14ac:dyDescent="0.3">
      <c r="A3193">
        <v>1276</v>
      </c>
      <c r="B3193">
        <v>1</v>
      </c>
      <c r="C3193" s="1" t="s">
        <v>52</v>
      </c>
      <c r="D3193" s="1" t="s">
        <v>6</v>
      </c>
      <c r="E3193" s="14">
        <v>2.15</v>
      </c>
      <c r="F3193" s="9">
        <f>Table_chipotle[[#This Row],[item_price]]*Table_chipotle[[#This Row],[quantity]]</f>
        <v>2.15</v>
      </c>
    </row>
    <row r="3194" spans="1:6" x14ac:dyDescent="0.3">
      <c r="A3194">
        <v>1276</v>
      </c>
      <c r="B3194">
        <v>1</v>
      </c>
      <c r="C3194" s="1" t="s">
        <v>22</v>
      </c>
      <c r="D3194" s="1" t="s">
        <v>347</v>
      </c>
      <c r="E3194" s="14">
        <v>11.25</v>
      </c>
      <c r="F3194" s="9">
        <f>Table_chipotle[[#This Row],[item_price]]*Table_chipotle[[#This Row],[quantity]]</f>
        <v>11.25</v>
      </c>
    </row>
    <row r="3195" spans="1:6" x14ac:dyDescent="0.3">
      <c r="A3195">
        <v>1277</v>
      </c>
      <c r="B3195">
        <v>1</v>
      </c>
      <c r="C3195" s="1" t="s">
        <v>16</v>
      </c>
      <c r="D3195" s="1" t="s">
        <v>896</v>
      </c>
      <c r="E3195" s="14">
        <v>8.99</v>
      </c>
      <c r="F3195" s="9">
        <f>Table_chipotle[[#This Row],[item_price]]*Table_chipotle[[#This Row],[quantity]]</f>
        <v>8.99</v>
      </c>
    </row>
    <row r="3196" spans="1:6" x14ac:dyDescent="0.3">
      <c r="A3196">
        <v>1277</v>
      </c>
      <c r="B3196">
        <v>1</v>
      </c>
      <c r="C3196" s="1" t="s">
        <v>149</v>
      </c>
      <c r="D3196" s="1" t="s">
        <v>6</v>
      </c>
      <c r="E3196" s="14">
        <v>2.39</v>
      </c>
      <c r="F3196" s="9">
        <f>Table_chipotle[[#This Row],[item_price]]*Table_chipotle[[#This Row],[quantity]]</f>
        <v>2.39</v>
      </c>
    </row>
    <row r="3197" spans="1:6" x14ac:dyDescent="0.3">
      <c r="A3197">
        <v>1278</v>
      </c>
      <c r="B3197">
        <v>1</v>
      </c>
      <c r="C3197" s="1" t="s">
        <v>50</v>
      </c>
      <c r="D3197" s="1" t="s">
        <v>897</v>
      </c>
      <c r="E3197" s="14">
        <v>8.69</v>
      </c>
      <c r="F3197" s="9">
        <f>Table_chipotle[[#This Row],[item_price]]*Table_chipotle[[#This Row],[quantity]]</f>
        <v>8.69</v>
      </c>
    </row>
    <row r="3198" spans="1:6" x14ac:dyDescent="0.3">
      <c r="A3198">
        <v>1278</v>
      </c>
      <c r="B3198">
        <v>1</v>
      </c>
      <c r="C3198" s="1" t="s">
        <v>64</v>
      </c>
      <c r="D3198" s="1" t="s">
        <v>897</v>
      </c>
      <c r="E3198" s="14">
        <v>8.69</v>
      </c>
      <c r="F3198" s="9">
        <f>Table_chipotle[[#This Row],[item_price]]*Table_chipotle[[#This Row],[quantity]]</f>
        <v>8.69</v>
      </c>
    </row>
    <row r="3199" spans="1:6" x14ac:dyDescent="0.3">
      <c r="A3199">
        <v>1279</v>
      </c>
      <c r="B3199">
        <v>1</v>
      </c>
      <c r="C3199" s="1" t="s">
        <v>16</v>
      </c>
      <c r="D3199" s="1" t="s">
        <v>898</v>
      </c>
      <c r="E3199" s="14">
        <v>11.75</v>
      </c>
      <c r="F3199" s="9">
        <f>Table_chipotle[[#This Row],[item_price]]*Table_chipotle[[#This Row],[quantity]]</f>
        <v>11.75</v>
      </c>
    </row>
    <row r="3200" spans="1:6" x14ac:dyDescent="0.3">
      <c r="A3200">
        <v>1279</v>
      </c>
      <c r="B3200">
        <v>1</v>
      </c>
      <c r="C3200" s="1" t="s">
        <v>5</v>
      </c>
      <c r="D3200" s="1" t="s">
        <v>6</v>
      </c>
      <c r="E3200" s="14">
        <v>2.95</v>
      </c>
      <c r="F3200" s="9">
        <f>Table_chipotle[[#This Row],[item_price]]*Table_chipotle[[#This Row],[quantity]]</f>
        <v>2.95</v>
      </c>
    </row>
    <row r="3201" spans="1:6" x14ac:dyDescent="0.3">
      <c r="A3201">
        <v>1280</v>
      </c>
      <c r="B3201">
        <v>1</v>
      </c>
      <c r="C3201" s="1" t="s">
        <v>16</v>
      </c>
      <c r="D3201" s="1" t="s">
        <v>461</v>
      </c>
      <c r="E3201" s="14">
        <v>11.75</v>
      </c>
      <c r="F3201" s="9">
        <f>Table_chipotle[[#This Row],[item_price]]*Table_chipotle[[#This Row],[quantity]]</f>
        <v>11.75</v>
      </c>
    </row>
    <row r="3202" spans="1:6" x14ac:dyDescent="0.3">
      <c r="A3202">
        <v>1280</v>
      </c>
      <c r="B3202">
        <v>1</v>
      </c>
      <c r="C3202" s="1" t="s">
        <v>46</v>
      </c>
      <c r="D3202" s="1" t="s">
        <v>6</v>
      </c>
      <c r="E3202" s="14">
        <v>1.5</v>
      </c>
      <c r="F3202" s="9">
        <f>Table_chipotle[[#This Row],[item_price]]*Table_chipotle[[#This Row],[quantity]]</f>
        <v>1.5</v>
      </c>
    </row>
    <row r="3203" spans="1:6" x14ac:dyDescent="0.3">
      <c r="A3203">
        <v>1281</v>
      </c>
      <c r="B3203">
        <v>1</v>
      </c>
      <c r="C3203" s="1" t="s">
        <v>64</v>
      </c>
      <c r="D3203" s="1" t="s">
        <v>193</v>
      </c>
      <c r="E3203" s="14">
        <v>9.25</v>
      </c>
      <c r="F3203" s="9">
        <f>Table_chipotle[[#This Row],[item_price]]*Table_chipotle[[#This Row],[quantity]]</f>
        <v>9.25</v>
      </c>
    </row>
    <row r="3204" spans="1:6" x14ac:dyDescent="0.3">
      <c r="A3204">
        <v>1281</v>
      </c>
      <c r="B3204">
        <v>1</v>
      </c>
      <c r="C3204" s="1" t="s">
        <v>21</v>
      </c>
      <c r="D3204" s="1" t="s">
        <v>6</v>
      </c>
      <c r="E3204" s="14">
        <v>4.45</v>
      </c>
      <c r="F3204" s="9">
        <f>Table_chipotle[[#This Row],[item_price]]*Table_chipotle[[#This Row],[quantity]]</f>
        <v>4.45</v>
      </c>
    </row>
    <row r="3205" spans="1:6" x14ac:dyDescent="0.3">
      <c r="A3205">
        <v>1281</v>
      </c>
      <c r="B3205">
        <v>1</v>
      </c>
      <c r="C3205" s="1" t="s">
        <v>46</v>
      </c>
      <c r="D3205" s="1" t="s">
        <v>6</v>
      </c>
      <c r="E3205" s="14">
        <v>1.5</v>
      </c>
      <c r="F3205" s="9">
        <f>Table_chipotle[[#This Row],[item_price]]*Table_chipotle[[#This Row],[quantity]]</f>
        <v>1.5</v>
      </c>
    </row>
    <row r="3206" spans="1:6" x14ac:dyDescent="0.3">
      <c r="A3206">
        <v>1282</v>
      </c>
      <c r="B3206">
        <v>1</v>
      </c>
      <c r="C3206" s="1" t="s">
        <v>16</v>
      </c>
      <c r="D3206" s="1" t="s">
        <v>899</v>
      </c>
      <c r="E3206" s="14">
        <v>11.48</v>
      </c>
      <c r="F3206" s="9">
        <f>Table_chipotle[[#This Row],[item_price]]*Table_chipotle[[#This Row],[quantity]]</f>
        <v>11.48</v>
      </c>
    </row>
    <row r="3207" spans="1:6" x14ac:dyDescent="0.3">
      <c r="A3207">
        <v>1282</v>
      </c>
      <c r="B3207">
        <v>1</v>
      </c>
      <c r="C3207" s="1" t="s">
        <v>18</v>
      </c>
      <c r="D3207" s="1" t="s">
        <v>634</v>
      </c>
      <c r="E3207" s="14">
        <v>8.99</v>
      </c>
      <c r="F3207" s="9">
        <f>Table_chipotle[[#This Row],[item_price]]*Table_chipotle[[#This Row],[quantity]]</f>
        <v>8.99</v>
      </c>
    </row>
    <row r="3208" spans="1:6" x14ac:dyDescent="0.3">
      <c r="A3208">
        <v>1282</v>
      </c>
      <c r="B3208">
        <v>1</v>
      </c>
      <c r="C3208" s="1" t="s">
        <v>149</v>
      </c>
      <c r="D3208" s="1" t="s">
        <v>6</v>
      </c>
      <c r="E3208" s="14">
        <v>2.39</v>
      </c>
      <c r="F3208" s="9">
        <f>Table_chipotle[[#This Row],[item_price]]*Table_chipotle[[#This Row],[quantity]]</f>
        <v>2.39</v>
      </c>
    </row>
    <row r="3209" spans="1:6" x14ac:dyDescent="0.3">
      <c r="A3209">
        <v>1283</v>
      </c>
      <c r="B3209">
        <v>1</v>
      </c>
      <c r="C3209" s="1" t="s">
        <v>12</v>
      </c>
      <c r="D3209" s="1" t="s">
        <v>606</v>
      </c>
      <c r="E3209" s="14">
        <v>11.25</v>
      </c>
      <c r="F3209" s="9">
        <f>Table_chipotle[[#This Row],[item_price]]*Table_chipotle[[#This Row],[quantity]]</f>
        <v>11.25</v>
      </c>
    </row>
    <row r="3210" spans="1:6" x14ac:dyDescent="0.3">
      <c r="A3210">
        <v>1283</v>
      </c>
      <c r="B3210">
        <v>1</v>
      </c>
      <c r="C3210" s="1" t="s">
        <v>495</v>
      </c>
      <c r="D3210" s="1" t="s">
        <v>421</v>
      </c>
      <c r="E3210" s="14">
        <v>11.89</v>
      </c>
      <c r="F3210" s="9">
        <f>Table_chipotle[[#This Row],[item_price]]*Table_chipotle[[#This Row],[quantity]]</f>
        <v>11.89</v>
      </c>
    </row>
    <row r="3211" spans="1:6" x14ac:dyDescent="0.3">
      <c r="A3211">
        <v>1283</v>
      </c>
      <c r="B3211">
        <v>1</v>
      </c>
      <c r="C3211" s="1" t="s">
        <v>52</v>
      </c>
      <c r="D3211" s="1" t="s">
        <v>6</v>
      </c>
      <c r="E3211" s="14">
        <v>2.15</v>
      </c>
      <c r="F3211" s="9">
        <f>Table_chipotle[[#This Row],[item_price]]*Table_chipotle[[#This Row],[quantity]]</f>
        <v>2.15</v>
      </c>
    </row>
    <row r="3212" spans="1:6" x14ac:dyDescent="0.3">
      <c r="A3212">
        <v>1283</v>
      </c>
      <c r="B3212">
        <v>1</v>
      </c>
      <c r="C3212" s="1" t="s">
        <v>183</v>
      </c>
      <c r="D3212" s="1" t="s">
        <v>129</v>
      </c>
      <c r="E3212" s="14">
        <v>1.25</v>
      </c>
      <c r="F3212" s="9">
        <f>Table_chipotle[[#This Row],[item_price]]*Table_chipotle[[#This Row],[quantity]]</f>
        <v>1.25</v>
      </c>
    </row>
    <row r="3213" spans="1:6" x14ac:dyDescent="0.3">
      <c r="A3213">
        <v>1284</v>
      </c>
      <c r="B3213">
        <v>1</v>
      </c>
      <c r="C3213" s="1" t="s">
        <v>66</v>
      </c>
      <c r="D3213" s="1" t="s">
        <v>53</v>
      </c>
      <c r="E3213" s="14">
        <v>11.75</v>
      </c>
      <c r="F3213" s="9">
        <f>Table_chipotle[[#This Row],[item_price]]*Table_chipotle[[#This Row],[quantity]]</f>
        <v>11.75</v>
      </c>
    </row>
    <row r="3214" spans="1:6" x14ac:dyDescent="0.3">
      <c r="A3214">
        <v>1284</v>
      </c>
      <c r="B3214">
        <v>1</v>
      </c>
      <c r="C3214" s="1" t="s">
        <v>21</v>
      </c>
      <c r="D3214" s="1" t="s">
        <v>6</v>
      </c>
      <c r="E3214" s="14">
        <v>4.45</v>
      </c>
      <c r="F3214" s="9">
        <f>Table_chipotle[[#This Row],[item_price]]*Table_chipotle[[#This Row],[quantity]]</f>
        <v>4.45</v>
      </c>
    </row>
    <row r="3215" spans="1:6" x14ac:dyDescent="0.3">
      <c r="A3215">
        <v>1285</v>
      </c>
      <c r="B3215">
        <v>1</v>
      </c>
      <c r="C3215" s="1" t="s">
        <v>12</v>
      </c>
      <c r="D3215" s="1" t="s">
        <v>80</v>
      </c>
      <c r="E3215" s="14">
        <v>8.75</v>
      </c>
      <c r="F3215" s="9">
        <f>Table_chipotle[[#This Row],[item_price]]*Table_chipotle[[#This Row],[quantity]]</f>
        <v>8.75</v>
      </c>
    </row>
    <row r="3216" spans="1:6" x14ac:dyDescent="0.3">
      <c r="A3216">
        <v>1285</v>
      </c>
      <c r="B3216">
        <v>1</v>
      </c>
      <c r="C3216" s="1" t="s">
        <v>12</v>
      </c>
      <c r="D3216" s="1" t="s">
        <v>750</v>
      </c>
      <c r="E3216" s="14">
        <v>8.75</v>
      </c>
      <c r="F3216" s="9">
        <f>Table_chipotle[[#This Row],[item_price]]*Table_chipotle[[#This Row],[quantity]]</f>
        <v>8.75</v>
      </c>
    </row>
    <row r="3217" spans="1:6" x14ac:dyDescent="0.3">
      <c r="A3217">
        <v>1286</v>
      </c>
      <c r="B3217">
        <v>1</v>
      </c>
      <c r="C3217" s="1" t="s">
        <v>12</v>
      </c>
      <c r="D3217" s="1" t="s">
        <v>331</v>
      </c>
      <c r="E3217" s="14">
        <v>11.25</v>
      </c>
      <c r="F3217" s="9">
        <f>Table_chipotle[[#This Row],[item_price]]*Table_chipotle[[#This Row],[quantity]]</f>
        <v>11.25</v>
      </c>
    </row>
    <row r="3218" spans="1:6" x14ac:dyDescent="0.3">
      <c r="A3218">
        <v>1286</v>
      </c>
      <c r="B3218">
        <v>1</v>
      </c>
      <c r="C3218" s="1" t="s">
        <v>21</v>
      </c>
      <c r="D3218" s="1" t="s">
        <v>6</v>
      </c>
      <c r="E3218" s="14">
        <v>4.45</v>
      </c>
      <c r="F3218" s="9">
        <f>Table_chipotle[[#This Row],[item_price]]*Table_chipotle[[#This Row],[quantity]]</f>
        <v>4.45</v>
      </c>
    </row>
    <row r="3219" spans="1:6" x14ac:dyDescent="0.3">
      <c r="A3219">
        <v>1287</v>
      </c>
      <c r="B3219">
        <v>1</v>
      </c>
      <c r="C3219" s="1" t="s">
        <v>12</v>
      </c>
      <c r="D3219" s="1" t="s">
        <v>839</v>
      </c>
      <c r="E3219" s="14">
        <v>11.25</v>
      </c>
      <c r="F3219" s="9">
        <f>Table_chipotle[[#This Row],[item_price]]*Table_chipotle[[#This Row],[quantity]]</f>
        <v>11.25</v>
      </c>
    </row>
    <row r="3220" spans="1:6" x14ac:dyDescent="0.3">
      <c r="A3220">
        <v>1287</v>
      </c>
      <c r="B3220">
        <v>1</v>
      </c>
      <c r="C3220" s="1" t="s">
        <v>52</v>
      </c>
      <c r="D3220" s="1" t="s">
        <v>6</v>
      </c>
      <c r="E3220" s="14">
        <v>2.15</v>
      </c>
      <c r="F3220" s="9">
        <f>Table_chipotle[[#This Row],[item_price]]*Table_chipotle[[#This Row],[quantity]]</f>
        <v>2.15</v>
      </c>
    </row>
    <row r="3221" spans="1:6" x14ac:dyDescent="0.3">
      <c r="A3221">
        <v>1287</v>
      </c>
      <c r="B3221">
        <v>1</v>
      </c>
      <c r="C3221" s="1" t="s">
        <v>21</v>
      </c>
      <c r="D3221" s="1" t="s">
        <v>6</v>
      </c>
      <c r="E3221" s="14">
        <v>4.45</v>
      </c>
      <c r="F3221" s="9">
        <f>Table_chipotle[[#This Row],[item_price]]*Table_chipotle[[#This Row],[quantity]]</f>
        <v>4.45</v>
      </c>
    </row>
    <row r="3222" spans="1:6" x14ac:dyDescent="0.3">
      <c r="A3222">
        <v>1288</v>
      </c>
      <c r="B3222">
        <v>1</v>
      </c>
      <c r="C3222" s="1" t="s">
        <v>12</v>
      </c>
      <c r="D3222" s="1" t="s">
        <v>900</v>
      </c>
      <c r="E3222" s="14">
        <v>8.49</v>
      </c>
      <c r="F3222" s="9">
        <f>Table_chipotle[[#This Row],[item_price]]*Table_chipotle[[#This Row],[quantity]]</f>
        <v>8.49</v>
      </c>
    </row>
    <row r="3223" spans="1:6" x14ac:dyDescent="0.3">
      <c r="A3223">
        <v>1288</v>
      </c>
      <c r="B3223">
        <v>1</v>
      </c>
      <c r="C3223" s="1" t="s">
        <v>30</v>
      </c>
      <c r="D3223" s="1" t="s">
        <v>62</v>
      </c>
      <c r="E3223" s="14">
        <v>1.0900000000000001</v>
      </c>
      <c r="F3223" s="9">
        <f>Table_chipotle[[#This Row],[item_price]]*Table_chipotle[[#This Row],[quantity]]</f>
        <v>1.0900000000000001</v>
      </c>
    </row>
    <row r="3224" spans="1:6" x14ac:dyDescent="0.3">
      <c r="A3224">
        <v>1288</v>
      </c>
      <c r="B3224">
        <v>1</v>
      </c>
      <c r="C3224" s="1" t="s">
        <v>21</v>
      </c>
      <c r="D3224" s="1" t="s">
        <v>6</v>
      </c>
      <c r="E3224" s="14">
        <v>3.99</v>
      </c>
      <c r="F3224" s="9">
        <f>Table_chipotle[[#This Row],[item_price]]*Table_chipotle[[#This Row],[quantity]]</f>
        <v>3.99</v>
      </c>
    </row>
    <row r="3225" spans="1:6" x14ac:dyDescent="0.3">
      <c r="A3225">
        <v>1289</v>
      </c>
      <c r="B3225">
        <v>1</v>
      </c>
      <c r="C3225" s="1" t="s">
        <v>144</v>
      </c>
      <c r="D3225" s="1" t="s">
        <v>708</v>
      </c>
      <c r="E3225" s="14">
        <v>11.25</v>
      </c>
      <c r="F3225" s="9">
        <f>Table_chipotle[[#This Row],[item_price]]*Table_chipotle[[#This Row],[quantity]]</f>
        <v>11.25</v>
      </c>
    </row>
    <row r="3226" spans="1:6" x14ac:dyDescent="0.3">
      <c r="A3226">
        <v>1289</v>
      </c>
      <c r="B3226">
        <v>1</v>
      </c>
      <c r="C3226" s="1" t="s">
        <v>12</v>
      </c>
      <c r="D3226" s="1" t="s">
        <v>256</v>
      </c>
      <c r="E3226" s="14">
        <v>11.25</v>
      </c>
      <c r="F3226" s="9">
        <f>Table_chipotle[[#This Row],[item_price]]*Table_chipotle[[#This Row],[quantity]]</f>
        <v>11.25</v>
      </c>
    </row>
    <row r="3227" spans="1:6" x14ac:dyDescent="0.3">
      <c r="A3227">
        <v>1290</v>
      </c>
      <c r="B3227">
        <v>1</v>
      </c>
      <c r="C3227" s="1" t="s">
        <v>12</v>
      </c>
      <c r="D3227" s="1" t="s">
        <v>260</v>
      </c>
      <c r="E3227" s="14">
        <v>8.49</v>
      </c>
      <c r="F3227" s="9">
        <f>Table_chipotle[[#This Row],[item_price]]*Table_chipotle[[#This Row],[quantity]]</f>
        <v>8.49</v>
      </c>
    </row>
    <row r="3228" spans="1:6" x14ac:dyDescent="0.3">
      <c r="A3228">
        <v>1290</v>
      </c>
      <c r="B3228">
        <v>1</v>
      </c>
      <c r="C3228" s="1" t="s">
        <v>5</v>
      </c>
      <c r="D3228" s="1" t="s">
        <v>6</v>
      </c>
      <c r="E3228" s="14">
        <v>2.39</v>
      </c>
      <c r="F3228" s="9">
        <f>Table_chipotle[[#This Row],[item_price]]*Table_chipotle[[#This Row],[quantity]]</f>
        <v>2.39</v>
      </c>
    </row>
    <row r="3229" spans="1:6" x14ac:dyDescent="0.3">
      <c r="A3229">
        <v>1291</v>
      </c>
      <c r="B3229">
        <v>1</v>
      </c>
      <c r="C3229" s="1" t="s">
        <v>16</v>
      </c>
      <c r="D3229" s="1" t="s">
        <v>260</v>
      </c>
      <c r="E3229" s="14">
        <v>8.99</v>
      </c>
      <c r="F3229" s="9">
        <f>Table_chipotle[[#This Row],[item_price]]*Table_chipotle[[#This Row],[quantity]]</f>
        <v>8.99</v>
      </c>
    </row>
    <row r="3230" spans="1:6" x14ac:dyDescent="0.3">
      <c r="A3230">
        <v>1291</v>
      </c>
      <c r="B3230">
        <v>1</v>
      </c>
      <c r="C3230" s="1" t="s">
        <v>5</v>
      </c>
      <c r="D3230" s="1" t="s">
        <v>6</v>
      </c>
      <c r="E3230" s="14">
        <v>2.39</v>
      </c>
      <c r="F3230" s="9">
        <f>Table_chipotle[[#This Row],[item_price]]*Table_chipotle[[#This Row],[quantity]]</f>
        <v>2.39</v>
      </c>
    </row>
    <row r="3231" spans="1:6" x14ac:dyDescent="0.3">
      <c r="A3231">
        <v>1292</v>
      </c>
      <c r="B3231">
        <v>1</v>
      </c>
      <c r="C3231" s="1" t="s">
        <v>12</v>
      </c>
      <c r="D3231" s="1" t="s">
        <v>901</v>
      </c>
      <c r="E3231" s="14">
        <v>11.25</v>
      </c>
      <c r="F3231" s="9">
        <f>Table_chipotle[[#This Row],[item_price]]*Table_chipotle[[#This Row],[quantity]]</f>
        <v>11.25</v>
      </c>
    </row>
    <row r="3232" spans="1:6" x14ac:dyDescent="0.3">
      <c r="A3232">
        <v>1292</v>
      </c>
      <c r="B3232">
        <v>1</v>
      </c>
      <c r="C3232" s="1" t="s">
        <v>52</v>
      </c>
      <c r="D3232" s="1" t="s">
        <v>6</v>
      </c>
      <c r="E3232" s="14">
        <v>2.15</v>
      </c>
      <c r="F3232" s="9">
        <f>Table_chipotle[[#This Row],[item_price]]*Table_chipotle[[#This Row],[quantity]]</f>
        <v>2.15</v>
      </c>
    </row>
    <row r="3233" spans="1:6" x14ac:dyDescent="0.3">
      <c r="A3233">
        <v>1293</v>
      </c>
      <c r="B3233">
        <v>1</v>
      </c>
      <c r="C3233" s="1" t="s">
        <v>27</v>
      </c>
      <c r="D3233" s="1" t="s">
        <v>255</v>
      </c>
      <c r="E3233" s="14">
        <v>8.75</v>
      </c>
      <c r="F3233" s="9">
        <f>Table_chipotle[[#This Row],[item_price]]*Table_chipotle[[#This Row],[quantity]]</f>
        <v>8.75</v>
      </c>
    </row>
    <row r="3234" spans="1:6" x14ac:dyDescent="0.3">
      <c r="A3234">
        <v>1293</v>
      </c>
      <c r="B3234">
        <v>1</v>
      </c>
      <c r="C3234" s="1" t="s">
        <v>5</v>
      </c>
      <c r="D3234" s="1" t="s">
        <v>6</v>
      </c>
      <c r="E3234" s="14">
        <v>2.95</v>
      </c>
      <c r="F3234" s="9">
        <f>Table_chipotle[[#This Row],[item_price]]*Table_chipotle[[#This Row],[quantity]]</f>
        <v>2.95</v>
      </c>
    </row>
    <row r="3235" spans="1:6" x14ac:dyDescent="0.3">
      <c r="A3235">
        <v>1293</v>
      </c>
      <c r="B3235">
        <v>1</v>
      </c>
      <c r="C3235" s="1" t="s">
        <v>183</v>
      </c>
      <c r="D3235" s="1" t="s">
        <v>184</v>
      </c>
      <c r="E3235" s="14">
        <v>1.25</v>
      </c>
      <c r="F3235" s="9">
        <f>Table_chipotle[[#This Row],[item_price]]*Table_chipotle[[#This Row],[quantity]]</f>
        <v>1.25</v>
      </c>
    </row>
    <row r="3236" spans="1:6" x14ac:dyDescent="0.3">
      <c r="A3236">
        <v>1294</v>
      </c>
      <c r="B3236">
        <v>1</v>
      </c>
      <c r="C3236" s="1" t="s">
        <v>68</v>
      </c>
      <c r="D3236" s="1" t="s">
        <v>718</v>
      </c>
      <c r="E3236" s="14">
        <v>8.75</v>
      </c>
      <c r="F3236" s="9">
        <f>Table_chipotle[[#This Row],[item_price]]*Table_chipotle[[#This Row],[quantity]]</f>
        <v>8.75</v>
      </c>
    </row>
    <row r="3237" spans="1:6" x14ac:dyDescent="0.3">
      <c r="A3237">
        <v>1294</v>
      </c>
      <c r="B3237">
        <v>1</v>
      </c>
      <c r="C3237" s="1" t="s">
        <v>68</v>
      </c>
      <c r="D3237" s="1" t="s">
        <v>95</v>
      </c>
      <c r="E3237" s="14">
        <v>11.25</v>
      </c>
      <c r="F3237" s="9">
        <f>Table_chipotle[[#This Row],[item_price]]*Table_chipotle[[#This Row],[quantity]]</f>
        <v>11.25</v>
      </c>
    </row>
    <row r="3238" spans="1:6" x14ac:dyDescent="0.3">
      <c r="A3238">
        <v>1295</v>
      </c>
      <c r="B3238">
        <v>2</v>
      </c>
      <c r="C3238" s="1" t="s">
        <v>27</v>
      </c>
      <c r="D3238" s="1" t="s">
        <v>902</v>
      </c>
      <c r="E3238" s="14">
        <v>17.5</v>
      </c>
      <c r="F3238" s="9">
        <f>Table_chipotle[[#This Row],[item_price]]*Table_chipotle[[#This Row],[quantity]]</f>
        <v>35</v>
      </c>
    </row>
    <row r="3239" spans="1:6" x14ac:dyDescent="0.3">
      <c r="A3239">
        <v>1296</v>
      </c>
      <c r="B3239">
        <v>1</v>
      </c>
      <c r="C3239" s="1" t="s">
        <v>16</v>
      </c>
      <c r="D3239" s="1" t="s">
        <v>257</v>
      </c>
      <c r="E3239" s="14">
        <v>11.75</v>
      </c>
      <c r="F3239" s="9">
        <f>Table_chipotle[[#This Row],[item_price]]*Table_chipotle[[#This Row],[quantity]]</f>
        <v>11.75</v>
      </c>
    </row>
    <row r="3240" spans="1:6" x14ac:dyDescent="0.3">
      <c r="A3240">
        <v>1296</v>
      </c>
      <c r="B3240">
        <v>1</v>
      </c>
      <c r="C3240" s="1" t="s">
        <v>64</v>
      </c>
      <c r="D3240" s="1" t="s">
        <v>51</v>
      </c>
      <c r="E3240" s="14">
        <v>11.75</v>
      </c>
      <c r="F3240" s="9">
        <f>Table_chipotle[[#This Row],[item_price]]*Table_chipotle[[#This Row],[quantity]]</f>
        <v>11.75</v>
      </c>
    </row>
    <row r="3241" spans="1:6" x14ac:dyDescent="0.3">
      <c r="A3241">
        <v>1297</v>
      </c>
      <c r="B3241">
        <v>1</v>
      </c>
      <c r="C3241" s="1" t="s">
        <v>12</v>
      </c>
      <c r="D3241" s="1" t="s">
        <v>796</v>
      </c>
      <c r="E3241" s="14">
        <v>11.25</v>
      </c>
      <c r="F3241" s="9">
        <f>Table_chipotle[[#This Row],[item_price]]*Table_chipotle[[#This Row],[quantity]]</f>
        <v>11.25</v>
      </c>
    </row>
    <row r="3242" spans="1:6" x14ac:dyDescent="0.3">
      <c r="A3242">
        <v>1297</v>
      </c>
      <c r="B3242">
        <v>1</v>
      </c>
      <c r="C3242" s="1" t="s">
        <v>22</v>
      </c>
      <c r="D3242" s="1" t="s">
        <v>821</v>
      </c>
      <c r="E3242" s="14">
        <v>11.25</v>
      </c>
      <c r="F3242" s="9">
        <f>Table_chipotle[[#This Row],[item_price]]*Table_chipotle[[#This Row],[quantity]]</f>
        <v>11.25</v>
      </c>
    </row>
    <row r="3243" spans="1:6" x14ac:dyDescent="0.3">
      <c r="A3243">
        <v>1298</v>
      </c>
      <c r="B3243">
        <v>1</v>
      </c>
      <c r="C3243" s="1" t="s">
        <v>21</v>
      </c>
      <c r="D3243" s="1" t="s">
        <v>6</v>
      </c>
      <c r="E3243" s="14">
        <v>4.45</v>
      </c>
      <c r="F3243" s="9">
        <f>Table_chipotle[[#This Row],[item_price]]*Table_chipotle[[#This Row],[quantity]]</f>
        <v>4.45</v>
      </c>
    </row>
    <row r="3244" spans="1:6" x14ac:dyDescent="0.3">
      <c r="A3244">
        <v>1298</v>
      </c>
      <c r="B3244">
        <v>2</v>
      </c>
      <c r="C3244" s="1" t="s">
        <v>183</v>
      </c>
      <c r="D3244" s="1" t="s">
        <v>129</v>
      </c>
      <c r="E3244" s="14">
        <v>2.5</v>
      </c>
      <c r="F3244" s="9">
        <f>Table_chipotle[[#This Row],[item_price]]*Table_chipotle[[#This Row],[quantity]]</f>
        <v>5</v>
      </c>
    </row>
    <row r="3245" spans="1:6" x14ac:dyDescent="0.3">
      <c r="A3245">
        <v>1298</v>
      </c>
      <c r="B3245">
        <v>1</v>
      </c>
      <c r="C3245" s="1" t="s">
        <v>24</v>
      </c>
      <c r="D3245" s="1" t="s">
        <v>502</v>
      </c>
      <c r="E3245" s="14">
        <v>8.75</v>
      </c>
      <c r="F3245" s="9">
        <f>Table_chipotle[[#This Row],[item_price]]*Table_chipotle[[#This Row],[quantity]]</f>
        <v>8.75</v>
      </c>
    </row>
    <row r="3246" spans="1:6" x14ac:dyDescent="0.3">
      <c r="A3246">
        <v>1299</v>
      </c>
      <c r="B3246">
        <v>1</v>
      </c>
      <c r="C3246" s="1" t="s">
        <v>44</v>
      </c>
      <c r="D3246" s="1" t="s">
        <v>903</v>
      </c>
      <c r="E3246" s="14">
        <v>8.99</v>
      </c>
      <c r="F3246" s="9">
        <f>Table_chipotle[[#This Row],[item_price]]*Table_chipotle[[#This Row],[quantity]]</f>
        <v>8.99</v>
      </c>
    </row>
    <row r="3247" spans="1:6" x14ac:dyDescent="0.3">
      <c r="A3247">
        <v>1299</v>
      </c>
      <c r="B3247">
        <v>1</v>
      </c>
      <c r="C3247" s="1" t="s">
        <v>50</v>
      </c>
      <c r="D3247" s="1" t="s">
        <v>904</v>
      </c>
      <c r="E3247" s="14">
        <v>8.99</v>
      </c>
      <c r="F3247" s="9">
        <f>Table_chipotle[[#This Row],[item_price]]*Table_chipotle[[#This Row],[quantity]]</f>
        <v>8.99</v>
      </c>
    </row>
    <row r="3248" spans="1:6" x14ac:dyDescent="0.3">
      <c r="A3248">
        <v>1299</v>
      </c>
      <c r="B3248">
        <v>1</v>
      </c>
      <c r="C3248" s="1" t="s">
        <v>15</v>
      </c>
      <c r="D3248" s="1" t="s">
        <v>6</v>
      </c>
      <c r="E3248" s="14">
        <v>1.69</v>
      </c>
      <c r="F3248" s="9">
        <f>Table_chipotle[[#This Row],[item_price]]*Table_chipotle[[#This Row],[quantity]]</f>
        <v>1.69</v>
      </c>
    </row>
    <row r="3249" spans="1:6" x14ac:dyDescent="0.3">
      <c r="A3249">
        <v>1300</v>
      </c>
      <c r="B3249">
        <v>1</v>
      </c>
      <c r="C3249" s="1" t="s">
        <v>16</v>
      </c>
      <c r="D3249" s="1" t="s">
        <v>822</v>
      </c>
      <c r="E3249" s="14">
        <v>8.99</v>
      </c>
      <c r="F3249" s="9">
        <f>Table_chipotle[[#This Row],[item_price]]*Table_chipotle[[#This Row],[quantity]]</f>
        <v>8.99</v>
      </c>
    </row>
    <row r="3250" spans="1:6" x14ac:dyDescent="0.3">
      <c r="A3250">
        <v>1300</v>
      </c>
      <c r="B3250">
        <v>1</v>
      </c>
      <c r="C3250" s="1" t="s">
        <v>15</v>
      </c>
      <c r="D3250" s="1" t="s">
        <v>6</v>
      </c>
      <c r="E3250" s="14">
        <v>1.69</v>
      </c>
      <c r="F3250" s="9">
        <f>Table_chipotle[[#This Row],[item_price]]*Table_chipotle[[#This Row],[quantity]]</f>
        <v>1.69</v>
      </c>
    </row>
    <row r="3251" spans="1:6" x14ac:dyDescent="0.3">
      <c r="A3251">
        <v>1301</v>
      </c>
      <c r="B3251">
        <v>1</v>
      </c>
      <c r="C3251" s="1" t="s">
        <v>12</v>
      </c>
      <c r="D3251" s="1" t="s">
        <v>905</v>
      </c>
      <c r="E3251" s="14">
        <v>11.25</v>
      </c>
      <c r="F3251" s="9">
        <f>Table_chipotle[[#This Row],[item_price]]*Table_chipotle[[#This Row],[quantity]]</f>
        <v>11.25</v>
      </c>
    </row>
    <row r="3252" spans="1:6" x14ac:dyDescent="0.3">
      <c r="A3252">
        <v>1301</v>
      </c>
      <c r="B3252">
        <v>1</v>
      </c>
      <c r="C3252" s="1" t="s">
        <v>183</v>
      </c>
      <c r="D3252" s="1" t="s">
        <v>129</v>
      </c>
      <c r="E3252" s="14">
        <v>1.25</v>
      </c>
      <c r="F3252" s="9">
        <f>Table_chipotle[[#This Row],[item_price]]*Table_chipotle[[#This Row],[quantity]]</f>
        <v>1.25</v>
      </c>
    </row>
    <row r="3253" spans="1:6" x14ac:dyDescent="0.3">
      <c r="A3253">
        <v>1302</v>
      </c>
      <c r="B3253">
        <v>1</v>
      </c>
      <c r="C3253" s="1" t="s">
        <v>16</v>
      </c>
      <c r="D3253" s="1" t="s">
        <v>906</v>
      </c>
      <c r="E3253" s="14">
        <v>11.08</v>
      </c>
      <c r="F3253" s="9">
        <f>Table_chipotle[[#This Row],[item_price]]*Table_chipotle[[#This Row],[quantity]]</f>
        <v>11.08</v>
      </c>
    </row>
    <row r="3254" spans="1:6" x14ac:dyDescent="0.3">
      <c r="A3254">
        <v>1302</v>
      </c>
      <c r="B3254">
        <v>1</v>
      </c>
      <c r="C3254" s="1" t="s">
        <v>39</v>
      </c>
      <c r="D3254" s="1" t="s">
        <v>907</v>
      </c>
      <c r="E3254" s="14">
        <v>8.69</v>
      </c>
      <c r="F3254" s="9">
        <f>Table_chipotle[[#This Row],[item_price]]*Table_chipotle[[#This Row],[quantity]]</f>
        <v>8.69</v>
      </c>
    </row>
    <row r="3255" spans="1:6" x14ac:dyDescent="0.3">
      <c r="A3255">
        <v>1303</v>
      </c>
      <c r="B3255">
        <v>1</v>
      </c>
      <c r="C3255" s="1" t="s">
        <v>50</v>
      </c>
      <c r="D3255" s="1" t="s">
        <v>308</v>
      </c>
      <c r="E3255" s="14">
        <v>8.99</v>
      </c>
      <c r="F3255" s="9">
        <f>Table_chipotle[[#This Row],[item_price]]*Table_chipotle[[#This Row],[quantity]]</f>
        <v>8.99</v>
      </c>
    </row>
    <row r="3256" spans="1:6" x14ac:dyDescent="0.3">
      <c r="A3256">
        <v>1303</v>
      </c>
      <c r="B3256">
        <v>1</v>
      </c>
      <c r="C3256" s="1" t="s">
        <v>30</v>
      </c>
      <c r="D3256" s="1" t="s">
        <v>31</v>
      </c>
      <c r="E3256" s="14">
        <v>1.0900000000000001</v>
      </c>
      <c r="F3256" s="9">
        <f>Table_chipotle[[#This Row],[item_price]]*Table_chipotle[[#This Row],[quantity]]</f>
        <v>1.0900000000000001</v>
      </c>
    </row>
    <row r="3257" spans="1:6" x14ac:dyDescent="0.3">
      <c r="A3257">
        <v>1304</v>
      </c>
      <c r="B3257">
        <v>1</v>
      </c>
      <c r="C3257" s="1" t="s">
        <v>27</v>
      </c>
      <c r="D3257" s="1" t="s">
        <v>908</v>
      </c>
      <c r="E3257" s="14">
        <v>11.25</v>
      </c>
      <c r="F3257" s="9">
        <f>Table_chipotle[[#This Row],[item_price]]*Table_chipotle[[#This Row],[quantity]]</f>
        <v>11.25</v>
      </c>
    </row>
    <row r="3258" spans="1:6" x14ac:dyDescent="0.3">
      <c r="A3258">
        <v>1304</v>
      </c>
      <c r="B3258">
        <v>1</v>
      </c>
      <c r="C3258" s="1" t="s">
        <v>27</v>
      </c>
      <c r="D3258" s="1" t="s">
        <v>644</v>
      </c>
      <c r="E3258" s="14">
        <v>11.25</v>
      </c>
      <c r="F3258" s="9">
        <f>Table_chipotle[[#This Row],[item_price]]*Table_chipotle[[#This Row],[quantity]]</f>
        <v>11.25</v>
      </c>
    </row>
    <row r="3259" spans="1:6" x14ac:dyDescent="0.3">
      <c r="A3259">
        <v>1304</v>
      </c>
      <c r="B3259">
        <v>1</v>
      </c>
      <c r="C3259" s="1" t="s">
        <v>49</v>
      </c>
      <c r="D3259" s="1" t="s">
        <v>6</v>
      </c>
      <c r="E3259" s="14">
        <v>2.95</v>
      </c>
      <c r="F3259" s="9">
        <f>Table_chipotle[[#This Row],[item_price]]*Table_chipotle[[#This Row],[quantity]]</f>
        <v>2.95</v>
      </c>
    </row>
    <row r="3260" spans="1:6" x14ac:dyDescent="0.3">
      <c r="A3260">
        <v>1304</v>
      </c>
      <c r="B3260">
        <v>1</v>
      </c>
      <c r="C3260" s="1" t="s">
        <v>183</v>
      </c>
      <c r="D3260" s="1" t="s">
        <v>31</v>
      </c>
      <c r="E3260" s="14">
        <v>1.25</v>
      </c>
      <c r="F3260" s="9">
        <f>Table_chipotle[[#This Row],[item_price]]*Table_chipotle[[#This Row],[quantity]]</f>
        <v>1.25</v>
      </c>
    </row>
    <row r="3261" spans="1:6" x14ac:dyDescent="0.3">
      <c r="A3261">
        <v>1305</v>
      </c>
      <c r="B3261">
        <v>1</v>
      </c>
      <c r="C3261" s="1" t="s">
        <v>55</v>
      </c>
      <c r="D3261" s="1" t="s">
        <v>56</v>
      </c>
      <c r="E3261" s="14">
        <v>8.75</v>
      </c>
      <c r="F3261" s="9">
        <f>Table_chipotle[[#This Row],[item_price]]*Table_chipotle[[#This Row],[quantity]]</f>
        <v>8.75</v>
      </c>
    </row>
    <row r="3262" spans="1:6" x14ac:dyDescent="0.3">
      <c r="A3262">
        <v>1305</v>
      </c>
      <c r="B3262">
        <v>1</v>
      </c>
      <c r="C3262" s="1" t="s">
        <v>183</v>
      </c>
      <c r="D3262" s="1" t="s">
        <v>129</v>
      </c>
      <c r="E3262" s="14">
        <v>1.25</v>
      </c>
      <c r="F3262" s="9">
        <f>Table_chipotle[[#This Row],[item_price]]*Table_chipotle[[#This Row],[quantity]]</f>
        <v>1.25</v>
      </c>
    </row>
    <row r="3263" spans="1:6" x14ac:dyDescent="0.3">
      <c r="A3263">
        <v>1305</v>
      </c>
      <c r="B3263">
        <v>1</v>
      </c>
      <c r="C3263" s="1" t="s">
        <v>55</v>
      </c>
      <c r="D3263" s="1" t="s">
        <v>352</v>
      </c>
      <c r="E3263" s="14">
        <v>8.75</v>
      </c>
      <c r="F3263" s="9">
        <f>Table_chipotle[[#This Row],[item_price]]*Table_chipotle[[#This Row],[quantity]]</f>
        <v>8.75</v>
      </c>
    </row>
    <row r="3264" spans="1:6" x14ac:dyDescent="0.3">
      <c r="A3264">
        <v>1306</v>
      </c>
      <c r="B3264">
        <v>1</v>
      </c>
      <c r="C3264" s="1" t="s">
        <v>12</v>
      </c>
      <c r="D3264" s="1" t="s">
        <v>456</v>
      </c>
      <c r="E3264" s="14">
        <v>8.75</v>
      </c>
      <c r="F3264" s="9">
        <f>Table_chipotle[[#This Row],[item_price]]*Table_chipotle[[#This Row],[quantity]]</f>
        <v>8.75</v>
      </c>
    </row>
    <row r="3265" spans="1:6" x14ac:dyDescent="0.3">
      <c r="A3265">
        <v>1306</v>
      </c>
      <c r="B3265">
        <v>1</v>
      </c>
      <c r="C3265" s="1" t="s">
        <v>52</v>
      </c>
      <c r="D3265" s="1" t="s">
        <v>6</v>
      </c>
      <c r="E3265" s="14">
        <v>2.15</v>
      </c>
      <c r="F3265" s="9">
        <f>Table_chipotle[[#This Row],[item_price]]*Table_chipotle[[#This Row],[quantity]]</f>
        <v>2.15</v>
      </c>
    </row>
    <row r="3266" spans="1:6" x14ac:dyDescent="0.3">
      <c r="A3266">
        <v>1306</v>
      </c>
      <c r="B3266">
        <v>1</v>
      </c>
      <c r="C3266" s="1" t="s">
        <v>183</v>
      </c>
      <c r="D3266" s="1" t="s">
        <v>31</v>
      </c>
      <c r="E3266" s="14">
        <v>1.25</v>
      </c>
      <c r="F3266" s="9">
        <f>Table_chipotle[[#This Row],[item_price]]*Table_chipotle[[#This Row],[quantity]]</f>
        <v>1.25</v>
      </c>
    </row>
    <row r="3267" spans="1:6" x14ac:dyDescent="0.3">
      <c r="A3267">
        <v>1307</v>
      </c>
      <c r="B3267">
        <v>1</v>
      </c>
      <c r="C3267" s="1" t="s">
        <v>12</v>
      </c>
      <c r="D3267" s="1" t="s">
        <v>825</v>
      </c>
      <c r="E3267" s="14">
        <v>8.49</v>
      </c>
      <c r="F3267" s="9">
        <f>Table_chipotle[[#This Row],[item_price]]*Table_chipotle[[#This Row],[quantity]]</f>
        <v>8.49</v>
      </c>
    </row>
    <row r="3268" spans="1:6" x14ac:dyDescent="0.3">
      <c r="A3268">
        <v>1307</v>
      </c>
      <c r="B3268">
        <v>1</v>
      </c>
      <c r="C3268" s="1" t="s">
        <v>21</v>
      </c>
      <c r="D3268" s="1" t="s">
        <v>6</v>
      </c>
      <c r="E3268" s="14">
        <v>3.99</v>
      </c>
      <c r="F3268" s="9">
        <f>Table_chipotle[[#This Row],[item_price]]*Table_chipotle[[#This Row],[quantity]]</f>
        <v>3.99</v>
      </c>
    </row>
    <row r="3269" spans="1:6" x14ac:dyDescent="0.3">
      <c r="A3269">
        <v>1308</v>
      </c>
      <c r="B3269">
        <v>1</v>
      </c>
      <c r="C3269" s="1" t="s">
        <v>27</v>
      </c>
      <c r="D3269" s="1" t="s">
        <v>61</v>
      </c>
      <c r="E3269" s="14">
        <v>8.49</v>
      </c>
      <c r="F3269" s="9">
        <f>Table_chipotle[[#This Row],[item_price]]*Table_chipotle[[#This Row],[quantity]]</f>
        <v>8.49</v>
      </c>
    </row>
    <row r="3270" spans="1:6" x14ac:dyDescent="0.3">
      <c r="A3270">
        <v>1308</v>
      </c>
      <c r="B3270">
        <v>1</v>
      </c>
      <c r="C3270" s="1" t="s">
        <v>149</v>
      </c>
      <c r="D3270" s="1" t="s">
        <v>6</v>
      </c>
      <c r="E3270" s="14">
        <v>2.39</v>
      </c>
      <c r="F3270" s="9">
        <f>Table_chipotle[[#This Row],[item_price]]*Table_chipotle[[#This Row],[quantity]]</f>
        <v>2.39</v>
      </c>
    </row>
    <row r="3271" spans="1:6" x14ac:dyDescent="0.3">
      <c r="A3271">
        <v>1309</v>
      </c>
      <c r="B3271">
        <v>1</v>
      </c>
      <c r="C3271" s="1" t="s">
        <v>12</v>
      </c>
      <c r="D3271" s="1" t="s">
        <v>890</v>
      </c>
      <c r="E3271" s="14">
        <v>8.49</v>
      </c>
      <c r="F3271" s="9">
        <f>Table_chipotle[[#This Row],[item_price]]*Table_chipotle[[#This Row],[quantity]]</f>
        <v>8.49</v>
      </c>
    </row>
    <row r="3272" spans="1:6" x14ac:dyDescent="0.3">
      <c r="A3272">
        <v>1309</v>
      </c>
      <c r="B3272">
        <v>3</v>
      </c>
      <c r="C3272" s="1" t="s">
        <v>202</v>
      </c>
      <c r="D3272" s="1" t="s">
        <v>6</v>
      </c>
      <c r="E3272" s="14">
        <v>7.17</v>
      </c>
      <c r="F3272" s="9">
        <f>Table_chipotle[[#This Row],[item_price]]*Table_chipotle[[#This Row],[quantity]]</f>
        <v>21.509999999999998</v>
      </c>
    </row>
    <row r="3273" spans="1:6" x14ac:dyDescent="0.3">
      <c r="A3273">
        <v>1310</v>
      </c>
      <c r="B3273">
        <v>1</v>
      </c>
      <c r="C3273" s="1" t="s">
        <v>27</v>
      </c>
      <c r="D3273" s="1" t="s">
        <v>193</v>
      </c>
      <c r="E3273" s="14">
        <v>8.75</v>
      </c>
      <c r="F3273" s="9">
        <f>Table_chipotle[[#This Row],[item_price]]*Table_chipotle[[#This Row],[quantity]]</f>
        <v>8.75</v>
      </c>
    </row>
    <row r="3274" spans="1:6" x14ac:dyDescent="0.3">
      <c r="A3274">
        <v>1310</v>
      </c>
      <c r="B3274">
        <v>1</v>
      </c>
      <c r="C3274" s="1" t="s">
        <v>21</v>
      </c>
      <c r="D3274" s="1" t="s">
        <v>6</v>
      </c>
      <c r="E3274" s="14">
        <v>4.45</v>
      </c>
      <c r="F3274" s="9">
        <f>Table_chipotle[[#This Row],[item_price]]*Table_chipotle[[#This Row],[quantity]]</f>
        <v>4.45</v>
      </c>
    </row>
    <row r="3275" spans="1:6" x14ac:dyDescent="0.3">
      <c r="A3275">
        <v>1311</v>
      </c>
      <c r="B3275">
        <v>1</v>
      </c>
      <c r="C3275" s="1" t="s">
        <v>16</v>
      </c>
      <c r="D3275" s="1" t="s">
        <v>909</v>
      </c>
      <c r="E3275" s="14">
        <v>11.48</v>
      </c>
      <c r="F3275" s="9">
        <f>Table_chipotle[[#This Row],[item_price]]*Table_chipotle[[#This Row],[quantity]]</f>
        <v>11.48</v>
      </c>
    </row>
    <row r="3276" spans="1:6" x14ac:dyDescent="0.3">
      <c r="A3276">
        <v>1312</v>
      </c>
      <c r="B3276">
        <v>1</v>
      </c>
      <c r="C3276" s="1" t="s">
        <v>68</v>
      </c>
      <c r="D3276" s="1" t="s">
        <v>255</v>
      </c>
      <c r="E3276" s="14">
        <v>8.75</v>
      </c>
      <c r="F3276" s="9">
        <f>Table_chipotle[[#This Row],[item_price]]*Table_chipotle[[#This Row],[quantity]]</f>
        <v>8.75</v>
      </c>
    </row>
    <row r="3277" spans="1:6" x14ac:dyDescent="0.3">
      <c r="A3277">
        <v>1312</v>
      </c>
      <c r="B3277">
        <v>1</v>
      </c>
      <c r="C3277" s="1" t="s">
        <v>71</v>
      </c>
      <c r="D3277" s="1" t="s">
        <v>910</v>
      </c>
      <c r="E3277" s="14">
        <v>8.75</v>
      </c>
      <c r="F3277" s="9">
        <f>Table_chipotle[[#This Row],[item_price]]*Table_chipotle[[#This Row],[quantity]]</f>
        <v>8.75</v>
      </c>
    </row>
    <row r="3278" spans="1:6" x14ac:dyDescent="0.3">
      <c r="A3278">
        <v>1313</v>
      </c>
      <c r="B3278">
        <v>1</v>
      </c>
      <c r="C3278" s="1" t="s">
        <v>33</v>
      </c>
      <c r="D3278" s="1" t="s">
        <v>479</v>
      </c>
      <c r="E3278" s="14">
        <v>11.48</v>
      </c>
      <c r="F3278" s="9">
        <f>Table_chipotle[[#This Row],[item_price]]*Table_chipotle[[#This Row],[quantity]]</f>
        <v>11.48</v>
      </c>
    </row>
    <row r="3279" spans="1:6" x14ac:dyDescent="0.3">
      <c r="A3279">
        <v>1314</v>
      </c>
      <c r="B3279">
        <v>1</v>
      </c>
      <c r="C3279" s="1" t="s">
        <v>12</v>
      </c>
      <c r="D3279" s="1" t="s">
        <v>735</v>
      </c>
      <c r="E3279" s="14">
        <v>8.75</v>
      </c>
      <c r="F3279" s="9">
        <f>Table_chipotle[[#This Row],[item_price]]*Table_chipotle[[#This Row],[quantity]]</f>
        <v>8.75</v>
      </c>
    </row>
    <row r="3280" spans="1:6" x14ac:dyDescent="0.3">
      <c r="A3280">
        <v>1314</v>
      </c>
      <c r="B3280">
        <v>1</v>
      </c>
      <c r="C3280" s="1" t="s">
        <v>64</v>
      </c>
      <c r="D3280" s="1" t="s">
        <v>419</v>
      </c>
      <c r="E3280" s="14">
        <v>9.25</v>
      </c>
      <c r="F3280" s="9">
        <f>Table_chipotle[[#This Row],[item_price]]*Table_chipotle[[#This Row],[quantity]]</f>
        <v>9.25</v>
      </c>
    </row>
    <row r="3281" spans="1:6" x14ac:dyDescent="0.3">
      <c r="A3281">
        <v>1315</v>
      </c>
      <c r="B3281">
        <v>1</v>
      </c>
      <c r="C3281" s="1" t="s">
        <v>24</v>
      </c>
      <c r="D3281" s="1" t="s">
        <v>617</v>
      </c>
      <c r="E3281" s="14">
        <v>8.49</v>
      </c>
      <c r="F3281" s="9">
        <f>Table_chipotle[[#This Row],[item_price]]*Table_chipotle[[#This Row],[quantity]]</f>
        <v>8.49</v>
      </c>
    </row>
    <row r="3282" spans="1:6" x14ac:dyDescent="0.3">
      <c r="A3282">
        <v>1315</v>
      </c>
      <c r="B3282">
        <v>1</v>
      </c>
      <c r="C3282" s="1" t="s">
        <v>21</v>
      </c>
      <c r="D3282" s="1" t="s">
        <v>6</v>
      </c>
      <c r="E3282" s="14">
        <v>3.99</v>
      </c>
      <c r="F3282" s="9">
        <f>Table_chipotle[[#This Row],[item_price]]*Table_chipotle[[#This Row],[quantity]]</f>
        <v>3.99</v>
      </c>
    </row>
    <row r="3283" spans="1:6" x14ac:dyDescent="0.3">
      <c r="A3283">
        <v>1316</v>
      </c>
      <c r="B3283">
        <v>1</v>
      </c>
      <c r="C3283" s="1" t="s">
        <v>46</v>
      </c>
      <c r="D3283" s="1" t="s">
        <v>6</v>
      </c>
      <c r="E3283" s="14">
        <v>1.5</v>
      </c>
      <c r="F3283" s="9">
        <f>Table_chipotle[[#This Row],[item_price]]*Table_chipotle[[#This Row],[quantity]]</f>
        <v>1.5</v>
      </c>
    </row>
    <row r="3284" spans="1:6" x14ac:dyDescent="0.3">
      <c r="A3284">
        <v>1316</v>
      </c>
      <c r="B3284">
        <v>1</v>
      </c>
      <c r="C3284" s="1" t="s">
        <v>12</v>
      </c>
      <c r="D3284" s="1" t="s">
        <v>695</v>
      </c>
      <c r="E3284" s="14">
        <v>11.25</v>
      </c>
      <c r="F3284" s="9">
        <f>Table_chipotle[[#This Row],[item_price]]*Table_chipotle[[#This Row],[quantity]]</f>
        <v>11.25</v>
      </c>
    </row>
    <row r="3285" spans="1:6" x14ac:dyDescent="0.3">
      <c r="A3285">
        <v>1317</v>
      </c>
      <c r="B3285">
        <v>1</v>
      </c>
      <c r="C3285" s="1" t="s">
        <v>12</v>
      </c>
      <c r="D3285" s="1" t="s">
        <v>911</v>
      </c>
      <c r="E3285" s="14">
        <v>11.25</v>
      </c>
      <c r="F3285" s="9">
        <f>Table_chipotle[[#This Row],[item_price]]*Table_chipotle[[#This Row],[quantity]]</f>
        <v>11.25</v>
      </c>
    </row>
    <row r="3286" spans="1:6" x14ac:dyDescent="0.3">
      <c r="A3286">
        <v>1317</v>
      </c>
      <c r="B3286">
        <v>1</v>
      </c>
      <c r="C3286" s="1" t="s">
        <v>12</v>
      </c>
      <c r="D3286" s="1" t="s">
        <v>912</v>
      </c>
      <c r="E3286" s="14">
        <v>8.75</v>
      </c>
      <c r="F3286" s="9">
        <f>Table_chipotle[[#This Row],[item_price]]*Table_chipotle[[#This Row],[quantity]]</f>
        <v>8.75</v>
      </c>
    </row>
    <row r="3287" spans="1:6" x14ac:dyDescent="0.3">
      <c r="A3287">
        <v>1318</v>
      </c>
      <c r="B3287">
        <v>1</v>
      </c>
      <c r="C3287" s="1" t="s">
        <v>12</v>
      </c>
      <c r="D3287" s="1" t="s">
        <v>311</v>
      </c>
      <c r="E3287" s="14">
        <v>8.75</v>
      </c>
      <c r="F3287" s="9">
        <f>Table_chipotle[[#This Row],[item_price]]*Table_chipotle[[#This Row],[quantity]]</f>
        <v>8.75</v>
      </c>
    </row>
    <row r="3288" spans="1:6" x14ac:dyDescent="0.3">
      <c r="A3288">
        <v>1318</v>
      </c>
      <c r="B3288">
        <v>1</v>
      </c>
      <c r="C3288" s="1" t="s">
        <v>21</v>
      </c>
      <c r="D3288" s="1" t="s">
        <v>6</v>
      </c>
      <c r="E3288" s="14">
        <v>4.45</v>
      </c>
      <c r="F3288" s="9">
        <f>Table_chipotle[[#This Row],[item_price]]*Table_chipotle[[#This Row],[quantity]]</f>
        <v>4.45</v>
      </c>
    </row>
    <row r="3289" spans="1:6" x14ac:dyDescent="0.3">
      <c r="A3289">
        <v>1319</v>
      </c>
      <c r="B3289">
        <v>1</v>
      </c>
      <c r="C3289" s="1" t="s">
        <v>64</v>
      </c>
      <c r="D3289" s="1" t="s">
        <v>103</v>
      </c>
      <c r="E3289" s="14">
        <v>9.25</v>
      </c>
      <c r="F3289" s="9">
        <f>Table_chipotle[[#This Row],[item_price]]*Table_chipotle[[#This Row],[quantity]]</f>
        <v>9.25</v>
      </c>
    </row>
    <row r="3290" spans="1:6" x14ac:dyDescent="0.3">
      <c r="A3290">
        <v>1319</v>
      </c>
      <c r="B3290">
        <v>1</v>
      </c>
      <c r="C3290" s="1" t="s">
        <v>21</v>
      </c>
      <c r="D3290" s="1" t="s">
        <v>6</v>
      </c>
      <c r="E3290" s="14">
        <v>4.45</v>
      </c>
      <c r="F3290" s="9">
        <f>Table_chipotle[[#This Row],[item_price]]*Table_chipotle[[#This Row],[quantity]]</f>
        <v>4.45</v>
      </c>
    </row>
    <row r="3291" spans="1:6" x14ac:dyDescent="0.3">
      <c r="A3291">
        <v>1320</v>
      </c>
      <c r="B3291">
        <v>1</v>
      </c>
      <c r="C3291" s="1" t="s">
        <v>27</v>
      </c>
      <c r="D3291" s="1" t="s">
        <v>276</v>
      </c>
      <c r="E3291" s="14">
        <v>8.75</v>
      </c>
      <c r="F3291" s="9">
        <f>Table_chipotle[[#This Row],[item_price]]*Table_chipotle[[#This Row],[quantity]]</f>
        <v>8.75</v>
      </c>
    </row>
    <row r="3292" spans="1:6" x14ac:dyDescent="0.3">
      <c r="A3292">
        <v>1320</v>
      </c>
      <c r="B3292">
        <v>1</v>
      </c>
      <c r="C3292" s="1" t="s">
        <v>24</v>
      </c>
      <c r="D3292" s="1" t="s">
        <v>913</v>
      </c>
      <c r="E3292" s="14">
        <v>8.75</v>
      </c>
      <c r="F3292" s="9">
        <f>Table_chipotle[[#This Row],[item_price]]*Table_chipotle[[#This Row],[quantity]]</f>
        <v>8.75</v>
      </c>
    </row>
    <row r="3293" spans="1:6" x14ac:dyDescent="0.3">
      <c r="A3293">
        <v>1320</v>
      </c>
      <c r="B3293">
        <v>2</v>
      </c>
      <c r="C3293" s="1" t="s">
        <v>52</v>
      </c>
      <c r="D3293" s="1" t="s">
        <v>6</v>
      </c>
      <c r="E3293" s="14">
        <v>4.3</v>
      </c>
      <c r="F3293" s="9">
        <f>Table_chipotle[[#This Row],[item_price]]*Table_chipotle[[#This Row],[quantity]]</f>
        <v>8.6</v>
      </c>
    </row>
    <row r="3294" spans="1:6" x14ac:dyDescent="0.3">
      <c r="A3294">
        <v>1320</v>
      </c>
      <c r="B3294">
        <v>1</v>
      </c>
      <c r="C3294" s="1" t="s">
        <v>104</v>
      </c>
      <c r="D3294" s="1" t="s">
        <v>6</v>
      </c>
      <c r="E3294" s="14">
        <v>2.95</v>
      </c>
      <c r="F3294" s="9">
        <f>Table_chipotle[[#This Row],[item_price]]*Table_chipotle[[#This Row],[quantity]]</f>
        <v>2.95</v>
      </c>
    </row>
    <row r="3295" spans="1:6" x14ac:dyDescent="0.3">
      <c r="A3295">
        <v>1321</v>
      </c>
      <c r="B3295">
        <v>1</v>
      </c>
      <c r="C3295" s="1" t="s">
        <v>144</v>
      </c>
      <c r="D3295" s="1" t="s">
        <v>193</v>
      </c>
      <c r="E3295" s="14">
        <v>8.75</v>
      </c>
      <c r="F3295" s="9">
        <f>Table_chipotle[[#This Row],[item_price]]*Table_chipotle[[#This Row],[quantity]]</f>
        <v>8.75</v>
      </c>
    </row>
    <row r="3296" spans="1:6" x14ac:dyDescent="0.3">
      <c r="A3296">
        <v>1321</v>
      </c>
      <c r="B3296">
        <v>3</v>
      </c>
      <c r="C3296" s="1" t="s">
        <v>46</v>
      </c>
      <c r="D3296" s="1" t="s">
        <v>6</v>
      </c>
      <c r="E3296" s="14">
        <v>4.5</v>
      </c>
      <c r="F3296" s="9">
        <f>Table_chipotle[[#This Row],[item_price]]*Table_chipotle[[#This Row],[quantity]]</f>
        <v>13.5</v>
      </c>
    </row>
    <row r="3297" spans="1:6" x14ac:dyDescent="0.3">
      <c r="A3297">
        <v>1322</v>
      </c>
      <c r="B3297">
        <v>1</v>
      </c>
      <c r="C3297" s="1" t="s">
        <v>16</v>
      </c>
      <c r="D3297" s="1" t="s">
        <v>914</v>
      </c>
      <c r="E3297" s="14">
        <v>9.25</v>
      </c>
      <c r="F3297" s="9">
        <f>Table_chipotle[[#This Row],[item_price]]*Table_chipotle[[#This Row],[quantity]]</f>
        <v>9.25</v>
      </c>
    </row>
    <row r="3298" spans="1:6" x14ac:dyDescent="0.3">
      <c r="A3298">
        <v>1322</v>
      </c>
      <c r="B3298">
        <v>1</v>
      </c>
      <c r="C3298" s="1" t="s">
        <v>27</v>
      </c>
      <c r="D3298" s="1" t="s">
        <v>915</v>
      </c>
      <c r="E3298" s="14">
        <v>11.25</v>
      </c>
      <c r="F3298" s="9">
        <f>Table_chipotle[[#This Row],[item_price]]*Table_chipotle[[#This Row],[quantity]]</f>
        <v>11.25</v>
      </c>
    </row>
    <row r="3299" spans="1:6" x14ac:dyDescent="0.3">
      <c r="A3299">
        <v>1322</v>
      </c>
      <c r="B3299">
        <v>1</v>
      </c>
      <c r="C3299" s="1" t="s">
        <v>21</v>
      </c>
      <c r="D3299" s="1" t="s">
        <v>6</v>
      </c>
      <c r="E3299" s="14">
        <v>4.45</v>
      </c>
      <c r="F3299" s="9">
        <f>Table_chipotle[[#This Row],[item_price]]*Table_chipotle[[#This Row],[quantity]]</f>
        <v>4.45</v>
      </c>
    </row>
    <row r="3300" spans="1:6" x14ac:dyDescent="0.3">
      <c r="A3300">
        <v>1323</v>
      </c>
      <c r="B3300">
        <v>1</v>
      </c>
      <c r="C3300" s="1" t="s">
        <v>12</v>
      </c>
      <c r="D3300" s="1" t="s">
        <v>51</v>
      </c>
      <c r="E3300" s="14">
        <v>11.25</v>
      </c>
      <c r="F3300" s="9">
        <f>Table_chipotle[[#This Row],[item_price]]*Table_chipotle[[#This Row],[quantity]]</f>
        <v>11.25</v>
      </c>
    </row>
    <row r="3301" spans="1:6" x14ac:dyDescent="0.3">
      <c r="A3301">
        <v>1323</v>
      </c>
      <c r="B3301">
        <v>1</v>
      </c>
      <c r="C3301" s="1" t="s">
        <v>12</v>
      </c>
      <c r="D3301" s="1" t="s">
        <v>72</v>
      </c>
      <c r="E3301" s="14">
        <v>11.25</v>
      </c>
      <c r="F3301" s="9">
        <f>Table_chipotle[[#This Row],[item_price]]*Table_chipotle[[#This Row],[quantity]]</f>
        <v>11.25</v>
      </c>
    </row>
    <row r="3302" spans="1:6" x14ac:dyDescent="0.3">
      <c r="A3302">
        <v>1323</v>
      </c>
      <c r="B3302">
        <v>1</v>
      </c>
      <c r="C3302" s="1" t="s">
        <v>27</v>
      </c>
      <c r="D3302" s="1" t="s">
        <v>508</v>
      </c>
      <c r="E3302" s="14">
        <v>8.75</v>
      </c>
      <c r="F3302" s="9">
        <f>Table_chipotle[[#This Row],[item_price]]*Table_chipotle[[#This Row],[quantity]]</f>
        <v>8.75</v>
      </c>
    </row>
    <row r="3303" spans="1:6" x14ac:dyDescent="0.3">
      <c r="A3303">
        <v>1323</v>
      </c>
      <c r="B3303">
        <v>1</v>
      </c>
      <c r="C3303" s="1" t="s">
        <v>33</v>
      </c>
      <c r="D3303" s="1" t="s">
        <v>319</v>
      </c>
      <c r="E3303" s="14">
        <v>9.25</v>
      </c>
      <c r="F3303" s="9">
        <f>Table_chipotle[[#This Row],[item_price]]*Table_chipotle[[#This Row],[quantity]]</f>
        <v>9.25</v>
      </c>
    </row>
    <row r="3304" spans="1:6" x14ac:dyDescent="0.3">
      <c r="A3304">
        <v>1324</v>
      </c>
      <c r="B3304">
        <v>1</v>
      </c>
      <c r="C3304" s="1" t="s">
        <v>12</v>
      </c>
      <c r="D3304" s="1" t="s">
        <v>456</v>
      </c>
      <c r="E3304" s="14">
        <v>8.75</v>
      </c>
      <c r="F3304" s="9">
        <f>Table_chipotle[[#This Row],[item_price]]*Table_chipotle[[#This Row],[quantity]]</f>
        <v>8.75</v>
      </c>
    </row>
    <row r="3305" spans="1:6" x14ac:dyDescent="0.3">
      <c r="A3305">
        <v>1324</v>
      </c>
      <c r="B3305">
        <v>1</v>
      </c>
      <c r="C3305" s="1" t="s">
        <v>52</v>
      </c>
      <c r="D3305" s="1" t="s">
        <v>6</v>
      </c>
      <c r="E3305" s="14">
        <v>2.15</v>
      </c>
      <c r="F3305" s="9">
        <f>Table_chipotle[[#This Row],[item_price]]*Table_chipotle[[#This Row],[quantity]]</f>
        <v>2.15</v>
      </c>
    </row>
    <row r="3306" spans="1:6" x14ac:dyDescent="0.3">
      <c r="A3306">
        <v>1324</v>
      </c>
      <c r="B3306">
        <v>1</v>
      </c>
      <c r="C3306" s="1" t="s">
        <v>183</v>
      </c>
      <c r="D3306" s="1" t="s">
        <v>31</v>
      </c>
      <c r="E3306" s="14">
        <v>1.25</v>
      </c>
      <c r="F3306" s="9">
        <f>Table_chipotle[[#This Row],[item_price]]*Table_chipotle[[#This Row],[quantity]]</f>
        <v>1.25</v>
      </c>
    </row>
    <row r="3307" spans="1:6" x14ac:dyDescent="0.3">
      <c r="A3307">
        <v>1325</v>
      </c>
      <c r="B3307">
        <v>1</v>
      </c>
      <c r="C3307" s="1" t="s">
        <v>12</v>
      </c>
      <c r="D3307" s="1" t="s">
        <v>156</v>
      </c>
      <c r="E3307" s="14">
        <v>8.75</v>
      </c>
      <c r="F3307" s="9">
        <f>Table_chipotle[[#This Row],[item_price]]*Table_chipotle[[#This Row],[quantity]]</f>
        <v>8.75</v>
      </c>
    </row>
    <row r="3308" spans="1:6" x14ac:dyDescent="0.3">
      <c r="A3308">
        <v>1325</v>
      </c>
      <c r="B3308">
        <v>1</v>
      </c>
      <c r="C3308" s="1" t="s">
        <v>52</v>
      </c>
      <c r="D3308" s="1" t="s">
        <v>6</v>
      </c>
      <c r="E3308" s="14">
        <v>2.15</v>
      </c>
      <c r="F3308" s="9">
        <f>Table_chipotle[[#This Row],[item_price]]*Table_chipotle[[#This Row],[quantity]]</f>
        <v>2.15</v>
      </c>
    </row>
    <row r="3309" spans="1:6" x14ac:dyDescent="0.3">
      <c r="A3309">
        <v>1325</v>
      </c>
      <c r="B3309">
        <v>1</v>
      </c>
      <c r="C3309" s="1" t="s">
        <v>183</v>
      </c>
      <c r="D3309" s="1" t="s">
        <v>314</v>
      </c>
      <c r="E3309" s="14">
        <v>1.25</v>
      </c>
      <c r="F3309" s="9">
        <f>Table_chipotle[[#This Row],[item_price]]*Table_chipotle[[#This Row],[quantity]]</f>
        <v>1.25</v>
      </c>
    </row>
    <row r="3310" spans="1:6" x14ac:dyDescent="0.3">
      <c r="A3310">
        <v>1326</v>
      </c>
      <c r="B3310">
        <v>1</v>
      </c>
      <c r="C3310" s="1" t="s">
        <v>170</v>
      </c>
      <c r="D3310" s="1" t="s">
        <v>403</v>
      </c>
      <c r="E3310" s="14">
        <v>8.99</v>
      </c>
      <c r="F3310" s="9">
        <f>Table_chipotle[[#This Row],[item_price]]*Table_chipotle[[#This Row],[quantity]]</f>
        <v>8.99</v>
      </c>
    </row>
    <row r="3311" spans="1:6" x14ac:dyDescent="0.3">
      <c r="A3311">
        <v>1326</v>
      </c>
      <c r="B3311">
        <v>1</v>
      </c>
      <c r="C3311" s="1" t="s">
        <v>22</v>
      </c>
      <c r="D3311" s="1" t="s">
        <v>380</v>
      </c>
      <c r="E3311" s="14">
        <v>8.49</v>
      </c>
      <c r="F3311" s="9">
        <f>Table_chipotle[[#This Row],[item_price]]*Table_chipotle[[#This Row],[quantity]]</f>
        <v>8.49</v>
      </c>
    </row>
    <row r="3312" spans="1:6" x14ac:dyDescent="0.3">
      <c r="A3312">
        <v>1327</v>
      </c>
      <c r="B3312">
        <v>1</v>
      </c>
      <c r="C3312" s="1" t="s">
        <v>55</v>
      </c>
      <c r="D3312" s="1" t="s">
        <v>339</v>
      </c>
      <c r="E3312" s="14">
        <v>8.75</v>
      </c>
      <c r="F3312" s="9">
        <f>Table_chipotle[[#This Row],[item_price]]*Table_chipotle[[#This Row],[quantity]]</f>
        <v>8.75</v>
      </c>
    </row>
    <row r="3313" spans="1:6" x14ac:dyDescent="0.3">
      <c r="A3313">
        <v>1327</v>
      </c>
      <c r="B3313">
        <v>1</v>
      </c>
      <c r="C3313" s="1" t="s">
        <v>12</v>
      </c>
      <c r="D3313" s="1" t="s">
        <v>339</v>
      </c>
      <c r="E3313" s="14">
        <v>8.75</v>
      </c>
      <c r="F3313" s="9">
        <f>Table_chipotle[[#This Row],[item_price]]*Table_chipotle[[#This Row],[quantity]]</f>
        <v>8.75</v>
      </c>
    </row>
    <row r="3314" spans="1:6" x14ac:dyDescent="0.3">
      <c r="A3314">
        <v>1327</v>
      </c>
      <c r="B3314">
        <v>1</v>
      </c>
      <c r="C3314" s="1" t="s">
        <v>183</v>
      </c>
      <c r="D3314" s="1" t="s">
        <v>31</v>
      </c>
      <c r="E3314" s="14">
        <v>1.25</v>
      </c>
      <c r="F3314" s="9">
        <f>Table_chipotle[[#This Row],[item_price]]*Table_chipotle[[#This Row],[quantity]]</f>
        <v>1.25</v>
      </c>
    </row>
    <row r="3315" spans="1:6" x14ac:dyDescent="0.3">
      <c r="A3315">
        <v>1328</v>
      </c>
      <c r="B3315">
        <v>1</v>
      </c>
      <c r="C3315" s="1" t="s">
        <v>16</v>
      </c>
      <c r="D3315" s="1" t="s">
        <v>606</v>
      </c>
      <c r="E3315" s="14">
        <v>11.75</v>
      </c>
      <c r="F3315" s="9">
        <f>Table_chipotle[[#This Row],[item_price]]*Table_chipotle[[#This Row],[quantity]]</f>
        <v>11.75</v>
      </c>
    </row>
    <row r="3316" spans="1:6" x14ac:dyDescent="0.3">
      <c r="A3316">
        <v>1328</v>
      </c>
      <c r="B3316">
        <v>3</v>
      </c>
      <c r="C3316" s="1" t="s">
        <v>46</v>
      </c>
      <c r="D3316" s="1" t="s">
        <v>6</v>
      </c>
      <c r="E3316" s="14">
        <v>4.5</v>
      </c>
      <c r="F3316" s="9">
        <f>Table_chipotle[[#This Row],[item_price]]*Table_chipotle[[#This Row],[quantity]]</f>
        <v>13.5</v>
      </c>
    </row>
    <row r="3317" spans="1:6" x14ac:dyDescent="0.3">
      <c r="A3317">
        <v>1329</v>
      </c>
      <c r="B3317">
        <v>1</v>
      </c>
      <c r="C3317" s="1" t="s">
        <v>55</v>
      </c>
      <c r="D3317" s="1" t="s">
        <v>537</v>
      </c>
      <c r="E3317" s="14">
        <v>8.75</v>
      </c>
      <c r="F3317" s="9">
        <f>Table_chipotle[[#This Row],[item_price]]*Table_chipotle[[#This Row],[quantity]]</f>
        <v>8.75</v>
      </c>
    </row>
    <row r="3318" spans="1:6" x14ac:dyDescent="0.3">
      <c r="A3318">
        <v>1329</v>
      </c>
      <c r="B3318">
        <v>1</v>
      </c>
      <c r="C3318" s="1" t="s">
        <v>27</v>
      </c>
      <c r="D3318" s="1" t="s">
        <v>565</v>
      </c>
      <c r="E3318" s="14">
        <v>8.75</v>
      </c>
      <c r="F3318" s="9">
        <f>Table_chipotle[[#This Row],[item_price]]*Table_chipotle[[#This Row],[quantity]]</f>
        <v>8.75</v>
      </c>
    </row>
    <row r="3319" spans="1:6" x14ac:dyDescent="0.3">
      <c r="A3319">
        <v>1330</v>
      </c>
      <c r="B3319">
        <v>1</v>
      </c>
      <c r="C3319" s="1" t="s">
        <v>21</v>
      </c>
      <c r="D3319" s="1" t="s">
        <v>6</v>
      </c>
      <c r="E3319" s="14">
        <v>3.99</v>
      </c>
      <c r="F3319" s="9">
        <f>Table_chipotle[[#This Row],[item_price]]*Table_chipotle[[#This Row],[quantity]]</f>
        <v>3.99</v>
      </c>
    </row>
    <row r="3320" spans="1:6" x14ac:dyDescent="0.3">
      <c r="A3320">
        <v>1330</v>
      </c>
      <c r="B3320">
        <v>1</v>
      </c>
      <c r="C3320" s="1" t="s">
        <v>9</v>
      </c>
      <c r="D3320" s="1" t="s">
        <v>155</v>
      </c>
      <c r="E3320" s="14">
        <v>3.39</v>
      </c>
      <c r="F3320" s="9">
        <f>Table_chipotle[[#This Row],[item_price]]*Table_chipotle[[#This Row],[quantity]]</f>
        <v>3.39</v>
      </c>
    </row>
    <row r="3321" spans="1:6" x14ac:dyDescent="0.3">
      <c r="A3321">
        <v>1330</v>
      </c>
      <c r="B3321">
        <v>1</v>
      </c>
      <c r="C3321" s="1" t="s">
        <v>27</v>
      </c>
      <c r="D3321" s="1" t="s">
        <v>916</v>
      </c>
      <c r="E3321" s="14">
        <v>8.49</v>
      </c>
      <c r="F3321" s="9">
        <f>Table_chipotle[[#This Row],[item_price]]*Table_chipotle[[#This Row],[quantity]]</f>
        <v>8.49</v>
      </c>
    </row>
    <row r="3322" spans="1:6" x14ac:dyDescent="0.3">
      <c r="A3322">
        <v>1330</v>
      </c>
      <c r="B3322">
        <v>1</v>
      </c>
      <c r="C3322" s="1" t="s">
        <v>11</v>
      </c>
      <c r="D3322" s="1" t="s">
        <v>6</v>
      </c>
      <c r="E3322" s="14">
        <v>2.39</v>
      </c>
      <c r="F3322" s="9">
        <f>Table_chipotle[[#This Row],[item_price]]*Table_chipotle[[#This Row],[quantity]]</f>
        <v>2.39</v>
      </c>
    </row>
    <row r="3323" spans="1:6" x14ac:dyDescent="0.3">
      <c r="A3323">
        <v>1330</v>
      </c>
      <c r="B3323">
        <v>1</v>
      </c>
      <c r="C3323" s="1" t="s">
        <v>133</v>
      </c>
      <c r="D3323" s="1" t="s">
        <v>917</v>
      </c>
      <c r="E3323" s="14">
        <v>8.99</v>
      </c>
      <c r="F3323" s="9">
        <f>Table_chipotle[[#This Row],[item_price]]*Table_chipotle[[#This Row],[quantity]]</f>
        <v>8.99</v>
      </c>
    </row>
    <row r="3324" spans="1:6" x14ac:dyDescent="0.3">
      <c r="A3324">
        <v>1331</v>
      </c>
      <c r="B3324">
        <v>1</v>
      </c>
      <c r="C3324" s="1" t="s">
        <v>46</v>
      </c>
      <c r="D3324" s="1" t="s">
        <v>6</v>
      </c>
      <c r="E3324" s="14">
        <v>1.5</v>
      </c>
      <c r="F3324" s="9">
        <f>Table_chipotle[[#This Row],[item_price]]*Table_chipotle[[#This Row],[quantity]]</f>
        <v>1.5</v>
      </c>
    </row>
    <row r="3325" spans="1:6" x14ac:dyDescent="0.3">
      <c r="A3325">
        <v>1331</v>
      </c>
      <c r="B3325">
        <v>1</v>
      </c>
      <c r="C3325" s="1" t="s">
        <v>12</v>
      </c>
      <c r="D3325" s="1" t="s">
        <v>796</v>
      </c>
      <c r="E3325" s="14">
        <v>11.25</v>
      </c>
      <c r="F3325" s="9">
        <f>Table_chipotle[[#This Row],[item_price]]*Table_chipotle[[#This Row],[quantity]]</f>
        <v>11.25</v>
      </c>
    </row>
    <row r="3326" spans="1:6" x14ac:dyDescent="0.3">
      <c r="A3326">
        <v>1331</v>
      </c>
      <c r="B3326">
        <v>1</v>
      </c>
      <c r="C3326" s="1" t="s">
        <v>22</v>
      </c>
      <c r="D3326" s="1" t="s">
        <v>302</v>
      </c>
      <c r="E3326" s="14">
        <v>11.25</v>
      </c>
      <c r="F3326" s="9">
        <f>Table_chipotle[[#This Row],[item_price]]*Table_chipotle[[#This Row],[quantity]]</f>
        <v>11.25</v>
      </c>
    </row>
    <row r="3327" spans="1:6" x14ac:dyDescent="0.3">
      <c r="A3327">
        <v>1332</v>
      </c>
      <c r="B3327">
        <v>1</v>
      </c>
      <c r="C3327" s="1" t="s">
        <v>12</v>
      </c>
      <c r="D3327" s="1" t="s">
        <v>735</v>
      </c>
      <c r="E3327" s="14">
        <v>8.75</v>
      </c>
      <c r="F3327" s="9">
        <f>Table_chipotle[[#This Row],[item_price]]*Table_chipotle[[#This Row],[quantity]]</f>
        <v>8.75</v>
      </c>
    </row>
    <row r="3328" spans="1:6" x14ac:dyDescent="0.3">
      <c r="A3328">
        <v>1332</v>
      </c>
      <c r="B3328">
        <v>1</v>
      </c>
      <c r="C3328" s="1" t="s">
        <v>12</v>
      </c>
      <c r="D3328" s="1" t="s">
        <v>243</v>
      </c>
      <c r="E3328" s="14">
        <v>8.75</v>
      </c>
      <c r="F3328" s="9">
        <f>Table_chipotle[[#This Row],[item_price]]*Table_chipotle[[#This Row],[quantity]]</f>
        <v>8.75</v>
      </c>
    </row>
    <row r="3329" spans="1:6" x14ac:dyDescent="0.3">
      <c r="A3329">
        <v>1332</v>
      </c>
      <c r="B3329">
        <v>1</v>
      </c>
      <c r="C3329" s="1" t="s">
        <v>52</v>
      </c>
      <c r="D3329" s="1" t="s">
        <v>6</v>
      </c>
      <c r="E3329" s="14">
        <v>2.15</v>
      </c>
      <c r="F3329" s="9">
        <f>Table_chipotle[[#This Row],[item_price]]*Table_chipotle[[#This Row],[quantity]]</f>
        <v>2.15</v>
      </c>
    </row>
    <row r="3330" spans="1:6" x14ac:dyDescent="0.3">
      <c r="A3330">
        <v>1333</v>
      </c>
      <c r="B3330">
        <v>1</v>
      </c>
      <c r="C3330" s="1" t="s">
        <v>12</v>
      </c>
      <c r="D3330" s="1" t="s">
        <v>456</v>
      </c>
      <c r="E3330" s="14">
        <v>8.75</v>
      </c>
      <c r="F3330" s="9">
        <f>Table_chipotle[[#This Row],[item_price]]*Table_chipotle[[#This Row],[quantity]]</f>
        <v>8.75</v>
      </c>
    </row>
    <row r="3331" spans="1:6" x14ac:dyDescent="0.3">
      <c r="A3331">
        <v>1333</v>
      </c>
      <c r="B3331">
        <v>1</v>
      </c>
      <c r="C3331" s="1" t="s">
        <v>52</v>
      </c>
      <c r="D3331" s="1" t="s">
        <v>6</v>
      </c>
      <c r="E3331" s="14">
        <v>2.15</v>
      </c>
      <c r="F3331" s="9">
        <f>Table_chipotle[[#This Row],[item_price]]*Table_chipotle[[#This Row],[quantity]]</f>
        <v>2.15</v>
      </c>
    </row>
    <row r="3332" spans="1:6" x14ac:dyDescent="0.3">
      <c r="A3332">
        <v>1333</v>
      </c>
      <c r="B3332">
        <v>1</v>
      </c>
      <c r="C3332" s="1" t="s">
        <v>183</v>
      </c>
      <c r="D3332" s="1" t="s">
        <v>31</v>
      </c>
      <c r="E3332" s="14">
        <v>1.25</v>
      </c>
      <c r="F3332" s="9">
        <f>Table_chipotle[[#This Row],[item_price]]*Table_chipotle[[#This Row],[quantity]]</f>
        <v>1.25</v>
      </c>
    </row>
    <row r="3333" spans="1:6" x14ac:dyDescent="0.3">
      <c r="A3333">
        <v>1334</v>
      </c>
      <c r="B3333">
        <v>2</v>
      </c>
      <c r="C3333" s="1" t="s">
        <v>27</v>
      </c>
      <c r="D3333" s="1" t="s">
        <v>918</v>
      </c>
      <c r="E3333" s="14">
        <v>21.96</v>
      </c>
      <c r="F3333" s="9">
        <f>Table_chipotle[[#This Row],[item_price]]*Table_chipotle[[#This Row],[quantity]]</f>
        <v>43.92</v>
      </c>
    </row>
    <row r="3334" spans="1:6" x14ac:dyDescent="0.3">
      <c r="A3334">
        <v>1335</v>
      </c>
      <c r="B3334">
        <v>1</v>
      </c>
      <c r="C3334" s="1" t="s">
        <v>27</v>
      </c>
      <c r="D3334" s="1" t="s">
        <v>181</v>
      </c>
      <c r="E3334" s="14">
        <v>8.49</v>
      </c>
      <c r="F3334" s="9">
        <f>Table_chipotle[[#This Row],[item_price]]*Table_chipotle[[#This Row],[quantity]]</f>
        <v>8.49</v>
      </c>
    </row>
    <row r="3335" spans="1:6" x14ac:dyDescent="0.3">
      <c r="A3335">
        <v>1335</v>
      </c>
      <c r="B3335">
        <v>1</v>
      </c>
      <c r="C3335" s="1" t="s">
        <v>15</v>
      </c>
      <c r="D3335" s="1" t="s">
        <v>6</v>
      </c>
      <c r="E3335" s="14">
        <v>1.69</v>
      </c>
      <c r="F3335" s="9">
        <f>Table_chipotle[[#This Row],[item_price]]*Table_chipotle[[#This Row],[quantity]]</f>
        <v>1.69</v>
      </c>
    </row>
    <row r="3336" spans="1:6" x14ac:dyDescent="0.3">
      <c r="A3336">
        <v>1336</v>
      </c>
      <c r="B3336">
        <v>3</v>
      </c>
      <c r="C3336" s="1" t="s">
        <v>64</v>
      </c>
      <c r="D3336" s="1" t="s">
        <v>919</v>
      </c>
      <c r="E3336" s="14">
        <v>26.07</v>
      </c>
      <c r="F3336" s="9">
        <f>Table_chipotle[[#This Row],[item_price]]*Table_chipotle[[#This Row],[quantity]]</f>
        <v>78.210000000000008</v>
      </c>
    </row>
    <row r="3337" spans="1:6" x14ac:dyDescent="0.3">
      <c r="A3337">
        <v>1337</v>
      </c>
      <c r="B3337">
        <v>1</v>
      </c>
      <c r="C3337" s="1" t="s">
        <v>64</v>
      </c>
      <c r="D3337" s="1" t="s">
        <v>920</v>
      </c>
      <c r="E3337" s="14">
        <v>11.75</v>
      </c>
      <c r="F3337" s="9">
        <f>Table_chipotle[[#This Row],[item_price]]*Table_chipotle[[#This Row],[quantity]]</f>
        <v>11.75</v>
      </c>
    </row>
    <row r="3338" spans="1:6" x14ac:dyDescent="0.3">
      <c r="A3338">
        <v>1337</v>
      </c>
      <c r="B3338">
        <v>1</v>
      </c>
      <c r="C3338" s="1" t="s">
        <v>46</v>
      </c>
      <c r="D3338" s="1" t="s">
        <v>6</v>
      </c>
      <c r="E3338" s="14">
        <v>1.5</v>
      </c>
      <c r="F3338" s="9">
        <f>Table_chipotle[[#This Row],[item_price]]*Table_chipotle[[#This Row],[quantity]]</f>
        <v>1.5</v>
      </c>
    </row>
    <row r="3339" spans="1:6" x14ac:dyDescent="0.3">
      <c r="A3339">
        <v>1338</v>
      </c>
      <c r="B3339">
        <v>1</v>
      </c>
      <c r="C3339" s="1" t="s">
        <v>64</v>
      </c>
      <c r="D3339" s="1" t="s">
        <v>921</v>
      </c>
      <c r="E3339" s="14">
        <v>8.99</v>
      </c>
      <c r="F3339" s="9">
        <f>Table_chipotle[[#This Row],[item_price]]*Table_chipotle[[#This Row],[quantity]]</f>
        <v>8.99</v>
      </c>
    </row>
    <row r="3340" spans="1:6" x14ac:dyDescent="0.3">
      <c r="A3340">
        <v>1338</v>
      </c>
      <c r="B3340">
        <v>1</v>
      </c>
      <c r="C3340" s="1" t="s">
        <v>44</v>
      </c>
      <c r="D3340" s="1" t="s">
        <v>922</v>
      </c>
      <c r="E3340" s="14">
        <v>8.99</v>
      </c>
      <c r="F3340" s="9">
        <f>Table_chipotle[[#This Row],[item_price]]*Table_chipotle[[#This Row],[quantity]]</f>
        <v>8.99</v>
      </c>
    </row>
    <row r="3341" spans="1:6" x14ac:dyDescent="0.3">
      <c r="A3341">
        <v>1339</v>
      </c>
      <c r="B3341">
        <v>1</v>
      </c>
      <c r="C3341" s="1" t="s">
        <v>16</v>
      </c>
      <c r="D3341" s="1" t="s">
        <v>923</v>
      </c>
      <c r="E3341" s="14">
        <v>11.48</v>
      </c>
      <c r="F3341" s="9">
        <f>Table_chipotle[[#This Row],[item_price]]*Table_chipotle[[#This Row],[quantity]]</f>
        <v>11.48</v>
      </c>
    </row>
    <row r="3342" spans="1:6" x14ac:dyDescent="0.3">
      <c r="A3342">
        <v>1340</v>
      </c>
      <c r="B3342">
        <v>1</v>
      </c>
      <c r="C3342" s="1" t="s">
        <v>170</v>
      </c>
      <c r="D3342" s="1" t="s">
        <v>161</v>
      </c>
      <c r="E3342" s="14">
        <v>9.25</v>
      </c>
      <c r="F3342" s="9">
        <f>Table_chipotle[[#This Row],[item_price]]*Table_chipotle[[#This Row],[quantity]]</f>
        <v>9.25</v>
      </c>
    </row>
    <row r="3343" spans="1:6" x14ac:dyDescent="0.3">
      <c r="A3343">
        <v>1340</v>
      </c>
      <c r="B3343">
        <v>1</v>
      </c>
      <c r="C3343" s="1" t="s">
        <v>170</v>
      </c>
      <c r="D3343" s="1" t="s">
        <v>367</v>
      </c>
      <c r="E3343" s="14">
        <v>9.25</v>
      </c>
      <c r="F3343" s="9">
        <f>Table_chipotle[[#This Row],[item_price]]*Table_chipotle[[#This Row],[quantity]]</f>
        <v>9.25</v>
      </c>
    </row>
    <row r="3344" spans="1:6" x14ac:dyDescent="0.3">
      <c r="A3344">
        <v>1341</v>
      </c>
      <c r="B3344">
        <v>1</v>
      </c>
      <c r="C3344" s="1" t="s">
        <v>27</v>
      </c>
      <c r="D3344" s="1" t="s">
        <v>81</v>
      </c>
      <c r="E3344" s="14">
        <v>8.75</v>
      </c>
      <c r="F3344" s="9">
        <f>Table_chipotle[[#This Row],[item_price]]*Table_chipotle[[#This Row],[quantity]]</f>
        <v>8.75</v>
      </c>
    </row>
    <row r="3345" spans="1:6" x14ac:dyDescent="0.3">
      <c r="A3345">
        <v>1341</v>
      </c>
      <c r="B3345">
        <v>1</v>
      </c>
      <c r="C3345" s="1" t="s">
        <v>12</v>
      </c>
      <c r="D3345" s="1" t="s">
        <v>538</v>
      </c>
      <c r="E3345" s="14">
        <v>8.75</v>
      </c>
      <c r="F3345" s="9">
        <f>Table_chipotle[[#This Row],[item_price]]*Table_chipotle[[#This Row],[quantity]]</f>
        <v>8.75</v>
      </c>
    </row>
    <row r="3346" spans="1:6" x14ac:dyDescent="0.3">
      <c r="A3346">
        <v>1341</v>
      </c>
      <c r="B3346">
        <v>1</v>
      </c>
      <c r="C3346" s="1" t="s">
        <v>27</v>
      </c>
      <c r="D3346" s="1" t="s">
        <v>642</v>
      </c>
      <c r="E3346" s="14">
        <v>8.75</v>
      </c>
      <c r="F3346" s="9">
        <f>Table_chipotle[[#This Row],[item_price]]*Table_chipotle[[#This Row],[quantity]]</f>
        <v>8.75</v>
      </c>
    </row>
    <row r="3347" spans="1:6" x14ac:dyDescent="0.3">
      <c r="A3347">
        <v>1341</v>
      </c>
      <c r="B3347">
        <v>1</v>
      </c>
      <c r="C3347" s="1" t="s">
        <v>33</v>
      </c>
      <c r="D3347" s="1" t="s">
        <v>357</v>
      </c>
      <c r="E3347" s="14">
        <v>9.25</v>
      </c>
      <c r="F3347" s="9">
        <f>Table_chipotle[[#This Row],[item_price]]*Table_chipotle[[#This Row],[quantity]]</f>
        <v>9.25</v>
      </c>
    </row>
    <row r="3348" spans="1:6" x14ac:dyDescent="0.3">
      <c r="A3348">
        <v>1341</v>
      </c>
      <c r="B3348">
        <v>1</v>
      </c>
      <c r="C3348" s="1" t="s">
        <v>12</v>
      </c>
      <c r="D3348" s="1" t="s">
        <v>561</v>
      </c>
      <c r="E3348" s="14">
        <v>8.75</v>
      </c>
      <c r="F3348" s="9">
        <f>Table_chipotle[[#This Row],[item_price]]*Table_chipotle[[#This Row],[quantity]]</f>
        <v>8.75</v>
      </c>
    </row>
    <row r="3349" spans="1:6" x14ac:dyDescent="0.3">
      <c r="A3349">
        <v>1342</v>
      </c>
      <c r="B3349">
        <v>1</v>
      </c>
      <c r="C3349" s="1" t="s">
        <v>27</v>
      </c>
      <c r="D3349" s="1" t="s">
        <v>924</v>
      </c>
      <c r="E3349" s="14">
        <v>8.75</v>
      </c>
      <c r="F3349" s="9">
        <f>Table_chipotle[[#This Row],[item_price]]*Table_chipotle[[#This Row],[quantity]]</f>
        <v>8.75</v>
      </c>
    </row>
    <row r="3350" spans="1:6" x14ac:dyDescent="0.3">
      <c r="A3350">
        <v>1342</v>
      </c>
      <c r="B3350">
        <v>1</v>
      </c>
      <c r="C3350" s="1" t="s">
        <v>52</v>
      </c>
      <c r="D3350" s="1" t="s">
        <v>6</v>
      </c>
      <c r="E3350" s="14">
        <v>2.15</v>
      </c>
      <c r="F3350" s="9">
        <f>Table_chipotle[[#This Row],[item_price]]*Table_chipotle[[#This Row],[quantity]]</f>
        <v>2.15</v>
      </c>
    </row>
    <row r="3351" spans="1:6" x14ac:dyDescent="0.3">
      <c r="A3351">
        <v>1342</v>
      </c>
      <c r="B3351">
        <v>1</v>
      </c>
      <c r="C3351" s="1" t="s">
        <v>183</v>
      </c>
      <c r="D3351" s="1" t="s">
        <v>31</v>
      </c>
      <c r="E3351" s="14">
        <v>1.25</v>
      </c>
      <c r="F3351" s="9">
        <f>Table_chipotle[[#This Row],[item_price]]*Table_chipotle[[#This Row],[quantity]]</f>
        <v>1.25</v>
      </c>
    </row>
    <row r="3352" spans="1:6" x14ac:dyDescent="0.3">
      <c r="A3352">
        <v>1343</v>
      </c>
      <c r="B3352">
        <v>1</v>
      </c>
      <c r="C3352" s="1" t="s">
        <v>192</v>
      </c>
      <c r="D3352" s="1" t="s">
        <v>925</v>
      </c>
      <c r="E3352" s="14">
        <v>11.89</v>
      </c>
      <c r="F3352" s="9">
        <f>Table_chipotle[[#This Row],[item_price]]*Table_chipotle[[#This Row],[quantity]]</f>
        <v>11.89</v>
      </c>
    </row>
    <row r="3353" spans="1:6" x14ac:dyDescent="0.3">
      <c r="A3353">
        <v>1343</v>
      </c>
      <c r="B3353">
        <v>1</v>
      </c>
      <c r="C3353" s="1" t="s">
        <v>68</v>
      </c>
      <c r="D3353" s="1" t="s">
        <v>305</v>
      </c>
      <c r="E3353" s="14">
        <v>8.75</v>
      </c>
      <c r="F3353" s="9">
        <f>Table_chipotle[[#This Row],[item_price]]*Table_chipotle[[#This Row],[quantity]]</f>
        <v>8.75</v>
      </c>
    </row>
    <row r="3354" spans="1:6" x14ac:dyDescent="0.3">
      <c r="A3354">
        <v>1344</v>
      </c>
      <c r="B3354">
        <v>1</v>
      </c>
      <c r="C3354" s="1" t="s">
        <v>16</v>
      </c>
      <c r="D3354" s="1" t="s">
        <v>89</v>
      </c>
      <c r="E3354" s="14">
        <v>11.75</v>
      </c>
      <c r="F3354" s="9">
        <f>Table_chipotle[[#This Row],[item_price]]*Table_chipotle[[#This Row],[quantity]]</f>
        <v>11.75</v>
      </c>
    </row>
    <row r="3355" spans="1:6" x14ac:dyDescent="0.3">
      <c r="A3355">
        <v>1344</v>
      </c>
      <c r="B3355">
        <v>1</v>
      </c>
      <c r="C3355" s="1" t="s">
        <v>21</v>
      </c>
      <c r="D3355" s="1" t="s">
        <v>6</v>
      </c>
      <c r="E3355" s="14">
        <v>4.45</v>
      </c>
      <c r="F3355" s="9">
        <f>Table_chipotle[[#This Row],[item_price]]*Table_chipotle[[#This Row],[quantity]]</f>
        <v>4.45</v>
      </c>
    </row>
    <row r="3356" spans="1:6" x14ac:dyDescent="0.3">
      <c r="A3356">
        <v>1345</v>
      </c>
      <c r="B3356">
        <v>2</v>
      </c>
      <c r="C3356" s="1" t="s">
        <v>64</v>
      </c>
      <c r="D3356" s="1" t="s">
        <v>73</v>
      </c>
      <c r="E3356" s="14">
        <v>18.5</v>
      </c>
      <c r="F3356" s="9">
        <f>Table_chipotle[[#This Row],[item_price]]*Table_chipotle[[#This Row],[quantity]]</f>
        <v>37</v>
      </c>
    </row>
    <row r="3357" spans="1:6" x14ac:dyDescent="0.3">
      <c r="A3357">
        <v>1346</v>
      </c>
      <c r="B3357">
        <v>1</v>
      </c>
      <c r="C3357" s="1" t="s">
        <v>64</v>
      </c>
      <c r="D3357" s="1" t="s">
        <v>819</v>
      </c>
      <c r="E3357" s="14">
        <v>9.25</v>
      </c>
      <c r="F3357" s="9">
        <f>Table_chipotle[[#This Row],[item_price]]*Table_chipotle[[#This Row],[quantity]]</f>
        <v>9.25</v>
      </c>
    </row>
    <row r="3358" spans="1:6" x14ac:dyDescent="0.3">
      <c r="A3358">
        <v>1346</v>
      </c>
      <c r="B3358">
        <v>1</v>
      </c>
      <c r="C3358" s="1" t="s">
        <v>495</v>
      </c>
      <c r="D3358" s="1" t="s">
        <v>193</v>
      </c>
      <c r="E3358" s="14">
        <v>9.39</v>
      </c>
      <c r="F3358" s="9">
        <f>Table_chipotle[[#This Row],[item_price]]*Table_chipotle[[#This Row],[quantity]]</f>
        <v>9.39</v>
      </c>
    </row>
    <row r="3359" spans="1:6" x14ac:dyDescent="0.3">
      <c r="A3359">
        <v>1347</v>
      </c>
      <c r="B3359">
        <v>1</v>
      </c>
      <c r="C3359" s="1" t="s">
        <v>12</v>
      </c>
      <c r="D3359" s="1" t="s">
        <v>181</v>
      </c>
      <c r="E3359" s="14">
        <v>8.49</v>
      </c>
      <c r="F3359" s="9">
        <f>Table_chipotle[[#This Row],[item_price]]*Table_chipotle[[#This Row],[quantity]]</f>
        <v>8.49</v>
      </c>
    </row>
    <row r="3360" spans="1:6" x14ac:dyDescent="0.3">
      <c r="A3360">
        <v>1347</v>
      </c>
      <c r="B3360">
        <v>1</v>
      </c>
      <c r="C3360" s="1" t="s">
        <v>202</v>
      </c>
      <c r="D3360" s="1" t="s">
        <v>6</v>
      </c>
      <c r="E3360" s="14">
        <v>2.39</v>
      </c>
      <c r="F3360" s="9">
        <f>Table_chipotle[[#This Row],[item_price]]*Table_chipotle[[#This Row],[quantity]]</f>
        <v>2.39</v>
      </c>
    </row>
    <row r="3361" spans="1:6" x14ac:dyDescent="0.3">
      <c r="A3361">
        <v>1348</v>
      </c>
      <c r="B3361">
        <v>1</v>
      </c>
      <c r="C3361" s="1" t="s">
        <v>12</v>
      </c>
      <c r="D3361" s="1" t="s">
        <v>848</v>
      </c>
      <c r="E3361" s="14">
        <v>8.49</v>
      </c>
      <c r="F3361" s="9">
        <f>Table_chipotle[[#This Row],[item_price]]*Table_chipotle[[#This Row],[quantity]]</f>
        <v>8.49</v>
      </c>
    </row>
    <row r="3362" spans="1:6" x14ac:dyDescent="0.3">
      <c r="A3362">
        <v>1348</v>
      </c>
      <c r="B3362">
        <v>1</v>
      </c>
      <c r="C3362" s="1" t="s">
        <v>15</v>
      </c>
      <c r="D3362" s="1" t="s">
        <v>6</v>
      </c>
      <c r="E3362" s="14">
        <v>1.69</v>
      </c>
      <c r="F3362" s="9">
        <f>Table_chipotle[[#This Row],[item_price]]*Table_chipotle[[#This Row],[quantity]]</f>
        <v>1.69</v>
      </c>
    </row>
    <row r="3363" spans="1:6" x14ac:dyDescent="0.3">
      <c r="A3363">
        <v>1348</v>
      </c>
      <c r="B3363">
        <v>1</v>
      </c>
      <c r="C3363" s="1" t="s">
        <v>46</v>
      </c>
      <c r="D3363" s="1" t="s">
        <v>6</v>
      </c>
      <c r="E3363" s="14">
        <v>1.0900000000000001</v>
      </c>
      <c r="F3363" s="9">
        <f>Table_chipotle[[#This Row],[item_price]]*Table_chipotle[[#This Row],[quantity]]</f>
        <v>1.0900000000000001</v>
      </c>
    </row>
    <row r="3364" spans="1:6" x14ac:dyDescent="0.3">
      <c r="A3364">
        <v>1349</v>
      </c>
      <c r="B3364">
        <v>1</v>
      </c>
      <c r="C3364" s="1" t="s">
        <v>16</v>
      </c>
      <c r="D3364" s="1" t="s">
        <v>926</v>
      </c>
      <c r="E3364" s="14">
        <v>8.99</v>
      </c>
      <c r="F3364" s="9">
        <f>Table_chipotle[[#This Row],[item_price]]*Table_chipotle[[#This Row],[quantity]]</f>
        <v>8.99</v>
      </c>
    </row>
    <row r="3365" spans="1:6" x14ac:dyDescent="0.3">
      <c r="A3365">
        <v>1349</v>
      </c>
      <c r="B3365">
        <v>1</v>
      </c>
      <c r="C3365" s="1" t="s">
        <v>177</v>
      </c>
      <c r="D3365" s="1" t="s">
        <v>260</v>
      </c>
      <c r="E3365" s="14">
        <v>8.49</v>
      </c>
      <c r="F3365" s="9">
        <f>Table_chipotle[[#This Row],[item_price]]*Table_chipotle[[#This Row],[quantity]]</f>
        <v>8.49</v>
      </c>
    </row>
    <row r="3366" spans="1:6" x14ac:dyDescent="0.3">
      <c r="A3366">
        <v>1349</v>
      </c>
      <c r="B3366">
        <v>2</v>
      </c>
      <c r="C3366" s="1" t="s">
        <v>30</v>
      </c>
      <c r="D3366" s="1" t="s">
        <v>112</v>
      </c>
      <c r="E3366" s="14">
        <v>2.1800000000000002</v>
      </c>
      <c r="F3366" s="9">
        <f>Table_chipotle[[#This Row],[item_price]]*Table_chipotle[[#This Row],[quantity]]</f>
        <v>4.3600000000000003</v>
      </c>
    </row>
    <row r="3367" spans="1:6" x14ac:dyDescent="0.3">
      <c r="A3367">
        <v>1350</v>
      </c>
      <c r="B3367">
        <v>1</v>
      </c>
      <c r="C3367" s="1" t="s">
        <v>12</v>
      </c>
      <c r="D3367" s="1" t="s">
        <v>461</v>
      </c>
      <c r="E3367" s="14">
        <v>11.25</v>
      </c>
      <c r="F3367" s="9">
        <f>Table_chipotle[[#This Row],[item_price]]*Table_chipotle[[#This Row],[quantity]]</f>
        <v>11.25</v>
      </c>
    </row>
    <row r="3368" spans="1:6" x14ac:dyDescent="0.3">
      <c r="A3368">
        <v>1350</v>
      </c>
      <c r="B3368">
        <v>1</v>
      </c>
      <c r="C3368" s="1" t="s">
        <v>183</v>
      </c>
      <c r="D3368" s="1" t="s">
        <v>314</v>
      </c>
      <c r="E3368" s="14">
        <v>1.25</v>
      </c>
      <c r="F3368" s="9">
        <f>Table_chipotle[[#This Row],[item_price]]*Table_chipotle[[#This Row],[quantity]]</f>
        <v>1.25</v>
      </c>
    </row>
    <row r="3369" spans="1:6" x14ac:dyDescent="0.3">
      <c r="A3369">
        <v>1351</v>
      </c>
      <c r="B3369">
        <v>1</v>
      </c>
      <c r="C3369" s="1" t="s">
        <v>68</v>
      </c>
      <c r="D3369" s="1" t="s">
        <v>355</v>
      </c>
      <c r="E3369" s="14">
        <v>8.49</v>
      </c>
      <c r="F3369" s="9">
        <f>Table_chipotle[[#This Row],[item_price]]*Table_chipotle[[#This Row],[quantity]]</f>
        <v>8.49</v>
      </c>
    </row>
    <row r="3370" spans="1:6" x14ac:dyDescent="0.3">
      <c r="A3370">
        <v>1351</v>
      </c>
      <c r="B3370">
        <v>1</v>
      </c>
      <c r="C3370" s="1" t="s">
        <v>9</v>
      </c>
      <c r="D3370" s="1" t="s">
        <v>100</v>
      </c>
      <c r="E3370" s="14">
        <v>3.39</v>
      </c>
      <c r="F3370" s="9">
        <f>Table_chipotle[[#This Row],[item_price]]*Table_chipotle[[#This Row],[quantity]]</f>
        <v>3.39</v>
      </c>
    </row>
    <row r="3371" spans="1:6" x14ac:dyDescent="0.3">
      <c r="A3371">
        <v>1352</v>
      </c>
      <c r="B3371">
        <v>1</v>
      </c>
      <c r="C3371" s="1" t="s">
        <v>27</v>
      </c>
      <c r="D3371" s="1" t="s">
        <v>303</v>
      </c>
      <c r="E3371" s="14">
        <v>8.49</v>
      </c>
      <c r="F3371" s="9">
        <f>Table_chipotle[[#This Row],[item_price]]*Table_chipotle[[#This Row],[quantity]]</f>
        <v>8.49</v>
      </c>
    </row>
    <row r="3372" spans="1:6" x14ac:dyDescent="0.3">
      <c r="A3372">
        <v>1352</v>
      </c>
      <c r="B3372">
        <v>1</v>
      </c>
      <c r="C3372" s="1" t="s">
        <v>21</v>
      </c>
      <c r="D3372" s="1" t="s">
        <v>6</v>
      </c>
      <c r="E3372" s="14">
        <v>3.99</v>
      </c>
      <c r="F3372" s="9">
        <f>Table_chipotle[[#This Row],[item_price]]*Table_chipotle[[#This Row],[quantity]]</f>
        <v>3.99</v>
      </c>
    </row>
    <row r="3373" spans="1:6" x14ac:dyDescent="0.3">
      <c r="A3373">
        <v>1353</v>
      </c>
      <c r="B3373">
        <v>1</v>
      </c>
      <c r="C3373" s="1" t="s">
        <v>27</v>
      </c>
      <c r="D3373" s="1" t="s">
        <v>588</v>
      </c>
      <c r="E3373" s="14">
        <v>11.25</v>
      </c>
      <c r="F3373" s="9">
        <f>Table_chipotle[[#This Row],[item_price]]*Table_chipotle[[#This Row],[quantity]]</f>
        <v>11.25</v>
      </c>
    </row>
    <row r="3374" spans="1:6" x14ac:dyDescent="0.3">
      <c r="A3374">
        <v>1353</v>
      </c>
      <c r="B3374">
        <v>1</v>
      </c>
      <c r="C3374" s="1" t="s">
        <v>22</v>
      </c>
      <c r="D3374" s="1" t="s">
        <v>243</v>
      </c>
      <c r="E3374" s="14">
        <v>8.75</v>
      </c>
      <c r="F3374" s="9">
        <f>Table_chipotle[[#This Row],[item_price]]*Table_chipotle[[#This Row],[quantity]]</f>
        <v>8.75</v>
      </c>
    </row>
    <row r="3375" spans="1:6" x14ac:dyDescent="0.3">
      <c r="A3375">
        <v>1354</v>
      </c>
      <c r="B3375">
        <v>1</v>
      </c>
      <c r="C3375" s="1" t="s">
        <v>27</v>
      </c>
      <c r="D3375" s="1" t="s">
        <v>303</v>
      </c>
      <c r="E3375" s="14">
        <v>8.49</v>
      </c>
      <c r="F3375" s="9">
        <f>Table_chipotle[[#This Row],[item_price]]*Table_chipotle[[#This Row],[quantity]]</f>
        <v>8.49</v>
      </c>
    </row>
    <row r="3376" spans="1:6" x14ac:dyDescent="0.3">
      <c r="A3376">
        <v>1354</v>
      </c>
      <c r="B3376">
        <v>1</v>
      </c>
      <c r="C3376" s="1" t="s">
        <v>15</v>
      </c>
      <c r="D3376" s="1" t="s">
        <v>6</v>
      </c>
      <c r="E3376" s="14">
        <v>1.69</v>
      </c>
      <c r="F3376" s="9">
        <f>Table_chipotle[[#This Row],[item_price]]*Table_chipotle[[#This Row],[quantity]]</f>
        <v>1.69</v>
      </c>
    </row>
    <row r="3377" spans="1:6" x14ac:dyDescent="0.3">
      <c r="A3377">
        <v>1355</v>
      </c>
      <c r="B3377">
        <v>2</v>
      </c>
      <c r="C3377" s="1" t="s">
        <v>27</v>
      </c>
      <c r="D3377" s="1" t="s">
        <v>418</v>
      </c>
      <c r="E3377" s="14">
        <v>16.98</v>
      </c>
      <c r="F3377" s="9">
        <f>Table_chipotle[[#This Row],[item_price]]*Table_chipotle[[#This Row],[quantity]]</f>
        <v>33.96</v>
      </c>
    </row>
    <row r="3378" spans="1:6" x14ac:dyDescent="0.3">
      <c r="A3378">
        <v>1356</v>
      </c>
      <c r="B3378">
        <v>1</v>
      </c>
      <c r="C3378" s="1" t="s">
        <v>50</v>
      </c>
      <c r="D3378" s="1" t="s">
        <v>73</v>
      </c>
      <c r="E3378" s="14">
        <v>9.25</v>
      </c>
      <c r="F3378" s="9">
        <f>Table_chipotle[[#This Row],[item_price]]*Table_chipotle[[#This Row],[quantity]]</f>
        <v>9.25</v>
      </c>
    </row>
    <row r="3379" spans="1:6" x14ac:dyDescent="0.3">
      <c r="A3379">
        <v>1356</v>
      </c>
      <c r="B3379">
        <v>1</v>
      </c>
      <c r="C3379" s="1" t="s">
        <v>16</v>
      </c>
      <c r="D3379" s="1" t="s">
        <v>73</v>
      </c>
      <c r="E3379" s="14">
        <v>9.25</v>
      </c>
      <c r="F3379" s="9">
        <f>Table_chipotle[[#This Row],[item_price]]*Table_chipotle[[#This Row],[quantity]]</f>
        <v>9.25</v>
      </c>
    </row>
    <row r="3380" spans="1:6" x14ac:dyDescent="0.3">
      <c r="A3380">
        <v>1356</v>
      </c>
      <c r="B3380">
        <v>1</v>
      </c>
      <c r="C3380" s="1" t="s">
        <v>16</v>
      </c>
      <c r="D3380" s="1" t="s">
        <v>712</v>
      </c>
      <c r="E3380" s="14">
        <v>11.75</v>
      </c>
      <c r="F3380" s="9">
        <f>Table_chipotle[[#This Row],[item_price]]*Table_chipotle[[#This Row],[quantity]]</f>
        <v>11.75</v>
      </c>
    </row>
    <row r="3381" spans="1:6" x14ac:dyDescent="0.3">
      <c r="A3381">
        <v>1356</v>
      </c>
      <c r="B3381">
        <v>1</v>
      </c>
      <c r="C3381" s="1" t="s">
        <v>183</v>
      </c>
      <c r="D3381" s="1" t="s">
        <v>129</v>
      </c>
      <c r="E3381" s="14">
        <v>1.25</v>
      </c>
      <c r="F3381" s="9">
        <f>Table_chipotle[[#This Row],[item_price]]*Table_chipotle[[#This Row],[quantity]]</f>
        <v>1.25</v>
      </c>
    </row>
    <row r="3382" spans="1:6" x14ac:dyDescent="0.3">
      <c r="A3382">
        <v>1357</v>
      </c>
      <c r="B3382">
        <v>1</v>
      </c>
      <c r="C3382" s="1" t="s">
        <v>55</v>
      </c>
      <c r="D3382" s="1" t="s">
        <v>925</v>
      </c>
      <c r="E3382" s="14">
        <v>11.25</v>
      </c>
      <c r="F3382" s="9">
        <f>Table_chipotle[[#This Row],[item_price]]*Table_chipotle[[#This Row],[quantity]]</f>
        <v>11.25</v>
      </c>
    </row>
    <row r="3383" spans="1:6" x14ac:dyDescent="0.3">
      <c r="A3383">
        <v>1357</v>
      </c>
      <c r="B3383">
        <v>1</v>
      </c>
      <c r="C3383" s="1" t="s">
        <v>55</v>
      </c>
      <c r="D3383" s="1" t="s">
        <v>239</v>
      </c>
      <c r="E3383" s="14">
        <v>8.75</v>
      </c>
      <c r="F3383" s="9">
        <f>Table_chipotle[[#This Row],[item_price]]*Table_chipotle[[#This Row],[quantity]]</f>
        <v>8.75</v>
      </c>
    </row>
    <row r="3384" spans="1:6" x14ac:dyDescent="0.3">
      <c r="A3384">
        <v>1358</v>
      </c>
      <c r="B3384">
        <v>1</v>
      </c>
      <c r="C3384" s="1" t="s">
        <v>27</v>
      </c>
      <c r="D3384" s="1" t="s">
        <v>779</v>
      </c>
      <c r="E3384" s="14">
        <v>8.49</v>
      </c>
      <c r="F3384" s="9">
        <f>Table_chipotle[[#This Row],[item_price]]*Table_chipotle[[#This Row],[quantity]]</f>
        <v>8.49</v>
      </c>
    </row>
    <row r="3385" spans="1:6" x14ac:dyDescent="0.3">
      <c r="A3385">
        <v>1358</v>
      </c>
      <c r="B3385">
        <v>1</v>
      </c>
      <c r="C3385" s="1" t="s">
        <v>12</v>
      </c>
      <c r="D3385" s="1" t="s">
        <v>674</v>
      </c>
      <c r="E3385" s="14">
        <v>8.49</v>
      </c>
      <c r="F3385" s="9">
        <f>Table_chipotle[[#This Row],[item_price]]*Table_chipotle[[#This Row],[quantity]]</f>
        <v>8.49</v>
      </c>
    </row>
    <row r="3386" spans="1:6" x14ac:dyDescent="0.3">
      <c r="A3386">
        <v>1359</v>
      </c>
      <c r="B3386">
        <v>1</v>
      </c>
      <c r="C3386" s="1" t="s">
        <v>12</v>
      </c>
      <c r="D3386" s="1" t="s">
        <v>123</v>
      </c>
      <c r="E3386" s="14">
        <v>8.75</v>
      </c>
      <c r="F3386" s="9">
        <f>Table_chipotle[[#This Row],[item_price]]*Table_chipotle[[#This Row],[quantity]]</f>
        <v>8.75</v>
      </c>
    </row>
    <row r="3387" spans="1:6" x14ac:dyDescent="0.3">
      <c r="A3387">
        <v>1359</v>
      </c>
      <c r="B3387">
        <v>1</v>
      </c>
      <c r="C3387" s="1" t="s">
        <v>183</v>
      </c>
      <c r="D3387" s="1" t="s">
        <v>129</v>
      </c>
      <c r="E3387" s="14">
        <v>1.25</v>
      </c>
      <c r="F3387" s="9">
        <f>Table_chipotle[[#This Row],[item_price]]*Table_chipotle[[#This Row],[quantity]]</f>
        <v>1.25</v>
      </c>
    </row>
    <row r="3388" spans="1:6" x14ac:dyDescent="0.3">
      <c r="A3388">
        <v>1359</v>
      </c>
      <c r="B3388">
        <v>1</v>
      </c>
      <c r="C3388" s="1" t="s">
        <v>183</v>
      </c>
      <c r="D3388" s="1" t="s">
        <v>221</v>
      </c>
      <c r="E3388" s="14">
        <v>1.25</v>
      </c>
      <c r="F3388" s="9">
        <f>Table_chipotle[[#This Row],[item_price]]*Table_chipotle[[#This Row],[quantity]]</f>
        <v>1.25</v>
      </c>
    </row>
    <row r="3389" spans="1:6" x14ac:dyDescent="0.3">
      <c r="A3389">
        <v>1359</v>
      </c>
      <c r="B3389">
        <v>1</v>
      </c>
      <c r="C3389" s="1" t="s">
        <v>183</v>
      </c>
      <c r="D3389" s="1" t="s">
        <v>314</v>
      </c>
      <c r="E3389" s="14">
        <v>1.25</v>
      </c>
      <c r="F3389" s="9">
        <f>Table_chipotle[[#This Row],[item_price]]*Table_chipotle[[#This Row],[quantity]]</f>
        <v>1.25</v>
      </c>
    </row>
    <row r="3390" spans="1:6" x14ac:dyDescent="0.3">
      <c r="A3390">
        <v>1360</v>
      </c>
      <c r="B3390">
        <v>1</v>
      </c>
      <c r="C3390" s="1" t="s">
        <v>27</v>
      </c>
      <c r="D3390" s="1" t="s">
        <v>717</v>
      </c>
      <c r="E3390" s="14">
        <v>11.25</v>
      </c>
      <c r="F3390" s="9">
        <f>Table_chipotle[[#This Row],[item_price]]*Table_chipotle[[#This Row],[quantity]]</f>
        <v>11.25</v>
      </c>
    </row>
    <row r="3391" spans="1:6" x14ac:dyDescent="0.3">
      <c r="A3391">
        <v>1360</v>
      </c>
      <c r="B3391">
        <v>2</v>
      </c>
      <c r="C3391" s="1" t="s">
        <v>200</v>
      </c>
      <c r="D3391" s="1" t="s">
        <v>129</v>
      </c>
      <c r="E3391" s="14">
        <v>12.98</v>
      </c>
      <c r="F3391" s="9">
        <f>Table_chipotle[[#This Row],[item_price]]*Table_chipotle[[#This Row],[quantity]]</f>
        <v>25.96</v>
      </c>
    </row>
    <row r="3392" spans="1:6" x14ac:dyDescent="0.3">
      <c r="A3392">
        <v>1360</v>
      </c>
      <c r="B3392">
        <v>1</v>
      </c>
      <c r="C3392" s="1" t="s">
        <v>16</v>
      </c>
      <c r="D3392" s="1" t="s">
        <v>150</v>
      </c>
      <c r="E3392" s="14">
        <v>11.75</v>
      </c>
      <c r="F3392" s="9">
        <f>Table_chipotle[[#This Row],[item_price]]*Table_chipotle[[#This Row],[quantity]]</f>
        <v>11.75</v>
      </c>
    </row>
    <row r="3393" spans="1:6" x14ac:dyDescent="0.3">
      <c r="A3393">
        <v>1360</v>
      </c>
      <c r="B3393">
        <v>1</v>
      </c>
      <c r="C3393" s="1" t="s">
        <v>33</v>
      </c>
      <c r="D3393" s="1" t="s">
        <v>150</v>
      </c>
      <c r="E3393" s="14">
        <v>11.75</v>
      </c>
      <c r="F3393" s="9">
        <f>Table_chipotle[[#This Row],[item_price]]*Table_chipotle[[#This Row],[quantity]]</f>
        <v>11.75</v>
      </c>
    </row>
    <row r="3394" spans="1:6" x14ac:dyDescent="0.3">
      <c r="A3394">
        <v>1360</v>
      </c>
      <c r="B3394">
        <v>1</v>
      </c>
      <c r="C3394" s="1" t="s">
        <v>21</v>
      </c>
      <c r="D3394" s="1" t="s">
        <v>6</v>
      </c>
      <c r="E3394" s="14">
        <v>4.45</v>
      </c>
      <c r="F3394" s="9">
        <f>Table_chipotle[[#This Row],[item_price]]*Table_chipotle[[#This Row],[quantity]]</f>
        <v>4.45</v>
      </c>
    </row>
    <row r="3395" spans="1:6" x14ac:dyDescent="0.3">
      <c r="A3395">
        <v>1361</v>
      </c>
      <c r="B3395">
        <v>1</v>
      </c>
      <c r="C3395" s="1" t="s">
        <v>12</v>
      </c>
      <c r="D3395" s="1" t="s">
        <v>204</v>
      </c>
      <c r="E3395" s="14">
        <v>11.25</v>
      </c>
      <c r="F3395" s="9">
        <f>Table_chipotle[[#This Row],[item_price]]*Table_chipotle[[#This Row],[quantity]]</f>
        <v>11.25</v>
      </c>
    </row>
    <row r="3396" spans="1:6" x14ac:dyDescent="0.3">
      <c r="A3396">
        <v>1361</v>
      </c>
      <c r="B3396">
        <v>1</v>
      </c>
      <c r="C3396" s="1" t="s">
        <v>50</v>
      </c>
      <c r="D3396" s="1" t="s">
        <v>204</v>
      </c>
      <c r="E3396" s="14">
        <v>11.75</v>
      </c>
      <c r="F3396" s="9">
        <f>Table_chipotle[[#This Row],[item_price]]*Table_chipotle[[#This Row],[quantity]]</f>
        <v>11.75</v>
      </c>
    </row>
    <row r="3397" spans="1:6" x14ac:dyDescent="0.3">
      <c r="A3397">
        <v>1362</v>
      </c>
      <c r="B3397">
        <v>1</v>
      </c>
      <c r="C3397" s="1" t="s">
        <v>12</v>
      </c>
      <c r="D3397" s="1" t="s">
        <v>927</v>
      </c>
      <c r="E3397" s="14">
        <v>10.98</v>
      </c>
      <c r="F3397" s="9">
        <f>Table_chipotle[[#This Row],[item_price]]*Table_chipotle[[#This Row],[quantity]]</f>
        <v>10.98</v>
      </c>
    </row>
    <row r="3398" spans="1:6" x14ac:dyDescent="0.3">
      <c r="A3398">
        <v>1362</v>
      </c>
      <c r="B3398">
        <v>1</v>
      </c>
      <c r="C3398" s="1" t="s">
        <v>12</v>
      </c>
      <c r="D3398" s="1" t="s">
        <v>928</v>
      </c>
      <c r="E3398" s="14">
        <v>8.49</v>
      </c>
      <c r="F3398" s="9">
        <f>Table_chipotle[[#This Row],[item_price]]*Table_chipotle[[#This Row],[quantity]]</f>
        <v>8.49</v>
      </c>
    </row>
    <row r="3399" spans="1:6" x14ac:dyDescent="0.3">
      <c r="A3399">
        <v>1363</v>
      </c>
      <c r="B3399">
        <v>1</v>
      </c>
      <c r="C3399" s="1" t="s">
        <v>71</v>
      </c>
      <c r="D3399" s="1" t="s">
        <v>929</v>
      </c>
      <c r="E3399" s="14">
        <v>8.49</v>
      </c>
      <c r="F3399" s="9">
        <f>Table_chipotle[[#This Row],[item_price]]*Table_chipotle[[#This Row],[quantity]]</f>
        <v>8.49</v>
      </c>
    </row>
    <row r="3400" spans="1:6" x14ac:dyDescent="0.3">
      <c r="A3400">
        <v>1363</v>
      </c>
      <c r="B3400">
        <v>1</v>
      </c>
      <c r="C3400" s="1" t="s">
        <v>149</v>
      </c>
      <c r="D3400" s="1" t="s">
        <v>6</v>
      </c>
      <c r="E3400" s="14">
        <v>2.39</v>
      </c>
      <c r="F3400" s="9">
        <f>Table_chipotle[[#This Row],[item_price]]*Table_chipotle[[#This Row],[quantity]]</f>
        <v>2.39</v>
      </c>
    </row>
    <row r="3401" spans="1:6" x14ac:dyDescent="0.3">
      <c r="A3401">
        <v>1364</v>
      </c>
      <c r="B3401">
        <v>1</v>
      </c>
      <c r="C3401" s="1" t="s">
        <v>16</v>
      </c>
      <c r="D3401" s="1" t="s">
        <v>930</v>
      </c>
      <c r="E3401" s="14">
        <v>9.25</v>
      </c>
      <c r="F3401" s="9">
        <f>Table_chipotle[[#This Row],[item_price]]*Table_chipotle[[#This Row],[quantity]]</f>
        <v>9.25</v>
      </c>
    </row>
    <row r="3402" spans="1:6" x14ac:dyDescent="0.3">
      <c r="A3402">
        <v>1364</v>
      </c>
      <c r="B3402">
        <v>1</v>
      </c>
      <c r="C3402" s="1" t="s">
        <v>27</v>
      </c>
      <c r="D3402" s="1" t="s">
        <v>915</v>
      </c>
      <c r="E3402" s="14">
        <v>11.25</v>
      </c>
      <c r="F3402" s="9">
        <f>Table_chipotle[[#This Row],[item_price]]*Table_chipotle[[#This Row],[quantity]]</f>
        <v>11.25</v>
      </c>
    </row>
    <row r="3403" spans="1:6" x14ac:dyDescent="0.3">
      <c r="A3403">
        <v>1365</v>
      </c>
      <c r="B3403">
        <v>1</v>
      </c>
      <c r="C3403" s="1" t="s">
        <v>27</v>
      </c>
      <c r="D3403" s="1" t="s">
        <v>931</v>
      </c>
      <c r="E3403" s="14">
        <v>8.75</v>
      </c>
      <c r="F3403" s="9">
        <f>Table_chipotle[[#This Row],[item_price]]*Table_chipotle[[#This Row],[quantity]]</f>
        <v>8.75</v>
      </c>
    </row>
    <row r="3404" spans="1:6" x14ac:dyDescent="0.3">
      <c r="A3404">
        <v>1365</v>
      </c>
      <c r="B3404">
        <v>1</v>
      </c>
      <c r="C3404" s="1" t="s">
        <v>49</v>
      </c>
      <c r="D3404" s="1" t="s">
        <v>6</v>
      </c>
      <c r="E3404" s="14">
        <v>2.95</v>
      </c>
      <c r="F3404" s="9">
        <f>Table_chipotle[[#This Row],[item_price]]*Table_chipotle[[#This Row],[quantity]]</f>
        <v>2.95</v>
      </c>
    </row>
    <row r="3405" spans="1:6" x14ac:dyDescent="0.3">
      <c r="A3405">
        <v>1365</v>
      </c>
      <c r="B3405">
        <v>1</v>
      </c>
      <c r="C3405" s="1" t="s">
        <v>46</v>
      </c>
      <c r="D3405" s="1" t="s">
        <v>6</v>
      </c>
      <c r="E3405" s="14">
        <v>1.5</v>
      </c>
      <c r="F3405" s="9">
        <f>Table_chipotle[[#This Row],[item_price]]*Table_chipotle[[#This Row],[quantity]]</f>
        <v>1.5</v>
      </c>
    </row>
    <row r="3406" spans="1:6" x14ac:dyDescent="0.3">
      <c r="A3406">
        <v>1366</v>
      </c>
      <c r="B3406">
        <v>1</v>
      </c>
      <c r="C3406" s="1" t="s">
        <v>68</v>
      </c>
      <c r="D3406" s="1" t="s">
        <v>95</v>
      </c>
      <c r="E3406" s="14">
        <v>11.25</v>
      </c>
      <c r="F3406" s="9">
        <f>Table_chipotle[[#This Row],[item_price]]*Table_chipotle[[#This Row],[quantity]]</f>
        <v>11.25</v>
      </c>
    </row>
    <row r="3407" spans="1:6" x14ac:dyDescent="0.3">
      <c r="A3407">
        <v>1366</v>
      </c>
      <c r="B3407">
        <v>1</v>
      </c>
      <c r="C3407" s="1" t="s">
        <v>5</v>
      </c>
      <c r="D3407" s="1" t="s">
        <v>6</v>
      </c>
      <c r="E3407" s="14">
        <v>2.95</v>
      </c>
      <c r="F3407" s="9">
        <f>Table_chipotle[[#This Row],[item_price]]*Table_chipotle[[#This Row],[quantity]]</f>
        <v>2.95</v>
      </c>
    </row>
    <row r="3408" spans="1:6" x14ac:dyDescent="0.3">
      <c r="A3408">
        <v>1367</v>
      </c>
      <c r="B3408">
        <v>1</v>
      </c>
      <c r="C3408" s="1" t="s">
        <v>91</v>
      </c>
      <c r="D3408" s="1" t="s">
        <v>313</v>
      </c>
      <c r="E3408" s="14">
        <v>9.25</v>
      </c>
      <c r="F3408" s="9">
        <f>Table_chipotle[[#This Row],[item_price]]*Table_chipotle[[#This Row],[quantity]]</f>
        <v>9.25</v>
      </c>
    </row>
    <row r="3409" spans="1:6" x14ac:dyDescent="0.3">
      <c r="A3409">
        <v>1367</v>
      </c>
      <c r="B3409">
        <v>1</v>
      </c>
      <c r="C3409" s="1" t="s">
        <v>5</v>
      </c>
      <c r="D3409" s="1" t="s">
        <v>6</v>
      </c>
      <c r="E3409" s="14">
        <v>2.95</v>
      </c>
      <c r="F3409" s="9">
        <f>Table_chipotle[[#This Row],[item_price]]*Table_chipotle[[#This Row],[quantity]]</f>
        <v>2.95</v>
      </c>
    </row>
    <row r="3410" spans="1:6" x14ac:dyDescent="0.3">
      <c r="A3410">
        <v>1367</v>
      </c>
      <c r="B3410">
        <v>1</v>
      </c>
      <c r="C3410" s="1" t="s">
        <v>64</v>
      </c>
      <c r="D3410" s="1" t="s">
        <v>167</v>
      </c>
      <c r="E3410" s="14">
        <v>9.25</v>
      </c>
      <c r="F3410" s="9">
        <f>Table_chipotle[[#This Row],[item_price]]*Table_chipotle[[#This Row],[quantity]]</f>
        <v>9.25</v>
      </c>
    </row>
    <row r="3411" spans="1:6" x14ac:dyDescent="0.3">
      <c r="A3411">
        <v>1367</v>
      </c>
      <c r="B3411">
        <v>1</v>
      </c>
      <c r="C3411" s="1" t="s">
        <v>12</v>
      </c>
      <c r="D3411" s="1" t="s">
        <v>167</v>
      </c>
      <c r="E3411" s="14">
        <v>8.75</v>
      </c>
      <c r="F3411" s="9">
        <f>Table_chipotle[[#This Row],[item_price]]*Table_chipotle[[#This Row],[quantity]]</f>
        <v>8.75</v>
      </c>
    </row>
    <row r="3412" spans="1:6" x14ac:dyDescent="0.3">
      <c r="A3412">
        <v>1368</v>
      </c>
      <c r="B3412">
        <v>1</v>
      </c>
      <c r="C3412" s="1" t="s">
        <v>55</v>
      </c>
      <c r="D3412" s="1" t="s">
        <v>567</v>
      </c>
      <c r="E3412" s="14">
        <v>11.25</v>
      </c>
      <c r="F3412" s="9">
        <f>Table_chipotle[[#This Row],[item_price]]*Table_chipotle[[#This Row],[quantity]]</f>
        <v>11.25</v>
      </c>
    </row>
    <row r="3413" spans="1:6" x14ac:dyDescent="0.3">
      <c r="A3413">
        <v>1368</v>
      </c>
      <c r="B3413">
        <v>1</v>
      </c>
      <c r="C3413" s="1" t="s">
        <v>55</v>
      </c>
      <c r="D3413" s="1" t="s">
        <v>932</v>
      </c>
      <c r="E3413" s="14">
        <v>8.75</v>
      </c>
      <c r="F3413" s="9">
        <f>Table_chipotle[[#This Row],[item_price]]*Table_chipotle[[#This Row],[quantity]]</f>
        <v>8.75</v>
      </c>
    </row>
    <row r="3414" spans="1:6" x14ac:dyDescent="0.3">
      <c r="A3414">
        <v>1369</v>
      </c>
      <c r="B3414">
        <v>1</v>
      </c>
      <c r="C3414" s="1" t="s">
        <v>71</v>
      </c>
      <c r="D3414" s="1" t="s">
        <v>358</v>
      </c>
      <c r="E3414" s="14">
        <v>8.75</v>
      </c>
      <c r="F3414" s="9">
        <f>Table_chipotle[[#This Row],[item_price]]*Table_chipotle[[#This Row],[quantity]]</f>
        <v>8.75</v>
      </c>
    </row>
    <row r="3415" spans="1:6" x14ac:dyDescent="0.3">
      <c r="A3415">
        <v>1369</v>
      </c>
      <c r="B3415">
        <v>1</v>
      </c>
      <c r="C3415" s="1" t="s">
        <v>21</v>
      </c>
      <c r="D3415" s="1" t="s">
        <v>6</v>
      </c>
      <c r="E3415" s="14">
        <v>4.45</v>
      </c>
      <c r="F3415" s="9">
        <f>Table_chipotle[[#This Row],[item_price]]*Table_chipotle[[#This Row],[quantity]]</f>
        <v>4.45</v>
      </c>
    </row>
    <row r="3416" spans="1:6" x14ac:dyDescent="0.3">
      <c r="A3416">
        <v>1370</v>
      </c>
      <c r="B3416">
        <v>1</v>
      </c>
      <c r="C3416" s="1" t="s">
        <v>27</v>
      </c>
      <c r="D3416" s="1" t="s">
        <v>625</v>
      </c>
      <c r="E3416" s="14">
        <v>11.25</v>
      </c>
      <c r="F3416" s="9">
        <f>Table_chipotle[[#This Row],[item_price]]*Table_chipotle[[#This Row],[quantity]]</f>
        <v>11.25</v>
      </c>
    </row>
    <row r="3417" spans="1:6" x14ac:dyDescent="0.3">
      <c r="A3417">
        <v>1370</v>
      </c>
      <c r="B3417">
        <v>1</v>
      </c>
      <c r="C3417" s="1" t="s">
        <v>183</v>
      </c>
      <c r="D3417" s="1" t="s">
        <v>184</v>
      </c>
      <c r="E3417" s="14">
        <v>1.25</v>
      </c>
      <c r="F3417" s="9">
        <f>Table_chipotle[[#This Row],[item_price]]*Table_chipotle[[#This Row],[quantity]]</f>
        <v>1.25</v>
      </c>
    </row>
    <row r="3418" spans="1:6" x14ac:dyDescent="0.3">
      <c r="A3418">
        <v>1371</v>
      </c>
      <c r="B3418">
        <v>1</v>
      </c>
      <c r="C3418" s="1" t="s">
        <v>27</v>
      </c>
      <c r="D3418" s="1" t="s">
        <v>242</v>
      </c>
      <c r="E3418" s="14">
        <v>8.75</v>
      </c>
      <c r="F3418" s="9">
        <f>Table_chipotle[[#This Row],[item_price]]*Table_chipotle[[#This Row],[quantity]]</f>
        <v>8.75</v>
      </c>
    </row>
    <row r="3419" spans="1:6" x14ac:dyDescent="0.3">
      <c r="A3419">
        <v>1371</v>
      </c>
      <c r="B3419">
        <v>1</v>
      </c>
      <c r="C3419" s="1" t="s">
        <v>5</v>
      </c>
      <c r="D3419" s="1" t="s">
        <v>6</v>
      </c>
      <c r="E3419" s="14">
        <v>2.95</v>
      </c>
      <c r="F3419" s="9">
        <f>Table_chipotle[[#This Row],[item_price]]*Table_chipotle[[#This Row],[quantity]]</f>
        <v>2.95</v>
      </c>
    </row>
    <row r="3420" spans="1:6" x14ac:dyDescent="0.3">
      <c r="A3420">
        <v>1371</v>
      </c>
      <c r="B3420">
        <v>2</v>
      </c>
      <c r="C3420" s="1" t="s">
        <v>183</v>
      </c>
      <c r="D3420" s="1" t="s">
        <v>129</v>
      </c>
      <c r="E3420" s="14">
        <v>2.5</v>
      </c>
      <c r="F3420" s="9">
        <f>Table_chipotle[[#This Row],[item_price]]*Table_chipotle[[#This Row],[quantity]]</f>
        <v>5</v>
      </c>
    </row>
    <row r="3421" spans="1:6" x14ac:dyDescent="0.3">
      <c r="A3421">
        <v>1372</v>
      </c>
      <c r="B3421">
        <v>1</v>
      </c>
      <c r="C3421" s="1" t="s">
        <v>16</v>
      </c>
      <c r="D3421" s="1" t="s">
        <v>444</v>
      </c>
      <c r="E3421" s="14">
        <v>9.25</v>
      </c>
      <c r="F3421" s="9">
        <f>Table_chipotle[[#This Row],[item_price]]*Table_chipotle[[#This Row],[quantity]]</f>
        <v>9.25</v>
      </c>
    </row>
    <row r="3422" spans="1:6" x14ac:dyDescent="0.3">
      <c r="A3422">
        <v>1372</v>
      </c>
      <c r="B3422">
        <v>1</v>
      </c>
      <c r="C3422" s="1" t="s">
        <v>33</v>
      </c>
      <c r="D3422" s="1" t="s">
        <v>78</v>
      </c>
      <c r="E3422" s="14">
        <v>9.25</v>
      </c>
      <c r="F3422" s="9">
        <f>Table_chipotle[[#This Row],[item_price]]*Table_chipotle[[#This Row],[quantity]]</f>
        <v>9.25</v>
      </c>
    </row>
    <row r="3423" spans="1:6" x14ac:dyDescent="0.3">
      <c r="A3423">
        <v>1373</v>
      </c>
      <c r="B3423">
        <v>1</v>
      </c>
      <c r="C3423" s="1" t="s">
        <v>39</v>
      </c>
      <c r="D3423" s="1" t="s">
        <v>638</v>
      </c>
      <c r="E3423" s="14">
        <v>9.25</v>
      </c>
      <c r="F3423" s="9">
        <f>Table_chipotle[[#This Row],[item_price]]*Table_chipotle[[#This Row],[quantity]]</f>
        <v>9.25</v>
      </c>
    </row>
    <row r="3424" spans="1:6" x14ac:dyDescent="0.3">
      <c r="A3424">
        <v>1373</v>
      </c>
      <c r="B3424">
        <v>1</v>
      </c>
      <c r="C3424" s="1" t="s">
        <v>200</v>
      </c>
      <c r="D3424" s="1" t="s">
        <v>184</v>
      </c>
      <c r="E3424" s="14">
        <v>6.49</v>
      </c>
      <c r="F3424" s="9">
        <f>Table_chipotle[[#This Row],[item_price]]*Table_chipotle[[#This Row],[quantity]]</f>
        <v>6.49</v>
      </c>
    </row>
    <row r="3425" spans="1:6" x14ac:dyDescent="0.3">
      <c r="A3425">
        <v>1374</v>
      </c>
      <c r="B3425">
        <v>2</v>
      </c>
      <c r="C3425" s="1" t="s">
        <v>12</v>
      </c>
      <c r="D3425" s="1" t="s">
        <v>243</v>
      </c>
      <c r="E3425" s="14">
        <v>17.5</v>
      </c>
      <c r="F3425" s="9">
        <f>Table_chipotle[[#This Row],[item_price]]*Table_chipotle[[#This Row],[quantity]]</f>
        <v>35</v>
      </c>
    </row>
    <row r="3426" spans="1:6" x14ac:dyDescent="0.3">
      <c r="A3426">
        <v>1375</v>
      </c>
      <c r="B3426">
        <v>1</v>
      </c>
      <c r="C3426" s="1" t="s">
        <v>12</v>
      </c>
      <c r="D3426" s="1" t="s">
        <v>933</v>
      </c>
      <c r="E3426" s="14">
        <v>8.49</v>
      </c>
      <c r="F3426" s="9">
        <f>Table_chipotle[[#This Row],[item_price]]*Table_chipotle[[#This Row],[quantity]]</f>
        <v>8.49</v>
      </c>
    </row>
    <row r="3427" spans="1:6" x14ac:dyDescent="0.3">
      <c r="A3427">
        <v>1375</v>
      </c>
      <c r="B3427">
        <v>1</v>
      </c>
      <c r="C3427" s="1" t="s">
        <v>15</v>
      </c>
      <c r="D3427" s="1" t="s">
        <v>6</v>
      </c>
      <c r="E3427" s="14">
        <v>1.69</v>
      </c>
      <c r="F3427" s="9">
        <f>Table_chipotle[[#This Row],[item_price]]*Table_chipotle[[#This Row],[quantity]]</f>
        <v>1.69</v>
      </c>
    </row>
    <row r="3428" spans="1:6" x14ac:dyDescent="0.3">
      <c r="A3428">
        <v>1376</v>
      </c>
      <c r="B3428">
        <v>1</v>
      </c>
      <c r="C3428" s="1" t="s">
        <v>27</v>
      </c>
      <c r="D3428" s="1" t="s">
        <v>934</v>
      </c>
      <c r="E3428" s="14">
        <v>8.49</v>
      </c>
      <c r="F3428" s="9">
        <f>Table_chipotle[[#This Row],[item_price]]*Table_chipotle[[#This Row],[quantity]]</f>
        <v>8.49</v>
      </c>
    </row>
    <row r="3429" spans="1:6" x14ac:dyDescent="0.3">
      <c r="A3429">
        <v>1376</v>
      </c>
      <c r="B3429">
        <v>1</v>
      </c>
      <c r="C3429" s="1" t="s">
        <v>21</v>
      </c>
      <c r="D3429" s="1" t="s">
        <v>6</v>
      </c>
      <c r="E3429" s="14">
        <v>3.99</v>
      </c>
      <c r="F3429" s="9">
        <f>Table_chipotle[[#This Row],[item_price]]*Table_chipotle[[#This Row],[quantity]]</f>
        <v>3.99</v>
      </c>
    </row>
    <row r="3430" spans="1:6" x14ac:dyDescent="0.3">
      <c r="A3430">
        <v>1377</v>
      </c>
      <c r="B3430">
        <v>1</v>
      </c>
      <c r="C3430" s="1" t="s">
        <v>12</v>
      </c>
      <c r="D3430" s="1" t="s">
        <v>935</v>
      </c>
      <c r="E3430" s="14">
        <v>8.75</v>
      </c>
      <c r="F3430" s="9">
        <f>Table_chipotle[[#This Row],[item_price]]*Table_chipotle[[#This Row],[quantity]]</f>
        <v>8.75</v>
      </c>
    </row>
    <row r="3431" spans="1:6" x14ac:dyDescent="0.3">
      <c r="A3431">
        <v>1377</v>
      </c>
      <c r="B3431">
        <v>1</v>
      </c>
      <c r="C3431" s="1" t="s">
        <v>104</v>
      </c>
      <c r="D3431" s="1" t="s">
        <v>6</v>
      </c>
      <c r="E3431" s="14">
        <v>2.95</v>
      </c>
      <c r="F3431" s="9">
        <f>Table_chipotle[[#This Row],[item_price]]*Table_chipotle[[#This Row],[quantity]]</f>
        <v>2.95</v>
      </c>
    </row>
    <row r="3432" spans="1:6" x14ac:dyDescent="0.3">
      <c r="A3432">
        <v>1377</v>
      </c>
      <c r="B3432">
        <v>1</v>
      </c>
      <c r="C3432" s="1" t="s">
        <v>104</v>
      </c>
      <c r="D3432" s="1" t="s">
        <v>6</v>
      </c>
      <c r="E3432" s="14">
        <v>2.95</v>
      </c>
      <c r="F3432" s="9">
        <f>Table_chipotle[[#This Row],[item_price]]*Table_chipotle[[#This Row],[quantity]]</f>
        <v>2.95</v>
      </c>
    </row>
    <row r="3433" spans="1:6" x14ac:dyDescent="0.3">
      <c r="A3433">
        <v>1378</v>
      </c>
      <c r="B3433">
        <v>1</v>
      </c>
      <c r="C3433" s="1" t="s">
        <v>27</v>
      </c>
      <c r="D3433" s="1" t="s">
        <v>936</v>
      </c>
      <c r="E3433" s="14">
        <v>8.49</v>
      </c>
      <c r="F3433" s="9">
        <f>Table_chipotle[[#This Row],[item_price]]*Table_chipotle[[#This Row],[quantity]]</f>
        <v>8.49</v>
      </c>
    </row>
    <row r="3434" spans="1:6" x14ac:dyDescent="0.3">
      <c r="A3434">
        <v>1378</v>
      </c>
      <c r="B3434">
        <v>1</v>
      </c>
      <c r="C3434" s="1" t="s">
        <v>64</v>
      </c>
      <c r="D3434" s="1" t="s">
        <v>937</v>
      </c>
      <c r="E3434" s="14">
        <v>8.99</v>
      </c>
      <c r="F3434" s="9">
        <f>Table_chipotle[[#This Row],[item_price]]*Table_chipotle[[#This Row],[quantity]]</f>
        <v>8.99</v>
      </c>
    </row>
    <row r="3435" spans="1:6" x14ac:dyDescent="0.3">
      <c r="A3435">
        <v>1379</v>
      </c>
      <c r="B3435">
        <v>1</v>
      </c>
      <c r="C3435" s="1" t="s">
        <v>16</v>
      </c>
      <c r="D3435" s="1" t="s">
        <v>938</v>
      </c>
      <c r="E3435" s="14">
        <v>8.99</v>
      </c>
      <c r="F3435" s="9">
        <f>Table_chipotle[[#This Row],[item_price]]*Table_chipotle[[#This Row],[quantity]]</f>
        <v>8.99</v>
      </c>
    </row>
    <row r="3436" spans="1:6" x14ac:dyDescent="0.3">
      <c r="A3436">
        <v>1379</v>
      </c>
      <c r="B3436">
        <v>1</v>
      </c>
      <c r="C3436" s="1" t="s">
        <v>30</v>
      </c>
      <c r="D3436" s="1" t="s">
        <v>31</v>
      </c>
      <c r="E3436" s="14">
        <v>1.0900000000000001</v>
      </c>
      <c r="F3436" s="9">
        <f>Table_chipotle[[#This Row],[item_price]]*Table_chipotle[[#This Row],[quantity]]</f>
        <v>1.0900000000000001</v>
      </c>
    </row>
    <row r="3437" spans="1:6" x14ac:dyDescent="0.3">
      <c r="A3437">
        <v>1380</v>
      </c>
      <c r="B3437">
        <v>1</v>
      </c>
      <c r="C3437" s="1" t="s">
        <v>27</v>
      </c>
      <c r="D3437" s="1" t="s">
        <v>83</v>
      </c>
      <c r="E3437" s="14">
        <v>8.75</v>
      </c>
      <c r="F3437" s="9">
        <f>Table_chipotle[[#This Row],[item_price]]*Table_chipotle[[#This Row],[quantity]]</f>
        <v>8.75</v>
      </c>
    </row>
    <row r="3438" spans="1:6" x14ac:dyDescent="0.3">
      <c r="A3438">
        <v>1380</v>
      </c>
      <c r="B3438">
        <v>1</v>
      </c>
      <c r="C3438" s="1" t="s">
        <v>21</v>
      </c>
      <c r="D3438" s="1" t="s">
        <v>6</v>
      </c>
      <c r="E3438" s="14">
        <v>4.45</v>
      </c>
      <c r="F3438" s="9">
        <f>Table_chipotle[[#This Row],[item_price]]*Table_chipotle[[#This Row],[quantity]]</f>
        <v>4.45</v>
      </c>
    </row>
    <row r="3439" spans="1:6" x14ac:dyDescent="0.3">
      <c r="A3439">
        <v>1380</v>
      </c>
      <c r="B3439">
        <v>1</v>
      </c>
      <c r="C3439" s="1" t="s">
        <v>183</v>
      </c>
      <c r="D3439" s="1" t="s">
        <v>184</v>
      </c>
      <c r="E3439" s="14">
        <v>1.25</v>
      </c>
      <c r="F3439" s="9">
        <f>Table_chipotle[[#This Row],[item_price]]*Table_chipotle[[#This Row],[quantity]]</f>
        <v>1.25</v>
      </c>
    </row>
    <row r="3440" spans="1:6" x14ac:dyDescent="0.3">
      <c r="A3440">
        <v>1381</v>
      </c>
      <c r="B3440">
        <v>1</v>
      </c>
      <c r="C3440" s="1" t="s">
        <v>12</v>
      </c>
      <c r="D3440" s="1" t="s">
        <v>796</v>
      </c>
      <c r="E3440" s="14">
        <v>11.25</v>
      </c>
      <c r="F3440" s="9">
        <f>Table_chipotle[[#This Row],[item_price]]*Table_chipotle[[#This Row],[quantity]]</f>
        <v>11.25</v>
      </c>
    </row>
    <row r="3441" spans="1:6" x14ac:dyDescent="0.3">
      <c r="A3441">
        <v>1381</v>
      </c>
      <c r="B3441">
        <v>1</v>
      </c>
      <c r="C3441" s="1" t="s">
        <v>91</v>
      </c>
      <c r="D3441" s="1" t="s">
        <v>302</v>
      </c>
      <c r="E3441" s="14">
        <v>11.75</v>
      </c>
      <c r="F3441" s="9">
        <f>Table_chipotle[[#This Row],[item_price]]*Table_chipotle[[#This Row],[quantity]]</f>
        <v>11.75</v>
      </c>
    </row>
    <row r="3442" spans="1:6" x14ac:dyDescent="0.3">
      <c r="A3442">
        <v>1382</v>
      </c>
      <c r="B3442">
        <v>1</v>
      </c>
      <c r="C3442" s="1" t="s">
        <v>12</v>
      </c>
      <c r="D3442" s="1" t="s">
        <v>939</v>
      </c>
      <c r="E3442" s="14">
        <v>11.25</v>
      </c>
      <c r="F3442" s="9">
        <f>Table_chipotle[[#This Row],[item_price]]*Table_chipotle[[#This Row],[quantity]]</f>
        <v>11.25</v>
      </c>
    </row>
    <row r="3443" spans="1:6" x14ac:dyDescent="0.3">
      <c r="A3443">
        <v>1382</v>
      </c>
      <c r="B3443">
        <v>1</v>
      </c>
      <c r="C3443" s="1" t="s">
        <v>39</v>
      </c>
      <c r="D3443" s="1" t="s">
        <v>255</v>
      </c>
      <c r="E3443" s="14">
        <v>9.25</v>
      </c>
      <c r="F3443" s="9">
        <f>Table_chipotle[[#This Row],[item_price]]*Table_chipotle[[#This Row],[quantity]]</f>
        <v>9.25</v>
      </c>
    </row>
    <row r="3444" spans="1:6" x14ac:dyDescent="0.3">
      <c r="A3444">
        <v>1383</v>
      </c>
      <c r="B3444">
        <v>1</v>
      </c>
      <c r="C3444" s="1" t="s">
        <v>55</v>
      </c>
      <c r="D3444" s="1" t="s">
        <v>940</v>
      </c>
      <c r="E3444" s="14">
        <v>11.25</v>
      </c>
      <c r="F3444" s="9">
        <f>Table_chipotle[[#This Row],[item_price]]*Table_chipotle[[#This Row],[quantity]]</f>
        <v>11.25</v>
      </c>
    </row>
    <row r="3445" spans="1:6" x14ac:dyDescent="0.3">
      <c r="A3445">
        <v>1383</v>
      </c>
      <c r="B3445">
        <v>1</v>
      </c>
      <c r="C3445" s="1" t="s">
        <v>46</v>
      </c>
      <c r="D3445" s="1" t="s">
        <v>6</v>
      </c>
      <c r="E3445" s="14">
        <v>1.5</v>
      </c>
      <c r="F3445" s="9">
        <f>Table_chipotle[[#This Row],[item_price]]*Table_chipotle[[#This Row],[quantity]]</f>
        <v>1.5</v>
      </c>
    </row>
    <row r="3446" spans="1:6" x14ac:dyDescent="0.3">
      <c r="A3446">
        <v>1384</v>
      </c>
      <c r="B3446">
        <v>1</v>
      </c>
      <c r="C3446" s="1" t="s">
        <v>12</v>
      </c>
      <c r="D3446" s="1" t="s">
        <v>117</v>
      </c>
      <c r="E3446" s="14">
        <v>11.25</v>
      </c>
      <c r="F3446" s="9">
        <f>Table_chipotle[[#This Row],[item_price]]*Table_chipotle[[#This Row],[quantity]]</f>
        <v>11.25</v>
      </c>
    </row>
    <row r="3447" spans="1:6" x14ac:dyDescent="0.3">
      <c r="A3447">
        <v>1384</v>
      </c>
      <c r="B3447">
        <v>1</v>
      </c>
      <c r="C3447" s="1" t="s">
        <v>52</v>
      </c>
      <c r="D3447" s="1" t="s">
        <v>6</v>
      </c>
      <c r="E3447" s="14">
        <v>2.15</v>
      </c>
      <c r="F3447" s="9">
        <f>Table_chipotle[[#This Row],[item_price]]*Table_chipotle[[#This Row],[quantity]]</f>
        <v>2.15</v>
      </c>
    </row>
    <row r="3448" spans="1:6" x14ac:dyDescent="0.3">
      <c r="A3448">
        <v>1385</v>
      </c>
      <c r="B3448">
        <v>1</v>
      </c>
      <c r="C3448" s="1" t="s">
        <v>27</v>
      </c>
      <c r="D3448" s="1" t="s">
        <v>316</v>
      </c>
      <c r="E3448" s="14">
        <v>10.98</v>
      </c>
      <c r="F3448" s="9">
        <f>Table_chipotle[[#This Row],[item_price]]*Table_chipotle[[#This Row],[quantity]]</f>
        <v>10.98</v>
      </c>
    </row>
    <row r="3449" spans="1:6" x14ac:dyDescent="0.3">
      <c r="A3449">
        <v>1386</v>
      </c>
      <c r="B3449">
        <v>1</v>
      </c>
      <c r="C3449" s="1" t="s">
        <v>27</v>
      </c>
      <c r="D3449" s="1" t="s">
        <v>73</v>
      </c>
      <c r="E3449" s="14">
        <v>8.75</v>
      </c>
      <c r="F3449" s="9">
        <f>Table_chipotle[[#This Row],[item_price]]*Table_chipotle[[#This Row],[quantity]]</f>
        <v>8.75</v>
      </c>
    </row>
    <row r="3450" spans="1:6" x14ac:dyDescent="0.3">
      <c r="A3450">
        <v>1386</v>
      </c>
      <c r="B3450">
        <v>1</v>
      </c>
      <c r="C3450" s="1" t="s">
        <v>64</v>
      </c>
      <c r="D3450" s="1" t="s">
        <v>464</v>
      </c>
      <c r="E3450" s="14">
        <v>11.75</v>
      </c>
      <c r="F3450" s="9">
        <f>Table_chipotle[[#This Row],[item_price]]*Table_chipotle[[#This Row],[quantity]]</f>
        <v>11.75</v>
      </c>
    </row>
    <row r="3451" spans="1:6" x14ac:dyDescent="0.3">
      <c r="A3451">
        <v>1387</v>
      </c>
      <c r="B3451">
        <v>1</v>
      </c>
      <c r="C3451" s="1" t="s">
        <v>168</v>
      </c>
      <c r="D3451" s="1" t="s">
        <v>6</v>
      </c>
      <c r="E3451" s="14">
        <v>2.95</v>
      </c>
      <c r="F3451" s="9">
        <f>Table_chipotle[[#This Row],[item_price]]*Table_chipotle[[#This Row],[quantity]]</f>
        <v>2.95</v>
      </c>
    </row>
    <row r="3452" spans="1:6" x14ac:dyDescent="0.3">
      <c r="A3452">
        <v>1387</v>
      </c>
      <c r="B3452">
        <v>1</v>
      </c>
      <c r="C3452" s="1" t="s">
        <v>27</v>
      </c>
      <c r="D3452" s="1" t="s">
        <v>551</v>
      </c>
      <c r="E3452" s="14">
        <v>11.25</v>
      </c>
      <c r="F3452" s="9">
        <f>Table_chipotle[[#This Row],[item_price]]*Table_chipotle[[#This Row],[quantity]]</f>
        <v>11.25</v>
      </c>
    </row>
    <row r="3453" spans="1:6" x14ac:dyDescent="0.3">
      <c r="A3453">
        <v>1388</v>
      </c>
      <c r="B3453">
        <v>1</v>
      </c>
      <c r="C3453" s="1" t="s">
        <v>12</v>
      </c>
      <c r="D3453" s="1" t="s">
        <v>238</v>
      </c>
      <c r="E3453" s="14">
        <v>11.25</v>
      </c>
      <c r="F3453" s="9">
        <f>Table_chipotle[[#This Row],[item_price]]*Table_chipotle[[#This Row],[quantity]]</f>
        <v>11.25</v>
      </c>
    </row>
    <row r="3454" spans="1:6" x14ac:dyDescent="0.3">
      <c r="A3454">
        <v>1388</v>
      </c>
      <c r="B3454">
        <v>1</v>
      </c>
      <c r="C3454" s="1" t="s">
        <v>18</v>
      </c>
      <c r="D3454" s="1" t="s">
        <v>486</v>
      </c>
      <c r="E3454" s="14">
        <v>9.25</v>
      </c>
      <c r="F3454" s="9">
        <f>Table_chipotle[[#This Row],[item_price]]*Table_chipotle[[#This Row],[quantity]]</f>
        <v>9.25</v>
      </c>
    </row>
    <row r="3455" spans="1:6" x14ac:dyDescent="0.3">
      <c r="A3455">
        <v>1389</v>
      </c>
      <c r="B3455">
        <v>1</v>
      </c>
      <c r="C3455" s="1" t="s">
        <v>27</v>
      </c>
      <c r="D3455" s="1" t="s">
        <v>428</v>
      </c>
      <c r="E3455" s="14">
        <v>8.75</v>
      </c>
      <c r="F3455" s="9">
        <f>Table_chipotle[[#This Row],[item_price]]*Table_chipotle[[#This Row],[quantity]]</f>
        <v>8.75</v>
      </c>
    </row>
    <row r="3456" spans="1:6" x14ac:dyDescent="0.3">
      <c r="A3456">
        <v>1389</v>
      </c>
      <c r="B3456">
        <v>1</v>
      </c>
      <c r="C3456" s="1" t="s">
        <v>16</v>
      </c>
      <c r="D3456" s="1" t="s">
        <v>538</v>
      </c>
      <c r="E3456" s="14">
        <v>9.25</v>
      </c>
      <c r="F3456" s="9">
        <f>Table_chipotle[[#This Row],[item_price]]*Table_chipotle[[#This Row],[quantity]]</f>
        <v>9.25</v>
      </c>
    </row>
    <row r="3457" spans="1:6" x14ac:dyDescent="0.3">
      <c r="A3457">
        <v>1389</v>
      </c>
      <c r="B3457">
        <v>1</v>
      </c>
      <c r="C3457" s="1" t="s">
        <v>24</v>
      </c>
      <c r="D3457" s="1" t="s">
        <v>215</v>
      </c>
      <c r="E3457" s="14">
        <v>8.75</v>
      </c>
      <c r="F3457" s="9">
        <f>Table_chipotle[[#This Row],[item_price]]*Table_chipotle[[#This Row],[quantity]]</f>
        <v>8.75</v>
      </c>
    </row>
    <row r="3458" spans="1:6" x14ac:dyDescent="0.3">
      <c r="A3458">
        <v>1390</v>
      </c>
      <c r="B3458">
        <v>1</v>
      </c>
      <c r="C3458" s="1" t="s">
        <v>12</v>
      </c>
      <c r="D3458" s="1" t="s">
        <v>444</v>
      </c>
      <c r="E3458" s="14">
        <v>8.75</v>
      </c>
      <c r="F3458" s="9">
        <f>Table_chipotle[[#This Row],[item_price]]*Table_chipotle[[#This Row],[quantity]]</f>
        <v>8.75</v>
      </c>
    </row>
    <row r="3459" spans="1:6" x14ac:dyDescent="0.3">
      <c r="A3459">
        <v>1390</v>
      </c>
      <c r="B3459">
        <v>1</v>
      </c>
      <c r="C3459" s="1" t="s">
        <v>12</v>
      </c>
      <c r="D3459" s="1" t="s">
        <v>941</v>
      </c>
      <c r="E3459" s="14">
        <v>8.75</v>
      </c>
      <c r="F3459" s="9">
        <f>Table_chipotle[[#This Row],[item_price]]*Table_chipotle[[#This Row],[quantity]]</f>
        <v>8.75</v>
      </c>
    </row>
    <row r="3460" spans="1:6" x14ac:dyDescent="0.3">
      <c r="A3460">
        <v>1390</v>
      </c>
      <c r="B3460">
        <v>1</v>
      </c>
      <c r="C3460" s="1" t="s">
        <v>183</v>
      </c>
      <c r="D3460" s="1" t="s">
        <v>184</v>
      </c>
      <c r="E3460" s="14">
        <v>1.25</v>
      </c>
      <c r="F3460" s="9">
        <f>Table_chipotle[[#This Row],[item_price]]*Table_chipotle[[#This Row],[quantity]]</f>
        <v>1.25</v>
      </c>
    </row>
    <row r="3461" spans="1:6" x14ac:dyDescent="0.3">
      <c r="A3461">
        <v>1391</v>
      </c>
      <c r="B3461">
        <v>1</v>
      </c>
      <c r="C3461" s="1" t="s">
        <v>12</v>
      </c>
      <c r="D3461" s="1" t="s">
        <v>484</v>
      </c>
      <c r="E3461" s="14">
        <v>11.25</v>
      </c>
      <c r="F3461" s="9">
        <f>Table_chipotle[[#This Row],[item_price]]*Table_chipotle[[#This Row],[quantity]]</f>
        <v>11.25</v>
      </c>
    </row>
    <row r="3462" spans="1:6" x14ac:dyDescent="0.3">
      <c r="A3462">
        <v>1391</v>
      </c>
      <c r="B3462">
        <v>1</v>
      </c>
      <c r="C3462" s="1" t="s">
        <v>46</v>
      </c>
      <c r="D3462" s="1" t="s">
        <v>6</v>
      </c>
      <c r="E3462" s="14">
        <v>1.5</v>
      </c>
      <c r="F3462" s="9">
        <f>Table_chipotle[[#This Row],[item_price]]*Table_chipotle[[#This Row],[quantity]]</f>
        <v>1.5</v>
      </c>
    </row>
    <row r="3463" spans="1:6" x14ac:dyDescent="0.3">
      <c r="A3463">
        <v>1391</v>
      </c>
      <c r="B3463">
        <v>1</v>
      </c>
      <c r="C3463" s="1" t="s">
        <v>52</v>
      </c>
      <c r="D3463" s="1" t="s">
        <v>6</v>
      </c>
      <c r="E3463" s="14">
        <v>2.15</v>
      </c>
      <c r="F3463" s="9">
        <f>Table_chipotle[[#This Row],[item_price]]*Table_chipotle[[#This Row],[quantity]]</f>
        <v>2.15</v>
      </c>
    </row>
    <row r="3464" spans="1:6" x14ac:dyDescent="0.3">
      <c r="A3464">
        <v>1392</v>
      </c>
      <c r="B3464">
        <v>1</v>
      </c>
      <c r="C3464" s="1" t="s">
        <v>27</v>
      </c>
      <c r="D3464" s="1" t="s">
        <v>81</v>
      </c>
      <c r="E3464" s="14">
        <v>8.75</v>
      </c>
      <c r="F3464" s="9">
        <f>Table_chipotle[[#This Row],[item_price]]*Table_chipotle[[#This Row],[quantity]]</f>
        <v>8.75</v>
      </c>
    </row>
    <row r="3465" spans="1:6" x14ac:dyDescent="0.3">
      <c r="A3465">
        <v>1392</v>
      </c>
      <c r="B3465">
        <v>1</v>
      </c>
      <c r="C3465" s="1" t="s">
        <v>27</v>
      </c>
      <c r="D3465" s="1" t="s">
        <v>649</v>
      </c>
      <c r="E3465" s="14">
        <v>8.75</v>
      </c>
      <c r="F3465" s="9">
        <f>Table_chipotle[[#This Row],[item_price]]*Table_chipotle[[#This Row],[quantity]]</f>
        <v>8.75</v>
      </c>
    </row>
    <row r="3466" spans="1:6" x14ac:dyDescent="0.3">
      <c r="A3466">
        <v>1392</v>
      </c>
      <c r="B3466">
        <v>1</v>
      </c>
      <c r="C3466" s="1" t="s">
        <v>12</v>
      </c>
      <c r="D3466" s="1" t="s">
        <v>908</v>
      </c>
      <c r="E3466" s="14">
        <v>11.25</v>
      </c>
      <c r="F3466" s="9">
        <f>Table_chipotle[[#This Row],[item_price]]*Table_chipotle[[#This Row],[quantity]]</f>
        <v>11.25</v>
      </c>
    </row>
    <row r="3467" spans="1:6" x14ac:dyDescent="0.3">
      <c r="A3467">
        <v>1393</v>
      </c>
      <c r="B3467">
        <v>1</v>
      </c>
      <c r="C3467" s="1" t="s">
        <v>27</v>
      </c>
      <c r="D3467" s="1" t="s">
        <v>23</v>
      </c>
      <c r="E3467" s="14">
        <v>8.75</v>
      </c>
      <c r="F3467" s="9">
        <f>Table_chipotle[[#This Row],[item_price]]*Table_chipotle[[#This Row],[quantity]]</f>
        <v>8.75</v>
      </c>
    </row>
    <row r="3468" spans="1:6" x14ac:dyDescent="0.3">
      <c r="A3468">
        <v>1393</v>
      </c>
      <c r="B3468">
        <v>1</v>
      </c>
      <c r="C3468" s="1" t="s">
        <v>27</v>
      </c>
      <c r="D3468" s="1" t="s">
        <v>942</v>
      </c>
      <c r="E3468" s="14">
        <v>8.75</v>
      </c>
      <c r="F3468" s="9">
        <f>Table_chipotle[[#This Row],[item_price]]*Table_chipotle[[#This Row],[quantity]]</f>
        <v>8.75</v>
      </c>
    </row>
    <row r="3469" spans="1:6" x14ac:dyDescent="0.3">
      <c r="A3469">
        <v>1394</v>
      </c>
      <c r="B3469">
        <v>1</v>
      </c>
      <c r="C3469" s="1" t="s">
        <v>12</v>
      </c>
      <c r="D3469" s="1" t="s">
        <v>493</v>
      </c>
      <c r="E3469" s="14">
        <v>11.25</v>
      </c>
      <c r="F3469" s="9">
        <f>Table_chipotle[[#This Row],[item_price]]*Table_chipotle[[#This Row],[quantity]]</f>
        <v>11.25</v>
      </c>
    </row>
    <row r="3470" spans="1:6" x14ac:dyDescent="0.3">
      <c r="A3470">
        <v>1394</v>
      </c>
      <c r="B3470">
        <v>1</v>
      </c>
      <c r="C3470" s="1" t="s">
        <v>21</v>
      </c>
      <c r="D3470" s="1" t="s">
        <v>6</v>
      </c>
      <c r="E3470" s="14">
        <v>4.45</v>
      </c>
      <c r="F3470" s="9">
        <f>Table_chipotle[[#This Row],[item_price]]*Table_chipotle[[#This Row],[quantity]]</f>
        <v>4.45</v>
      </c>
    </row>
    <row r="3471" spans="1:6" x14ac:dyDescent="0.3">
      <c r="A3471">
        <v>1395</v>
      </c>
      <c r="B3471">
        <v>1</v>
      </c>
      <c r="C3471" s="1" t="s">
        <v>68</v>
      </c>
      <c r="D3471" s="1" t="s">
        <v>943</v>
      </c>
      <c r="E3471" s="14">
        <v>8.49</v>
      </c>
      <c r="F3471" s="9">
        <f>Table_chipotle[[#This Row],[item_price]]*Table_chipotle[[#This Row],[quantity]]</f>
        <v>8.49</v>
      </c>
    </row>
    <row r="3472" spans="1:6" x14ac:dyDescent="0.3">
      <c r="A3472">
        <v>1395</v>
      </c>
      <c r="B3472">
        <v>1</v>
      </c>
      <c r="C3472" s="1" t="s">
        <v>68</v>
      </c>
      <c r="D3472" s="1" t="s">
        <v>944</v>
      </c>
      <c r="E3472" s="14">
        <v>8.49</v>
      </c>
      <c r="F3472" s="9">
        <f>Table_chipotle[[#This Row],[item_price]]*Table_chipotle[[#This Row],[quantity]]</f>
        <v>8.49</v>
      </c>
    </row>
    <row r="3473" spans="1:6" x14ac:dyDescent="0.3">
      <c r="A3473">
        <v>1395</v>
      </c>
      <c r="B3473">
        <v>1</v>
      </c>
      <c r="C3473" s="1" t="s">
        <v>608</v>
      </c>
      <c r="D3473" s="1" t="s">
        <v>809</v>
      </c>
      <c r="E3473" s="14">
        <v>8.49</v>
      </c>
      <c r="F3473" s="9">
        <f>Table_chipotle[[#This Row],[item_price]]*Table_chipotle[[#This Row],[quantity]]</f>
        <v>8.49</v>
      </c>
    </row>
    <row r="3474" spans="1:6" x14ac:dyDescent="0.3">
      <c r="A3474">
        <v>1396</v>
      </c>
      <c r="B3474">
        <v>1</v>
      </c>
      <c r="C3474" s="1" t="s">
        <v>22</v>
      </c>
      <c r="D3474" s="1" t="s">
        <v>840</v>
      </c>
      <c r="E3474" s="14">
        <v>8.49</v>
      </c>
      <c r="F3474" s="9">
        <f>Table_chipotle[[#This Row],[item_price]]*Table_chipotle[[#This Row],[quantity]]</f>
        <v>8.49</v>
      </c>
    </row>
    <row r="3475" spans="1:6" x14ac:dyDescent="0.3">
      <c r="A3475">
        <v>1396</v>
      </c>
      <c r="B3475">
        <v>1</v>
      </c>
      <c r="C3475" s="1" t="s">
        <v>18</v>
      </c>
      <c r="D3475" s="1" t="s">
        <v>418</v>
      </c>
      <c r="E3475" s="14">
        <v>8.99</v>
      </c>
      <c r="F3475" s="9">
        <f>Table_chipotle[[#This Row],[item_price]]*Table_chipotle[[#This Row],[quantity]]</f>
        <v>8.99</v>
      </c>
    </row>
    <row r="3476" spans="1:6" x14ac:dyDescent="0.3">
      <c r="A3476">
        <v>1396</v>
      </c>
      <c r="B3476">
        <v>1</v>
      </c>
      <c r="C3476" s="1" t="s">
        <v>15</v>
      </c>
      <c r="D3476" s="1" t="s">
        <v>6</v>
      </c>
      <c r="E3476" s="14">
        <v>1.69</v>
      </c>
      <c r="F3476" s="9">
        <f>Table_chipotle[[#This Row],[item_price]]*Table_chipotle[[#This Row],[quantity]]</f>
        <v>1.69</v>
      </c>
    </row>
    <row r="3477" spans="1:6" x14ac:dyDescent="0.3">
      <c r="A3477">
        <v>1396</v>
      </c>
      <c r="B3477">
        <v>1</v>
      </c>
      <c r="C3477" s="1" t="s">
        <v>5</v>
      </c>
      <c r="D3477" s="1" t="s">
        <v>6</v>
      </c>
      <c r="E3477" s="14">
        <v>2.39</v>
      </c>
      <c r="F3477" s="9">
        <f>Table_chipotle[[#This Row],[item_price]]*Table_chipotle[[#This Row],[quantity]]</f>
        <v>2.39</v>
      </c>
    </row>
    <row r="3478" spans="1:6" x14ac:dyDescent="0.3">
      <c r="A3478">
        <v>1396</v>
      </c>
      <c r="B3478">
        <v>1</v>
      </c>
      <c r="C3478" s="1" t="s">
        <v>30</v>
      </c>
      <c r="D3478" s="1" t="s">
        <v>112</v>
      </c>
      <c r="E3478" s="14">
        <v>1.0900000000000001</v>
      </c>
      <c r="F3478" s="9">
        <f>Table_chipotle[[#This Row],[item_price]]*Table_chipotle[[#This Row],[quantity]]</f>
        <v>1.0900000000000001</v>
      </c>
    </row>
    <row r="3479" spans="1:6" x14ac:dyDescent="0.3">
      <c r="A3479">
        <v>1396</v>
      </c>
      <c r="B3479">
        <v>1</v>
      </c>
      <c r="C3479" s="1" t="s">
        <v>30</v>
      </c>
      <c r="D3479" s="1" t="s">
        <v>41</v>
      </c>
      <c r="E3479" s="14">
        <v>1.0900000000000001</v>
      </c>
      <c r="F3479" s="9">
        <f>Table_chipotle[[#This Row],[item_price]]*Table_chipotle[[#This Row],[quantity]]</f>
        <v>1.0900000000000001</v>
      </c>
    </row>
    <row r="3480" spans="1:6" x14ac:dyDescent="0.3">
      <c r="A3480">
        <v>1397</v>
      </c>
      <c r="B3480">
        <v>1</v>
      </c>
      <c r="C3480" s="1" t="s">
        <v>68</v>
      </c>
      <c r="D3480" s="1" t="s">
        <v>72</v>
      </c>
      <c r="E3480" s="14">
        <v>11.25</v>
      </c>
      <c r="F3480" s="9">
        <f>Table_chipotle[[#This Row],[item_price]]*Table_chipotle[[#This Row],[quantity]]</f>
        <v>11.25</v>
      </c>
    </row>
    <row r="3481" spans="1:6" x14ac:dyDescent="0.3">
      <c r="A3481">
        <v>1397</v>
      </c>
      <c r="B3481">
        <v>1</v>
      </c>
      <c r="C3481" s="1" t="s">
        <v>49</v>
      </c>
      <c r="D3481" s="1" t="s">
        <v>6</v>
      </c>
      <c r="E3481" s="14">
        <v>2.95</v>
      </c>
      <c r="F3481" s="9">
        <f>Table_chipotle[[#This Row],[item_price]]*Table_chipotle[[#This Row],[quantity]]</f>
        <v>2.95</v>
      </c>
    </row>
    <row r="3482" spans="1:6" x14ac:dyDescent="0.3">
      <c r="A3482">
        <v>1398</v>
      </c>
      <c r="B3482">
        <v>3</v>
      </c>
      <c r="C3482" s="1" t="s">
        <v>44</v>
      </c>
      <c r="D3482" s="1" t="s">
        <v>51</v>
      </c>
      <c r="E3482" s="14">
        <v>35.25</v>
      </c>
      <c r="F3482" s="9">
        <f>Table_chipotle[[#This Row],[item_price]]*Table_chipotle[[#This Row],[quantity]]</f>
        <v>105.75</v>
      </c>
    </row>
    <row r="3483" spans="1:6" x14ac:dyDescent="0.3">
      <c r="A3483">
        <v>1399</v>
      </c>
      <c r="B3483">
        <v>1</v>
      </c>
      <c r="C3483" s="1" t="s">
        <v>12</v>
      </c>
      <c r="D3483" s="1" t="s">
        <v>945</v>
      </c>
      <c r="E3483" s="14">
        <v>8.75</v>
      </c>
      <c r="F3483" s="9">
        <f>Table_chipotle[[#This Row],[item_price]]*Table_chipotle[[#This Row],[quantity]]</f>
        <v>8.75</v>
      </c>
    </row>
    <row r="3484" spans="1:6" x14ac:dyDescent="0.3">
      <c r="A3484">
        <v>1399</v>
      </c>
      <c r="B3484">
        <v>1</v>
      </c>
      <c r="C3484" s="1" t="s">
        <v>104</v>
      </c>
      <c r="D3484" s="1" t="s">
        <v>6</v>
      </c>
      <c r="E3484" s="14">
        <v>2.95</v>
      </c>
      <c r="F3484" s="9">
        <f>Table_chipotle[[#This Row],[item_price]]*Table_chipotle[[#This Row],[quantity]]</f>
        <v>2.95</v>
      </c>
    </row>
    <row r="3485" spans="1:6" x14ac:dyDescent="0.3">
      <c r="A3485">
        <v>1399</v>
      </c>
      <c r="B3485">
        <v>1</v>
      </c>
      <c r="C3485" s="1" t="s">
        <v>183</v>
      </c>
      <c r="D3485" s="1" t="s">
        <v>31</v>
      </c>
      <c r="E3485" s="14">
        <v>1.25</v>
      </c>
      <c r="F3485" s="9">
        <f>Table_chipotle[[#This Row],[item_price]]*Table_chipotle[[#This Row],[quantity]]</f>
        <v>1.25</v>
      </c>
    </row>
    <row r="3486" spans="1:6" x14ac:dyDescent="0.3">
      <c r="A3486">
        <v>1400</v>
      </c>
      <c r="B3486">
        <v>1</v>
      </c>
      <c r="C3486" s="1" t="s">
        <v>12</v>
      </c>
      <c r="D3486" s="1" t="s">
        <v>946</v>
      </c>
      <c r="E3486" s="14">
        <v>11.25</v>
      </c>
      <c r="F3486" s="9">
        <f>Table_chipotle[[#This Row],[item_price]]*Table_chipotle[[#This Row],[quantity]]</f>
        <v>11.25</v>
      </c>
    </row>
    <row r="3487" spans="1:6" x14ac:dyDescent="0.3">
      <c r="A3487">
        <v>1400</v>
      </c>
      <c r="B3487">
        <v>1</v>
      </c>
      <c r="C3487" s="1" t="s">
        <v>52</v>
      </c>
      <c r="D3487" s="1" t="s">
        <v>6</v>
      </c>
      <c r="E3487" s="14">
        <v>2.15</v>
      </c>
      <c r="F3487" s="9">
        <f>Table_chipotle[[#This Row],[item_price]]*Table_chipotle[[#This Row],[quantity]]</f>
        <v>2.15</v>
      </c>
    </row>
    <row r="3488" spans="1:6" x14ac:dyDescent="0.3">
      <c r="A3488">
        <v>1401</v>
      </c>
      <c r="B3488">
        <v>1</v>
      </c>
      <c r="C3488" s="1" t="s">
        <v>64</v>
      </c>
      <c r="D3488" s="1" t="s">
        <v>947</v>
      </c>
      <c r="E3488" s="14">
        <v>9.25</v>
      </c>
      <c r="F3488" s="9">
        <f>Table_chipotle[[#This Row],[item_price]]*Table_chipotle[[#This Row],[quantity]]</f>
        <v>9.25</v>
      </c>
    </row>
    <row r="3489" spans="1:6" x14ac:dyDescent="0.3">
      <c r="A3489">
        <v>1401</v>
      </c>
      <c r="B3489">
        <v>1</v>
      </c>
      <c r="C3489" s="1" t="s">
        <v>21</v>
      </c>
      <c r="D3489" s="1" t="s">
        <v>6</v>
      </c>
      <c r="E3489" s="14">
        <v>4.45</v>
      </c>
      <c r="F3489" s="9">
        <f>Table_chipotle[[#This Row],[item_price]]*Table_chipotle[[#This Row],[quantity]]</f>
        <v>4.45</v>
      </c>
    </row>
    <row r="3490" spans="1:6" x14ac:dyDescent="0.3">
      <c r="A3490">
        <v>1402</v>
      </c>
      <c r="B3490">
        <v>1</v>
      </c>
      <c r="C3490" s="1" t="s">
        <v>27</v>
      </c>
      <c r="D3490" s="1" t="s">
        <v>377</v>
      </c>
      <c r="E3490" s="14">
        <v>8.75</v>
      </c>
      <c r="F3490" s="9">
        <f>Table_chipotle[[#This Row],[item_price]]*Table_chipotle[[#This Row],[quantity]]</f>
        <v>8.75</v>
      </c>
    </row>
    <row r="3491" spans="1:6" x14ac:dyDescent="0.3">
      <c r="A3491">
        <v>1402</v>
      </c>
      <c r="B3491">
        <v>1</v>
      </c>
      <c r="C3491" s="1" t="s">
        <v>12</v>
      </c>
      <c r="D3491" s="1" t="s">
        <v>553</v>
      </c>
      <c r="E3491" s="14">
        <v>8.75</v>
      </c>
      <c r="F3491" s="9">
        <f>Table_chipotle[[#This Row],[item_price]]*Table_chipotle[[#This Row],[quantity]]</f>
        <v>8.75</v>
      </c>
    </row>
    <row r="3492" spans="1:6" x14ac:dyDescent="0.3">
      <c r="A3492">
        <v>1402</v>
      </c>
      <c r="B3492">
        <v>1</v>
      </c>
      <c r="C3492" s="1" t="s">
        <v>27</v>
      </c>
      <c r="D3492" s="1" t="s">
        <v>948</v>
      </c>
      <c r="E3492" s="14">
        <v>8.75</v>
      </c>
      <c r="F3492" s="9">
        <f>Table_chipotle[[#This Row],[item_price]]*Table_chipotle[[#This Row],[quantity]]</f>
        <v>8.75</v>
      </c>
    </row>
    <row r="3493" spans="1:6" x14ac:dyDescent="0.3">
      <c r="A3493">
        <v>1402</v>
      </c>
      <c r="B3493">
        <v>1</v>
      </c>
      <c r="C3493" s="1" t="s">
        <v>21</v>
      </c>
      <c r="D3493" s="1" t="s">
        <v>6</v>
      </c>
      <c r="E3493" s="14">
        <v>4.45</v>
      </c>
      <c r="F3493" s="9">
        <f>Table_chipotle[[#This Row],[item_price]]*Table_chipotle[[#This Row],[quantity]]</f>
        <v>4.45</v>
      </c>
    </row>
    <row r="3494" spans="1:6" x14ac:dyDescent="0.3">
      <c r="A3494">
        <v>1403</v>
      </c>
      <c r="B3494">
        <v>1</v>
      </c>
      <c r="C3494" s="1" t="s">
        <v>183</v>
      </c>
      <c r="D3494" s="1" t="s">
        <v>129</v>
      </c>
      <c r="E3494" s="14">
        <v>1.25</v>
      </c>
      <c r="F3494" s="9">
        <f>Table_chipotle[[#This Row],[item_price]]*Table_chipotle[[#This Row],[quantity]]</f>
        <v>1.25</v>
      </c>
    </row>
    <row r="3495" spans="1:6" x14ac:dyDescent="0.3">
      <c r="A3495">
        <v>1403</v>
      </c>
      <c r="B3495">
        <v>1</v>
      </c>
      <c r="C3495" s="1" t="s">
        <v>192</v>
      </c>
      <c r="D3495" s="1" t="s">
        <v>949</v>
      </c>
      <c r="E3495" s="14">
        <v>11.89</v>
      </c>
      <c r="F3495" s="9">
        <f>Table_chipotle[[#This Row],[item_price]]*Table_chipotle[[#This Row],[quantity]]</f>
        <v>11.89</v>
      </c>
    </row>
    <row r="3496" spans="1:6" x14ac:dyDescent="0.3">
      <c r="A3496">
        <v>1404</v>
      </c>
      <c r="B3496">
        <v>1</v>
      </c>
      <c r="C3496" s="1" t="s">
        <v>12</v>
      </c>
      <c r="D3496" s="1" t="s">
        <v>164</v>
      </c>
      <c r="E3496" s="14">
        <v>8.75</v>
      </c>
      <c r="F3496" s="9">
        <f>Table_chipotle[[#This Row],[item_price]]*Table_chipotle[[#This Row],[quantity]]</f>
        <v>8.75</v>
      </c>
    </row>
    <row r="3497" spans="1:6" x14ac:dyDescent="0.3">
      <c r="A3497">
        <v>1404</v>
      </c>
      <c r="B3497">
        <v>1</v>
      </c>
      <c r="C3497" s="1" t="s">
        <v>52</v>
      </c>
      <c r="D3497" s="1" t="s">
        <v>6</v>
      </c>
      <c r="E3497" s="14">
        <v>2.15</v>
      </c>
      <c r="F3497" s="9">
        <f>Table_chipotle[[#This Row],[item_price]]*Table_chipotle[[#This Row],[quantity]]</f>
        <v>2.15</v>
      </c>
    </row>
    <row r="3498" spans="1:6" x14ac:dyDescent="0.3">
      <c r="A3498">
        <v>1404</v>
      </c>
      <c r="B3498">
        <v>1</v>
      </c>
      <c r="C3498" s="1" t="s">
        <v>183</v>
      </c>
      <c r="D3498" s="1" t="s">
        <v>129</v>
      </c>
      <c r="E3498" s="14">
        <v>1.25</v>
      </c>
      <c r="F3498" s="9">
        <f>Table_chipotle[[#This Row],[item_price]]*Table_chipotle[[#This Row],[quantity]]</f>
        <v>1.25</v>
      </c>
    </row>
    <row r="3499" spans="1:6" x14ac:dyDescent="0.3">
      <c r="A3499">
        <v>1405</v>
      </c>
      <c r="B3499">
        <v>1</v>
      </c>
      <c r="C3499" s="1" t="s">
        <v>12</v>
      </c>
      <c r="D3499" s="1" t="s">
        <v>473</v>
      </c>
      <c r="E3499" s="14">
        <v>8.49</v>
      </c>
      <c r="F3499" s="9">
        <f>Table_chipotle[[#This Row],[item_price]]*Table_chipotle[[#This Row],[quantity]]</f>
        <v>8.49</v>
      </c>
    </row>
    <row r="3500" spans="1:6" x14ac:dyDescent="0.3">
      <c r="A3500">
        <v>1405</v>
      </c>
      <c r="B3500">
        <v>1</v>
      </c>
      <c r="C3500" s="1" t="s">
        <v>30</v>
      </c>
      <c r="D3500" s="1" t="s">
        <v>107</v>
      </c>
      <c r="E3500" s="14">
        <v>1.0900000000000001</v>
      </c>
      <c r="F3500" s="9">
        <f>Table_chipotle[[#This Row],[item_price]]*Table_chipotle[[#This Row],[quantity]]</f>
        <v>1.0900000000000001</v>
      </c>
    </row>
    <row r="3501" spans="1:6" x14ac:dyDescent="0.3">
      <c r="A3501">
        <v>1405</v>
      </c>
      <c r="B3501">
        <v>1</v>
      </c>
      <c r="C3501" s="1" t="s">
        <v>46</v>
      </c>
      <c r="D3501" s="1" t="s">
        <v>6</v>
      </c>
      <c r="E3501" s="14">
        <v>1.0900000000000001</v>
      </c>
      <c r="F3501" s="9">
        <f>Table_chipotle[[#This Row],[item_price]]*Table_chipotle[[#This Row],[quantity]]</f>
        <v>1.0900000000000001</v>
      </c>
    </row>
    <row r="3502" spans="1:6" x14ac:dyDescent="0.3">
      <c r="A3502">
        <v>1405</v>
      </c>
      <c r="B3502">
        <v>1</v>
      </c>
      <c r="C3502" s="1" t="s">
        <v>15</v>
      </c>
      <c r="D3502" s="1" t="s">
        <v>6</v>
      </c>
      <c r="E3502" s="14">
        <v>1.69</v>
      </c>
      <c r="F3502" s="9">
        <f>Table_chipotle[[#This Row],[item_price]]*Table_chipotle[[#This Row],[quantity]]</f>
        <v>1.69</v>
      </c>
    </row>
    <row r="3503" spans="1:6" x14ac:dyDescent="0.3">
      <c r="A3503">
        <v>1406</v>
      </c>
      <c r="B3503">
        <v>1</v>
      </c>
      <c r="C3503" s="1" t="s">
        <v>16</v>
      </c>
      <c r="D3503" s="1" t="s">
        <v>950</v>
      </c>
      <c r="E3503" s="14">
        <v>8.69</v>
      </c>
      <c r="F3503" s="9">
        <f>Table_chipotle[[#This Row],[item_price]]*Table_chipotle[[#This Row],[quantity]]</f>
        <v>8.69</v>
      </c>
    </row>
    <row r="3504" spans="1:6" x14ac:dyDescent="0.3">
      <c r="A3504">
        <v>1406</v>
      </c>
      <c r="B3504">
        <v>1</v>
      </c>
      <c r="C3504" s="1" t="s">
        <v>324</v>
      </c>
      <c r="D3504" s="1" t="s">
        <v>951</v>
      </c>
      <c r="E3504" s="14">
        <v>8.69</v>
      </c>
      <c r="F3504" s="9">
        <f>Table_chipotle[[#This Row],[item_price]]*Table_chipotle[[#This Row],[quantity]]</f>
        <v>8.69</v>
      </c>
    </row>
    <row r="3505" spans="1:6" x14ac:dyDescent="0.3">
      <c r="A3505">
        <v>1407</v>
      </c>
      <c r="B3505">
        <v>1</v>
      </c>
      <c r="C3505" s="1" t="s">
        <v>91</v>
      </c>
      <c r="D3505" s="1" t="s">
        <v>339</v>
      </c>
      <c r="E3505" s="14">
        <v>9.25</v>
      </c>
      <c r="F3505" s="9">
        <f>Table_chipotle[[#This Row],[item_price]]*Table_chipotle[[#This Row],[quantity]]</f>
        <v>9.25</v>
      </c>
    </row>
    <row r="3506" spans="1:6" x14ac:dyDescent="0.3">
      <c r="A3506">
        <v>1407</v>
      </c>
      <c r="B3506">
        <v>1</v>
      </c>
      <c r="C3506" s="1" t="s">
        <v>5</v>
      </c>
      <c r="D3506" s="1" t="s">
        <v>6</v>
      </c>
      <c r="E3506" s="14">
        <v>2.95</v>
      </c>
      <c r="F3506" s="9">
        <f>Table_chipotle[[#This Row],[item_price]]*Table_chipotle[[#This Row],[quantity]]</f>
        <v>2.95</v>
      </c>
    </row>
    <row r="3507" spans="1:6" x14ac:dyDescent="0.3">
      <c r="A3507">
        <v>1408</v>
      </c>
      <c r="B3507">
        <v>1</v>
      </c>
      <c r="C3507" s="1" t="s">
        <v>12</v>
      </c>
      <c r="D3507" s="1" t="s">
        <v>673</v>
      </c>
      <c r="E3507" s="14">
        <v>10.98</v>
      </c>
      <c r="F3507" s="9">
        <f>Table_chipotle[[#This Row],[item_price]]*Table_chipotle[[#This Row],[quantity]]</f>
        <v>10.98</v>
      </c>
    </row>
    <row r="3508" spans="1:6" x14ac:dyDescent="0.3">
      <c r="A3508">
        <v>1408</v>
      </c>
      <c r="B3508">
        <v>1</v>
      </c>
      <c r="C3508" s="1" t="s">
        <v>5</v>
      </c>
      <c r="D3508" s="1" t="s">
        <v>6</v>
      </c>
      <c r="E3508" s="14">
        <v>2.39</v>
      </c>
      <c r="F3508" s="9">
        <f>Table_chipotle[[#This Row],[item_price]]*Table_chipotle[[#This Row],[quantity]]</f>
        <v>2.39</v>
      </c>
    </row>
    <row r="3509" spans="1:6" x14ac:dyDescent="0.3">
      <c r="A3509">
        <v>1409</v>
      </c>
      <c r="B3509">
        <v>2</v>
      </c>
      <c r="C3509" s="1" t="s">
        <v>55</v>
      </c>
      <c r="D3509" s="1" t="s">
        <v>317</v>
      </c>
      <c r="E3509" s="14">
        <v>22.5</v>
      </c>
      <c r="F3509" s="9">
        <f>Table_chipotle[[#This Row],[item_price]]*Table_chipotle[[#This Row],[quantity]]</f>
        <v>45</v>
      </c>
    </row>
    <row r="3510" spans="1:6" x14ac:dyDescent="0.3">
      <c r="A3510">
        <v>1410</v>
      </c>
      <c r="B3510">
        <v>2</v>
      </c>
      <c r="C3510" s="1" t="s">
        <v>12</v>
      </c>
      <c r="D3510" s="1" t="s">
        <v>886</v>
      </c>
      <c r="E3510" s="14">
        <v>21.96</v>
      </c>
      <c r="F3510" s="9">
        <f>Table_chipotle[[#This Row],[item_price]]*Table_chipotle[[#This Row],[quantity]]</f>
        <v>43.92</v>
      </c>
    </row>
    <row r="3511" spans="1:6" x14ac:dyDescent="0.3">
      <c r="A3511">
        <v>1411</v>
      </c>
      <c r="B3511">
        <v>1</v>
      </c>
      <c r="C3511" s="1" t="s">
        <v>12</v>
      </c>
      <c r="D3511" s="1" t="s">
        <v>952</v>
      </c>
      <c r="E3511" s="14">
        <v>10.98</v>
      </c>
      <c r="F3511" s="9">
        <f>Table_chipotle[[#This Row],[item_price]]*Table_chipotle[[#This Row],[quantity]]</f>
        <v>10.98</v>
      </c>
    </row>
    <row r="3512" spans="1:6" x14ac:dyDescent="0.3">
      <c r="A3512">
        <v>1411</v>
      </c>
      <c r="B3512">
        <v>1</v>
      </c>
      <c r="C3512" s="1" t="s">
        <v>12</v>
      </c>
      <c r="D3512" s="1" t="s">
        <v>858</v>
      </c>
      <c r="E3512" s="14">
        <v>8.49</v>
      </c>
      <c r="F3512" s="9">
        <f>Table_chipotle[[#This Row],[item_price]]*Table_chipotle[[#This Row],[quantity]]</f>
        <v>8.49</v>
      </c>
    </row>
    <row r="3513" spans="1:6" x14ac:dyDescent="0.3">
      <c r="A3513">
        <v>1411</v>
      </c>
      <c r="B3513">
        <v>1</v>
      </c>
      <c r="C3513" s="1" t="s">
        <v>15</v>
      </c>
      <c r="D3513" s="1" t="s">
        <v>6</v>
      </c>
      <c r="E3513" s="14">
        <v>1.69</v>
      </c>
      <c r="F3513" s="9">
        <f>Table_chipotle[[#This Row],[item_price]]*Table_chipotle[[#This Row],[quantity]]</f>
        <v>1.69</v>
      </c>
    </row>
    <row r="3514" spans="1:6" x14ac:dyDescent="0.3">
      <c r="A3514">
        <v>1412</v>
      </c>
      <c r="B3514">
        <v>1</v>
      </c>
      <c r="C3514" s="1" t="s">
        <v>33</v>
      </c>
      <c r="D3514" s="1" t="s">
        <v>953</v>
      </c>
      <c r="E3514" s="14">
        <v>11.75</v>
      </c>
      <c r="F3514" s="9">
        <f>Table_chipotle[[#This Row],[item_price]]*Table_chipotle[[#This Row],[quantity]]</f>
        <v>11.75</v>
      </c>
    </row>
    <row r="3515" spans="1:6" x14ac:dyDescent="0.3">
      <c r="A3515">
        <v>1412</v>
      </c>
      <c r="B3515">
        <v>1</v>
      </c>
      <c r="C3515" s="1" t="s">
        <v>49</v>
      </c>
      <c r="D3515" s="1" t="s">
        <v>6</v>
      </c>
      <c r="E3515" s="14">
        <v>2.95</v>
      </c>
      <c r="F3515" s="9">
        <f>Table_chipotle[[#This Row],[item_price]]*Table_chipotle[[#This Row],[quantity]]</f>
        <v>2.95</v>
      </c>
    </row>
    <row r="3516" spans="1:6" x14ac:dyDescent="0.3">
      <c r="A3516">
        <v>1413</v>
      </c>
      <c r="B3516">
        <v>1</v>
      </c>
      <c r="C3516" s="1" t="s">
        <v>12</v>
      </c>
      <c r="D3516" s="1" t="s">
        <v>954</v>
      </c>
      <c r="E3516" s="14">
        <v>8.75</v>
      </c>
      <c r="F3516" s="9">
        <f>Table_chipotle[[#This Row],[item_price]]*Table_chipotle[[#This Row],[quantity]]</f>
        <v>8.75</v>
      </c>
    </row>
    <row r="3517" spans="1:6" x14ac:dyDescent="0.3">
      <c r="A3517">
        <v>1413</v>
      </c>
      <c r="B3517">
        <v>1</v>
      </c>
      <c r="C3517" s="1" t="s">
        <v>12</v>
      </c>
      <c r="D3517" s="1" t="s">
        <v>72</v>
      </c>
      <c r="E3517" s="14">
        <v>11.25</v>
      </c>
      <c r="F3517" s="9">
        <f>Table_chipotle[[#This Row],[item_price]]*Table_chipotle[[#This Row],[quantity]]</f>
        <v>11.25</v>
      </c>
    </row>
    <row r="3518" spans="1:6" x14ac:dyDescent="0.3">
      <c r="A3518">
        <v>1414</v>
      </c>
      <c r="B3518">
        <v>1</v>
      </c>
      <c r="C3518" s="1" t="s">
        <v>27</v>
      </c>
      <c r="D3518" s="1" t="s">
        <v>955</v>
      </c>
      <c r="E3518" s="14">
        <v>8.75</v>
      </c>
      <c r="F3518" s="9">
        <f>Table_chipotle[[#This Row],[item_price]]*Table_chipotle[[#This Row],[quantity]]</f>
        <v>8.75</v>
      </c>
    </row>
    <row r="3519" spans="1:6" x14ac:dyDescent="0.3">
      <c r="A3519">
        <v>1414</v>
      </c>
      <c r="B3519">
        <v>1</v>
      </c>
      <c r="C3519" s="1" t="s">
        <v>16</v>
      </c>
      <c r="D3519" s="1" t="s">
        <v>20</v>
      </c>
      <c r="E3519" s="14">
        <v>9.25</v>
      </c>
      <c r="F3519" s="9">
        <f>Table_chipotle[[#This Row],[item_price]]*Table_chipotle[[#This Row],[quantity]]</f>
        <v>9.25</v>
      </c>
    </row>
    <row r="3520" spans="1:6" x14ac:dyDescent="0.3">
      <c r="A3520">
        <v>1414</v>
      </c>
      <c r="B3520">
        <v>1</v>
      </c>
      <c r="C3520" s="1" t="s">
        <v>24</v>
      </c>
      <c r="D3520" s="1" t="s">
        <v>955</v>
      </c>
      <c r="E3520" s="14">
        <v>8.75</v>
      </c>
      <c r="F3520" s="9">
        <f>Table_chipotle[[#This Row],[item_price]]*Table_chipotle[[#This Row],[quantity]]</f>
        <v>8.75</v>
      </c>
    </row>
    <row r="3521" spans="1:6" x14ac:dyDescent="0.3">
      <c r="A3521">
        <v>1415</v>
      </c>
      <c r="B3521">
        <v>1</v>
      </c>
      <c r="C3521" s="1" t="s">
        <v>27</v>
      </c>
      <c r="D3521" s="1" t="s">
        <v>882</v>
      </c>
      <c r="E3521" s="14">
        <v>8.19</v>
      </c>
      <c r="F3521" s="9">
        <f>Table_chipotle[[#This Row],[item_price]]*Table_chipotle[[#This Row],[quantity]]</f>
        <v>8.19</v>
      </c>
    </row>
    <row r="3522" spans="1:6" x14ac:dyDescent="0.3">
      <c r="A3522">
        <v>1415</v>
      </c>
      <c r="B3522">
        <v>1</v>
      </c>
      <c r="C3522" s="1" t="s">
        <v>27</v>
      </c>
      <c r="D3522" s="1" t="s">
        <v>956</v>
      </c>
      <c r="E3522" s="14">
        <v>10.58</v>
      </c>
      <c r="F3522" s="9">
        <f>Table_chipotle[[#This Row],[item_price]]*Table_chipotle[[#This Row],[quantity]]</f>
        <v>10.58</v>
      </c>
    </row>
    <row r="3523" spans="1:6" x14ac:dyDescent="0.3">
      <c r="A3523">
        <v>1416</v>
      </c>
      <c r="B3523">
        <v>1</v>
      </c>
      <c r="C3523" s="1" t="s">
        <v>27</v>
      </c>
      <c r="D3523" s="1" t="s">
        <v>957</v>
      </c>
      <c r="E3523" s="14">
        <v>8.75</v>
      </c>
      <c r="F3523" s="9">
        <f>Table_chipotle[[#This Row],[item_price]]*Table_chipotle[[#This Row],[quantity]]</f>
        <v>8.75</v>
      </c>
    </row>
    <row r="3524" spans="1:6" x14ac:dyDescent="0.3">
      <c r="A3524">
        <v>1416</v>
      </c>
      <c r="B3524">
        <v>1</v>
      </c>
      <c r="C3524" s="1" t="s">
        <v>49</v>
      </c>
      <c r="D3524" s="1" t="s">
        <v>6</v>
      </c>
      <c r="E3524" s="14">
        <v>2.95</v>
      </c>
      <c r="F3524" s="9">
        <f>Table_chipotle[[#This Row],[item_price]]*Table_chipotle[[#This Row],[quantity]]</f>
        <v>2.95</v>
      </c>
    </row>
    <row r="3525" spans="1:6" x14ac:dyDescent="0.3">
      <c r="A3525">
        <v>1416</v>
      </c>
      <c r="B3525">
        <v>1</v>
      </c>
      <c r="C3525" s="1" t="s">
        <v>46</v>
      </c>
      <c r="D3525" s="1" t="s">
        <v>6</v>
      </c>
      <c r="E3525" s="14">
        <v>1.5</v>
      </c>
      <c r="F3525" s="9">
        <f>Table_chipotle[[#This Row],[item_price]]*Table_chipotle[[#This Row],[quantity]]</f>
        <v>1.5</v>
      </c>
    </row>
    <row r="3526" spans="1:6" x14ac:dyDescent="0.3">
      <c r="A3526">
        <v>1417</v>
      </c>
      <c r="B3526">
        <v>2</v>
      </c>
      <c r="C3526" s="1" t="s">
        <v>183</v>
      </c>
      <c r="D3526" s="1" t="s">
        <v>184</v>
      </c>
      <c r="E3526" s="14">
        <v>2.5</v>
      </c>
      <c r="F3526" s="9">
        <f>Table_chipotle[[#This Row],[item_price]]*Table_chipotle[[#This Row],[quantity]]</f>
        <v>5</v>
      </c>
    </row>
    <row r="3527" spans="1:6" x14ac:dyDescent="0.3">
      <c r="A3527">
        <v>1417</v>
      </c>
      <c r="B3527">
        <v>1</v>
      </c>
      <c r="C3527" s="1" t="s">
        <v>44</v>
      </c>
      <c r="D3527" s="1" t="s">
        <v>553</v>
      </c>
      <c r="E3527" s="14">
        <v>9.25</v>
      </c>
      <c r="F3527" s="9">
        <f>Table_chipotle[[#This Row],[item_price]]*Table_chipotle[[#This Row],[quantity]]</f>
        <v>9.25</v>
      </c>
    </row>
    <row r="3528" spans="1:6" x14ac:dyDescent="0.3">
      <c r="A3528">
        <v>1417</v>
      </c>
      <c r="B3528">
        <v>1</v>
      </c>
      <c r="C3528" s="1" t="s">
        <v>21</v>
      </c>
      <c r="D3528" s="1" t="s">
        <v>6</v>
      </c>
      <c r="E3528" s="14">
        <v>4.45</v>
      </c>
      <c r="F3528" s="9">
        <f>Table_chipotle[[#This Row],[item_price]]*Table_chipotle[[#This Row],[quantity]]</f>
        <v>4.45</v>
      </c>
    </row>
    <row r="3529" spans="1:6" x14ac:dyDescent="0.3">
      <c r="A3529">
        <v>1418</v>
      </c>
      <c r="B3529">
        <v>1</v>
      </c>
      <c r="C3529" s="1" t="s">
        <v>16</v>
      </c>
      <c r="D3529" s="1" t="s">
        <v>696</v>
      </c>
      <c r="E3529" s="14">
        <v>9.25</v>
      </c>
      <c r="F3529" s="9">
        <f>Table_chipotle[[#This Row],[item_price]]*Table_chipotle[[#This Row],[quantity]]</f>
        <v>9.25</v>
      </c>
    </row>
    <row r="3530" spans="1:6" x14ac:dyDescent="0.3">
      <c r="A3530">
        <v>1418</v>
      </c>
      <c r="B3530">
        <v>1</v>
      </c>
      <c r="C3530" s="1" t="s">
        <v>27</v>
      </c>
      <c r="D3530" s="1" t="s">
        <v>958</v>
      </c>
      <c r="E3530" s="14">
        <v>11.25</v>
      </c>
      <c r="F3530" s="9">
        <f>Table_chipotle[[#This Row],[item_price]]*Table_chipotle[[#This Row],[quantity]]</f>
        <v>11.25</v>
      </c>
    </row>
    <row r="3531" spans="1:6" x14ac:dyDescent="0.3">
      <c r="A3531">
        <v>1419</v>
      </c>
      <c r="B3531">
        <v>1</v>
      </c>
      <c r="C3531" s="1" t="s">
        <v>39</v>
      </c>
      <c r="D3531" s="1" t="s">
        <v>907</v>
      </c>
      <c r="E3531" s="14">
        <v>8.69</v>
      </c>
      <c r="F3531" s="9">
        <f>Table_chipotle[[#This Row],[item_price]]*Table_chipotle[[#This Row],[quantity]]</f>
        <v>8.69</v>
      </c>
    </row>
    <row r="3532" spans="1:6" x14ac:dyDescent="0.3">
      <c r="A3532">
        <v>1419</v>
      </c>
      <c r="B3532">
        <v>1</v>
      </c>
      <c r="C3532" s="1" t="s">
        <v>16</v>
      </c>
      <c r="D3532" s="1" t="s">
        <v>959</v>
      </c>
      <c r="E3532" s="14">
        <v>8.69</v>
      </c>
      <c r="F3532" s="9">
        <f>Table_chipotle[[#This Row],[item_price]]*Table_chipotle[[#This Row],[quantity]]</f>
        <v>8.69</v>
      </c>
    </row>
    <row r="3533" spans="1:6" x14ac:dyDescent="0.3">
      <c r="A3533">
        <v>1419</v>
      </c>
      <c r="B3533">
        <v>1</v>
      </c>
      <c r="C3533" s="1" t="s">
        <v>21</v>
      </c>
      <c r="D3533" s="1" t="s">
        <v>6</v>
      </c>
      <c r="E3533" s="14">
        <v>3.89</v>
      </c>
      <c r="F3533" s="9">
        <f>Table_chipotle[[#This Row],[item_price]]*Table_chipotle[[#This Row],[quantity]]</f>
        <v>3.89</v>
      </c>
    </row>
    <row r="3534" spans="1:6" x14ac:dyDescent="0.3">
      <c r="A3534">
        <v>1420</v>
      </c>
      <c r="B3534">
        <v>1</v>
      </c>
      <c r="C3534" s="1" t="s">
        <v>16</v>
      </c>
      <c r="D3534" s="1" t="s">
        <v>950</v>
      </c>
      <c r="E3534" s="14">
        <v>8.69</v>
      </c>
      <c r="F3534" s="9">
        <f>Table_chipotle[[#This Row],[item_price]]*Table_chipotle[[#This Row],[quantity]]</f>
        <v>8.69</v>
      </c>
    </row>
    <row r="3535" spans="1:6" x14ac:dyDescent="0.3">
      <c r="A3535">
        <v>1420</v>
      </c>
      <c r="B3535">
        <v>1</v>
      </c>
      <c r="C3535" s="1" t="s">
        <v>15</v>
      </c>
      <c r="D3535" s="1" t="s">
        <v>6</v>
      </c>
      <c r="E3535" s="14">
        <v>1.69</v>
      </c>
      <c r="F3535" s="9">
        <f>Table_chipotle[[#This Row],[item_price]]*Table_chipotle[[#This Row],[quantity]]</f>
        <v>1.69</v>
      </c>
    </row>
    <row r="3536" spans="1:6" x14ac:dyDescent="0.3">
      <c r="A3536">
        <v>1421</v>
      </c>
      <c r="B3536">
        <v>1</v>
      </c>
      <c r="C3536" s="1" t="s">
        <v>21</v>
      </c>
      <c r="D3536" s="1" t="s">
        <v>6</v>
      </c>
      <c r="E3536" s="14">
        <v>4.45</v>
      </c>
      <c r="F3536" s="9">
        <f>Table_chipotle[[#This Row],[item_price]]*Table_chipotle[[#This Row],[quantity]]</f>
        <v>4.45</v>
      </c>
    </row>
    <row r="3537" spans="1:6" x14ac:dyDescent="0.3">
      <c r="A3537">
        <v>1421</v>
      </c>
      <c r="B3537">
        <v>1</v>
      </c>
      <c r="C3537" s="1" t="s">
        <v>16</v>
      </c>
      <c r="D3537" s="1" t="s">
        <v>103</v>
      </c>
      <c r="E3537" s="14">
        <v>9.25</v>
      </c>
      <c r="F3537" s="9">
        <f>Table_chipotle[[#This Row],[item_price]]*Table_chipotle[[#This Row],[quantity]]</f>
        <v>9.25</v>
      </c>
    </row>
    <row r="3538" spans="1:6" x14ac:dyDescent="0.3">
      <c r="A3538">
        <v>1422</v>
      </c>
      <c r="B3538">
        <v>1</v>
      </c>
      <c r="C3538" s="1" t="s">
        <v>12</v>
      </c>
      <c r="D3538" s="1" t="s">
        <v>839</v>
      </c>
      <c r="E3538" s="14">
        <v>11.25</v>
      </c>
      <c r="F3538" s="9">
        <f>Table_chipotle[[#This Row],[item_price]]*Table_chipotle[[#This Row],[quantity]]</f>
        <v>11.25</v>
      </c>
    </row>
    <row r="3539" spans="1:6" x14ac:dyDescent="0.3">
      <c r="A3539">
        <v>1422</v>
      </c>
      <c r="B3539">
        <v>1</v>
      </c>
      <c r="C3539" s="1" t="s">
        <v>21</v>
      </c>
      <c r="D3539" s="1" t="s">
        <v>6</v>
      </c>
      <c r="E3539" s="14">
        <v>4.45</v>
      </c>
      <c r="F3539" s="9">
        <f>Table_chipotle[[#This Row],[item_price]]*Table_chipotle[[#This Row],[quantity]]</f>
        <v>4.45</v>
      </c>
    </row>
    <row r="3540" spans="1:6" x14ac:dyDescent="0.3">
      <c r="A3540">
        <v>1422</v>
      </c>
      <c r="B3540">
        <v>1</v>
      </c>
      <c r="C3540" s="1" t="s">
        <v>52</v>
      </c>
      <c r="D3540" s="1" t="s">
        <v>6</v>
      </c>
      <c r="E3540" s="14">
        <v>2.15</v>
      </c>
      <c r="F3540" s="9">
        <f>Table_chipotle[[#This Row],[item_price]]*Table_chipotle[[#This Row],[quantity]]</f>
        <v>2.15</v>
      </c>
    </row>
    <row r="3541" spans="1:6" x14ac:dyDescent="0.3">
      <c r="A3541">
        <v>1423</v>
      </c>
      <c r="B3541">
        <v>1</v>
      </c>
      <c r="C3541" s="1" t="s">
        <v>27</v>
      </c>
      <c r="D3541" s="1" t="s">
        <v>950</v>
      </c>
      <c r="E3541" s="14">
        <v>8.19</v>
      </c>
      <c r="F3541" s="9">
        <f>Table_chipotle[[#This Row],[item_price]]*Table_chipotle[[#This Row],[quantity]]</f>
        <v>8.19</v>
      </c>
    </row>
    <row r="3542" spans="1:6" x14ac:dyDescent="0.3">
      <c r="A3542">
        <v>1423</v>
      </c>
      <c r="B3542">
        <v>1</v>
      </c>
      <c r="C3542" s="1" t="s">
        <v>16</v>
      </c>
      <c r="D3542" s="1" t="s">
        <v>950</v>
      </c>
      <c r="E3542" s="14">
        <v>8.69</v>
      </c>
      <c r="F3542" s="9">
        <f>Table_chipotle[[#This Row],[item_price]]*Table_chipotle[[#This Row],[quantity]]</f>
        <v>8.69</v>
      </c>
    </row>
    <row r="3543" spans="1:6" x14ac:dyDescent="0.3">
      <c r="A3543">
        <v>1424</v>
      </c>
      <c r="B3543">
        <v>1</v>
      </c>
      <c r="C3543" s="1" t="s">
        <v>21</v>
      </c>
      <c r="D3543" s="1" t="s">
        <v>6</v>
      </c>
      <c r="E3543" s="14">
        <v>4.45</v>
      </c>
      <c r="F3543" s="9">
        <f>Table_chipotle[[#This Row],[item_price]]*Table_chipotle[[#This Row],[quantity]]</f>
        <v>4.45</v>
      </c>
    </row>
    <row r="3544" spans="1:6" x14ac:dyDescent="0.3">
      <c r="A3544">
        <v>1424</v>
      </c>
      <c r="B3544">
        <v>1</v>
      </c>
      <c r="C3544" s="1" t="s">
        <v>68</v>
      </c>
      <c r="D3544" s="1" t="s">
        <v>51</v>
      </c>
      <c r="E3544" s="14">
        <v>11.25</v>
      </c>
      <c r="F3544" s="9">
        <f>Table_chipotle[[#This Row],[item_price]]*Table_chipotle[[#This Row],[quantity]]</f>
        <v>11.25</v>
      </c>
    </row>
    <row r="3545" spans="1:6" x14ac:dyDescent="0.3">
      <c r="A3545">
        <v>1425</v>
      </c>
      <c r="B3545">
        <v>1</v>
      </c>
      <c r="C3545" s="1" t="s">
        <v>183</v>
      </c>
      <c r="D3545" s="1" t="s">
        <v>184</v>
      </c>
      <c r="E3545" s="14">
        <v>1.25</v>
      </c>
      <c r="F3545" s="9">
        <f>Table_chipotle[[#This Row],[item_price]]*Table_chipotle[[#This Row],[quantity]]</f>
        <v>1.25</v>
      </c>
    </row>
    <row r="3546" spans="1:6" x14ac:dyDescent="0.3">
      <c r="A3546">
        <v>1425</v>
      </c>
      <c r="B3546">
        <v>1</v>
      </c>
      <c r="C3546" s="1" t="s">
        <v>27</v>
      </c>
      <c r="D3546" s="1" t="s">
        <v>625</v>
      </c>
      <c r="E3546" s="14">
        <v>11.25</v>
      </c>
      <c r="F3546" s="9">
        <f>Table_chipotle[[#This Row],[item_price]]*Table_chipotle[[#This Row],[quantity]]</f>
        <v>11.25</v>
      </c>
    </row>
    <row r="3547" spans="1:6" x14ac:dyDescent="0.3">
      <c r="A3547">
        <v>1425</v>
      </c>
      <c r="B3547">
        <v>1</v>
      </c>
      <c r="C3547" s="1" t="s">
        <v>12</v>
      </c>
      <c r="D3547" s="1" t="s">
        <v>167</v>
      </c>
      <c r="E3547" s="14">
        <v>8.75</v>
      </c>
      <c r="F3547" s="9">
        <f>Table_chipotle[[#This Row],[item_price]]*Table_chipotle[[#This Row],[quantity]]</f>
        <v>8.75</v>
      </c>
    </row>
    <row r="3548" spans="1:6" x14ac:dyDescent="0.3">
      <c r="A3548">
        <v>1426</v>
      </c>
      <c r="B3548">
        <v>1</v>
      </c>
      <c r="C3548" s="1" t="s">
        <v>495</v>
      </c>
      <c r="D3548" s="1" t="s">
        <v>264</v>
      </c>
      <c r="E3548" s="14">
        <v>11.89</v>
      </c>
      <c r="F3548" s="9">
        <f>Table_chipotle[[#This Row],[item_price]]*Table_chipotle[[#This Row],[quantity]]</f>
        <v>11.89</v>
      </c>
    </row>
    <row r="3549" spans="1:6" x14ac:dyDescent="0.3">
      <c r="A3549">
        <v>1426</v>
      </c>
      <c r="B3549">
        <v>1</v>
      </c>
      <c r="C3549" s="1" t="s">
        <v>50</v>
      </c>
      <c r="D3549" s="1" t="s">
        <v>588</v>
      </c>
      <c r="E3549" s="14">
        <v>11.75</v>
      </c>
      <c r="F3549" s="9">
        <f>Table_chipotle[[#This Row],[item_price]]*Table_chipotle[[#This Row],[quantity]]</f>
        <v>11.75</v>
      </c>
    </row>
    <row r="3550" spans="1:6" x14ac:dyDescent="0.3">
      <c r="A3550">
        <v>1426</v>
      </c>
      <c r="B3550">
        <v>1</v>
      </c>
      <c r="C3550" s="1" t="s">
        <v>66</v>
      </c>
      <c r="D3550" s="1" t="s">
        <v>960</v>
      </c>
      <c r="E3550" s="14">
        <v>11.75</v>
      </c>
      <c r="F3550" s="9">
        <f>Table_chipotle[[#This Row],[item_price]]*Table_chipotle[[#This Row],[quantity]]</f>
        <v>11.75</v>
      </c>
    </row>
    <row r="3551" spans="1:6" x14ac:dyDescent="0.3">
      <c r="A3551">
        <v>1426</v>
      </c>
      <c r="B3551">
        <v>1</v>
      </c>
      <c r="C3551" s="1" t="s">
        <v>50</v>
      </c>
      <c r="D3551" s="1" t="s">
        <v>81</v>
      </c>
      <c r="E3551" s="14">
        <v>9.25</v>
      </c>
      <c r="F3551" s="9">
        <f>Table_chipotle[[#This Row],[item_price]]*Table_chipotle[[#This Row],[quantity]]</f>
        <v>9.25</v>
      </c>
    </row>
    <row r="3552" spans="1:6" x14ac:dyDescent="0.3">
      <c r="A3552">
        <v>1427</v>
      </c>
      <c r="B3552">
        <v>1</v>
      </c>
      <c r="C3552" s="1" t="s">
        <v>12</v>
      </c>
      <c r="D3552" s="1" t="s">
        <v>193</v>
      </c>
      <c r="E3552" s="14">
        <v>8.75</v>
      </c>
      <c r="F3552" s="9">
        <f>Table_chipotle[[#This Row],[item_price]]*Table_chipotle[[#This Row],[quantity]]</f>
        <v>8.75</v>
      </c>
    </row>
    <row r="3553" spans="1:6" x14ac:dyDescent="0.3">
      <c r="A3553">
        <v>1427</v>
      </c>
      <c r="B3553">
        <v>1</v>
      </c>
      <c r="C3553" s="1" t="s">
        <v>52</v>
      </c>
      <c r="D3553" s="1" t="s">
        <v>6</v>
      </c>
      <c r="E3553" s="14">
        <v>2.15</v>
      </c>
      <c r="F3553" s="9">
        <f>Table_chipotle[[#This Row],[item_price]]*Table_chipotle[[#This Row],[quantity]]</f>
        <v>2.15</v>
      </c>
    </row>
    <row r="3554" spans="1:6" x14ac:dyDescent="0.3">
      <c r="A3554">
        <v>1427</v>
      </c>
      <c r="B3554">
        <v>1</v>
      </c>
      <c r="C3554" s="1" t="s">
        <v>46</v>
      </c>
      <c r="D3554" s="1" t="s">
        <v>6</v>
      </c>
      <c r="E3554" s="14">
        <v>1.5</v>
      </c>
      <c r="F3554" s="9">
        <f>Table_chipotle[[#This Row],[item_price]]*Table_chipotle[[#This Row],[quantity]]</f>
        <v>1.5</v>
      </c>
    </row>
    <row r="3555" spans="1:6" x14ac:dyDescent="0.3">
      <c r="A3555">
        <v>1428</v>
      </c>
      <c r="B3555">
        <v>1</v>
      </c>
      <c r="C3555" s="1" t="s">
        <v>16</v>
      </c>
      <c r="D3555" s="1" t="s">
        <v>594</v>
      </c>
      <c r="E3555" s="14">
        <v>11.75</v>
      </c>
      <c r="F3555" s="9">
        <f>Table_chipotle[[#This Row],[item_price]]*Table_chipotle[[#This Row],[quantity]]</f>
        <v>11.75</v>
      </c>
    </row>
    <row r="3556" spans="1:6" x14ac:dyDescent="0.3">
      <c r="A3556">
        <v>1428</v>
      </c>
      <c r="B3556">
        <v>1</v>
      </c>
      <c r="C3556" s="1" t="s">
        <v>21</v>
      </c>
      <c r="D3556" s="1" t="s">
        <v>6</v>
      </c>
      <c r="E3556" s="14">
        <v>4.45</v>
      </c>
      <c r="F3556" s="9">
        <f>Table_chipotle[[#This Row],[item_price]]*Table_chipotle[[#This Row],[quantity]]</f>
        <v>4.45</v>
      </c>
    </row>
    <row r="3557" spans="1:6" x14ac:dyDescent="0.3">
      <c r="A3557">
        <v>1429</v>
      </c>
      <c r="B3557">
        <v>1</v>
      </c>
      <c r="C3557" s="1" t="s">
        <v>21</v>
      </c>
      <c r="D3557" s="1" t="s">
        <v>6</v>
      </c>
      <c r="E3557" s="14">
        <v>3.99</v>
      </c>
      <c r="F3557" s="9">
        <f>Table_chipotle[[#This Row],[item_price]]*Table_chipotle[[#This Row],[quantity]]</f>
        <v>3.99</v>
      </c>
    </row>
    <row r="3558" spans="1:6" x14ac:dyDescent="0.3">
      <c r="A3558">
        <v>1429</v>
      </c>
      <c r="B3558">
        <v>1</v>
      </c>
      <c r="C3558" s="1" t="s">
        <v>16</v>
      </c>
      <c r="D3558" s="1" t="s">
        <v>736</v>
      </c>
      <c r="E3558" s="14">
        <v>8.99</v>
      </c>
      <c r="F3558" s="9">
        <f>Table_chipotle[[#This Row],[item_price]]*Table_chipotle[[#This Row],[quantity]]</f>
        <v>8.99</v>
      </c>
    </row>
    <row r="3559" spans="1:6" x14ac:dyDescent="0.3">
      <c r="A3559">
        <v>1429</v>
      </c>
      <c r="B3559">
        <v>1</v>
      </c>
      <c r="C3559" s="1" t="s">
        <v>27</v>
      </c>
      <c r="D3559" s="1" t="s">
        <v>860</v>
      </c>
      <c r="E3559" s="14">
        <v>10.98</v>
      </c>
      <c r="F3559" s="9">
        <f>Table_chipotle[[#This Row],[item_price]]*Table_chipotle[[#This Row],[quantity]]</f>
        <v>10.98</v>
      </c>
    </row>
    <row r="3560" spans="1:6" x14ac:dyDescent="0.3">
      <c r="A3560">
        <v>1429</v>
      </c>
      <c r="B3560">
        <v>1</v>
      </c>
      <c r="C3560" s="1" t="s">
        <v>202</v>
      </c>
      <c r="D3560" s="1" t="s">
        <v>6</v>
      </c>
      <c r="E3560" s="14">
        <v>2.39</v>
      </c>
      <c r="F3560" s="9">
        <f>Table_chipotle[[#This Row],[item_price]]*Table_chipotle[[#This Row],[quantity]]</f>
        <v>2.39</v>
      </c>
    </row>
    <row r="3561" spans="1:6" x14ac:dyDescent="0.3">
      <c r="A3561">
        <v>1430</v>
      </c>
      <c r="B3561">
        <v>1</v>
      </c>
      <c r="C3561" s="1" t="s">
        <v>183</v>
      </c>
      <c r="D3561" s="1" t="s">
        <v>31</v>
      </c>
      <c r="E3561" s="14">
        <v>1.25</v>
      </c>
      <c r="F3561" s="9">
        <f>Table_chipotle[[#This Row],[item_price]]*Table_chipotle[[#This Row],[quantity]]</f>
        <v>1.25</v>
      </c>
    </row>
    <row r="3562" spans="1:6" x14ac:dyDescent="0.3">
      <c r="A3562">
        <v>1430</v>
      </c>
      <c r="B3562">
        <v>1</v>
      </c>
      <c r="C3562" s="1" t="s">
        <v>49</v>
      </c>
      <c r="D3562" s="1" t="s">
        <v>6</v>
      </c>
      <c r="E3562" s="14">
        <v>2.95</v>
      </c>
      <c r="F3562" s="9">
        <f>Table_chipotle[[#This Row],[item_price]]*Table_chipotle[[#This Row],[quantity]]</f>
        <v>2.95</v>
      </c>
    </row>
    <row r="3563" spans="1:6" x14ac:dyDescent="0.3">
      <c r="A3563">
        <v>1430</v>
      </c>
      <c r="B3563">
        <v>1</v>
      </c>
      <c r="C3563" s="1" t="s">
        <v>12</v>
      </c>
      <c r="D3563" s="1" t="s">
        <v>746</v>
      </c>
      <c r="E3563" s="14">
        <v>8.75</v>
      </c>
      <c r="F3563" s="9">
        <f>Table_chipotle[[#This Row],[item_price]]*Table_chipotle[[#This Row],[quantity]]</f>
        <v>8.75</v>
      </c>
    </row>
    <row r="3564" spans="1:6" x14ac:dyDescent="0.3">
      <c r="A3564">
        <v>1431</v>
      </c>
      <c r="B3564">
        <v>1</v>
      </c>
      <c r="C3564" s="1" t="s">
        <v>49</v>
      </c>
      <c r="D3564" s="1" t="s">
        <v>6</v>
      </c>
      <c r="E3564" s="14">
        <v>2.95</v>
      </c>
      <c r="F3564" s="9">
        <f>Table_chipotle[[#This Row],[item_price]]*Table_chipotle[[#This Row],[quantity]]</f>
        <v>2.95</v>
      </c>
    </row>
    <row r="3565" spans="1:6" x14ac:dyDescent="0.3">
      <c r="A3565">
        <v>1431</v>
      </c>
      <c r="B3565">
        <v>1</v>
      </c>
      <c r="C3565" s="1" t="s">
        <v>16</v>
      </c>
      <c r="D3565" s="1" t="s">
        <v>81</v>
      </c>
      <c r="E3565" s="14">
        <v>9.25</v>
      </c>
      <c r="F3565" s="9">
        <f>Table_chipotle[[#This Row],[item_price]]*Table_chipotle[[#This Row],[quantity]]</f>
        <v>9.25</v>
      </c>
    </row>
    <row r="3566" spans="1:6" x14ac:dyDescent="0.3">
      <c r="A3566">
        <v>1431</v>
      </c>
      <c r="B3566">
        <v>1</v>
      </c>
      <c r="C3566" s="1" t="s">
        <v>16</v>
      </c>
      <c r="D3566" s="1" t="s">
        <v>431</v>
      </c>
      <c r="E3566" s="14">
        <v>9.25</v>
      </c>
      <c r="F3566" s="9">
        <f>Table_chipotle[[#This Row],[item_price]]*Table_chipotle[[#This Row],[quantity]]</f>
        <v>9.25</v>
      </c>
    </row>
    <row r="3567" spans="1:6" x14ac:dyDescent="0.3">
      <c r="A3567">
        <v>1431</v>
      </c>
      <c r="B3567">
        <v>1</v>
      </c>
      <c r="C3567" s="1" t="s">
        <v>16</v>
      </c>
      <c r="D3567" s="1" t="s">
        <v>255</v>
      </c>
      <c r="E3567" s="14">
        <v>9.25</v>
      </c>
      <c r="F3567" s="9">
        <f>Table_chipotle[[#This Row],[item_price]]*Table_chipotle[[#This Row],[quantity]]</f>
        <v>9.25</v>
      </c>
    </row>
    <row r="3568" spans="1:6" x14ac:dyDescent="0.3">
      <c r="A3568">
        <v>1431</v>
      </c>
      <c r="B3568">
        <v>1</v>
      </c>
      <c r="C3568" s="1" t="s">
        <v>27</v>
      </c>
      <c r="D3568" s="1" t="s">
        <v>436</v>
      </c>
      <c r="E3568" s="14">
        <v>8.75</v>
      </c>
      <c r="F3568" s="9">
        <f>Table_chipotle[[#This Row],[item_price]]*Table_chipotle[[#This Row],[quantity]]</f>
        <v>8.75</v>
      </c>
    </row>
    <row r="3569" spans="1:6" x14ac:dyDescent="0.3">
      <c r="A3569">
        <v>1431</v>
      </c>
      <c r="B3569">
        <v>1</v>
      </c>
      <c r="C3569" s="1" t="s">
        <v>52</v>
      </c>
      <c r="D3569" s="1" t="s">
        <v>6</v>
      </c>
      <c r="E3569" s="14">
        <v>2.15</v>
      </c>
      <c r="F3569" s="9">
        <f>Table_chipotle[[#This Row],[item_price]]*Table_chipotle[[#This Row],[quantity]]</f>
        <v>2.15</v>
      </c>
    </row>
    <row r="3570" spans="1:6" x14ac:dyDescent="0.3">
      <c r="A3570">
        <v>1432</v>
      </c>
      <c r="B3570">
        <v>1</v>
      </c>
      <c r="C3570" s="1" t="s">
        <v>16</v>
      </c>
      <c r="D3570" s="1" t="s">
        <v>315</v>
      </c>
      <c r="E3570" s="14">
        <v>9.25</v>
      </c>
      <c r="F3570" s="9">
        <f>Table_chipotle[[#This Row],[item_price]]*Table_chipotle[[#This Row],[quantity]]</f>
        <v>9.25</v>
      </c>
    </row>
    <row r="3571" spans="1:6" x14ac:dyDescent="0.3">
      <c r="A3571">
        <v>1432</v>
      </c>
      <c r="B3571">
        <v>1</v>
      </c>
      <c r="C3571" s="1" t="s">
        <v>18</v>
      </c>
      <c r="D3571" s="1" t="s">
        <v>239</v>
      </c>
      <c r="E3571" s="14">
        <v>9.25</v>
      </c>
      <c r="F3571" s="9">
        <f>Table_chipotle[[#This Row],[item_price]]*Table_chipotle[[#This Row],[quantity]]</f>
        <v>9.25</v>
      </c>
    </row>
    <row r="3572" spans="1:6" x14ac:dyDescent="0.3">
      <c r="A3572">
        <v>1433</v>
      </c>
      <c r="B3572">
        <v>1</v>
      </c>
      <c r="C3572" s="1" t="s">
        <v>9</v>
      </c>
      <c r="D3572" s="1" t="s">
        <v>100</v>
      </c>
      <c r="E3572" s="14">
        <v>3.39</v>
      </c>
      <c r="F3572" s="9">
        <f>Table_chipotle[[#This Row],[item_price]]*Table_chipotle[[#This Row],[quantity]]</f>
        <v>3.39</v>
      </c>
    </row>
    <row r="3573" spans="1:6" x14ac:dyDescent="0.3">
      <c r="A3573">
        <v>1433</v>
      </c>
      <c r="B3573">
        <v>1</v>
      </c>
      <c r="C3573" s="1" t="s">
        <v>27</v>
      </c>
      <c r="D3573" s="1" t="s">
        <v>42</v>
      </c>
      <c r="E3573" s="14">
        <v>8.49</v>
      </c>
      <c r="F3573" s="9">
        <f>Table_chipotle[[#This Row],[item_price]]*Table_chipotle[[#This Row],[quantity]]</f>
        <v>8.49</v>
      </c>
    </row>
    <row r="3574" spans="1:6" x14ac:dyDescent="0.3">
      <c r="A3574">
        <v>1433</v>
      </c>
      <c r="B3574">
        <v>1</v>
      </c>
      <c r="C3574" s="1" t="s">
        <v>24</v>
      </c>
      <c r="D3574" s="1" t="s">
        <v>665</v>
      </c>
      <c r="E3574" s="14">
        <v>8.49</v>
      </c>
      <c r="F3574" s="9">
        <f>Table_chipotle[[#This Row],[item_price]]*Table_chipotle[[#This Row],[quantity]]</f>
        <v>8.49</v>
      </c>
    </row>
    <row r="3575" spans="1:6" x14ac:dyDescent="0.3">
      <c r="A3575">
        <v>1433</v>
      </c>
      <c r="B3575">
        <v>1</v>
      </c>
      <c r="C3575" s="1" t="s">
        <v>11</v>
      </c>
      <c r="D3575" s="1" t="s">
        <v>6</v>
      </c>
      <c r="E3575" s="14">
        <v>2.39</v>
      </c>
      <c r="F3575" s="9">
        <f>Table_chipotle[[#This Row],[item_price]]*Table_chipotle[[#This Row],[quantity]]</f>
        <v>2.39</v>
      </c>
    </row>
    <row r="3576" spans="1:6" x14ac:dyDescent="0.3">
      <c r="A3576">
        <v>1434</v>
      </c>
      <c r="B3576">
        <v>1</v>
      </c>
      <c r="C3576" s="1" t="s">
        <v>27</v>
      </c>
      <c r="D3576" s="1" t="s">
        <v>961</v>
      </c>
      <c r="E3576" s="14">
        <v>10.98</v>
      </c>
      <c r="F3576" s="9">
        <f>Table_chipotle[[#This Row],[item_price]]*Table_chipotle[[#This Row],[quantity]]</f>
        <v>10.98</v>
      </c>
    </row>
    <row r="3577" spans="1:6" x14ac:dyDescent="0.3">
      <c r="A3577">
        <v>1434</v>
      </c>
      <c r="B3577">
        <v>1</v>
      </c>
      <c r="C3577" s="1" t="s">
        <v>30</v>
      </c>
      <c r="D3577" s="1" t="s">
        <v>41</v>
      </c>
      <c r="E3577" s="14">
        <v>1.0900000000000001</v>
      </c>
      <c r="F3577" s="9">
        <f>Table_chipotle[[#This Row],[item_price]]*Table_chipotle[[#This Row],[quantity]]</f>
        <v>1.0900000000000001</v>
      </c>
    </row>
    <row r="3578" spans="1:6" x14ac:dyDescent="0.3">
      <c r="A3578">
        <v>1434</v>
      </c>
      <c r="B3578">
        <v>1</v>
      </c>
      <c r="C3578" s="1" t="s">
        <v>30</v>
      </c>
      <c r="D3578" s="1" t="s">
        <v>112</v>
      </c>
      <c r="E3578" s="14">
        <v>1.0900000000000001</v>
      </c>
      <c r="F3578" s="9">
        <f>Table_chipotle[[#This Row],[item_price]]*Table_chipotle[[#This Row],[quantity]]</f>
        <v>1.0900000000000001</v>
      </c>
    </row>
    <row r="3579" spans="1:6" x14ac:dyDescent="0.3">
      <c r="A3579">
        <v>1434</v>
      </c>
      <c r="B3579">
        <v>1</v>
      </c>
      <c r="C3579" s="1" t="s">
        <v>27</v>
      </c>
      <c r="D3579" s="1" t="s">
        <v>418</v>
      </c>
      <c r="E3579" s="14">
        <v>8.49</v>
      </c>
      <c r="F3579" s="9">
        <f>Table_chipotle[[#This Row],[item_price]]*Table_chipotle[[#This Row],[quantity]]</f>
        <v>8.49</v>
      </c>
    </row>
    <row r="3580" spans="1:6" x14ac:dyDescent="0.3">
      <c r="A3580">
        <v>1435</v>
      </c>
      <c r="B3580">
        <v>1</v>
      </c>
      <c r="C3580" s="1" t="s">
        <v>55</v>
      </c>
      <c r="D3580" s="1" t="s">
        <v>228</v>
      </c>
      <c r="E3580" s="14">
        <v>11.25</v>
      </c>
      <c r="F3580" s="9">
        <f>Table_chipotle[[#This Row],[item_price]]*Table_chipotle[[#This Row],[quantity]]</f>
        <v>11.25</v>
      </c>
    </row>
    <row r="3581" spans="1:6" x14ac:dyDescent="0.3">
      <c r="A3581">
        <v>1435</v>
      </c>
      <c r="B3581">
        <v>1</v>
      </c>
      <c r="C3581" s="1" t="s">
        <v>183</v>
      </c>
      <c r="D3581" s="1" t="s">
        <v>129</v>
      </c>
      <c r="E3581" s="14">
        <v>1.25</v>
      </c>
      <c r="F3581" s="9">
        <f>Table_chipotle[[#This Row],[item_price]]*Table_chipotle[[#This Row],[quantity]]</f>
        <v>1.25</v>
      </c>
    </row>
    <row r="3582" spans="1:6" x14ac:dyDescent="0.3">
      <c r="A3582">
        <v>1436</v>
      </c>
      <c r="B3582">
        <v>1</v>
      </c>
      <c r="C3582" s="1" t="s">
        <v>64</v>
      </c>
      <c r="D3582" s="1" t="s">
        <v>308</v>
      </c>
      <c r="E3582" s="14">
        <v>8.99</v>
      </c>
      <c r="F3582" s="9">
        <f>Table_chipotle[[#This Row],[item_price]]*Table_chipotle[[#This Row],[quantity]]</f>
        <v>8.99</v>
      </c>
    </row>
    <row r="3583" spans="1:6" x14ac:dyDescent="0.3">
      <c r="A3583">
        <v>1436</v>
      </c>
      <c r="B3583">
        <v>1</v>
      </c>
      <c r="C3583" s="1" t="s">
        <v>46</v>
      </c>
      <c r="D3583" s="1" t="s">
        <v>6</v>
      </c>
      <c r="E3583" s="14">
        <v>1.0900000000000001</v>
      </c>
      <c r="F3583" s="9">
        <f>Table_chipotle[[#This Row],[item_price]]*Table_chipotle[[#This Row],[quantity]]</f>
        <v>1.0900000000000001</v>
      </c>
    </row>
    <row r="3584" spans="1:6" x14ac:dyDescent="0.3">
      <c r="A3584">
        <v>1437</v>
      </c>
      <c r="B3584">
        <v>1</v>
      </c>
      <c r="C3584" s="1" t="s">
        <v>12</v>
      </c>
      <c r="D3584" s="1" t="s">
        <v>442</v>
      </c>
      <c r="E3584" s="14">
        <v>8.75</v>
      </c>
      <c r="F3584" s="9">
        <f>Table_chipotle[[#This Row],[item_price]]*Table_chipotle[[#This Row],[quantity]]</f>
        <v>8.75</v>
      </c>
    </row>
    <row r="3585" spans="1:6" x14ac:dyDescent="0.3">
      <c r="A3585">
        <v>1437</v>
      </c>
      <c r="B3585">
        <v>1</v>
      </c>
      <c r="C3585" s="1" t="s">
        <v>52</v>
      </c>
      <c r="D3585" s="1" t="s">
        <v>6</v>
      </c>
      <c r="E3585" s="14">
        <v>2.15</v>
      </c>
      <c r="F3585" s="9">
        <f>Table_chipotle[[#This Row],[item_price]]*Table_chipotle[[#This Row],[quantity]]</f>
        <v>2.15</v>
      </c>
    </row>
    <row r="3586" spans="1:6" x14ac:dyDescent="0.3">
      <c r="A3586">
        <v>1437</v>
      </c>
      <c r="B3586">
        <v>1</v>
      </c>
      <c r="C3586" s="1" t="s">
        <v>46</v>
      </c>
      <c r="D3586" s="1" t="s">
        <v>6</v>
      </c>
      <c r="E3586" s="14">
        <v>1.5</v>
      </c>
      <c r="F3586" s="9">
        <f>Table_chipotle[[#This Row],[item_price]]*Table_chipotle[[#This Row],[quantity]]</f>
        <v>1.5</v>
      </c>
    </row>
    <row r="3587" spans="1:6" x14ac:dyDescent="0.3">
      <c r="A3587">
        <v>1438</v>
      </c>
      <c r="B3587">
        <v>1</v>
      </c>
      <c r="C3587" s="1" t="s">
        <v>21</v>
      </c>
      <c r="D3587" s="1" t="s">
        <v>6</v>
      </c>
      <c r="E3587" s="14">
        <v>3.99</v>
      </c>
      <c r="F3587" s="9">
        <f>Table_chipotle[[#This Row],[item_price]]*Table_chipotle[[#This Row],[quantity]]</f>
        <v>3.99</v>
      </c>
    </row>
    <row r="3588" spans="1:6" x14ac:dyDescent="0.3">
      <c r="A3588">
        <v>1438</v>
      </c>
      <c r="B3588">
        <v>1</v>
      </c>
      <c r="C3588" s="1" t="s">
        <v>12</v>
      </c>
      <c r="D3588" s="1" t="s">
        <v>825</v>
      </c>
      <c r="E3588" s="14">
        <v>8.49</v>
      </c>
      <c r="F3588" s="9">
        <f>Table_chipotle[[#This Row],[item_price]]*Table_chipotle[[#This Row],[quantity]]</f>
        <v>8.49</v>
      </c>
    </row>
    <row r="3589" spans="1:6" x14ac:dyDescent="0.3">
      <c r="A3589">
        <v>1439</v>
      </c>
      <c r="B3589">
        <v>1</v>
      </c>
      <c r="C3589" s="1" t="s">
        <v>12</v>
      </c>
      <c r="D3589" s="1" t="s">
        <v>151</v>
      </c>
      <c r="E3589" s="14">
        <v>8.75</v>
      </c>
      <c r="F3589" s="9">
        <f>Table_chipotle[[#This Row],[item_price]]*Table_chipotle[[#This Row],[quantity]]</f>
        <v>8.75</v>
      </c>
    </row>
    <row r="3590" spans="1:6" x14ac:dyDescent="0.3">
      <c r="A3590">
        <v>1439</v>
      </c>
      <c r="B3590">
        <v>1</v>
      </c>
      <c r="C3590" s="1" t="s">
        <v>52</v>
      </c>
      <c r="D3590" s="1" t="s">
        <v>6</v>
      </c>
      <c r="E3590" s="14">
        <v>2.15</v>
      </c>
      <c r="F3590" s="9">
        <f>Table_chipotle[[#This Row],[item_price]]*Table_chipotle[[#This Row],[quantity]]</f>
        <v>2.15</v>
      </c>
    </row>
    <row r="3591" spans="1:6" x14ac:dyDescent="0.3">
      <c r="A3591">
        <v>1439</v>
      </c>
      <c r="B3591">
        <v>1</v>
      </c>
      <c r="C3591" s="1" t="s">
        <v>46</v>
      </c>
      <c r="D3591" s="1" t="s">
        <v>6</v>
      </c>
      <c r="E3591" s="14">
        <v>1.5</v>
      </c>
      <c r="F3591" s="9">
        <f>Table_chipotle[[#This Row],[item_price]]*Table_chipotle[[#This Row],[quantity]]</f>
        <v>1.5</v>
      </c>
    </row>
    <row r="3592" spans="1:6" x14ac:dyDescent="0.3">
      <c r="A3592">
        <v>1440</v>
      </c>
      <c r="B3592">
        <v>1</v>
      </c>
      <c r="C3592" s="1" t="s">
        <v>27</v>
      </c>
      <c r="D3592" s="1" t="s">
        <v>962</v>
      </c>
      <c r="E3592" s="14">
        <v>8.49</v>
      </c>
      <c r="F3592" s="9">
        <f>Table_chipotle[[#This Row],[item_price]]*Table_chipotle[[#This Row],[quantity]]</f>
        <v>8.49</v>
      </c>
    </row>
    <row r="3593" spans="1:6" x14ac:dyDescent="0.3">
      <c r="A3593">
        <v>1440</v>
      </c>
      <c r="B3593">
        <v>1</v>
      </c>
      <c r="C3593" s="1" t="s">
        <v>12</v>
      </c>
      <c r="D3593" s="1" t="s">
        <v>152</v>
      </c>
      <c r="E3593" s="14">
        <v>10.98</v>
      </c>
      <c r="F3593" s="9">
        <f>Table_chipotle[[#This Row],[item_price]]*Table_chipotle[[#This Row],[quantity]]</f>
        <v>10.98</v>
      </c>
    </row>
    <row r="3594" spans="1:6" x14ac:dyDescent="0.3">
      <c r="A3594">
        <v>1440</v>
      </c>
      <c r="B3594">
        <v>2</v>
      </c>
      <c r="C3594" s="1" t="s">
        <v>30</v>
      </c>
      <c r="D3594" s="1" t="s">
        <v>129</v>
      </c>
      <c r="E3594" s="14">
        <v>2.1800000000000002</v>
      </c>
      <c r="F3594" s="9">
        <f>Table_chipotle[[#This Row],[item_price]]*Table_chipotle[[#This Row],[quantity]]</f>
        <v>4.3600000000000003</v>
      </c>
    </row>
    <row r="3595" spans="1:6" x14ac:dyDescent="0.3">
      <c r="A3595">
        <v>1441</v>
      </c>
      <c r="B3595">
        <v>1</v>
      </c>
      <c r="C3595" s="1" t="s">
        <v>22</v>
      </c>
      <c r="D3595" s="1" t="s">
        <v>73</v>
      </c>
      <c r="E3595" s="14">
        <v>8.75</v>
      </c>
      <c r="F3595" s="9">
        <f>Table_chipotle[[#This Row],[item_price]]*Table_chipotle[[#This Row],[quantity]]</f>
        <v>8.75</v>
      </c>
    </row>
    <row r="3596" spans="1:6" x14ac:dyDescent="0.3">
      <c r="A3596">
        <v>1441</v>
      </c>
      <c r="B3596">
        <v>1</v>
      </c>
      <c r="C3596" s="1" t="s">
        <v>52</v>
      </c>
      <c r="D3596" s="1" t="s">
        <v>6</v>
      </c>
      <c r="E3596" s="14">
        <v>2.15</v>
      </c>
      <c r="F3596" s="9">
        <f>Table_chipotle[[#This Row],[item_price]]*Table_chipotle[[#This Row],[quantity]]</f>
        <v>2.15</v>
      </c>
    </row>
    <row r="3597" spans="1:6" x14ac:dyDescent="0.3">
      <c r="A3597">
        <v>1441</v>
      </c>
      <c r="B3597">
        <v>1</v>
      </c>
      <c r="C3597" s="1" t="s">
        <v>46</v>
      </c>
      <c r="D3597" s="1" t="s">
        <v>6</v>
      </c>
      <c r="E3597" s="14">
        <v>1.5</v>
      </c>
      <c r="F3597" s="9">
        <f>Table_chipotle[[#This Row],[item_price]]*Table_chipotle[[#This Row],[quantity]]</f>
        <v>1.5</v>
      </c>
    </row>
    <row r="3598" spans="1:6" x14ac:dyDescent="0.3">
      <c r="A3598">
        <v>1442</v>
      </c>
      <c r="B3598">
        <v>1</v>
      </c>
      <c r="C3598" s="1" t="s">
        <v>21</v>
      </c>
      <c r="D3598" s="1" t="s">
        <v>6</v>
      </c>
      <c r="E3598" s="14">
        <v>4.45</v>
      </c>
      <c r="F3598" s="9">
        <f>Table_chipotle[[#This Row],[item_price]]*Table_chipotle[[#This Row],[quantity]]</f>
        <v>4.45</v>
      </c>
    </row>
    <row r="3599" spans="1:6" x14ac:dyDescent="0.3">
      <c r="A3599">
        <v>1442</v>
      </c>
      <c r="B3599">
        <v>1</v>
      </c>
      <c r="C3599" s="1" t="s">
        <v>18</v>
      </c>
      <c r="D3599" s="1" t="s">
        <v>649</v>
      </c>
      <c r="E3599" s="14">
        <v>9.25</v>
      </c>
      <c r="F3599" s="9">
        <f>Table_chipotle[[#This Row],[item_price]]*Table_chipotle[[#This Row],[quantity]]</f>
        <v>9.25</v>
      </c>
    </row>
    <row r="3600" spans="1:6" x14ac:dyDescent="0.3">
      <c r="A3600">
        <v>1443</v>
      </c>
      <c r="B3600">
        <v>15</v>
      </c>
      <c r="C3600" s="1" t="s">
        <v>5</v>
      </c>
      <c r="D3600" s="1" t="s">
        <v>6</v>
      </c>
      <c r="E3600" s="14">
        <v>44.25</v>
      </c>
      <c r="F3600" s="9">
        <f>Table_chipotle[[#This Row],[item_price]]*Table_chipotle[[#This Row],[quantity]]</f>
        <v>663.75</v>
      </c>
    </row>
    <row r="3601" spans="1:6" x14ac:dyDescent="0.3">
      <c r="A3601">
        <v>1443</v>
      </c>
      <c r="B3601">
        <v>7</v>
      </c>
      <c r="C3601" s="1" t="s">
        <v>46</v>
      </c>
      <c r="D3601" s="1" t="s">
        <v>6</v>
      </c>
      <c r="E3601" s="14">
        <v>10.5</v>
      </c>
      <c r="F3601" s="9">
        <f>Table_chipotle[[#This Row],[item_price]]*Table_chipotle[[#This Row],[quantity]]</f>
        <v>73.5</v>
      </c>
    </row>
    <row r="3602" spans="1:6" x14ac:dyDescent="0.3">
      <c r="A3602">
        <v>1443</v>
      </c>
      <c r="B3602">
        <v>1</v>
      </c>
      <c r="C3602" s="1" t="s">
        <v>200</v>
      </c>
      <c r="D3602" s="1" t="s">
        <v>184</v>
      </c>
      <c r="E3602" s="14">
        <v>6.49</v>
      </c>
      <c r="F3602" s="9">
        <f>Table_chipotle[[#This Row],[item_price]]*Table_chipotle[[#This Row],[quantity]]</f>
        <v>6.49</v>
      </c>
    </row>
    <row r="3603" spans="1:6" x14ac:dyDescent="0.3">
      <c r="A3603">
        <v>1443</v>
      </c>
      <c r="B3603">
        <v>3</v>
      </c>
      <c r="C3603" s="1" t="s">
        <v>68</v>
      </c>
      <c r="D3603" s="1" t="s">
        <v>462</v>
      </c>
      <c r="E3603" s="14">
        <v>33.75</v>
      </c>
      <c r="F3603" s="9">
        <f>Table_chipotle[[#This Row],[item_price]]*Table_chipotle[[#This Row],[quantity]]</f>
        <v>101.25</v>
      </c>
    </row>
    <row r="3604" spans="1:6" x14ac:dyDescent="0.3">
      <c r="A3604">
        <v>1443</v>
      </c>
      <c r="B3604">
        <v>4</v>
      </c>
      <c r="C3604" s="1" t="s">
        <v>27</v>
      </c>
      <c r="D3604" s="1" t="s">
        <v>193</v>
      </c>
      <c r="E3604" s="14">
        <v>35</v>
      </c>
      <c r="F3604" s="9">
        <f>Table_chipotle[[#This Row],[item_price]]*Table_chipotle[[#This Row],[quantity]]</f>
        <v>140</v>
      </c>
    </row>
    <row r="3605" spans="1:6" x14ac:dyDescent="0.3">
      <c r="A3605">
        <v>1443</v>
      </c>
      <c r="B3605">
        <v>3</v>
      </c>
      <c r="C3605" s="1" t="s">
        <v>16</v>
      </c>
      <c r="D3605" s="1" t="s">
        <v>193</v>
      </c>
      <c r="E3605" s="14">
        <v>27.75</v>
      </c>
      <c r="F3605" s="9">
        <f>Table_chipotle[[#This Row],[item_price]]*Table_chipotle[[#This Row],[quantity]]</f>
        <v>83.25</v>
      </c>
    </row>
    <row r="3606" spans="1:6" x14ac:dyDescent="0.3">
      <c r="A3606">
        <v>1443</v>
      </c>
      <c r="B3606">
        <v>2</v>
      </c>
      <c r="C3606" s="1" t="s">
        <v>46</v>
      </c>
      <c r="D3606" s="1" t="s">
        <v>6</v>
      </c>
      <c r="E3606" s="14">
        <v>3</v>
      </c>
      <c r="F3606" s="9">
        <f>Table_chipotle[[#This Row],[item_price]]*Table_chipotle[[#This Row],[quantity]]</f>
        <v>6</v>
      </c>
    </row>
    <row r="3607" spans="1:6" x14ac:dyDescent="0.3">
      <c r="A3607">
        <v>1444</v>
      </c>
      <c r="B3607">
        <v>1</v>
      </c>
      <c r="C3607" s="1" t="s">
        <v>12</v>
      </c>
      <c r="D3607" s="1" t="s">
        <v>594</v>
      </c>
      <c r="E3607" s="14">
        <v>11.25</v>
      </c>
      <c r="F3607" s="9">
        <f>Table_chipotle[[#This Row],[item_price]]*Table_chipotle[[#This Row],[quantity]]</f>
        <v>11.25</v>
      </c>
    </row>
    <row r="3608" spans="1:6" x14ac:dyDescent="0.3">
      <c r="A3608">
        <v>1444</v>
      </c>
      <c r="B3608">
        <v>1</v>
      </c>
      <c r="C3608" s="1" t="s">
        <v>91</v>
      </c>
      <c r="D3608" s="1" t="s">
        <v>302</v>
      </c>
      <c r="E3608" s="14">
        <v>11.75</v>
      </c>
      <c r="F3608" s="9">
        <f>Table_chipotle[[#This Row],[item_price]]*Table_chipotle[[#This Row],[quantity]]</f>
        <v>11.75</v>
      </c>
    </row>
    <row r="3609" spans="1:6" x14ac:dyDescent="0.3">
      <c r="A3609">
        <v>1445</v>
      </c>
      <c r="B3609">
        <v>1</v>
      </c>
      <c r="C3609" s="1" t="s">
        <v>12</v>
      </c>
      <c r="D3609" s="1" t="s">
        <v>673</v>
      </c>
      <c r="E3609" s="14">
        <v>10.98</v>
      </c>
      <c r="F3609" s="9">
        <f>Table_chipotle[[#This Row],[item_price]]*Table_chipotle[[#This Row],[quantity]]</f>
        <v>10.98</v>
      </c>
    </row>
    <row r="3610" spans="1:6" x14ac:dyDescent="0.3">
      <c r="A3610">
        <v>1445</v>
      </c>
      <c r="B3610">
        <v>1</v>
      </c>
      <c r="C3610" s="1" t="s">
        <v>5</v>
      </c>
      <c r="D3610" s="1" t="s">
        <v>6</v>
      </c>
      <c r="E3610" s="14">
        <v>2.39</v>
      </c>
      <c r="F3610" s="9">
        <f>Table_chipotle[[#This Row],[item_price]]*Table_chipotle[[#This Row],[quantity]]</f>
        <v>2.39</v>
      </c>
    </row>
    <row r="3611" spans="1:6" x14ac:dyDescent="0.3">
      <c r="A3611">
        <v>1446</v>
      </c>
      <c r="B3611">
        <v>2</v>
      </c>
      <c r="C3611" s="1" t="s">
        <v>183</v>
      </c>
      <c r="D3611" s="1" t="s">
        <v>129</v>
      </c>
      <c r="E3611" s="14">
        <v>2.5</v>
      </c>
      <c r="F3611" s="9">
        <f>Table_chipotle[[#This Row],[item_price]]*Table_chipotle[[#This Row],[quantity]]</f>
        <v>5</v>
      </c>
    </row>
    <row r="3612" spans="1:6" x14ac:dyDescent="0.3">
      <c r="A3612">
        <v>1446</v>
      </c>
      <c r="B3612">
        <v>1</v>
      </c>
      <c r="C3612" s="1" t="s">
        <v>24</v>
      </c>
      <c r="D3612" s="1" t="s">
        <v>502</v>
      </c>
      <c r="E3612" s="14">
        <v>8.75</v>
      </c>
      <c r="F3612" s="9">
        <f>Table_chipotle[[#This Row],[item_price]]*Table_chipotle[[#This Row],[quantity]]</f>
        <v>8.75</v>
      </c>
    </row>
    <row r="3613" spans="1:6" x14ac:dyDescent="0.3">
      <c r="A3613">
        <v>1446</v>
      </c>
      <c r="B3613">
        <v>1</v>
      </c>
      <c r="C3613" s="1" t="s">
        <v>21</v>
      </c>
      <c r="D3613" s="1" t="s">
        <v>6</v>
      </c>
      <c r="E3613" s="14">
        <v>4.45</v>
      </c>
      <c r="F3613" s="9">
        <f>Table_chipotle[[#This Row],[item_price]]*Table_chipotle[[#This Row],[quantity]]</f>
        <v>4.45</v>
      </c>
    </row>
    <row r="3614" spans="1:6" x14ac:dyDescent="0.3">
      <c r="A3614">
        <v>1447</v>
      </c>
      <c r="B3614">
        <v>2</v>
      </c>
      <c r="C3614" s="1" t="s">
        <v>12</v>
      </c>
      <c r="D3614" s="1" t="s">
        <v>963</v>
      </c>
      <c r="E3614" s="14">
        <v>16.98</v>
      </c>
      <c r="F3614" s="9">
        <f>Table_chipotle[[#This Row],[item_price]]*Table_chipotle[[#This Row],[quantity]]</f>
        <v>33.96</v>
      </c>
    </row>
    <row r="3615" spans="1:6" x14ac:dyDescent="0.3">
      <c r="A3615">
        <v>1448</v>
      </c>
      <c r="B3615">
        <v>1</v>
      </c>
      <c r="C3615" s="1" t="s">
        <v>27</v>
      </c>
      <c r="D3615" s="1" t="s">
        <v>205</v>
      </c>
      <c r="E3615" s="14">
        <v>8.75</v>
      </c>
      <c r="F3615" s="9">
        <f>Table_chipotle[[#This Row],[item_price]]*Table_chipotle[[#This Row],[quantity]]</f>
        <v>8.75</v>
      </c>
    </row>
    <row r="3616" spans="1:6" x14ac:dyDescent="0.3">
      <c r="A3616">
        <v>1448</v>
      </c>
      <c r="B3616">
        <v>1</v>
      </c>
      <c r="C3616" s="1" t="s">
        <v>200</v>
      </c>
      <c r="D3616" s="1" t="s">
        <v>314</v>
      </c>
      <c r="E3616" s="14">
        <v>6.49</v>
      </c>
      <c r="F3616" s="9">
        <f>Table_chipotle[[#This Row],[item_price]]*Table_chipotle[[#This Row],[quantity]]</f>
        <v>6.49</v>
      </c>
    </row>
    <row r="3617" spans="1:6" x14ac:dyDescent="0.3">
      <c r="A3617">
        <v>1449</v>
      </c>
      <c r="B3617">
        <v>2</v>
      </c>
      <c r="C3617" s="1" t="s">
        <v>27</v>
      </c>
      <c r="D3617" s="1" t="s">
        <v>620</v>
      </c>
      <c r="E3617" s="14">
        <v>16.98</v>
      </c>
      <c r="F3617" s="9">
        <f>Table_chipotle[[#This Row],[item_price]]*Table_chipotle[[#This Row],[quantity]]</f>
        <v>33.96</v>
      </c>
    </row>
    <row r="3618" spans="1:6" x14ac:dyDescent="0.3">
      <c r="A3618">
        <v>1449</v>
      </c>
      <c r="B3618">
        <v>2</v>
      </c>
      <c r="C3618" s="1" t="s">
        <v>16</v>
      </c>
      <c r="D3618" s="1" t="s">
        <v>620</v>
      </c>
      <c r="E3618" s="14">
        <v>17.98</v>
      </c>
      <c r="F3618" s="9">
        <f>Table_chipotle[[#This Row],[item_price]]*Table_chipotle[[#This Row],[quantity]]</f>
        <v>35.96</v>
      </c>
    </row>
    <row r="3619" spans="1:6" x14ac:dyDescent="0.3">
      <c r="A3619">
        <v>1449</v>
      </c>
      <c r="B3619">
        <v>2</v>
      </c>
      <c r="C3619" s="1" t="s">
        <v>71</v>
      </c>
      <c r="D3619" s="1" t="s">
        <v>325</v>
      </c>
      <c r="E3619" s="14">
        <v>16.98</v>
      </c>
      <c r="F3619" s="9">
        <f>Table_chipotle[[#This Row],[item_price]]*Table_chipotle[[#This Row],[quantity]]</f>
        <v>33.96</v>
      </c>
    </row>
    <row r="3620" spans="1:6" x14ac:dyDescent="0.3">
      <c r="A3620">
        <v>1449</v>
      </c>
      <c r="B3620">
        <v>2</v>
      </c>
      <c r="C3620" s="1" t="s">
        <v>12</v>
      </c>
      <c r="D3620" s="1" t="s">
        <v>620</v>
      </c>
      <c r="E3620" s="14">
        <v>16.98</v>
      </c>
      <c r="F3620" s="9">
        <f>Table_chipotle[[#This Row],[item_price]]*Table_chipotle[[#This Row],[quantity]]</f>
        <v>33.96</v>
      </c>
    </row>
    <row r="3621" spans="1:6" x14ac:dyDescent="0.3">
      <c r="A3621">
        <v>1449</v>
      </c>
      <c r="B3621">
        <v>1</v>
      </c>
      <c r="C3621" s="1" t="s">
        <v>39</v>
      </c>
      <c r="D3621" s="1" t="s">
        <v>964</v>
      </c>
      <c r="E3621" s="14">
        <v>8.99</v>
      </c>
      <c r="F3621" s="9">
        <f>Table_chipotle[[#This Row],[item_price]]*Table_chipotle[[#This Row],[quantity]]</f>
        <v>8.99</v>
      </c>
    </row>
    <row r="3622" spans="1:6" x14ac:dyDescent="0.3">
      <c r="A3622">
        <v>1449</v>
      </c>
      <c r="B3622">
        <v>1</v>
      </c>
      <c r="C3622" s="1" t="s">
        <v>170</v>
      </c>
      <c r="D3622" s="1" t="s">
        <v>503</v>
      </c>
      <c r="E3622" s="14">
        <v>8.99</v>
      </c>
      <c r="F3622" s="9">
        <f>Table_chipotle[[#This Row],[item_price]]*Table_chipotle[[#This Row],[quantity]]</f>
        <v>8.99</v>
      </c>
    </row>
    <row r="3623" spans="1:6" x14ac:dyDescent="0.3">
      <c r="A3623">
        <v>1449</v>
      </c>
      <c r="B3623">
        <v>1</v>
      </c>
      <c r="C3623" s="1" t="s">
        <v>24</v>
      </c>
      <c r="D3623" s="1" t="s">
        <v>413</v>
      </c>
      <c r="E3623" s="14">
        <v>8.49</v>
      </c>
      <c r="F3623" s="9">
        <f>Table_chipotle[[#This Row],[item_price]]*Table_chipotle[[#This Row],[quantity]]</f>
        <v>8.49</v>
      </c>
    </row>
    <row r="3624" spans="1:6" x14ac:dyDescent="0.3">
      <c r="A3624">
        <v>1450</v>
      </c>
      <c r="B3624">
        <v>1</v>
      </c>
      <c r="C3624" s="1" t="s">
        <v>16</v>
      </c>
      <c r="D3624" s="1" t="s">
        <v>965</v>
      </c>
      <c r="E3624" s="14">
        <v>9.25</v>
      </c>
      <c r="F3624" s="9">
        <f>Table_chipotle[[#This Row],[item_price]]*Table_chipotle[[#This Row],[quantity]]</f>
        <v>9.25</v>
      </c>
    </row>
    <row r="3625" spans="1:6" x14ac:dyDescent="0.3">
      <c r="A3625">
        <v>1450</v>
      </c>
      <c r="B3625">
        <v>1</v>
      </c>
      <c r="C3625" s="1" t="s">
        <v>55</v>
      </c>
      <c r="D3625" s="1" t="s">
        <v>966</v>
      </c>
      <c r="E3625" s="14">
        <v>8.75</v>
      </c>
      <c r="F3625" s="9">
        <f>Table_chipotle[[#This Row],[item_price]]*Table_chipotle[[#This Row],[quantity]]</f>
        <v>8.75</v>
      </c>
    </row>
    <row r="3626" spans="1:6" x14ac:dyDescent="0.3">
      <c r="A3626">
        <v>1450</v>
      </c>
      <c r="B3626">
        <v>1</v>
      </c>
      <c r="C3626" s="1" t="s">
        <v>49</v>
      </c>
      <c r="D3626" s="1" t="s">
        <v>6</v>
      </c>
      <c r="E3626" s="14">
        <v>2.95</v>
      </c>
      <c r="F3626" s="9">
        <f>Table_chipotle[[#This Row],[item_price]]*Table_chipotle[[#This Row],[quantity]]</f>
        <v>2.95</v>
      </c>
    </row>
    <row r="3627" spans="1:6" x14ac:dyDescent="0.3">
      <c r="A3627">
        <v>1451</v>
      </c>
      <c r="B3627">
        <v>1</v>
      </c>
      <c r="C3627" s="1" t="s">
        <v>18</v>
      </c>
      <c r="D3627" s="1" t="s">
        <v>876</v>
      </c>
      <c r="E3627" s="14">
        <v>11.48</v>
      </c>
      <c r="F3627" s="9">
        <f>Table_chipotle[[#This Row],[item_price]]*Table_chipotle[[#This Row],[quantity]]</f>
        <v>11.48</v>
      </c>
    </row>
    <row r="3628" spans="1:6" x14ac:dyDescent="0.3">
      <c r="A3628">
        <v>1451</v>
      </c>
      <c r="B3628">
        <v>1</v>
      </c>
      <c r="C3628" s="1" t="s">
        <v>11</v>
      </c>
      <c r="D3628" s="1" t="s">
        <v>6</v>
      </c>
      <c r="E3628" s="14">
        <v>2.39</v>
      </c>
      <c r="F3628" s="9">
        <f>Table_chipotle[[#This Row],[item_price]]*Table_chipotle[[#This Row],[quantity]]</f>
        <v>2.39</v>
      </c>
    </row>
    <row r="3629" spans="1:6" x14ac:dyDescent="0.3">
      <c r="A3629">
        <v>1452</v>
      </c>
      <c r="B3629">
        <v>1</v>
      </c>
      <c r="C3629" s="1" t="s">
        <v>16</v>
      </c>
      <c r="D3629" s="1" t="s">
        <v>967</v>
      </c>
      <c r="E3629" s="14">
        <v>8.99</v>
      </c>
      <c r="F3629" s="9">
        <f>Table_chipotle[[#This Row],[item_price]]*Table_chipotle[[#This Row],[quantity]]</f>
        <v>8.99</v>
      </c>
    </row>
    <row r="3630" spans="1:6" x14ac:dyDescent="0.3">
      <c r="A3630">
        <v>1452</v>
      </c>
      <c r="B3630">
        <v>1</v>
      </c>
      <c r="C3630" s="1" t="s">
        <v>149</v>
      </c>
      <c r="D3630" s="1" t="s">
        <v>6</v>
      </c>
      <c r="E3630" s="14">
        <v>2.39</v>
      </c>
      <c r="F3630" s="9">
        <f>Table_chipotle[[#This Row],[item_price]]*Table_chipotle[[#This Row],[quantity]]</f>
        <v>2.39</v>
      </c>
    </row>
    <row r="3631" spans="1:6" x14ac:dyDescent="0.3">
      <c r="A3631">
        <v>1453</v>
      </c>
      <c r="B3631">
        <v>1</v>
      </c>
      <c r="C3631" s="1" t="s">
        <v>27</v>
      </c>
      <c r="D3631" s="1" t="s">
        <v>238</v>
      </c>
      <c r="E3631" s="14">
        <v>11.25</v>
      </c>
      <c r="F3631" s="9">
        <f>Table_chipotle[[#This Row],[item_price]]*Table_chipotle[[#This Row],[quantity]]</f>
        <v>11.25</v>
      </c>
    </row>
    <row r="3632" spans="1:6" x14ac:dyDescent="0.3">
      <c r="A3632">
        <v>1453</v>
      </c>
      <c r="B3632">
        <v>1</v>
      </c>
      <c r="C3632" s="1" t="s">
        <v>21</v>
      </c>
      <c r="D3632" s="1" t="s">
        <v>6</v>
      </c>
      <c r="E3632" s="14">
        <v>4.45</v>
      </c>
      <c r="F3632" s="9">
        <f>Table_chipotle[[#This Row],[item_price]]*Table_chipotle[[#This Row],[quantity]]</f>
        <v>4.45</v>
      </c>
    </row>
    <row r="3633" spans="1:6" x14ac:dyDescent="0.3">
      <c r="A3633">
        <v>1453</v>
      </c>
      <c r="B3633">
        <v>1</v>
      </c>
      <c r="C3633" s="1" t="s">
        <v>22</v>
      </c>
      <c r="D3633" s="1" t="s">
        <v>735</v>
      </c>
      <c r="E3633" s="14">
        <v>8.75</v>
      </c>
      <c r="F3633" s="9">
        <f>Table_chipotle[[#This Row],[item_price]]*Table_chipotle[[#This Row],[quantity]]</f>
        <v>8.75</v>
      </c>
    </row>
    <row r="3634" spans="1:6" x14ac:dyDescent="0.3">
      <c r="A3634">
        <v>1453</v>
      </c>
      <c r="B3634">
        <v>1</v>
      </c>
      <c r="C3634" s="1" t="s">
        <v>33</v>
      </c>
      <c r="D3634" s="1" t="s">
        <v>735</v>
      </c>
      <c r="E3634" s="14">
        <v>9.25</v>
      </c>
      <c r="F3634" s="9">
        <f>Table_chipotle[[#This Row],[item_price]]*Table_chipotle[[#This Row],[quantity]]</f>
        <v>9.25</v>
      </c>
    </row>
    <row r="3635" spans="1:6" x14ac:dyDescent="0.3">
      <c r="A3635">
        <v>1454</v>
      </c>
      <c r="B3635">
        <v>1</v>
      </c>
      <c r="C3635" s="1" t="s">
        <v>200</v>
      </c>
      <c r="D3635" s="1" t="s">
        <v>184</v>
      </c>
      <c r="E3635" s="14">
        <v>6.49</v>
      </c>
      <c r="F3635" s="9">
        <f>Table_chipotle[[#This Row],[item_price]]*Table_chipotle[[#This Row],[quantity]]</f>
        <v>6.49</v>
      </c>
    </row>
    <row r="3636" spans="1:6" x14ac:dyDescent="0.3">
      <c r="A3636">
        <v>1454</v>
      </c>
      <c r="B3636">
        <v>3</v>
      </c>
      <c r="C3636" s="1" t="s">
        <v>27</v>
      </c>
      <c r="D3636" s="1" t="s">
        <v>339</v>
      </c>
      <c r="E3636" s="14">
        <v>26.25</v>
      </c>
      <c r="F3636" s="9">
        <f>Table_chipotle[[#This Row],[item_price]]*Table_chipotle[[#This Row],[quantity]]</f>
        <v>78.75</v>
      </c>
    </row>
    <row r="3637" spans="1:6" x14ac:dyDescent="0.3">
      <c r="A3637">
        <v>1454</v>
      </c>
      <c r="B3637">
        <v>1</v>
      </c>
      <c r="C3637" s="1" t="s">
        <v>24</v>
      </c>
      <c r="D3637" s="1" t="s">
        <v>443</v>
      </c>
      <c r="E3637" s="14">
        <v>8.75</v>
      </c>
      <c r="F3637" s="9">
        <f>Table_chipotle[[#This Row],[item_price]]*Table_chipotle[[#This Row],[quantity]]</f>
        <v>8.75</v>
      </c>
    </row>
    <row r="3638" spans="1:6" x14ac:dyDescent="0.3">
      <c r="A3638">
        <v>1454</v>
      </c>
      <c r="B3638">
        <v>3</v>
      </c>
      <c r="C3638" s="1" t="s">
        <v>27</v>
      </c>
      <c r="D3638" s="1" t="s">
        <v>443</v>
      </c>
      <c r="E3638" s="14">
        <v>26.25</v>
      </c>
      <c r="F3638" s="9">
        <f>Table_chipotle[[#This Row],[item_price]]*Table_chipotle[[#This Row],[quantity]]</f>
        <v>78.75</v>
      </c>
    </row>
    <row r="3639" spans="1:6" x14ac:dyDescent="0.3">
      <c r="A3639">
        <v>1454</v>
      </c>
      <c r="B3639">
        <v>1</v>
      </c>
      <c r="C3639" s="1" t="s">
        <v>24</v>
      </c>
      <c r="D3639" s="1" t="s">
        <v>443</v>
      </c>
      <c r="E3639" s="14">
        <v>8.75</v>
      </c>
      <c r="F3639" s="9">
        <f>Table_chipotle[[#This Row],[item_price]]*Table_chipotle[[#This Row],[quantity]]</f>
        <v>8.75</v>
      </c>
    </row>
    <row r="3640" spans="1:6" x14ac:dyDescent="0.3">
      <c r="A3640">
        <v>1454</v>
      </c>
      <c r="B3640">
        <v>1</v>
      </c>
      <c r="C3640" s="1" t="s">
        <v>22</v>
      </c>
      <c r="D3640" s="1" t="s">
        <v>443</v>
      </c>
      <c r="E3640" s="14">
        <v>8.75</v>
      </c>
      <c r="F3640" s="9">
        <f>Table_chipotle[[#This Row],[item_price]]*Table_chipotle[[#This Row],[quantity]]</f>
        <v>8.75</v>
      </c>
    </row>
    <row r="3641" spans="1:6" x14ac:dyDescent="0.3">
      <c r="A3641">
        <v>1455</v>
      </c>
      <c r="B3641">
        <v>1</v>
      </c>
      <c r="C3641" s="1" t="s">
        <v>12</v>
      </c>
      <c r="D3641" s="1" t="s">
        <v>331</v>
      </c>
      <c r="E3641" s="14">
        <v>11.25</v>
      </c>
      <c r="F3641" s="9">
        <f>Table_chipotle[[#This Row],[item_price]]*Table_chipotle[[#This Row],[quantity]]</f>
        <v>11.25</v>
      </c>
    </row>
    <row r="3642" spans="1:6" x14ac:dyDescent="0.3">
      <c r="A3642">
        <v>1455</v>
      </c>
      <c r="B3642">
        <v>1</v>
      </c>
      <c r="C3642" s="1" t="s">
        <v>55</v>
      </c>
      <c r="D3642" s="1" t="s">
        <v>968</v>
      </c>
      <c r="E3642" s="14">
        <v>11.25</v>
      </c>
      <c r="F3642" s="9">
        <f>Table_chipotle[[#This Row],[item_price]]*Table_chipotle[[#This Row],[quantity]]</f>
        <v>11.25</v>
      </c>
    </row>
    <row r="3643" spans="1:6" x14ac:dyDescent="0.3">
      <c r="A3643">
        <v>1455</v>
      </c>
      <c r="B3643">
        <v>1</v>
      </c>
      <c r="C3643" s="1" t="s">
        <v>52</v>
      </c>
      <c r="D3643" s="1" t="s">
        <v>6</v>
      </c>
      <c r="E3643" s="14">
        <v>2.15</v>
      </c>
      <c r="F3643" s="9">
        <f>Table_chipotle[[#This Row],[item_price]]*Table_chipotle[[#This Row],[quantity]]</f>
        <v>2.15</v>
      </c>
    </row>
    <row r="3644" spans="1:6" x14ac:dyDescent="0.3">
      <c r="A3644">
        <v>1456</v>
      </c>
      <c r="B3644">
        <v>1</v>
      </c>
      <c r="C3644" s="1" t="s">
        <v>183</v>
      </c>
      <c r="D3644" s="1" t="s">
        <v>31</v>
      </c>
      <c r="E3644" s="14">
        <v>1.25</v>
      </c>
      <c r="F3644" s="9">
        <f>Table_chipotle[[#This Row],[item_price]]*Table_chipotle[[#This Row],[quantity]]</f>
        <v>1.25</v>
      </c>
    </row>
    <row r="3645" spans="1:6" x14ac:dyDescent="0.3">
      <c r="A3645">
        <v>1456</v>
      </c>
      <c r="B3645">
        <v>1</v>
      </c>
      <c r="C3645" s="1" t="s">
        <v>16</v>
      </c>
      <c r="D3645" s="1" t="s">
        <v>969</v>
      </c>
      <c r="E3645" s="14">
        <v>11.75</v>
      </c>
      <c r="F3645" s="9">
        <f>Table_chipotle[[#This Row],[item_price]]*Table_chipotle[[#This Row],[quantity]]</f>
        <v>11.75</v>
      </c>
    </row>
    <row r="3646" spans="1:6" x14ac:dyDescent="0.3">
      <c r="A3646">
        <v>1457</v>
      </c>
      <c r="B3646">
        <v>1</v>
      </c>
      <c r="C3646" s="1" t="s">
        <v>27</v>
      </c>
      <c r="D3646" s="1" t="s">
        <v>151</v>
      </c>
      <c r="E3646" s="14">
        <v>8.75</v>
      </c>
      <c r="F3646" s="9">
        <f>Table_chipotle[[#This Row],[item_price]]*Table_chipotle[[#This Row],[quantity]]</f>
        <v>8.75</v>
      </c>
    </row>
    <row r="3647" spans="1:6" x14ac:dyDescent="0.3">
      <c r="A3647">
        <v>1457</v>
      </c>
      <c r="B3647">
        <v>1</v>
      </c>
      <c r="C3647" s="1" t="s">
        <v>52</v>
      </c>
      <c r="D3647" s="1" t="s">
        <v>6</v>
      </c>
      <c r="E3647" s="14">
        <v>2.15</v>
      </c>
      <c r="F3647" s="9">
        <f>Table_chipotle[[#This Row],[item_price]]*Table_chipotle[[#This Row],[quantity]]</f>
        <v>2.15</v>
      </c>
    </row>
    <row r="3648" spans="1:6" x14ac:dyDescent="0.3">
      <c r="A3648">
        <v>1457</v>
      </c>
      <c r="B3648">
        <v>1</v>
      </c>
      <c r="C3648" s="1" t="s">
        <v>46</v>
      </c>
      <c r="D3648" s="1" t="s">
        <v>6</v>
      </c>
      <c r="E3648" s="14">
        <v>1.5</v>
      </c>
      <c r="F3648" s="9">
        <f>Table_chipotle[[#This Row],[item_price]]*Table_chipotle[[#This Row],[quantity]]</f>
        <v>1.5</v>
      </c>
    </row>
    <row r="3649" spans="1:6" x14ac:dyDescent="0.3">
      <c r="A3649">
        <v>1458</v>
      </c>
      <c r="B3649">
        <v>1</v>
      </c>
      <c r="C3649" s="1" t="s">
        <v>12</v>
      </c>
      <c r="D3649" s="1" t="s">
        <v>970</v>
      </c>
      <c r="E3649" s="14">
        <v>11.25</v>
      </c>
      <c r="F3649" s="9">
        <f>Table_chipotle[[#This Row],[item_price]]*Table_chipotle[[#This Row],[quantity]]</f>
        <v>11.25</v>
      </c>
    </row>
    <row r="3650" spans="1:6" x14ac:dyDescent="0.3">
      <c r="A3650">
        <v>1458</v>
      </c>
      <c r="B3650">
        <v>1</v>
      </c>
      <c r="C3650" s="1" t="s">
        <v>52</v>
      </c>
      <c r="D3650" s="1" t="s">
        <v>6</v>
      </c>
      <c r="E3650" s="14">
        <v>2.15</v>
      </c>
      <c r="F3650" s="9">
        <f>Table_chipotle[[#This Row],[item_price]]*Table_chipotle[[#This Row],[quantity]]</f>
        <v>2.15</v>
      </c>
    </row>
    <row r="3651" spans="1:6" x14ac:dyDescent="0.3">
      <c r="A3651">
        <v>1459</v>
      </c>
      <c r="B3651">
        <v>1</v>
      </c>
      <c r="C3651" s="1" t="s">
        <v>16</v>
      </c>
      <c r="D3651" s="1" t="s">
        <v>971</v>
      </c>
      <c r="E3651" s="14">
        <v>8.99</v>
      </c>
      <c r="F3651" s="9">
        <f>Table_chipotle[[#This Row],[item_price]]*Table_chipotle[[#This Row],[quantity]]</f>
        <v>8.99</v>
      </c>
    </row>
    <row r="3652" spans="1:6" x14ac:dyDescent="0.3">
      <c r="A3652">
        <v>1459</v>
      </c>
      <c r="B3652">
        <v>1</v>
      </c>
      <c r="C3652" s="1" t="s">
        <v>202</v>
      </c>
      <c r="D3652" s="1" t="s">
        <v>6</v>
      </c>
      <c r="E3652" s="14">
        <v>2.39</v>
      </c>
      <c r="F3652" s="9">
        <f>Table_chipotle[[#This Row],[item_price]]*Table_chipotle[[#This Row],[quantity]]</f>
        <v>2.39</v>
      </c>
    </row>
    <row r="3653" spans="1:6" x14ac:dyDescent="0.3">
      <c r="A3653">
        <v>1460</v>
      </c>
      <c r="B3653">
        <v>1</v>
      </c>
      <c r="C3653" s="1" t="s">
        <v>12</v>
      </c>
      <c r="D3653" s="1" t="s">
        <v>125</v>
      </c>
      <c r="E3653" s="14">
        <v>11.25</v>
      </c>
      <c r="F3653" s="9">
        <f>Table_chipotle[[#This Row],[item_price]]*Table_chipotle[[#This Row],[quantity]]</f>
        <v>11.25</v>
      </c>
    </row>
    <row r="3654" spans="1:6" x14ac:dyDescent="0.3">
      <c r="A3654">
        <v>1460</v>
      </c>
      <c r="B3654">
        <v>1</v>
      </c>
      <c r="C3654" s="1" t="s">
        <v>12</v>
      </c>
      <c r="D3654" s="1" t="s">
        <v>493</v>
      </c>
      <c r="E3654" s="14">
        <v>11.25</v>
      </c>
      <c r="F3654" s="9">
        <f>Table_chipotle[[#This Row],[item_price]]*Table_chipotle[[#This Row],[quantity]]</f>
        <v>11.25</v>
      </c>
    </row>
    <row r="3655" spans="1:6" x14ac:dyDescent="0.3">
      <c r="A3655">
        <v>1460</v>
      </c>
      <c r="B3655">
        <v>1</v>
      </c>
      <c r="C3655" s="1" t="s">
        <v>52</v>
      </c>
      <c r="D3655" s="1" t="s">
        <v>6</v>
      </c>
      <c r="E3655" s="14">
        <v>2.15</v>
      </c>
      <c r="F3655" s="9">
        <f>Table_chipotle[[#This Row],[item_price]]*Table_chipotle[[#This Row],[quantity]]</f>
        <v>2.15</v>
      </c>
    </row>
    <row r="3656" spans="1:6" x14ac:dyDescent="0.3">
      <c r="A3656">
        <v>1461</v>
      </c>
      <c r="B3656">
        <v>1</v>
      </c>
      <c r="C3656" s="1" t="s">
        <v>12</v>
      </c>
      <c r="D3656" s="1" t="s">
        <v>972</v>
      </c>
      <c r="E3656" s="14">
        <v>11.25</v>
      </c>
      <c r="F3656" s="9">
        <f>Table_chipotle[[#This Row],[item_price]]*Table_chipotle[[#This Row],[quantity]]</f>
        <v>11.25</v>
      </c>
    </row>
    <row r="3657" spans="1:6" x14ac:dyDescent="0.3">
      <c r="A3657">
        <v>1461</v>
      </c>
      <c r="B3657">
        <v>1</v>
      </c>
      <c r="C3657" s="1" t="s">
        <v>12</v>
      </c>
      <c r="D3657" s="1" t="s">
        <v>256</v>
      </c>
      <c r="E3657" s="14">
        <v>11.25</v>
      </c>
      <c r="F3657" s="9">
        <f>Table_chipotle[[#This Row],[item_price]]*Table_chipotle[[#This Row],[quantity]]</f>
        <v>11.25</v>
      </c>
    </row>
    <row r="3658" spans="1:6" x14ac:dyDescent="0.3">
      <c r="A3658">
        <v>1461</v>
      </c>
      <c r="B3658">
        <v>1</v>
      </c>
      <c r="C3658" s="1" t="s">
        <v>55</v>
      </c>
      <c r="D3658" s="1" t="s">
        <v>973</v>
      </c>
      <c r="E3658" s="14">
        <v>8.75</v>
      </c>
      <c r="F3658" s="9">
        <f>Table_chipotle[[#This Row],[item_price]]*Table_chipotle[[#This Row],[quantity]]</f>
        <v>8.75</v>
      </c>
    </row>
    <row r="3659" spans="1:6" x14ac:dyDescent="0.3">
      <c r="A3659">
        <v>1462</v>
      </c>
      <c r="B3659">
        <v>2</v>
      </c>
      <c r="C3659" s="1" t="s">
        <v>11</v>
      </c>
      <c r="D3659" s="1" t="s">
        <v>6</v>
      </c>
      <c r="E3659" s="14">
        <v>4.78</v>
      </c>
      <c r="F3659" s="9">
        <f>Table_chipotle[[#This Row],[item_price]]*Table_chipotle[[#This Row],[quantity]]</f>
        <v>9.56</v>
      </c>
    </row>
    <row r="3660" spans="1:6" x14ac:dyDescent="0.3">
      <c r="A3660">
        <v>1462</v>
      </c>
      <c r="B3660">
        <v>2</v>
      </c>
      <c r="C3660" s="1" t="s">
        <v>24</v>
      </c>
      <c r="D3660" s="1" t="s">
        <v>974</v>
      </c>
      <c r="E3660" s="14">
        <v>21.96</v>
      </c>
      <c r="F3660" s="9">
        <f>Table_chipotle[[#This Row],[item_price]]*Table_chipotle[[#This Row],[quantity]]</f>
        <v>43.92</v>
      </c>
    </row>
    <row r="3661" spans="1:6" x14ac:dyDescent="0.3">
      <c r="A3661">
        <v>1463</v>
      </c>
      <c r="B3661">
        <v>1</v>
      </c>
      <c r="C3661" s="1" t="s">
        <v>71</v>
      </c>
      <c r="D3661" s="1" t="s">
        <v>975</v>
      </c>
      <c r="E3661" s="14">
        <v>8.49</v>
      </c>
      <c r="F3661" s="9">
        <f>Table_chipotle[[#This Row],[item_price]]*Table_chipotle[[#This Row],[quantity]]</f>
        <v>8.49</v>
      </c>
    </row>
    <row r="3662" spans="1:6" x14ac:dyDescent="0.3">
      <c r="A3662">
        <v>1463</v>
      </c>
      <c r="B3662">
        <v>1</v>
      </c>
      <c r="C3662" s="1" t="s">
        <v>202</v>
      </c>
      <c r="D3662" s="1" t="s">
        <v>6</v>
      </c>
      <c r="E3662" s="14">
        <v>2.39</v>
      </c>
      <c r="F3662" s="9">
        <f>Table_chipotle[[#This Row],[item_price]]*Table_chipotle[[#This Row],[quantity]]</f>
        <v>2.39</v>
      </c>
    </row>
    <row r="3663" spans="1:6" x14ac:dyDescent="0.3">
      <c r="A3663">
        <v>1464</v>
      </c>
      <c r="B3663">
        <v>1</v>
      </c>
      <c r="C3663" s="1" t="s">
        <v>16</v>
      </c>
      <c r="D3663" s="1" t="s">
        <v>605</v>
      </c>
      <c r="E3663" s="14">
        <v>9.25</v>
      </c>
      <c r="F3663" s="9">
        <f>Table_chipotle[[#This Row],[item_price]]*Table_chipotle[[#This Row],[quantity]]</f>
        <v>9.25</v>
      </c>
    </row>
    <row r="3664" spans="1:6" x14ac:dyDescent="0.3">
      <c r="A3664">
        <v>1464</v>
      </c>
      <c r="B3664">
        <v>1</v>
      </c>
      <c r="C3664" s="1" t="s">
        <v>5</v>
      </c>
      <c r="D3664" s="1" t="s">
        <v>6</v>
      </c>
      <c r="E3664" s="14">
        <v>2.95</v>
      </c>
      <c r="F3664" s="9">
        <f>Table_chipotle[[#This Row],[item_price]]*Table_chipotle[[#This Row],[quantity]]</f>
        <v>2.95</v>
      </c>
    </row>
    <row r="3665" spans="1:6" x14ac:dyDescent="0.3">
      <c r="A3665">
        <v>1465</v>
      </c>
      <c r="B3665">
        <v>2</v>
      </c>
      <c r="C3665" s="1" t="s">
        <v>12</v>
      </c>
      <c r="D3665" s="1" t="s">
        <v>787</v>
      </c>
      <c r="E3665" s="14">
        <v>16.98</v>
      </c>
      <c r="F3665" s="9">
        <f>Table_chipotle[[#This Row],[item_price]]*Table_chipotle[[#This Row],[quantity]]</f>
        <v>33.96</v>
      </c>
    </row>
    <row r="3666" spans="1:6" x14ac:dyDescent="0.3">
      <c r="A3666">
        <v>1466</v>
      </c>
      <c r="B3666">
        <v>1</v>
      </c>
      <c r="C3666" s="1" t="s">
        <v>12</v>
      </c>
      <c r="D3666" s="1" t="s">
        <v>976</v>
      </c>
      <c r="E3666" s="14">
        <v>8.19</v>
      </c>
      <c r="F3666" s="9">
        <f>Table_chipotle[[#This Row],[item_price]]*Table_chipotle[[#This Row],[quantity]]</f>
        <v>8.19</v>
      </c>
    </row>
    <row r="3667" spans="1:6" x14ac:dyDescent="0.3">
      <c r="A3667">
        <v>1466</v>
      </c>
      <c r="B3667">
        <v>1</v>
      </c>
      <c r="C3667" s="1" t="s">
        <v>21</v>
      </c>
      <c r="D3667" s="1" t="s">
        <v>6</v>
      </c>
      <c r="E3667" s="14">
        <v>3.89</v>
      </c>
      <c r="F3667" s="9">
        <f>Table_chipotle[[#This Row],[item_price]]*Table_chipotle[[#This Row],[quantity]]</f>
        <v>3.89</v>
      </c>
    </row>
    <row r="3668" spans="1:6" x14ac:dyDescent="0.3">
      <c r="A3668">
        <v>1467</v>
      </c>
      <c r="B3668">
        <v>1</v>
      </c>
      <c r="C3668" s="1" t="s">
        <v>64</v>
      </c>
      <c r="D3668" s="1" t="s">
        <v>146</v>
      </c>
      <c r="E3668" s="14">
        <v>8.99</v>
      </c>
      <c r="F3668" s="9">
        <f>Table_chipotle[[#This Row],[item_price]]*Table_chipotle[[#This Row],[quantity]]</f>
        <v>8.99</v>
      </c>
    </row>
    <row r="3669" spans="1:6" x14ac:dyDescent="0.3">
      <c r="A3669">
        <v>1467</v>
      </c>
      <c r="B3669">
        <v>1</v>
      </c>
      <c r="C3669" s="1" t="s">
        <v>46</v>
      </c>
      <c r="D3669" s="1" t="s">
        <v>6</v>
      </c>
      <c r="E3669" s="14">
        <v>1.0900000000000001</v>
      </c>
      <c r="F3669" s="9">
        <f>Table_chipotle[[#This Row],[item_price]]*Table_chipotle[[#This Row],[quantity]]</f>
        <v>1.0900000000000001</v>
      </c>
    </row>
    <row r="3670" spans="1:6" x14ac:dyDescent="0.3">
      <c r="A3670">
        <v>1468</v>
      </c>
      <c r="B3670">
        <v>1</v>
      </c>
      <c r="C3670" s="1" t="s">
        <v>16</v>
      </c>
      <c r="D3670" s="1" t="s">
        <v>977</v>
      </c>
      <c r="E3670" s="14">
        <v>8.99</v>
      </c>
      <c r="F3670" s="9">
        <f>Table_chipotle[[#This Row],[item_price]]*Table_chipotle[[#This Row],[quantity]]</f>
        <v>8.99</v>
      </c>
    </row>
    <row r="3671" spans="1:6" x14ac:dyDescent="0.3">
      <c r="A3671">
        <v>1468</v>
      </c>
      <c r="B3671">
        <v>1</v>
      </c>
      <c r="C3671" s="1" t="s">
        <v>7</v>
      </c>
      <c r="D3671" s="1" t="s">
        <v>59</v>
      </c>
      <c r="E3671" s="14">
        <v>3.39</v>
      </c>
      <c r="F3671" s="9">
        <f>Table_chipotle[[#This Row],[item_price]]*Table_chipotle[[#This Row],[quantity]]</f>
        <v>3.39</v>
      </c>
    </row>
    <row r="3672" spans="1:6" x14ac:dyDescent="0.3">
      <c r="A3672">
        <v>1469</v>
      </c>
      <c r="B3672">
        <v>1</v>
      </c>
      <c r="C3672" s="1" t="s">
        <v>16</v>
      </c>
      <c r="D3672" s="1" t="s">
        <v>172</v>
      </c>
      <c r="E3672" s="14">
        <v>9.25</v>
      </c>
      <c r="F3672" s="9">
        <f>Table_chipotle[[#This Row],[item_price]]*Table_chipotle[[#This Row],[quantity]]</f>
        <v>9.25</v>
      </c>
    </row>
    <row r="3673" spans="1:6" x14ac:dyDescent="0.3">
      <c r="A3673">
        <v>1469</v>
      </c>
      <c r="B3673">
        <v>1</v>
      </c>
      <c r="C3673" s="1" t="s">
        <v>21</v>
      </c>
      <c r="D3673" s="1" t="s">
        <v>6</v>
      </c>
      <c r="E3673" s="14">
        <v>4.45</v>
      </c>
      <c r="F3673" s="9">
        <f>Table_chipotle[[#This Row],[item_price]]*Table_chipotle[[#This Row],[quantity]]</f>
        <v>4.45</v>
      </c>
    </row>
    <row r="3674" spans="1:6" x14ac:dyDescent="0.3">
      <c r="A3674">
        <v>1470</v>
      </c>
      <c r="B3674">
        <v>1</v>
      </c>
      <c r="C3674" s="1" t="s">
        <v>12</v>
      </c>
      <c r="D3674" s="1" t="s">
        <v>886</v>
      </c>
      <c r="E3674" s="14">
        <v>10.98</v>
      </c>
      <c r="F3674" s="9">
        <f>Table_chipotle[[#This Row],[item_price]]*Table_chipotle[[#This Row],[quantity]]</f>
        <v>10.98</v>
      </c>
    </row>
    <row r="3675" spans="1:6" x14ac:dyDescent="0.3">
      <c r="A3675">
        <v>1470</v>
      </c>
      <c r="B3675">
        <v>1</v>
      </c>
      <c r="C3675" s="1" t="s">
        <v>12</v>
      </c>
      <c r="D3675" s="1" t="s">
        <v>978</v>
      </c>
      <c r="E3675" s="14">
        <v>10.98</v>
      </c>
      <c r="F3675" s="9">
        <f>Table_chipotle[[#This Row],[item_price]]*Table_chipotle[[#This Row],[quantity]]</f>
        <v>10.98</v>
      </c>
    </row>
    <row r="3676" spans="1:6" x14ac:dyDescent="0.3">
      <c r="A3676">
        <v>1471</v>
      </c>
      <c r="B3676">
        <v>2</v>
      </c>
      <c r="C3676" s="1" t="s">
        <v>27</v>
      </c>
      <c r="D3676" s="1" t="s">
        <v>81</v>
      </c>
      <c r="E3676" s="14">
        <v>17.5</v>
      </c>
      <c r="F3676" s="9">
        <f>Table_chipotle[[#This Row],[item_price]]*Table_chipotle[[#This Row],[quantity]]</f>
        <v>35</v>
      </c>
    </row>
    <row r="3677" spans="1:6" x14ac:dyDescent="0.3">
      <c r="A3677">
        <v>1472</v>
      </c>
      <c r="B3677">
        <v>1</v>
      </c>
      <c r="C3677" s="1" t="s">
        <v>12</v>
      </c>
      <c r="D3677" s="1" t="s">
        <v>401</v>
      </c>
      <c r="E3677" s="14">
        <v>11.25</v>
      </c>
      <c r="F3677" s="9">
        <f>Table_chipotle[[#This Row],[item_price]]*Table_chipotle[[#This Row],[quantity]]</f>
        <v>11.25</v>
      </c>
    </row>
    <row r="3678" spans="1:6" x14ac:dyDescent="0.3">
      <c r="A3678">
        <v>1472</v>
      </c>
      <c r="B3678">
        <v>1</v>
      </c>
      <c r="C3678" s="1" t="s">
        <v>183</v>
      </c>
      <c r="D3678" s="1" t="s">
        <v>184</v>
      </c>
      <c r="E3678" s="14">
        <v>1.25</v>
      </c>
      <c r="F3678" s="9">
        <f>Table_chipotle[[#This Row],[item_price]]*Table_chipotle[[#This Row],[quantity]]</f>
        <v>1.25</v>
      </c>
    </row>
    <row r="3679" spans="1:6" x14ac:dyDescent="0.3">
      <c r="A3679">
        <v>1472</v>
      </c>
      <c r="B3679">
        <v>1</v>
      </c>
      <c r="C3679" s="1" t="s">
        <v>71</v>
      </c>
      <c r="D3679" s="1" t="s">
        <v>819</v>
      </c>
      <c r="E3679" s="14">
        <v>8.75</v>
      </c>
      <c r="F3679" s="9">
        <f>Table_chipotle[[#This Row],[item_price]]*Table_chipotle[[#This Row],[quantity]]</f>
        <v>8.75</v>
      </c>
    </row>
    <row r="3680" spans="1:6" x14ac:dyDescent="0.3">
      <c r="A3680">
        <v>1473</v>
      </c>
      <c r="B3680">
        <v>1</v>
      </c>
      <c r="C3680" s="1" t="s">
        <v>16</v>
      </c>
      <c r="D3680" s="1" t="s">
        <v>393</v>
      </c>
      <c r="E3680" s="14">
        <v>11.75</v>
      </c>
      <c r="F3680" s="9">
        <f>Table_chipotle[[#This Row],[item_price]]*Table_chipotle[[#This Row],[quantity]]</f>
        <v>11.75</v>
      </c>
    </row>
    <row r="3681" spans="1:6" x14ac:dyDescent="0.3">
      <c r="A3681">
        <v>1473</v>
      </c>
      <c r="B3681">
        <v>1</v>
      </c>
      <c r="C3681" s="1" t="s">
        <v>21</v>
      </c>
      <c r="D3681" s="1" t="s">
        <v>6</v>
      </c>
      <c r="E3681" s="14">
        <v>4.45</v>
      </c>
      <c r="F3681" s="9">
        <f>Table_chipotle[[#This Row],[item_price]]*Table_chipotle[[#This Row],[quantity]]</f>
        <v>4.45</v>
      </c>
    </row>
    <row r="3682" spans="1:6" x14ac:dyDescent="0.3">
      <c r="A3682">
        <v>1474</v>
      </c>
      <c r="B3682">
        <v>1</v>
      </c>
      <c r="C3682" s="1" t="s">
        <v>12</v>
      </c>
      <c r="D3682" s="1" t="s">
        <v>269</v>
      </c>
      <c r="E3682" s="14">
        <v>11.25</v>
      </c>
      <c r="F3682" s="9">
        <f>Table_chipotle[[#This Row],[item_price]]*Table_chipotle[[#This Row],[quantity]]</f>
        <v>11.25</v>
      </c>
    </row>
    <row r="3683" spans="1:6" x14ac:dyDescent="0.3">
      <c r="A3683">
        <v>1474</v>
      </c>
      <c r="B3683">
        <v>1</v>
      </c>
      <c r="C3683" s="1" t="s">
        <v>55</v>
      </c>
      <c r="D3683" s="1" t="s">
        <v>979</v>
      </c>
      <c r="E3683" s="14">
        <v>11.25</v>
      </c>
      <c r="F3683" s="9">
        <f>Table_chipotle[[#This Row],[item_price]]*Table_chipotle[[#This Row],[quantity]]</f>
        <v>11.25</v>
      </c>
    </row>
    <row r="3684" spans="1:6" x14ac:dyDescent="0.3">
      <c r="A3684">
        <v>1475</v>
      </c>
      <c r="B3684">
        <v>1</v>
      </c>
      <c r="C3684" s="1" t="s">
        <v>16</v>
      </c>
      <c r="D3684" s="1" t="s">
        <v>980</v>
      </c>
      <c r="E3684" s="14">
        <v>8.99</v>
      </c>
      <c r="F3684" s="9">
        <f>Table_chipotle[[#This Row],[item_price]]*Table_chipotle[[#This Row],[quantity]]</f>
        <v>8.99</v>
      </c>
    </row>
    <row r="3685" spans="1:6" x14ac:dyDescent="0.3">
      <c r="A3685">
        <v>1475</v>
      </c>
      <c r="B3685">
        <v>1</v>
      </c>
      <c r="C3685" s="1" t="s">
        <v>30</v>
      </c>
      <c r="D3685" s="1" t="s">
        <v>112</v>
      </c>
      <c r="E3685" s="14">
        <v>1.0900000000000001</v>
      </c>
      <c r="F3685" s="9">
        <f>Table_chipotle[[#This Row],[item_price]]*Table_chipotle[[#This Row],[quantity]]</f>
        <v>1.0900000000000001</v>
      </c>
    </row>
    <row r="3686" spans="1:6" x14ac:dyDescent="0.3">
      <c r="A3686">
        <v>1476</v>
      </c>
      <c r="B3686">
        <v>1</v>
      </c>
      <c r="C3686" s="1" t="s">
        <v>12</v>
      </c>
      <c r="D3686" s="1" t="s">
        <v>952</v>
      </c>
      <c r="E3686" s="14">
        <v>10.98</v>
      </c>
      <c r="F3686" s="9">
        <f>Table_chipotle[[#This Row],[item_price]]*Table_chipotle[[#This Row],[quantity]]</f>
        <v>10.98</v>
      </c>
    </row>
    <row r="3687" spans="1:6" x14ac:dyDescent="0.3">
      <c r="A3687">
        <v>1476</v>
      </c>
      <c r="B3687">
        <v>1</v>
      </c>
      <c r="C3687" s="1" t="s">
        <v>12</v>
      </c>
      <c r="D3687" s="1" t="s">
        <v>858</v>
      </c>
      <c r="E3687" s="14">
        <v>8.49</v>
      </c>
      <c r="F3687" s="9">
        <f>Table_chipotle[[#This Row],[item_price]]*Table_chipotle[[#This Row],[quantity]]</f>
        <v>8.49</v>
      </c>
    </row>
    <row r="3688" spans="1:6" x14ac:dyDescent="0.3">
      <c r="A3688">
        <v>1476</v>
      </c>
      <c r="B3688">
        <v>1</v>
      </c>
      <c r="C3688" s="1" t="s">
        <v>15</v>
      </c>
      <c r="D3688" s="1" t="s">
        <v>6</v>
      </c>
      <c r="E3688" s="14">
        <v>1.69</v>
      </c>
      <c r="F3688" s="9">
        <f>Table_chipotle[[#This Row],[item_price]]*Table_chipotle[[#This Row],[quantity]]</f>
        <v>1.69</v>
      </c>
    </row>
    <row r="3689" spans="1:6" x14ac:dyDescent="0.3">
      <c r="A3689">
        <v>1477</v>
      </c>
      <c r="B3689">
        <v>1</v>
      </c>
      <c r="C3689" s="1" t="s">
        <v>55</v>
      </c>
      <c r="D3689" s="1" t="s">
        <v>981</v>
      </c>
      <c r="E3689" s="14">
        <v>11.25</v>
      </c>
      <c r="F3689" s="9">
        <f>Table_chipotle[[#This Row],[item_price]]*Table_chipotle[[#This Row],[quantity]]</f>
        <v>11.25</v>
      </c>
    </row>
    <row r="3690" spans="1:6" x14ac:dyDescent="0.3">
      <c r="A3690">
        <v>1477</v>
      </c>
      <c r="B3690">
        <v>1</v>
      </c>
      <c r="C3690" s="1" t="s">
        <v>170</v>
      </c>
      <c r="D3690" s="1" t="s">
        <v>239</v>
      </c>
      <c r="E3690" s="14">
        <v>9.25</v>
      </c>
      <c r="F3690" s="9">
        <f>Table_chipotle[[#This Row],[item_price]]*Table_chipotle[[#This Row],[quantity]]</f>
        <v>9.25</v>
      </c>
    </row>
    <row r="3691" spans="1:6" x14ac:dyDescent="0.3">
      <c r="A3691">
        <v>1478</v>
      </c>
      <c r="B3691">
        <v>2</v>
      </c>
      <c r="C3691" s="1" t="s">
        <v>27</v>
      </c>
      <c r="D3691" s="1" t="s">
        <v>982</v>
      </c>
      <c r="E3691" s="14">
        <v>16.98</v>
      </c>
      <c r="F3691" s="9">
        <f>Table_chipotle[[#This Row],[item_price]]*Table_chipotle[[#This Row],[quantity]]</f>
        <v>33.96</v>
      </c>
    </row>
    <row r="3692" spans="1:6" x14ac:dyDescent="0.3">
      <c r="A3692">
        <v>1479</v>
      </c>
      <c r="B3692">
        <v>1</v>
      </c>
      <c r="C3692" s="1" t="s">
        <v>12</v>
      </c>
      <c r="D3692" s="1" t="s">
        <v>180</v>
      </c>
      <c r="E3692" s="14">
        <v>8.75</v>
      </c>
      <c r="F3692" s="9">
        <f>Table_chipotle[[#This Row],[item_price]]*Table_chipotle[[#This Row],[quantity]]</f>
        <v>8.75</v>
      </c>
    </row>
    <row r="3693" spans="1:6" x14ac:dyDescent="0.3">
      <c r="A3693">
        <v>1479</v>
      </c>
      <c r="B3693">
        <v>1</v>
      </c>
      <c r="C3693" s="1" t="s">
        <v>21</v>
      </c>
      <c r="D3693" s="1" t="s">
        <v>6</v>
      </c>
      <c r="E3693" s="14">
        <v>4.45</v>
      </c>
      <c r="F3693" s="9">
        <f>Table_chipotle[[#This Row],[item_price]]*Table_chipotle[[#This Row],[quantity]]</f>
        <v>4.45</v>
      </c>
    </row>
    <row r="3694" spans="1:6" x14ac:dyDescent="0.3">
      <c r="A3694">
        <v>1480</v>
      </c>
      <c r="B3694">
        <v>1</v>
      </c>
      <c r="C3694" s="1" t="s">
        <v>27</v>
      </c>
      <c r="D3694" s="1" t="s">
        <v>983</v>
      </c>
      <c r="E3694" s="14">
        <v>11.25</v>
      </c>
      <c r="F3694" s="9">
        <f>Table_chipotle[[#This Row],[item_price]]*Table_chipotle[[#This Row],[quantity]]</f>
        <v>11.25</v>
      </c>
    </row>
    <row r="3695" spans="1:6" x14ac:dyDescent="0.3">
      <c r="A3695">
        <v>1480</v>
      </c>
      <c r="B3695">
        <v>1</v>
      </c>
      <c r="C3695" s="1" t="s">
        <v>200</v>
      </c>
      <c r="D3695" s="1" t="s">
        <v>129</v>
      </c>
      <c r="E3695" s="14">
        <v>6.49</v>
      </c>
      <c r="F3695" s="9">
        <f>Table_chipotle[[#This Row],[item_price]]*Table_chipotle[[#This Row],[quantity]]</f>
        <v>6.49</v>
      </c>
    </row>
    <row r="3696" spans="1:6" x14ac:dyDescent="0.3">
      <c r="A3696">
        <v>1480</v>
      </c>
      <c r="B3696">
        <v>1</v>
      </c>
      <c r="C3696" s="1" t="s">
        <v>91</v>
      </c>
      <c r="D3696" s="1" t="s">
        <v>984</v>
      </c>
      <c r="E3696" s="14">
        <v>11.75</v>
      </c>
      <c r="F3696" s="9">
        <f>Table_chipotle[[#This Row],[item_price]]*Table_chipotle[[#This Row],[quantity]]</f>
        <v>11.75</v>
      </c>
    </row>
    <row r="3697" spans="1:6" x14ac:dyDescent="0.3">
      <c r="A3697">
        <v>1481</v>
      </c>
      <c r="B3697">
        <v>1</v>
      </c>
      <c r="C3697" s="1" t="s">
        <v>170</v>
      </c>
      <c r="D3697" s="1" t="s">
        <v>79</v>
      </c>
      <c r="E3697" s="14">
        <v>9.25</v>
      </c>
      <c r="F3697" s="9">
        <f>Table_chipotle[[#This Row],[item_price]]*Table_chipotle[[#This Row],[quantity]]</f>
        <v>9.25</v>
      </c>
    </row>
    <row r="3698" spans="1:6" x14ac:dyDescent="0.3">
      <c r="A3698">
        <v>1481</v>
      </c>
      <c r="B3698">
        <v>1</v>
      </c>
      <c r="C3698" s="1" t="s">
        <v>33</v>
      </c>
      <c r="D3698" s="1" t="s">
        <v>79</v>
      </c>
      <c r="E3698" s="14">
        <v>9.25</v>
      </c>
      <c r="F3698" s="9">
        <f>Table_chipotle[[#This Row],[item_price]]*Table_chipotle[[#This Row],[quantity]]</f>
        <v>9.25</v>
      </c>
    </row>
    <row r="3699" spans="1:6" x14ac:dyDescent="0.3">
      <c r="A3699">
        <v>1482</v>
      </c>
      <c r="B3699">
        <v>1</v>
      </c>
      <c r="C3699" s="1" t="s">
        <v>27</v>
      </c>
      <c r="D3699" s="1" t="s">
        <v>156</v>
      </c>
      <c r="E3699" s="14">
        <v>8.75</v>
      </c>
      <c r="F3699" s="9">
        <f>Table_chipotle[[#This Row],[item_price]]*Table_chipotle[[#This Row],[quantity]]</f>
        <v>8.75</v>
      </c>
    </row>
    <row r="3700" spans="1:6" x14ac:dyDescent="0.3">
      <c r="A3700">
        <v>1482</v>
      </c>
      <c r="B3700">
        <v>1</v>
      </c>
      <c r="C3700" s="1" t="s">
        <v>21</v>
      </c>
      <c r="D3700" s="1" t="s">
        <v>6</v>
      </c>
      <c r="E3700" s="14">
        <v>4.45</v>
      </c>
      <c r="F3700" s="9">
        <f>Table_chipotle[[#This Row],[item_price]]*Table_chipotle[[#This Row],[quantity]]</f>
        <v>4.45</v>
      </c>
    </row>
    <row r="3701" spans="1:6" x14ac:dyDescent="0.3">
      <c r="A3701">
        <v>1482</v>
      </c>
      <c r="B3701">
        <v>2</v>
      </c>
      <c r="C3701" s="1" t="s">
        <v>183</v>
      </c>
      <c r="D3701" s="1" t="s">
        <v>129</v>
      </c>
      <c r="E3701" s="14">
        <v>2.5</v>
      </c>
      <c r="F3701" s="9">
        <f>Table_chipotle[[#This Row],[item_price]]*Table_chipotle[[#This Row],[quantity]]</f>
        <v>5</v>
      </c>
    </row>
    <row r="3702" spans="1:6" x14ac:dyDescent="0.3">
      <c r="A3702">
        <v>1483</v>
      </c>
      <c r="B3702">
        <v>1</v>
      </c>
      <c r="C3702" s="1" t="s">
        <v>12</v>
      </c>
      <c r="D3702" s="1" t="s">
        <v>157</v>
      </c>
      <c r="E3702" s="14">
        <v>8.75</v>
      </c>
      <c r="F3702" s="9">
        <f>Table_chipotle[[#This Row],[item_price]]*Table_chipotle[[#This Row],[quantity]]</f>
        <v>8.75</v>
      </c>
    </row>
    <row r="3703" spans="1:6" x14ac:dyDescent="0.3">
      <c r="A3703">
        <v>1483</v>
      </c>
      <c r="B3703">
        <v>1</v>
      </c>
      <c r="C3703" s="1" t="s">
        <v>64</v>
      </c>
      <c r="D3703" s="1" t="s">
        <v>985</v>
      </c>
      <c r="E3703" s="14">
        <v>11.75</v>
      </c>
      <c r="F3703" s="9">
        <f>Table_chipotle[[#This Row],[item_price]]*Table_chipotle[[#This Row],[quantity]]</f>
        <v>11.75</v>
      </c>
    </row>
    <row r="3704" spans="1:6" x14ac:dyDescent="0.3">
      <c r="A3704">
        <v>1483</v>
      </c>
      <c r="B3704">
        <v>1</v>
      </c>
      <c r="C3704" s="1" t="s">
        <v>27</v>
      </c>
      <c r="D3704" s="1" t="s">
        <v>986</v>
      </c>
      <c r="E3704" s="14">
        <v>8.75</v>
      </c>
      <c r="F3704" s="9">
        <f>Table_chipotle[[#This Row],[item_price]]*Table_chipotle[[#This Row],[quantity]]</f>
        <v>8.75</v>
      </c>
    </row>
    <row r="3705" spans="1:6" x14ac:dyDescent="0.3">
      <c r="A3705">
        <v>1483</v>
      </c>
      <c r="B3705">
        <v>1</v>
      </c>
      <c r="C3705" s="1" t="s">
        <v>64</v>
      </c>
      <c r="D3705" s="1" t="s">
        <v>195</v>
      </c>
      <c r="E3705" s="14">
        <v>9.25</v>
      </c>
      <c r="F3705" s="9">
        <f>Table_chipotle[[#This Row],[item_price]]*Table_chipotle[[#This Row],[quantity]]</f>
        <v>9.25</v>
      </c>
    </row>
    <row r="3706" spans="1:6" x14ac:dyDescent="0.3">
      <c r="A3706">
        <v>1483</v>
      </c>
      <c r="B3706">
        <v>1</v>
      </c>
      <c r="C3706" s="1" t="s">
        <v>16</v>
      </c>
      <c r="D3706" s="1" t="s">
        <v>53</v>
      </c>
      <c r="E3706" s="14">
        <v>11.75</v>
      </c>
      <c r="F3706" s="9">
        <f>Table_chipotle[[#This Row],[item_price]]*Table_chipotle[[#This Row],[quantity]]</f>
        <v>11.75</v>
      </c>
    </row>
    <row r="3707" spans="1:6" x14ac:dyDescent="0.3">
      <c r="A3707">
        <v>1483</v>
      </c>
      <c r="B3707">
        <v>1</v>
      </c>
      <c r="C3707" s="1" t="s">
        <v>18</v>
      </c>
      <c r="D3707" s="1" t="s">
        <v>987</v>
      </c>
      <c r="E3707" s="14">
        <v>9.25</v>
      </c>
      <c r="F3707" s="9">
        <f>Table_chipotle[[#This Row],[item_price]]*Table_chipotle[[#This Row],[quantity]]</f>
        <v>9.25</v>
      </c>
    </row>
    <row r="3708" spans="1:6" x14ac:dyDescent="0.3">
      <c r="A3708">
        <v>1483</v>
      </c>
      <c r="B3708">
        <v>1</v>
      </c>
      <c r="C3708" s="1" t="s">
        <v>55</v>
      </c>
      <c r="D3708" s="1" t="s">
        <v>988</v>
      </c>
      <c r="E3708" s="14">
        <v>8.75</v>
      </c>
      <c r="F3708" s="9">
        <f>Table_chipotle[[#This Row],[item_price]]*Table_chipotle[[#This Row],[quantity]]</f>
        <v>8.75</v>
      </c>
    </row>
    <row r="3709" spans="1:6" x14ac:dyDescent="0.3">
      <c r="A3709">
        <v>1483</v>
      </c>
      <c r="B3709">
        <v>1</v>
      </c>
      <c r="C3709" s="1" t="s">
        <v>64</v>
      </c>
      <c r="D3709" s="1" t="s">
        <v>989</v>
      </c>
      <c r="E3709" s="14">
        <v>9.25</v>
      </c>
      <c r="F3709" s="9">
        <f>Table_chipotle[[#This Row],[item_price]]*Table_chipotle[[#This Row],[quantity]]</f>
        <v>9.25</v>
      </c>
    </row>
    <row r="3710" spans="1:6" x14ac:dyDescent="0.3">
      <c r="A3710">
        <v>1483</v>
      </c>
      <c r="B3710">
        <v>1</v>
      </c>
      <c r="C3710" s="1" t="s">
        <v>12</v>
      </c>
      <c r="D3710" s="1" t="s">
        <v>142</v>
      </c>
      <c r="E3710" s="14">
        <v>8.75</v>
      </c>
      <c r="F3710" s="9">
        <f>Table_chipotle[[#This Row],[item_price]]*Table_chipotle[[#This Row],[quantity]]</f>
        <v>8.75</v>
      </c>
    </row>
    <row r="3711" spans="1:6" x14ac:dyDescent="0.3">
      <c r="A3711">
        <v>1483</v>
      </c>
      <c r="B3711">
        <v>1</v>
      </c>
      <c r="C3711" s="1" t="s">
        <v>12</v>
      </c>
      <c r="D3711" s="1" t="s">
        <v>53</v>
      </c>
      <c r="E3711" s="14">
        <v>11.25</v>
      </c>
      <c r="F3711" s="9">
        <f>Table_chipotle[[#This Row],[item_price]]*Table_chipotle[[#This Row],[quantity]]</f>
        <v>11.25</v>
      </c>
    </row>
    <row r="3712" spans="1:6" x14ac:dyDescent="0.3">
      <c r="A3712">
        <v>1483</v>
      </c>
      <c r="B3712">
        <v>1</v>
      </c>
      <c r="C3712" s="1" t="s">
        <v>18</v>
      </c>
      <c r="D3712" s="1" t="s">
        <v>264</v>
      </c>
      <c r="E3712" s="14">
        <v>11.75</v>
      </c>
      <c r="F3712" s="9">
        <f>Table_chipotle[[#This Row],[item_price]]*Table_chipotle[[#This Row],[quantity]]</f>
        <v>11.75</v>
      </c>
    </row>
    <row r="3713" spans="1:6" x14ac:dyDescent="0.3">
      <c r="A3713">
        <v>1483</v>
      </c>
      <c r="B3713">
        <v>1</v>
      </c>
      <c r="C3713" s="1" t="s">
        <v>44</v>
      </c>
      <c r="D3713" s="1" t="s">
        <v>819</v>
      </c>
      <c r="E3713" s="14">
        <v>9.25</v>
      </c>
      <c r="F3713" s="9">
        <f>Table_chipotle[[#This Row],[item_price]]*Table_chipotle[[#This Row],[quantity]]</f>
        <v>9.25</v>
      </c>
    </row>
    <row r="3714" spans="1:6" x14ac:dyDescent="0.3">
      <c r="A3714">
        <v>1483</v>
      </c>
      <c r="B3714">
        <v>1</v>
      </c>
      <c r="C3714" s="1" t="s">
        <v>55</v>
      </c>
      <c r="D3714" s="1" t="s">
        <v>989</v>
      </c>
      <c r="E3714" s="14">
        <v>8.75</v>
      </c>
      <c r="F3714" s="9">
        <f>Table_chipotle[[#This Row],[item_price]]*Table_chipotle[[#This Row],[quantity]]</f>
        <v>8.75</v>
      </c>
    </row>
    <row r="3715" spans="1:6" x14ac:dyDescent="0.3">
      <c r="A3715">
        <v>1483</v>
      </c>
      <c r="B3715">
        <v>1</v>
      </c>
      <c r="C3715" s="1" t="s">
        <v>64</v>
      </c>
      <c r="D3715" s="1" t="s">
        <v>53</v>
      </c>
      <c r="E3715" s="14">
        <v>11.75</v>
      </c>
      <c r="F3715" s="9">
        <f>Table_chipotle[[#This Row],[item_price]]*Table_chipotle[[#This Row],[quantity]]</f>
        <v>11.75</v>
      </c>
    </row>
    <row r="3716" spans="1:6" x14ac:dyDescent="0.3">
      <c r="A3716">
        <v>1484</v>
      </c>
      <c r="B3716">
        <v>1</v>
      </c>
      <c r="C3716" s="1" t="s">
        <v>27</v>
      </c>
      <c r="D3716" s="1" t="s">
        <v>418</v>
      </c>
      <c r="E3716" s="14">
        <v>8.49</v>
      </c>
      <c r="F3716" s="9">
        <f>Table_chipotle[[#This Row],[item_price]]*Table_chipotle[[#This Row],[quantity]]</f>
        <v>8.49</v>
      </c>
    </row>
    <row r="3717" spans="1:6" x14ac:dyDescent="0.3">
      <c r="A3717">
        <v>1484</v>
      </c>
      <c r="B3717">
        <v>1</v>
      </c>
      <c r="C3717" s="1" t="s">
        <v>30</v>
      </c>
      <c r="D3717" s="1" t="s">
        <v>41</v>
      </c>
      <c r="E3717" s="14">
        <v>1.0900000000000001</v>
      </c>
      <c r="F3717" s="9">
        <f>Table_chipotle[[#This Row],[item_price]]*Table_chipotle[[#This Row],[quantity]]</f>
        <v>1.0900000000000001</v>
      </c>
    </row>
    <row r="3718" spans="1:6" x14ac:dyDescent="0.3">
      <c r="A3718">
        <v>1484</v>
      </c>
      <c r="B3718">
        <v>1</v>
      </c>
      <c r="C3718" s="1" t="s">
        <v>30</v>
      </c>
      <c r="D3718" s="1" t="s">
        <v>41</v>
      </c>
      <c r="E3718" s="14">
        <v>1.0900000000000001</v>
      </c>
      <c r="F3718" s="9">
        <f>Table_chipotle[[#This Row],[item_price]]*Table_chipotle[[#This Row],[quantity]]</f>
        <v>1.0900000000000001</v>
      </c>
    </row>
    <row r="3719" spans="1:6" x14ac:dyDescent="0.3">
      <c r="A3719">
        <v>1485</v>
      </c>
      <c r="B3719">
        <v>1</v>
      </c>
      <c r="C3719" s="1" t="s">
        <v>12</v>
      </c>
      <c r="D3719" s="1" t="s">
        <v>473</v>
      </c>
      <c r="E3719" s="14">
        <v>8.49</v>
      </c>
      <c r="F3719" s="9">
        <f>Table_chipotle[[#This Row],[item_price]]*Table_chipotle[[#This Row],[quantity]]</f>
        <v>8.49</v>
      </c>
    </row>
    <row r="3720" spans="1:6" x14ac:dyDescent="0.3">
      <c r="A3720">
        <v>1485</v>
      </c>
      <c r="B3720">
        <v>1</v>
      </c>
      <c r="C3720" s="1" t="s">
        <v>30</v>
      </c>
      <c r="D3720" s="1" t="s">
        <v>107</v>
      </c>
      <c r="E3720" s="14">
        <v>1.0900000000000001</v>
      </c>
      <c r="F3720" s="9">
        <f>Table_chipotle[[#This Row],[item_price]]*Table_chipotle[[#This Row],[quantity]]</f>
        <v>1.0900000000000001</v>
      </c>
    </row>
    <row r="3721" spans="1:6" x14ac:dyDescent="0.3">
      <c r="A3721">
        <v>1485</v>
      </c>
      <c r="B3721">
        <v>1</v>
      </c>
      <c r="C3721" s="1" t="s">
        <v>15</v>
      </c>
      <c r="D3721" s="1" t="s">
        <v>6</v>
      </c>
      <c r="E3721" s="14">
        <v>1.69</v>
      </c>
      <c r="F3721" s="9">
        <f>Table_chipotle[[#This Row],[item_price]]*Table_chipotle[[#This Row],[quantity]]</f>
        <v>1.69</v>
      </c>
    </row>
    <row r="3722" spans="1:6" x14ac:dyDescent="0.3">
      <c r="A3722">
        <v>1486</v>
      </c>
      <c r="B3722">
        <v>1</v>
      </c>
      <c r="C3722" s="1" t="s">
        <v>12</v>
      </c>
      <c r="D3722" s="1" t="s">
        <v>990</v>
      </c>
      <c r="E3722" s="14">
        <v>11.25</v>
      </c>
      <c r="F3722" s="9">
        <f>Table_chipotle[[#This Row],[item_price]]*Table_chipotle[[#This Row],[quantity]]</f>
        <v>11.25</v>
      </c>
    </row>
    <row r="3723" spans="1:6" x14ac:dyDescent="0.3">
      <c r="A3723">
        <v>1486</v>
      </c>
      <c r="B3723">
        <v>1</v>
      </c>
      <c r="C3723" s="1" t="s">
        <v>183</v>
      </c>
      <c r="D3723" s="1" t="s">
        <v>221</v>
      </c>
      <c r="E3723" s="14">
        <v>1.25</v>
      </c>
      <c r="F3723" s="9">
        <f>Table_chipotle[[#This Row],[item_price]]*Table_chipotle[[#This Row],[quantity]]</f>
        <v>1.25</v>
      </c>
    </row>
    <row r="3724" spans="1:6" x14ac:dyDescent="0.3">
      <c r="A3724">
        <v>1487</v>
      </c>
      <c r="B3724">
        <v>1</v>
      </c>
      <c r="C3724" s="1" t="s">
        <v>12</v>
      </c>
      <c r="D3724" s="1" t="s">
        <v>456</v>
      </c>
      <c r="E3724" s="14">
        <v>8.75</v>
      </c>
      <c r="F3724" s="9">
        <f>Table_chipotle[[#This Row],[item_price]]*Table_chipotle[[#This Row],[quantity]]</f>
        <v>8.75</v>
      </c>
    </row>
    <row r="3725" spans="1:6" x14ac:dyDescent="0.3">
      <c r="A3725">
        <v>1487</v>
      </c>
      <c r="B3725">
        <v>1</v>
      </c>
      <c r="C3725" s="1" t="s">
        <v>52</v>
      </c>
      <c r="D3725" s="1" t="s">
        <v>6</v>
      </c>
      <c r="E3725" s="14">
        <v>2.15</v>
      </c>
      <c r="F3725" s="9">
        <f>Table_chipotle[[#This Row],[item_price]]*Table_chipotle[[#This Row],[quantity]]</f>
        <v>2.15</v>
      </c>
    </row>
    <row r="3726" spans="1:6" x14ac:dyDescent="0.3">
      <c r="A3726">
        <v>1487</v>
      </c>
      <c r="B3726">
        <v>1</v>
      </c>
      <c r="C3726" s="1" t="s">
        <v>46</v>
      </c>
      <c r="D3726" s="1" t="s">
        <v>6</v>
      </c>
      <c r="E3726" s="14">
        <v>1.5</v>
      </c>
      <c r="F3726" s="9">
        <f>Table_chipotle[[#This Row],[item_price]]*Table_chipotle[[#This Row],[quantity]]</f>
        <v>1.5</v>
      </c>
    </row>
    <row r="3727" spans="1:6" x14ac:dyDescent="0.3">
      <c r="A3727">
        <v>1488</v>
      </c>
      <c r="B3727">
        <v>1</v>
      </c>
      <c r="C3727" s="1" t="s">
        <v>12</v>
      </c>
      <c r="D3727" s="1" t="s">
        <v>659</v>
      </c>
      <c r="E3727" s="14">
        <v>8.49</v>
      </c>
      <c r="F3727" s="9">
        <f>Table_chipotle[[#This Row],[item_price]]*Table_chipotle[[#This Row],[quantity]]</f>
        <v>8.49</v>
      </c>
    </row>
    <row r="3728" spans="1:6" x14ac:dyDescent="0.3">
      <c r="A3728">
        <v>1488</v>
      </c>
      <c r="B3728">
        <v>1</v>
      </c>
      <c r="C3728" s="1" t="s">
        <v>15</v>
      </c>
      <c r="D3728" s="1" t="s">
        <v>6</v>
      </c>
      <c r="E3728" s="14">
        <v>1.69</v>
      </c>
      <c r="F3728" s="9">
        <f>Table_chipotle[[#This Row],[item_price]]*Table_chipotle[[#This Row],[quantity]]</f>
        <v>1.69</v>
      </c>
    </row>
    <row r="3729" spans="1:6" x14ac:dyDescent="0.3">
      <c r="A3729">
        <v>1489</v>
      </c>
      <c r="B3729">
        <v>1</v>
      </c>
      <c r="C3729" s="1" t="s">
        <v>183</v>
      </c>
      <c r="D3729" s="1" t="s">
        <v>129</v>
      </c>
      <c r="E3729" s="14">
        <v>1.25</v>
      </c>
      <c r="F3729" s="9">
        <f>Table_chipotle[[#This Row],[item_price]]*Table_chipotle[[#This Row],[quantity]]</f>
        <v>1.25</v>
      </c>
    </row>
    <row r="3730" spans="1:6" x14ac:dyDescent="0.3">
      <c r="A3730">
        <v>1489</v>
      </c>
      <c r="B3730">
        <v>1</v>
      </c>
      <c r="C3730" s="1" t="s">
        <v>12</v>
      </c>
      <c r="D3730" s="1" t="s">
        <v>73</v>
      </c>
      <c r="E3730" s="14">
        <v>8.75</v>
      </c>
      <c r="F3730" s="9">
        <f>Table_chipotle[[#This Row],[item_price]]*Table_chipotle[[#This Row],[quantity]]</f>
        <v>8.75</v>
      </c>
    </row>
    <row r="3731" spans="1:6" x14ac:dyDescent="0.3">
      <c r="A3731">
        <v>1489</v>
      </c>
      <c r="B3731">
        <v>1</v>
      </c>
      <c r="C3731" s="1" t="s">
        <v>104</v>
      </c>
      <c r="D3731" s="1" t="s">
        <v>6</v>
      </c>
      <c r="E3731" s="14">
        <v>2.95</v>
      </c>
      <c r="F3731" s="9">
        <f>Table_chipotle[[#This Row],[item_price]]*Table_chipotle[[#This Row],[quantity]]</f>
        <v>2.95</v>
      </c>
    </row>
    <row r="3732" spans="1:6" x14ac:dyDescent="0.3">
      <c r="A3732">
        <v>1490</v>
      </c>
      <c r="B3732">
        <v>1</v>
      </c>
      <c r="C3732" s="1" t="s">
        <v>177</v>
      </c>
      <c r="D3732" s="1" t="s">
        <v>703</v>
      </c>
      <c r="E3732" s="14">
        <v>8.49</v>
      </c>
      <c r="F3732" s="9">
        <f>Table_chipotle[[#This Row],[item_price]]*Table_chipotle[[#This Row],[quantity]]</f>
        <v>8.49</v>
      </c>
    </row>
    <row r="3733" spans="1:6" x14ac:dyDescent="0.3">
      <c r="A3733">
        <v>1490</v>
      </c>
      <c r="B3733">
        <v>1</v>
      </c>
      <c r="C3733" s="1" t="s">
        <v>21</v>
      </c>
      <c r="D3733" s="1" t="s">
        <v>6</v>
      </c>
      <c r="E3733" s="14">
        <v>3.99</v>
      </c>
      <c r="F3733" s="9">
        <f>Table_chipotle[[#This Row],[item_price]]*Table_chipotle[[#This Row],[quantity]]</f>
        <v>3.99</v>
      </c>
    </row>
    <row r="3734" spans="1:6" x14ac:dyDescent="0.3">
      <c r="A3734">
        <v>1491</v>
      </c>
      <c r="B3734">
        <v>1</v>
      </c>
      <c r="C3734" s="1" t="s">
        <v>27</v>
      </c>
      <c r="D3734" s="1" t="s">
        <v>991</v>
      </c>
      <c r="E3734" s="14">
        <v>8.49</v>
      </c>
      <c r="F3734" s="9">
        <f>Table_chipotle[[#This Row],[item_price]]*Table_chipotle[[#This Row],[quantity]]</f>
        <v>8.49</v>
      </c>
    </row>
    <row r="3735" spans="1:6" x14ac:dyDescent="0.3">
      <c r="A3735">
        <v>1491</v>
      </c>
      <c r="B3735">
        <v>1</v>
      </c>
      <c r="C3735" s="1" t="s">
        <v>177</v>
      </c>
      <c r="D3735" s="1" t="s">
        <v>992</v>
      </c>
      <c r="E3735" s="14">
        <v>8.49</v>
      </c>
      <c r="F3735" s="9">
        <f>Table_chipotle[[#This Row],[item_price]]*Table_chipotle[[#This Row],[quantity]]</f>
        <v>8.49</v>
      </c>
    </row>
    <row r="3736" spans="1:6" x14ac:dyDescent="0.3">
      <c r="A3736">
        <v>1492</v>
      </c>
      <c r="B3736">
        <v>1</v>
      </c>
      <c r="C3736" s="1" t="s">
        <v>27</v>
      </c>
      <c r="D3736" s="1" t="s">
        <v>167</v>
      </c>
      <c r="E3736" s="14">
        <v>8.75</v>
      </c>
      <c r="F3736" s="9">
        <f>Table_chipotle[[#This Row],[item_price]]*Table_chipotle[[#This Row],[quantity]]</f>
        <v>8.75</v>
      </c>
    </row>
    <row r="3737" spans="1:6" x14ac:dyDescent="0.3">
      <c r="A3737">
        <v>1492</v>
      </c>
      <c r="B3737">
        <v>1</v>
      </c>
      <c r="C3737" s="1" t="s">
        <v>71</v>
      </c>
      <c r="D3737" s="1" t="s">
        <v>204</v>
      </c>
      <c r="E3737" s="14">
        <v>11.25</v>
      </c>
      <c r="F3737" s="9">
        <f>Table_chipotle[[#This Row],[item_price]]*Table_chipotle[[#This Row],[quantity]]</f>
        <v>11.25</v>
      </c>
    </row>
    <row r="3738" spans="1:6" x14ac:dyDescent="0.3">
      <c r="A3738">
        <v>1492</v>
      </c>
      <c r="B3738">
        <v>1</v>
      </c>
      <c r="C3738" s="1" t="s">
        <v>52</v>
      </c>
      <c r="D3738" s="1" t="s">
        <v>6</v>
      </c>
      <c r="E3738" s="14">
        <v>2.15</v>
      </c>
      <c r="F3738" s="9">
        <f>Table_chipotle[[#This Row],[item_price]]*Table_chipotle[[#This Row],[quantity]]</f>
        <v>2.15</v>
      </c>
    </row>
    <row r="3739" spans="1:6" x14ac:dyDescent="0.3">
      <c r="A3739">
        <v>1493</v>
      </c>
      <c r="B3739">
        <v>1</v>
      </c>
      <c r="C3739" s="1" t="s">
        <v>46</v>
      </c>
      <c r="D3739" s="1" t="s">
        <v>6</v>
      </c>
      <c r="E3739" s="14">
        <v>1.5</v>
      </c>
      <c r="F3739" s="9">
        <f>Table_chipotle[[#This Row],[item_price]]*Table_chipotle[[#This Row],[quantity]]</f>
        <v>1.5</v>
      </c>
    </row>
    <row r="3740" spans="1:6" x14ac:dyDescent="0.3">
      <c r="A3740">
        <v>1493</v>
      </c>
      <c r="B3740">
        <v>1</v>
      </c>
      <c r="C3740" s="1" t="s">
        <v>64</v>
      </c>
      <c r="D3740" s="1" t="s">
        <v>805</v>
      </c>
      <c r="E3740" s="14">
        <v>11.75</v>
      </c>
      <c r="F3740" s="9">
        <f>Table_chipotle[[#This Row],[item_price]]*Table_chipotle[[#This Row],[quantity]]</f>
        <v>11.75</v>
      </c>
    </row>
    <row r="3741" spans="1:6" x14ac:dyDescent="0.3">
      <c r="A3741">
        <v>1494</v>
      </c>
      <c r="B3741">
        <v>1</v>
      </c>
      <c r="C3741" s="1" t="s">
        <v>16</v>
      </c>
      <c r="D3741" s="1" t="s">
        <v>938</v>
      </c>
      <c r="E3741" s="14">
        <v>8.99</v>
      </c>
      <c r="F3741" s="9">
        <f>Table_chipotle[[#This Row],[item_price]]*Table_chipotle[[#This Row],[quantity]]</f>
        <v>8.99</v>
      </c>
    </row>
    <row r="3742" spans="1:6" x14ac:dyDescent="0.3">
      <c r="A3742">
        <v>1494</v>
      </c>
      <c r="B3742">
        <v>1</v>
      </c>
      <c r="C3742" s="1" t="s">
        <v>30</v>
      </c>
      <c r="D3742" s="1" t="s">
        <v>31</v>
      </c>
      <c r="E3742" s="14">
        <v>1.0900000000000001</v>
      </c>
      <c r="F3742" s="9">
        <f>Table_chipotle[[#This Row],[item_price]]*Table_chipotle[[#This Row],[quantity]]</f>
        <v>1.0900000000000001</v>
      </c>
    </row>
    <row r="3743" spans="1:6" x14ac:dyDescent="0.3">
      <c r="A3743">
        <v>1495</v>
      </c>
      <c r="B3743">
        <v>1</v>
      </c>
      <c r="C3743" s="1" t="s">
        <v>12</v>
      </c>
      <c r="D3743" s="1" t="s">
        <v>488</v>
      </c>
      <c r="E3743" s="14">
        <v>10.98</v>
      </c>
      <c r="F3743" s="9">
        <f>Table_chipotle[[#This Row],[item_price]]*Table_chipotle[[#This Row],[quantity]]</f>
        <v>10.98</v>
      </c>
    </row>
    <row r="3744" spans="1:6" x14ac:dyDescent="0.3">
      <c r="A3744">
        <v>1496</v>
      </c>
      <c r="B3744">
        <v>1</v>
      </c>
      <c r="C3744" s="1" t="s">
        <v>12</v>
      </c>
      <c r="D3744" s="1" t="s">
        <v>993</v>
      </c>
      <c r="E3744" s="14">
        <v>10.98</v>
      </c>
      <c r="F3744" s="9">
        <f>Table_chipotle[[#This Row],[item_price]]*Table_chipotle[[#This Row],[quantity]]</f>
        <v>10.98</v>
      </c>
    </row>
    <row r="3745" spans="1:6" x14ac:dyDescent="0.3">
      <c r="A3745">
        <v>1497</v>
      </c>
      <c r="B3745">
        <v>1</v>
      </c>
      <c r="C3745" s="1" t="s">
        <v>12</v>
      </c>
      <c r="D3745" s="1" t="s">
        <v>204</v>
      </c>
      <c r="E3745" s="14">
        <v>11.25</v>
      </c>
      <c r="F3745" s="9">
        <f>Table_chipotle[[#This Row],[item_price]]*Table_chipotle[[#This Row],[quantity]]</f>
        <v>11.25</v>
      </c>
    </row>
    <row r="3746" spans="1:6" x14ac:dyDescent="0.3">
      <c r="A3746">
        <v>1497</v>
      </c>
      <c r="B3746">
        <v>1</v>
      </c>
      <c r="C3746" s="1" t="s">
        <v>183</v>
      </c>
      <c r="D3746" s="1" t="s">
        <v>31</v>
      </c>
      <c r="E3746" s="14">
        <v>1.25</v>
      </c>
      <c r="F3746" s="9">
        <f>Table_chipotle[[#This Row],[item_price]]*Table_chipotle[[#This Row],[quantity]]</f>
        <v>1.25</v>
      </c>
    </row>
    <row r="3747" spans="1:6" x14ac:dyDescent="0.3">
      <c r="A3747">
        <v>1498</v>
      </c>
      <c r="B3747">
        <v>1</v>
      </c>
      <c r="C3747" s="1" t="s">
        <v>71</v>
      </c>
      <c r="D3747" s="1" t="s">
        <v>295</v>
      </c>
      <c r="E3747" s="14">
        <v>8.75</v>
      </c>
      <c r="F3747" s="9">
        <f>Table_chipotle[[#This Row],[item_price]]*Table_chipotle[[#This Row],[quantity]]</f>
        <v>8.75</v>
      </c>
    </row>
    <row r="3748" spans="1:6" x14ac:dyDescent="0.3">
      <c r="A3748">
        <v>1498</v>
      </c>
      <c r="B3748">
        <v>1</v>
      </c>
      <c r="C3748" s="1" t="s">
        <v>21</v>
      </c>
      <c r="D3748" s="1" t="s">
        <v>6</v>
      </c>
      <c r="E3748" s="14">
        <v>4.45</v>
      </c>
      <c r="F3748" s="9">
        <f>Table_chipotle[[#This Row],[item_price]]*Table_chipotle[[#This Row],[quantity]]</f>
        <v>4.45</v>
      </c>
    </row>
    <row r="3749" spans="1:6" x14ac:dyDescent="0.3">
      <c r="A3749">
        <v>1499</v>
      </c>
      <c r="B3749">
        <v>1</v>
      </c>
      <c r="C3749" s="1" t="s">
        <v>21</v>
      </c>
      <c r="D3749" s="1" t="s">
        <v>6</v>
      </c>
      <c r="E3749" s="14">
        <v>4.45</v>
      </c>
      <c r="F3749" s="9">
        <f>Table_chipotle[[#This Row],[item_price]]*Table_chipotle[[#This Row],[quantity]]</f>
        <v>4.45</v>
      </c>
    </row>
    <row r="3750" spans="1:6" x14ac:dyDescent="0.3">
      <c r="A3750">
        <v>1499</v>
      </c>
      <c r="B3750">
        <v>1</v>
      </c>
      <c r="C3750" s="1" t="s">
        <v>183</v>
      </c>
      <c r="D3750" s="1" t="s">
        <v>31</v>
      </c>
      <c r="E3750" s="14">
        <v>1.25</v>
      </c>
      <c r="F3750" s="9">
        <f>Table_chipotle[[#This Row],[item_price]]*Table_chipotle[[#This Row],[quantity]]</f>
        <v>1.25</v>
      </c>
    </row>
    <row r="3751" spans="1:6" x14ac:dyDescent="0.3">
      <c r="A3751">
        <v>1499</v>
      </c>
      <c r="B3751">
        <v>1</v>
      </c>
      <c r="C3751" s="1" t="s">
        <v>463</v>
      </c>
      <c r="D3751" s="1" t="s">
        <v>676</v>
      </c>
      <c r="E3751" s="14">
        <v>11.89</v>
      </c>
      <c r="F3751" s="9">
        <f>Table_chipotle[[#This Row],[item_price]]*Table_chipotle[[#This Row],[quantity]]</f>
        <v>11.89</v>
      </c>
    </row>
    <row r="3752" spans="1:6" x14ac:dyDescent="0.3">
      <c r="A3752">
        <v>1500</v>
      </c>
      <c r="B3752">
        <v>1</v>
      </c>
      <c r="C3752" s="1" t="s">
        <v>994</v>
      </c>
      <c r="D3752" s="1" t="s">
        <v>995</v>
      </c>
      <c r="E3752" s="14">
        <v>8.99</v>
      </c>
      <c r="F3752" s="9">
        <f>Table_chipotle[[#This Row],[item_price]]*Table_chipotle[[#This Row],[quantity]]</f>
        <v>8.99</v>
      </c>
    </row>
    <row r="3753" spans="1:6" x14ac:dyDescent="0.3">
      <c r="A3753">
        <v>1500</v>
      </c>
      <c r="B3753">
        <v>1</v>
      </c>
      <c r="C3753" s="1" t="s">
        <v>16</v>
      </c>
      <c r="D3753" s="1" t="s">
        <v>996</v>
      </c>
      <c r="E3753" s="14">
        <v>8.99</v>
      </c>
      <c r="F3753" s="9">
        <f>Table_chipotle[[#This Row],[item_price]]*Table_chipotle[[#This Row],[quantity]]</f>
        <v>8.99</v>
      </c>
    </row>
    <row r="3754" spans="1:6" x14ac:dyDescent="0.3">
      <c r="A3754">
        <v>1501</v>
      </c>
      <c r="B3754">
        <v>1</v>
      </c>
      <c r="C3754" s="1" t="s">
        <v>27</v>
      </c>
      <c r="D3754" s="1" t="s">
        <v>204</v>
      </c>
      <c r="E3754" s="14">
        <v>11.25</v>
      </c>
      <c r="F3754" s="9">
        <f>Table_chipotle[[#This Row],[item_price]]*Table_chipotle[[#This Row],[quantity]]</f>
        <v>11.25</v>
      </c>
    </row>
    <row r="3755" spans="1:6" x14ac:dyDescent="0.3">
      <c r="A3755">
        <v>1501</v>
      </c>
      <c r="B3755">
        <v>1</v>
      </c>
      <c r="C3755" s="1" t="s">
        <v>21</v>
      </c>
      <c r="D3755" s="1" t="s">
        <v>6</v>
      </c>
      <c r="E3755" s="14">
        <v>4.45</v>
      </c>
      <c r="F3755" s="9">
        <f>Table_chipotle[[#This Row],[item_price]]*Table_chipotle[[#This Row],[quantity]]</f>
        <v>4.45</v>
      </c>
    </row>
    <row r="3756" spans="1:6" x14ac:dyDescent="0.3">
      <c r="A3756">
        <v>1502</v>
      </c>
      <c r="B3756">
        <v>2</v>
      </c>
      <c r="C3756" s="1" t="s">
        <v>64</v>
      </c>
      <c r="D3756" s="1" t="s">
        <v>69</v>
      </c>
      <c r="E3756" s="14">
        <v>23.5</v>
      </c>
      <c r="F3756" s="9">
        <f>Table_chipotle[[#This Row],[item_price]]*Table_chipotle[[#This Row],[quantity]]</f>
        <v>47</v>
      </c>
    </row>
    <row r="3757" spans="1:6" x14ac:dyDescent="0.3">
      <c r="A3757">
        <v>1503</v>
      </c>
      <c r="B3757">
        <v>1</v>
      </c>
      <c r="C3757" s="1" t="s">
        <v>68</v>
      </c>
      <c r="D3757" s="1" t="s">
        <v>809</v>
      </c>
      <c r="E3757" s="14">
        <v>8.49</v>
      </c>
      <c r="F3757" s="9">
        <f>Table_chipotle[[#This Row],[item_price]]*Table_chipotle[[#This Row],[quantity]]</f>
        <v>8.49</v>
      </c>
    </row>
    <row r="3758" spans="1:6" x14ac:dyDescent="0.3">
      <c r="A3758">
        <v>1503</v>
      </c>
      <c r="B3758">
        <v>1</v>
      </c>
      <c r="C3758" s="1" t="s">
        <v>21</v>
      </c>
      <c r="D3758" s="1" t="s">
        <v>6</v>
      </c>
      <c r="E3758" s="14">
        <v>3.99</v>
      </c>
      <c r="F3758" s="9">
        <f>Table_chipotle[[#This Row],[item_price]]*Table_chipotle[[#This Row],[quantity]]</f>
        <v>3.99</v>
      </c>
    </row>
    <row r="3759" spans="1:6" x14ac:dyDescent="0.3">
      <c r="A3759">
        <v>1504</v>
      </c>
      <c r="B3759">
        <v>1</v>
      </c>
      <c r="C3759" s="1" t="s">
        <v>39</v>
      </c>
      <c r="D3759" s="1" t="s">
        <v>172</v>
      </c>
      <c r="E3759" s="14">
        <v>9.25</v>
      </c>
      <c r="F3759" s="9">
        <f>Table_chipotle[[#This Row],[item_price]]*Table_chipotle[[#This Row],[quantity]]</f>
        <v>9.25</v>
      </c>
    </row>
    <row r="3760" spans="1:6" x14ac:dyDescent="0.3">
      <c r="A3760">
        <v>1504</v>
      </c>
      <c r="B3760">
        <v>1</v>
      </c>
      <c r="C3760" s="1" t="s">
        <v>21</v>
      </c>
      <c r="D3760" s="1" t="s">
        <v>6</v>
      </c>
      <c r="E3760" s="14">
        <v>4.45</v>
      </c>
      <c r="F3760" s="9">
        <f>Table_chipotle[[#This Row],[item_price]]*Table_chipotle[[#This Row],[quantity]]</f>
        <v>4.45</v>
      </c>
    </row>
    <row r="3761" spans="1:6" x14ac:dyDescent="0.3">
      <c r="A3761">
        <v>1505</v>
      </c>
      <c r="B3761">
        <v>1</v>
      </c>
      <c r="C3761" s="1" t="s">
        <v>21</v>
      </c>
      <c r="D3761" s="1" t="s">
        <v>6</v>
      </c>
      <c r="E3761" s="14">
        <v>4.45</v>
      </c>
      <c r="F3761" s="9">
        <f>Table_chipotle[[#This Row],[item_price]]*Table_chipotle[[#This Row],[quantity]]</f>
        <v>4.45</v>
      </c>
    </row>
    <row r="3762" spans="1:6" x14ac:dyDescent="0.3">
      <c r="A3762">
        <v>1505</v>
      </c>
      <c r="B3762">
        <v>1</v>
      </c>
      <c r="C3762" s="1" t="s">
        <v>16</v>
      </c>
      <c r="D3762" s="1" t="s">
        <v>73</v>
      </c>
      <c r="E3762" s="14">
        <v>9.25</v>
      </c>
      <c r="F3762" s="9">
        <f>Table_chipotle[[#This Row],[item_price]]*Table_chipotle[[#This Row],[quantity]]</f>
        <v>9.25</v>
      </c>
    </row>
    <row r="3763" spans="1:6" x14ac:dyDescent="0.3">
      <c r="A3763">
        <v>1506</v>
      </c>
      <c r="B3763">
        <v>1</v>
      </c>
      <c r="C3763" s="1" t="s">
        <v>27</v>
      </c>
      <c r="D3763" s="1" t="s">
        <v>193</v>
      </c>
      <c r="E3763" s="14">
        <v>8.75</v>
      </c>
      <c r="F3763" s="9">
        <f>Table_chipotle[[#This Row],[item_price]]*Table_chipotle[[#This Row],[quantity]]</f>
        <v>8.75</v>
      </c>
    </row>
    <row r="3764" spans="1:6" x14ac:dyDescent="0.3">
      <c r="A3764">
        <v>1506</v>
      </c>
      <c r="B3764">
        <v>1</v>
      </c>
      <c r="C3764" s="1" t="s">
        <v>21</v>
      </c>
      <c r="D3764" s="1" t="s">
        <v>6</v>
      </c>
      <c r="E3764" s="14">
        <v>4.45</v>
      </c>
      <c r="F3764" s="9">
        <f>Table_chipotle[[#This Row],[item_price]]*Table_chipotle[[#This Row],[quantity]]</f>
        <v>4.45</v>
      </c>
    </row>
    <row r="3765" spans="1:6" x14ac:dyDescent="0.3">
      <c r="A3765">
        <v>1507</v>
      </c>
      <c r="B3765">
        <v>1</v>
      </c>
      <c r="C3765" s="1" t="s">
        <v>27</v>
      </c>
      <c r="D3765" s="1" t="s">
        <v>81</v>
      </c>
      <c r="E3765" s="14">
        <v>8.75</v>
      </c>
      <c r="F3765" s="9">
        <f>Table_chipotle[[#This Row],[item_price]]*Table_chipotle[[#This Row],[quantity]]</f>
        <v>8.75</v>
      </c>
    </row>
    <row r="3766" spans="1:6" x14ac:dyDescent="0.3">
      <c r="A3766">
        <v>1507</v>
      </c>
      <c r="B3766">
        <v>1</v>
      </c>
      <c r="C3766" s="1" t="s">
        <v>27</v>
      </c>
      <c r="D3766" s="1" t="s">
        <v>81</v>
      </c>
      <c r="E3766" s="14">
        <v>8.75</v>
      </c>
      <c r="F3766" s="9">
        <f>Table_chipotle[[#This Row],[item_price]]*Table_chipotle[[#This Row],[quantity]]</f>
        <v>8.75</v>
      </c>
    </row>
    <row r="3767" spans="1:6" x14ac:dyDescent="0.3">
      <c r="A3767">
        <v>1508</v>
      </c>
      <c r="B3767">
        <v>1</v>
      </c>
      <c r="C3767" s="1" t="s">
        <v>16</v>
      </c>
      <c r="D3767" s="1" t="s">
        <v>204</v>
      </c>
      <c r="E3767" s="14">
        <v>11.75</v>
      </c>
      <c r="F3767" s="9">
        <f>Table_chipotle[[#This Row],[item_price]]*Table_chipotle[[#This Row],[quantity]]</f>
        <v>11.75</v>
      </c>
    </row>
    <row r="3768" spans="1:6" x14ac:dyDescent="0.3">
      <c r="A3768">
        <v>1508</v>
      </c>
      <c r="B3768">
        <v>1</v>
      </c>
      <c r="C3768" s="1" t="s">
        <v>200</v>
      </c>
      <c r="D3768" s="1" t="s">
        <v>184</v>
      </c>
      <c r="E3768" s="14">
        <v>6.49</v>
      </c>
      <c r="F3768" s="9">
        <f>Table_chipotle[[#This Row],[item_price]]*Table_chipotle[[#This Row],[quantity]]</f>
        <v>6.49</v>
      </c>
    </row>
    <row r="3769" spans="1:6" x14ac:dyDescent="0.3">
      <c r="A3769">
        <v>1509</v>
      </c>
      <c r="B3769">
        <v>2</v>
      </c>
      <c r="C3769" s="1" t="s">
        <v>27</v>
      </c>
      <c r="D3769" s="1" t="s">
        <v>96</v>
      </c>
      <c r="E3769" s="14">
        <v>17.5</v>
      </c>
      <c r="F3769" s="9">
        <f>Table_chipotle[[#This Row],[item_price]]*Table_chipotle[[#This Row],[quantity]]</f>
        <v>35</v>
      </c>
    </row>
    <row r="3770" spans="1:6" x14ac:dyDescent="0.3">
      <c r="A3770">
        <v>1509</v>
      </c>
      <c r="B3770">
        <v>1</v>
      </c>
      <c r="C3770" s="1" t="s">
        <v>21</v>
      </c>
      <c r="D3770" s="1" t="s">
        <v>6</v>
      </c>
      <c r="E3770" s="14">
        <v>4.45</v>
      </c>
      <c r="F3770" s="9">
        <f>Table_chipotle[[#This Row],[item_price]]*Table_chipotle[[#This Row],[quantity]]</f>
        <v>4.45</v>
      </c>
    </row>
    <row r="3771" spans="1:6" x14ac:dyDescent="0.3">
      <c r="A3771">
        <v>1510</v>
      </c>
      <c r="B3771">
        <v>1</v>
      </c>
      <c r="C3771" s="1" t="s">
        <v>27</v>
      </c>
      <c r="D3771" s="1" t="s">
        <v>156</v>
      </c>
      <c r="E3771" s="14">
        <v>8.75</v>
      </c>
      <c r="F3771" s="9">
        <f>Table_chipotle[[#This Row],[item_price]]*Table_chipotle[[#This Row],[quantity]]</f>
        <v>8.75</v>
      </c>
    </row>
    <row r="3772" spans="1:6" x14ac:dyDescent="0.3">
      <c r="A3772">
        <v>1510</v>
      </c>
      <c r="B3772">
        <v>1</v>
      </c>
      <c r="C3772" s="1" t="s">
        <v>5</v>
      </c>
      <c r="D3772" s="1" t="s">
        <v>6</v>
      </c>
      <c r="E3772" s="14">
        <v>2.95</v>
      </c>
      <c r="F3772" s="9">
        <f>Table_chipotle[[#This Row],[item_price]]*Table_chipotle[[#This Row],[quantity]]</f>
        <v>2.95</v>
      </c>
    </row>
    <row r="3773" spans="1:6" x14ac:dyDescent="0.3">
      <c r="A3773">
        <v>1510</v>
      </c>
      <c r="B3773">
        <v>1</v>
      </c>
      <c r="C3773" s="1" t="s">
        <v>46</v>
      </c>
      <c r="D3773" s="1" t="s">
        <v>6</v>
      </c>
      <c r="E3773" s="14">
        <v>1.5</v>
      </c>
      <c r="F3773" s="9">
        <f>Table_chipotle[[#This Row],[item_price]]*Table_chipotle[[#This Row],[quantity]]</f>
        <v>1.5</v>
      </c>
    </row>
    <row r="3774" spans="1:6" x14ac:dyDescent="0.3">
      <c r="A3774">
        <v>1511</v>
      </c>
      <c r="B3774">
        <v>1</v>
      </c>
      <c r="C3774" s="1" t="s">
        <v>27</v>
      </c>
      <c r="D3774" s="1" t="s">
        <v>242</v>
      </c>
      <c r="E3774" s="14">
        <v>8.75</v>
      </c>
      <c r="F3774" s="9">
        <f>Table_chipotle[[#This Row],[item_price]]*Table_chipotle[[#This Row],[quantity]]</f>
        <v>8.75</v>
      </c>
    </row>
    <row r="3775" spans="1:6" x14ac:dyDescent="0.3">
      <c r="A3775">
        <v>1511</v>
      </c>
      <c r="B3775">
        <v>1</v>
      </c>
      <c r="C3775" s="1" t="s">
        <v>12</v>
      </c>
      <c r="D3775" s="1" t="s">
        <v>997</v>
      </c>
      <c r="E3775" s="14">
        <v>8.75</v>
      </c>
      <c r="F3775" s="9">
        <f>Table_chipotle[[#This Row],[item_price]]*Table_chipotle[[#This Row],[quantity]]</f>
        <v>8.75</v>
      </c>
    </row>
    <row r="3776" spans="1:6" x14ac:dyDescent="0.3">
      <c r="A3776">
        <v>1511</v>
      </c>
      <c r="B3776">
        <v>1</v>
      </c>
      <c r="C3776" s="1" t="s">
        <v>27</v>
      </c>
      <c r="D3776" s="1" t="s">
        <v>357</v>
      </c>
      <c r="E3776" s="14">
        <v>8.75</v>
      </c>
      <c r="F3776" s="9">
        <f>Table_chipotle[[#This Row],[item_price]]*Table_chipotle[[#This Row],[quantity]]</f>
        <v>8.75</v>
      </c>
    </row>
    <row r="3777" spans="1:6" x14ac:dyDescent="0.3">
      <c r="A3777">
        <v>1511</v>
      </c>
      <c r="B3777">
        <v>1</v>
      </c>
      <c r="C3777" s="1" t="s">
        <v>21</v>
      </c>
      <c r="D3777" s="1" t="s">
        <v>6</v>
      </c>
      <c r="E3777" s="14">
        <v>4.45</v>
      </c>
      <c r="F3777" s="9">
        <f>Table_chipotle[[#This Row],[item_price]]*Table_chipotle[[#This Row],[quantity]]</f>
        <v>4.45</v>
      </c>
    </row>
    <row r="3778" spans="1:6" x14ac:dyDescent="0.3">
      <c r="A3778">
        <v>1511</v>
      </c>
      <c r="B3778">
        <v>1</v>
      </c>
      <c r="C3778" s="1" t="s">
        <v>68</v>
      </c>
      <c r="D3778" s="1" t="s">
        <v>72</v>
      </c>
      <c r="E3778" s="14">
        <v>11.25</v>
      </c>
      <c r="F3778" s="9">
        <f>Table_chipotle[[#This Row],[item_price]]*Table_chipotle[[#This Row],[quantity]]</f>
        <v>11.25</v>
      </c>
    </row>
    <row r="3779" spans="1:6" x14ac:dyDescent="0.3">
      <c r="A3779">
        <v>1512</v>
      </c>
      <c r="B3779">
        <v>1</v>
      </c>
      <c r="C3779" s="1" t="s">
        <v>12</v>
      </c>
      <c r="D3779" s="1" t="s">
        <v>796</v>
      </c>
      <c r="E3779" s="14">
        <v>11.25</v>
      </c>
      <c r="F3779" s="9">
        <f>Table_chipotle[[#This Row],[item_price]]*Table_chipotle[[#This Row],[quantity]]</f>
        <v>11.25</v>
      </c>
    </row>
    <row r="3780" spans="1:6" x14ac:dyDescent="0.3">
      <c r="A3780">
        <v>1512</v>
      </c>
      <c r="B3780">
        <v>1</v>
      </c>
      <c r="C3780" s="1" t="s">
        <v>91</v>
      </c>
      <c r="D3780" s="1" t="s">
        <v>302</v>
      </c>
      <c r="E3780" s="14">
        <v>11.75</v>
      </c>
      <c r="F3780" s="9">
        <f>Table_chipotle[[#This Row],[item_price]]*Table_chipotle[[#This Row],[quantity]]</f>
        <v>11.75</v>
      </c>
    </row>
    <row r="3781" spans="1:6" x14ac:dyDescent="0.3">
      <c r="A3781">
        <v>1513</v>
      </c>
      <c r="B3781">
        <v>1</v>
      </c>
      <c r="C3781" s="1" t="s">
        <v>27</v>
      </c>
      <c r="D3781" s="1" t="s">
        <v>812</v>
      </c>
      <c r="E3781" s="14">
        <v>11.25</v>
      </c>
      <c r="F3781" s="9">
        <f>Table_chipotle[[#This Row],[item_price]]*Table_chipotle[[#This Row],[quantity]]</f>
        <v>11.25</v>
      </c>
    </row>
    <row r="3782" spans="1:6" x14ac:dyDescent="0.3">
      <c r="A3782">
        <v>1513</v>
      </c>
      <c r="B3782">
        <v>1</v>
      </c>
      <c r="C3782" s="1" t="s">
        <v>168</v>
      </c>
      <c r="D3782" s="1" t="s">
        <v>6</v>
      </c>
      <c r="E3782" s="14">
        <v>2.95</v>
      </c>
      <c r="F3782" s="9">
        <f>Table_chipotle[[#This Row],[item_price]]*Table_chipotle[[#This Row],[quantity]]</f>
        <v>2.95</v>
      </c>
    </row>
    <row r="3783" spans="1:6" x14ac:dyDescent="0.3">
      <c r="A3783">
        <v>1514</v>
      </c>
      <c r="B3783">
        <v>1</v>
      </c>
      <c r="C3783" s="1" t="s">
        <v>12</v>
      </c>
      <c r="D3783" s="1" t="s">
        <v>169</v>
      </c>
      <c r="E3783" s="14">
        <v>11.25</v>
      </c>
      <c r="F3783" s="9">
        <f>Table_chipotle[[#This Row],[item_price]]*Table_chipotle[[#This Row],[quantity]]</f>
        <v>11.25</v>
      </c>
    </row>
    <row r="3784" spans="1:6" x14ac:dyDescent="0.3">
      <c r="A3784">
        <v>1514</v>
      </c>
      <c r="B3784">
        <v>1</v>
      </c>
      <c r="C3784" s="1" t="s">
        <v>21</v>
      </c>
      <c r="D3784" s="1" t="s">
        <v>6</v>
      </c>
      <c r="E3784" s="14">
        <v>4.45</v>
      </c>
      <c r="F3784" s="9">
        <f>Table_chipotle[[#This Row],[item_price]]*Table_chipotle[[#This Row],[quantity]]</f>
        <v>4.45</v>
      </c>
    </row>
    <row r="3785" spans="1:6" x14ac:dyDescent="0.3">
      <c r="A3785">
        <v>1514</v>
      </c>
      <c r="B3785">
        <v>2</v>
      </c>
      <c r="C3785" s="1" t="s">
        <v>46</v>
      </c>
      <c r="D3785" s="1" t="s">
        <v>6</v>
      </c>
      <c r="E3785" s="14">
        <v>3</v>
      </c>
      <c r="F3785" s="9">
        <f>Table_chipotle[[#This Row],[item_price]]*Table_chipotle[[#This Row],[quantity]]</f>
        <v>6</v>
      </c>
    </row>
    <row r="3786" spans="1:6" x14ac:dyDescent="0.3">
      <c r="A3786">
        <v>1514</v>
      </c>
      <c r="B3786">
        <v>1</v>
      </c>
      <c r="C3786" s="1" t="s">
        <v>183</v>
      </c>
      <c r="D3786" s="1" t="s">
        <v>129</v>
      </c>
      <c r="E3786" s="14">
        <v>1.25</v>
      </c>
      <c r="F3786" s="9">
        <f>Table_chipotle[[#This Row],[item_price]]*Table_chipotle[[#This Row],[quantity]]</f>
        <v>1.25</v>
      </c>
    </row>
    <row r="3787" spans="1:6" x14ac:dyDescent="0.3">
      <c r="A3787">
        <v>1515</v>
      </c>
      <c r="B3787">
        <v>1</v>
      </c>
      <c r="C3787" s="1" t="s">
        <v>5</v>
      </c>
      <c r="D3787" s="1" t="s">
        <v>6</v>
      </c>
      <c r="E3787" s="14">
        <v>2.95</v>
      </c>
      <c r="F3787" s="9">
        <f>Table_chipotle[[#This Row],[item_price]]*Table_chipotle[[#This Row],[quantity]]</f>
        <v>2.95</v>
      </c>
    </row>
    <row r="3788" spans="1:6" x14ac:dyDescent="0.3">
      <c r="A3788">
        <v>1515</v>
      </c>
      <c r="B3788">
        <v>1</v>
      </c>
      <c r="C3788" s="1" t="s">
        <v>33</v>
      </c>
      <c r="D3788" s="1" t="s">
        <v>998</v>
      </c>
      <c r="E3788" s="14">
        <v>9.25</v>
      </c>
      <c r="F3788" s="9">
        <f>Table_chipotle[[#This Row],[item_price]]*Table_chipotle[[#This Row],[quantity]]</f>
        <v>9.25</v>
      </c>
    </row>
    <row r="3789" spans="1:6" x14ac:dyDescent="0.3">
      <c r="A3789">
        <v>1516</v>
      </c>
      <c r="B3789">
        <v>1</v>
      </c>
      <c r="C3789" s="1" t="s">
        <v>64</v>
      </c>
      <c r="D3789" s="1" t="s">
        <v>884</v>
      </c>
      <c r="E3789" s="14">
        <v>8.99</v>
      </c>
      <c r="F3789" s="9">
        <f>Table_chipotle[[#This Row],[item_price]]*Table_chipotle[[#This Row],[quantity]]</f>
        <v>8.99</v>
      </c>
    </row>
    <row r="3790" spans="1:6" x14ac:dyDescent="0.3">
      <c r="A3790">
        <v>1516</v>
      </c>
      <c r="B3790">
        <v>1</v>
      </c>
      <c r="C3790" s="1" t="s">
        <v>11</v>
      </c>
      <c r="D3790" s="1" t="s">
        <v>6</v>
      </c>
      <c r="E3790" s="14">
        <v>2.39</v>
      </c>
      <c r="F3790" s="9">
        <f>Table_chipotle[[#This Row],[item_price]]*Table_chipotle[[#This Row],[quantity]]</f>
        <v>2.39</v>
      </c>
    </row>
    <row r="3791" spans="1:6" x14ac:dyDescent="0.3">
      <c r="A3791">
        <v>1517</v>
      </c>
      <c r="B3791">
        <v>1</v>
      </c>
      <c r="C3791" s="1" t="s">
        <v>200</v>
      </c>
      <c r="D3791" s="1" t="s">
        <v>129</v>
      </c>
      <c r="E3791" s="14">
        <v>6.49</v>
      </c>
      <c r="F3791" s="9">
        <f>Table_chipotle[[#This Row],[item_price]]*Table_chipotle[[#This Row],[quantity]]</f>
        <v>6.49</v>
      </c>
    </row>
    <row r="3792" spans="1:6" x14ac:dyDescent="0.3">
      <c r="A3792">
        <v>1517</v>
      </c>
      <c r="B3792">
        <v>1</v>
      </c>
      <c r="C3792" s="1" t="s">
        <v>55</v>
      </c>
      <c r="D3792" s="1" t="s">
        <v>524</v>
      </c>
      <c r="E3792" s="14">
        <v>8.75</v>
      </c>
      <c r="F3792" s="9">
        <f>Table_chipotle[[#This Row],[item_price]]*Table_chipotle[[#This Row],[quantity]]</f>
        <v>8.75</v>
      </c>
    </row>
    <row r="3793" spans="1:6" x14ac:dyDescent="0.3">
      <c r="A3793">
        <v>1517</v>
      </c>
      <c r="B3793">
        <v>2</v>
      </c>
      <c r="C3793" s="1" t="s">
        <v>21</v>
      </c>
      <c r="D3793" s="1" t="s">
        <v>6</v>
      </c>
      <c r="E3793" s="14">
        <v>8.9</v>
      </c>
      <c r="F3793" s="9">
        <f>Table_chipotle[[#This Row],[item_price]]*Table_chipotle[[#This Row],[quantity]]</f>
        <v>17.8</v>
      </c>
    </row>
    <row r="3794" spans="1:6" x14ac:dyDescent="0.3">
      <c r="A3794">
        <v>1518</v>
      </c>
      <c r="B3794">
        <v>1</v>
      </c>
      <c r="C3794" s="1" t="s">
        <v>44</v>
      </c>
      <c r="D3794" s="1" t="s">
        <v>999</v>
      </c>
      <c r="E3794" s="14">
        <v>11.48</v>
      </c>
      <c r="F3794" s="9">
        <f>Table_chipotle[[#This Row],[item_price]]*Table_chipotle[[#This Row],[quantity]]</f>
        <v>11.48</v>
      </c>
    </row>
    <row r="3795" spans="1:6" x14ac:dyDescent="0.3">
      <c r="A3795">
        <v>1518</v>
      </c>
      <c r="B3795">
        <v>1</v>
      </c>
      <c r="C3795" s="1" t="s">
        <v>30</v>
      </c>
      <c r="D3795" s="1" t="s">
        <v>129</v>
      </c>
      <c r="E3795" s="14">
        <v>1.0900000000000001</v>
      </c>
      <c r="F3795" s="9">
        <f>Table_chipotle[[#This Row],[item_price]]*Table_chipotle[[#This Row],[quantity]]</f>
        <v>1.0900000000000001</v>
      </c>
    </row>
    <row r="3796" spans="1:6" x14ac:dyDescent="0.3">
      <c r="A3796">
        <v>1519</v>
      </c>
      <c r="B3796">
        <v>1</v>
      </c>
      <c r="C3796" s="1" t="s">
        <v>27</v>
      </c>
      <c r="D3796" s="1" t="s">
        <v>363</v>
      </c>
      <c r="E3796" s="14">
        <v>10.98</v>
      </c>
      <c r="F3796" s="9">
        <f>Table_chipotle[[#This Row],[item_price]]*Table_chipotle[[#This Row],[quantity]]</f>
        <v>10.98</v>
      </c>
    </row>
    <row r="3797" spans="1:6" x14ac:dyDescent="0.3">
      <c r="A3797">
        <v>1520</v>
      </c>
      <c r="B3797">
        <v>1</v>
      </c>
      <c r="C3797" s="1" t="s">
        <v>33</v>
      </c>
      <c r="D3797" s="1" t="s">
        <v>1000</v>
      </c>
      <c r="E3797" s="14">
        <v>9.25</v>
      </c>
      <c r="F3797" s="9">
        <f>Table_chipotle[[#This Row],[item_price]]*Table_chipotle[[#This Row],[quantity]]</f>
        <v>9.25</v>
      </c>
    </row>
    <row r="3798" spans="1:6" x14ac:dyDescent="0.3">
      <c r="A3798">
        <v>1520</v>
      </c>
      <c r="B3798">
        <v>1</v>
      </c>
      <c r="C3798" s="1" t="s">
        <v>18</v>
      </c>
      <c r="D3798" s="1" t="s">
        <v>802</v>
      </c>
      <c r="E3798" s="14">
        <v>9.25</v>
      </c>
      <c r="F3798" s="9">
        <f>Table_chipotle[[#This Row],[item_price]]*Table_chipotle[[#This Row],[quantity]]</f>
        <v>9.25</v>
      </c>
    </row>
    <row r="3799" spans="1:6" x14ac:dyDescent="0.3">
      <c r="A3799">
        <v>1521</v>
      </c>
      <c r="B3799">
        <v>1</v>
      </c>
      <c r="C3799" s="1" t="s">
        <v>55</v>
      </c>
      <c r="D3799" s="1" t="s">
        <v>567</v>
      </c>
      <c r="E3799" s="14">
        <v>11.25</v>
      </c>
      <c r="F3799" s="9">
        <f>Table_chipotle[[#This Row],[item_price]]*Table_chipotle[[#This Row],[quantity]]</f>
        <v>11.25</v>
      </c>
    </row>
    <row r="3800" spans="1:6" x14ac:dyDescent="0.3">
      <c r="A3800">
        <v>1521</v>
      </c>
      <c r="B3800">
        <v>1</v>
      </c>
      <c r="C3800" s="1" t="s">
        <v>55</v>
      </c>
      <c r="D3800" s="1" t="s">
        <v>352</v>
      </c>
      <c r="E3800" s="14">
        <v>8.75</v>
      </c>
      <c r="F3800" s="9">
        <f>Table_chipotle[[#This Row],[item_price]]*Table_chipotle[[#This Row],[quantity]]</f>
        <v>8.75</v>
      </c>
    </row>
    <row r="3801" spans="1:6" x14ac:dyDescent="0.3">
      <c r="A3801">
        <v>1522</v>
      </c>
      <c r="B3801">
        <v>1</v>
      </c>
      <c r="C3801" s="1" t="s">
        <v>16</v>
      </c>
      <c r="D3801" s="1" t="s">
        <v>820</v>
      </c>
      <c r="E3801" s="14">
        <v>11.75</v>
      </c>
      <c r="F3801" s="9">
        <f>Table_chipotle[[#This Row],[item_price]]*Table_chipotle[[#This Row],[quantity]]</f>
        <v>11.75</v>
      </c>
    </row>
    <row r="3802" spans="1:6" x14ac:dyDescent="0.3">
      <c r="A3802">
        <v>1522</v>
      </c>
      <c r="B3802">
        <v>1</v>
      </c>
      <c r="C3802" s="1" t="s">
        <v>55</v>
      </c>
      <c r="D3802" s="1" t="s">
        <v>784</v>
      </c>
      <c r="E3802" s="14">
        <v>11.25</v>
      </c>
      <c r="F3802" s="9">
        <f>Table_chipotle[[#This Row],[item_price]]*Table_chipotle[[#This Row],[quantity]]</f>
        <v>11.25</v>
      </c>
    </row>
    <row r="3803" spans="1:6" x14ac:dyDescent="0.3">
      <c r="A3803">
        <v>1523</v>
      </c>
      <c r="B3803">
        <v>1</v>
      </c>
      <c r="C3803" s="1" t="s">
        <v>12</v>
      </c>
      <c r="D3803" s="1" t="s">
        <v>53</v>
      </c>
      <c r="E3803" s="14">
        <v>11.25</v>
      </c>
      <c r="F3803" s="9">
        <f>Table_chipotle[[#This Row],[item_price]]*Table_chipotle[[#This Row],[quantity]]</f>
        <v>11.25</v>
      </c>
    </row>
    <row r="3804" spans="1:6" x14ac:dyDescent="0.3">
      <c r="A3804">
        <v>1523</v>
      </c>
      <c r="B3804">
        <v>1</v>
      </c>
      <c r="C3804" s="1" t="s">
        <v>183</v>
      </c>
      <c r="D3804" s="1" t="s">
        <v>314</v>
      </c>
      <c r="E3804" s="14">
        <v>1.25</v>
      </c>
      <c r="F3804" s="9">
        <f>Table_chipotle[[#This Row],[item_price]]*Table_chipotle[[#This Row],[quantity]]</f>
        <v>1.25</v>
      </c>
    </row>
    <row r="3805" spans="1:6" x14ac:dyDescent="0.3">
      <c r="A3805">
        <v>1524</v>
      </c>
      <c r="B3805">
        <v>1</v>
      </c>
      <c r="C3805" s="1" t="s">
        <v>39</v>
      </c>
      <c r="D3805" s="1" t="s">
        <v>1001</v>
      </c>
      <c r="E3805" s="14">
        <v>9.25</v>
      </c>
      <c r="F3805" s="9">
        <f>Table_chipotle[[#This Row],[item_price]]*Table_chipotle[[#This Row],[quantity]]</f>
        <v>9.25</v>
      </c>
    </row>
    <row r="3806" spans="1:6" x14ac:dyDescent="0.3">
      <c r="A3806">
        <v>1524</v>
      </c>
      <c r="B3806">
        <v>1</v>
      </c>
      <c r="C3806" s="1" t="s">
        <v>21</v>
      </c>
      <c r="D3806" s="1" t="s">
        <v>6</v>
      </c>
      <c r="E3806" s="14">
        <v>4.45</v>
      </c>
      <c r="F3806" s="9">
        <f>Table_chipotle[[#This Row],[item_price]]*Table_chipotle[[#This Row],[quantity]]</f>
        <v>4.45</v>
      </c>
    </row>
    <row r="3807" spans="1:6" x14ac:dyDescent="0.3">
      <c r="A3807">
        <v>1525</v>
      </c>
      <c r="B3807">
        <v>1</v>
      </c>
      <c r="C3807" s="1" t="s">
        <v>16</v>
      </c>
      <c r="D3807" s="1" t="s">
        <v>193</v>
      </c>
      <c r="E3807" s="14">
        <v>9.25</v>
      </c>
      <c r="F3807" s="9">
        <f>Table_chipotle[[#This Row],[item_price]]*Table_chipotle[[#This Row],[quantity]]</f>
        <v>9.25</v>
      </c>
    </row>
    <row r="3808" spans="1:6" x14ac:dyDescent="0.3">
      <c r="A3808">
        <v>1525</v>
      </c>
      <c r="B3808">
        <v>1</v>
      </c>
      <c r="C3808" s="1" t="s">
        <v>200</v>
      </c>
      <c r="D3808" s="1" t="s">
        <v>31</v>
      </c>
      <c r="E3808" s="14">
        <v>6.49</v>
      </c>
      <c r="F3808" s="9">
        <f>Table_chipotle[[#This Row],[item_price]]*Table_chipotle[[#This Row],[quantity]]</f>
        <v>6.49</v>
      </c>
    </row>
    <row r="3809" spans="1:6" x14ac:dyDescent="0.3">
      <c r="A3809">
        <v>1526</v>
      </c>
      <c r="B3809">
        <v>1</v>
      </c>
      <c r="C3809" s="1" t="s">
        <v>16</v>
      </c>
      <c r="D3809" s="1" t="s">
        <v>69</v>
      </c>
      <c r="E3809" s="14">
        <v>11.75</v>
      </c>
      <c r="F3809" s="9">
        <f>Table_chipotle[[#This Row],[item_price]]*Table_chipotle[[#This Row],[quantity]]</f>
        <v>11.75</v>
      </c>
    </row>
    <row r="3810" spans="1:6" x14ac:dyDescent="0.3">
      <c r="A3810">
        <v>1526</v>
      </c>
      <c r="B3810">
        <v>1</v>
      </c>
      <c r="C3810" s="1" t="s">
        <v>64</v>
      </c>
      <c r="D3810" s="1" t="s">
        <v>51</v>
      </c>
      <c r="E3810" s="14">
        <v>11.75</v>
      </c>
      <c r="F3810" s="9">
        <f>Table_chipotle[[#This Row],[item_price]]*Table_chipotle[[#This Row],[quantity]]</f>
        <v>11.75</v>
      </c>
    </row>
    <row r="3811" spans="1:6" x14ac:dyDescent="0.3">
      <c r="A3811">
        <v>1527</v>
      </c>
      <c r="B3811">
        <v>1</v>
      </c>
      <c r="C3811" s="1" t="s">
        <v>33</v>
      </c>
      <c r="D3811" s="1" t="s">
        <v>1002</v>
      </c>
      <c r="E3811" s="14">
        <v>8.99</v>
      </c>
      <c r="F3811" s="9">
        <f>Table_chipotle[[#This Row],[item_price]]*Table_chipotle[[#This Row],[quantity]]</f>
        <v>8.99</v>
      </c>
    </row>
    <row r="3812" spans="1:6" x14ac:dyDescent="0.3">
      <c r="A3812">
        <v>1527</v>
      </c>
      <c r="B3812">
        <v>1</v>
      </c>
      <c r="C3812" s="1" t="s">
        <v>11</v>
      </c>
      <c r="D3812" s="1" t="s">
        <v>6</v>
      </c>
      <c r="E3812" s="14">
        <v>2.39</v>
      </c>
      <c r="F3812" s="9">
        <f>Table_chipotle[[#This Row],[item_price]]*Table_chipotle[[#This Row],[quantity]]</f>
        <v>2.39</v>
      </c>
    </row>
    <row r="3813" spans="1:6" x14ac:dyDescent="0.3">
      <c r="A3813">
        <v>1528</v>
      </c>
      <c r="B3813">
        <v>1</v>
      </c>
      <c r="C3813" s="1" t="s">
        <v>12</v>
      </c>
      <c r="D3813" s="1" t="s">
        <v>1003</v>
      </c>
      <c r="E3813" s="14">
        <v>8.49</v>
      </c>
      <c r="F3813" s="9">
        <f>Table_chipotle[[#This Row],[item_price]]*Table_chipotle[[#This Row],[quantity]]</f>
        <v>8.49</v>
      </c>
    </row>
    <row r="3814" spans="1:6" x14ac:dyDescent="0.3">
      <c r="A3814">
        <v>1528</v>
      </c>
      <c r="B3814">
        <v>1</v>
      </c>
      <c r="C3814" s="1" t="s">
        <v>12</v>
      </c>
      <c r="D3814" s="1" t="s">
        <v>1004</v>
      </c>
      <c r="E3814" s="14">
        <v>8.49</v>
      </c>
      <c r="F3814" s="9">
        <f>Table_chipotle[[#This Row],[item_price]]*Table_chipotle[[#This Row],[quantity]]</f>
        <v>8.49</v>
      </c>
    </row>
    <row r="3815" spans="1:6" x14ac:dyDescent="0.3">
      <c r="A3815">
        <v>1529</v>
      </c>
      <c r="B3815">
        <v>1</v>
      </c>
      <c r="C3815" s="1" t="s">
        <v>33</v>
      </c>
      <c r="D3815" s="1" t="s">
        <v>79</v>
      </c>
      <c r="E3815" s="14">
        <v>9.25</v>
      </c>
      <c r="F3815" s="9">
        <f>Table_chipotle[[#This Row],[item_price]]*Table_chipotle[[#This Row],[quantity]]</f>
        <v>9.25</v>
      </c>
    </row>
    <row r="3816" spans="1:6" x14ac:dyDescent="0.3">
      <c r="A3816">
        <v>1529</v>
      </c>
      <c r="B3816">
        <v>1</v>
      </c>
      <c r="C3816" s="1" t="s">
        <v>170</v>
      </c>
      <c r="D3816" s="1" t="s">
        <v>79</v>
      </c>
      <c r="E3816" s="14">
        <v>9.25</v>
      </c>
      <c r="F3816" s="9">
        <f>Table_chipotle[[#This Row],[item_price]]*Table_chipotle[[#This Row],[quantity]]</f>
        <v>9.25</v>
      </c>
    </row>
    <row r="3817" spans="1:6" x14ac:dyDescent="0.3">
      <c r="A3817">
        <v>1530</v>
      </c>
      <c r="B3817">
        <v>1</v>
      </c>
      <c r="C3817" s="1" t="s">
        <v>183</v>
      </c>
      <c r="D3817" s="1" t="s">
        <v>184</v>
      </c>
      <c r="E3817" s="14">
        <v>1.25</v>
      </c>
      <c r="F3817" s="9">
        <f>Table_chipotle[[#This Row],[item_price]]*Table_chipotle[[#This Row],[quantity]]</f>
        <v>1.25</v>
      </c>
    </row>
    <row r="3818" spans="1:6" x14ac:dyDescent="0.3">
      <c r="A3818">
        <v>1530</v>
      </c>
      <c r="B3818">
        <v>1</v>
      </c>
      <c r="C3818" s="1" t="s">
        <v>22</v>
      </c>
      <c r="D3818" s="1" t="s">
        <v>356</v>
      </c>
      <c r="E3818" s="14">
        <v>8.75</v>
      </c>
      <c r="F3818" s="9">
        <f>Table_chipotle[[#This Row],[item_price]]*Table_chipotle[[#This Row],[quantity]]</f>
        <v>8.75</v>
      </c>
    </row>
    <row r="3819" spans="1:6" x14ac:dyDescent="0.3">
      <c r="A3819">
        <v>1530</v>
      </c>
      <c r="B3819">
        <v>1</v>
      </c>
      <c r="C3819" s="1" t="s">
        <v>49</v>
      </c>
      <c r="D3819" s="1" t="s">
        <v>6</v>
      </c>
      <c r="E3819" s="14">
        <v>2.95</v>
      </c>
      <c r="F3819" s="9">
        <f>Table_chipotle[[#This Row],[item_price]]*Table_chipotle[[#This Row],[quantity]]</f>
        <v>2.95</v>
      </c>
    </row>
    <row r="3820" spans="1:6" x14ac:dyDescent="0.3">
      <c r="A3820">
        <v>1531</v>
      </c>
      <c r="B3820">
        <v>1</v>
      </c>
      <c r="C3820" s="1" t="s">
        <v>16</v>
      </c>
      <c r="D3820" s="1" t="s">
        <v>908</v>
      </c>
      <c r="E3820" s="14">
        <v>11.75</v>
      </c>
      <c r="F3820" s="9">
        <f>Table_chipotle[[#This Row],[item_price]]*Table_chipotle[[#This Row],[quantity]]</f>
        <v>11.75</v>
      </c>
    </row>
    <row r="3821" spans="1:6" x14ac:dyDescent="0.3">
      <c r="A3821">
        <v>1531</v>
      </c>
      <c r="B3821">
        <v>1</v>
      </c>
      <c r="C3821" s="1" t="s">
        <v>52</v>
      </c>
      <c r="D3821" s="1" t="s">
        <v>6</v>
      </c>
      <c r="E3821" s="14">
        <v>2.15</v>
      </c>
      <c r="F3821" s="9">
        <f>Table_chipotle[[#This Row],[item_price]]*Table_chipotle[[#This Row],[quantity]]</f>
        <v>2.15</v>
      </c>
    </row>
    <row r="3822" spans="1:6" x14ac:dyDescent="0.3">
      <c r="A3822">
        <v>1532</v>
      </c>
      <c r="B3822">
        <v>1</v>
      </c>
      <c r="C3822" s="1" t="s">
        <v>71</v>
      </c>
      <c r="D3822" s="1" t="s">
        <v>809</v>
      </c>
      <c r="E3822" s="14">
        <v>8.49</v>
      </c>
      <c r="F3822" s="9">
        <f>Table_chipotle[[#This Row],[item_price]]*Table_chipotle[[#This Row],[quantity]]</f>
        <v>8.49</v>
      </c>
    </row>
    <row r="3823" spans="1:6" x14ac:dyDescent="0.3">
      <c r="A3823">
        <v>1532</v>
      </c>
      <c r="B3823">
        <v>1</v>
      </c>
      <c r="C3823" s="1" t="s">
        <v>68</v>
      </c>
      <c r="D3823" s="1" t="s">
        <v>809</v>
      </c>
      <c r="E3823" s="14">
        <v>8.49</v>
      </c>
      <c r="F3823" s="9">
        <f>Table_chipotle[[#This Row],[item_price]]*Table_chipotle[[#This Row],[quantity]]</f>
        <v>8.49</v>
      </c>
    </row>
    <row r="3824" spans="1:6" x14ac:dyDescent="0.3">
      <c r="A3824">
        <v>1533</v>
      </c>
      <c r="B3824">
        <v>1</v>
      </c>
      <c r="C3824" s="1" t="s">
        <v>50</v>
      </c>
      <c r="D3824" s="1" t="s">
        <v>1005</v>
      </c>
      <c r="E3824" s="14">
        <v>8.69</v>
      </c>
      <c r="F3824" s="9">
        <f>Table_chipotle[[#This Row],[item_price]]*Table_chipotle[[#This Row],[quantity]]</f>
        <v>8.69</v>
      </c>
    </row>
    <row r="3825" spans="1:6" x14ac:dyDescent="0.3">
      <c r="A3825">
        <v>1533</v>
      </c>
      <c r="B3825">
        <v>2</v>
      </c>
      <c r="C3825" s="1" t="s">
        <v>27</v>
      </c>
      <c r="D3825" s="1" t="s">
        <v>1006</v>
      </c>
      <c r="E3825" s="14">
        <v>16.38</v>
      </c>
      <c r="F3825" s="9">
        <f>Table_chipotle[[#This Row],[item_price]]*Table_chipotle[[#This Row],[quantity]]</f>
        <v>32.76</v>
      </c>
    </row>
    <row r="3826" spans="1:6" x14ac:dyDescent="0.3">
      <c r="A3826">
        <v>1533</v>
      </c>
      <c r="B3826">
        <v>1</v>
      </c>
      <c r="C3826" s="1" t="s">
        <v>27</v>
      </c>
      <c r="D3826" s="1" t="s">
        <v>1007</v>
      </c>
      <c r="E3826" s="14">
        <v>8.19</v>
      </c>
      <c r="F3826" s="9">
        <f>Table_chipotle[[#This Row],[item_price]]*Table_chipotle[[#This Row],[quantity]]</f>
        <v>8.19</v>
      </c>
    </row>
    <row r="3827" spans="1:6" x14ac:dyDescent="0.3">
      <c r="A3827">
        <v>1533</v>
      </c>
      <c r="B3827">
        <v>1</v>
      </c>
      <c r="C3827" s="1" t="s">
        <v>21</v>
      </c>
      <c r="D3827" s="1" t="s">
        <v>6</v>
      </c>
      <c r="E3827" s="14">
        <v>3.89</v>
      </c>
      <c r="F3827" s="9">
        <f>Table_chipotle[[#This Row],[item_price]]*Table_chipotle[[#This Row],[quantity]]</f>
        <v>3.89</v>
      </c>
    </row>
    <row r="3828" spans="1:6" x14ac:dyDescent="0.3">
      <c r="A3828">
        <v>1533</v>
      </c>
      <c r="B3828">
        <v>1</v>
      </c>
      <c r="C3828" s="1" t="s">
        <v>5</v>
      </c>
      <c r="D3828" s="1" t="s">
        <v>6</v>
      </c>
      <c r="E3828" s="14">
        <v>2.29</v>
      </c>
      <c r="F3828" s="9">
        <f>Table_chipotle[[#This Row],[item_price]]*Table_chipotle[[#This Row],[quantity]]</f>
        <v>2.29</v>
      </c>
    </row>
    <row r="3829" spans="1:6" x14ac:dyDescent="0.3">
      <c r="A3829">
        <v>1534</v>
      </c>
      <c r="B3829">
        <v>1</v>
      </c>
      <c r="C3829" s="1" t="s">
        <v>33</v>
      </c>
      <c r="D3829" s="1" t="s">
        <v>345</v>
      </c>
      <c r="E3829" s="14">
        <v>11.75</v>
      </c>
      <c r="F3829" s="9">
        <f>Table_chipotle[[#This Row],[item_price]]*Table_chipotle[[#This Row],[quantity]]</f>
        <v>11.75</v>
      </c>
    </row>
    <row r="3830" spans="1:6" x14ac:dyDescent="0.3">
      <c r="A3830">
        <v>1534</v>
      </c>
      <c r="B3830">
        <v>1</v>
      </c>
      <c r="C3830" s="1" t="s">
        <v>27</v>
      </c>
      <c r="D3830" s="1" t="s">
        <v>243</v>
      </c>
      <c r="E3830" s="14">
        <v>8.75</v>
      </c>
      <c r="F3830" s="9">
        <f>Table_chipotle[[#This Row],[item_price]]*Table_chipotle[[#This Row],[quantity]]</f>
        <v>8.75</v>
      </c>
    </row>
    <row r="3831" spans="1:6" x14ac:dyDescent="0.3">
      <c r="A3831">
        <v>1534</v>
      </c>
      <c r="B3831">
        <v>1</v>
      </c>
      <c r="C3831" s="1" t="s">
        <v>27</v>
      </c>
      <c r="D3831" s="1" t="s">
        <v>243</v>
      </c>
      <c r="E3831" s="14">
        <v>8.75</v>
      </c>
      <c r="F3831" s="9">
        <f>Table_chipotle[[#This Row],[item_price]]*Table_chipotle[[#This Row],[quantity]]</f>
        <v>8.75</v>
      </c>
    </row>
    <row r="3832" spans="1:6" x14ac:dyDescent="0.3">
      <c r="A3832">
        <v>1535</v>
      </c>
      <c r="B3832">
        <v>1</v>
      </c>
      <c r="C3832" s="1" t="s">
        <v>12</v>
      </c>
      <c r="D3832" s="1" t="s">
        <v>311</v>
      </c>
      <c r="E3832" s="14">
        <v>8.75</v>
      </c>
      <c r="F3832" s="9">
        <f>Table_chipotle[[#This Row],[item_price]]*Table_chipotle[[#This Row],[quantity]]</f>
        <v>8.75</v>
      </c>
    </row>
    <row r="3833" spans="1:6" x14ac:dyDescent="0.3">
      <c r="A3833">
        <v>1535</v>
      </c>
      <c r="B3833">
        <v>1</v>
      </c>
      <c r="C3833" s="1" t="s">
        <v>21</v>
      </c>
      <c r="D3833" s="1" t="s">
        <v>6</v>
      </c>
      <c r="E3833" s="14">
        <v>4.45</v>
      </c>
      <c r="F3833" s="9">
        <f>Table_chipotle[[#This Row],[item_price]]*Table_chipotle[[#This Row],[quantity]]</f>
        <v>4.45</v>
      </c>
    </row>
    <row r="3834" spans="1:6" x14ac:dyDescent="0.3">
      <c r="A3834">
        <v>1536</v>
      </c>
      <c r="B3834">
        <v>1</v>
      </c>
      <c r="C3834" s="1" t="s">
        <v>27</v>
      </c>
      <c r="D3834" s="1" t="s">
        <v>45</v>
      </c>
      <c r="E3834" s="14">
        <v>8.49</v>
      </c>
      <c r="F3834" s="9">
        <f>Table_chipotle[[#This Row],[item_price]]*Table_chipotle[[#This Row],[quantity]]</f>
        <v>8.49</v>
      </c>
    </row>
    <row r="3835" spans="1:6" x14ac:dyDescent="0.3">
      <c r="A3835">
        <v>1536</v>
      </c>
      <c r="B3835">
        <v>1</v>
      </c>
      <c r="C3835" s="1" t="s">
        <v>24</v>
      </c>
      <c r="D3835" s="1" t="s">
        <v>45</v>
      </c>
      <c r="E3835" s="14">
        <v>8.49</v>
      </c>
      <c r="F3835" s="9">
        <f>Table_chipotle[[#This Row],[item_price]]*Table_chipotle[[#This Row],[quantity]]</f>
        <v>8.49</v>
      </c>
    </row>
    <row r="3836" spans="1:6" x14ac:dyDescent="0.3">
      <c r="A3836">
        <v>1537</v>
      </c>
      <c r="B3836">
        <v>1</v>
      </c>
      <c r="C3836" s="1" t="s">
        <v>16</v>
      </c>
      <c r="D3836" s="1" t="s">
        <v>255</v>
      </c>
      <c r="E3836" s="14">
        <v>9.25</v>
      </c>
      <c r="F3836" s="9">
        <f>Table_chipotle[[#This Row],[item_price]]*Table_chipotle[[#This Row],[quantity]]</f>
        <v>9.25</v>
      </c>
    </row>
    <row r="3837" spans="1:6" x14ac:dyDescent="0.3">
      <c r="A3837">
        <v>1537</v>
      </c>
      <c r="B3837">
        <v>1</v>
      </c>
      <c r="C3837" s="1" t="s">
        <v>27</v>
      </c>
      <c r="D3837" s="1" t="s">
        <v>255</v>
      </c>
      <c r="E3837" s="14">
        <v>8.75</v>
      </c>
      <c r="F3837" s="9">
        <f>Table_chipotle[[#This Row],[item_price]]*Table_chipotle[[#This Row],[quantity]]</f>
        <v>8.75</v>
      </c>
    </row>
    <row r="3838" spans="1:6" x14ac:dyDescent="0.3">
      <c r="A3838">
        <v>1537</v>
      </c>
      <c r="B3838">
        <v>1</v>
      </c>
      <c r="C3838" s="1" t="s">
        <v>200</v>
      </c>
      <c r="D3838" s="1" t="s">
        <v>184</v>
      </c>
      <c r="E3838" s="14">
        <v>6.49</v>
      </c>
      <c r="F3838" s="9">
        <f>Table_chipotle[[#This Row],[item_price]]*Table_chipotle[[#This Row],[quantity]]</f>
        <v>6.49</v>
      </c>
    </row>
    <row r="3839" spans="1:6" x14ac:dyDescent="0.3">
      <c r="A3839">
        <v>1537</v>
      </c>
      <c r="B3839">
        <v>1</v>
      </c>
      <c r="C3839" s="1" t="s">
        <v>5</v>
      </c>
      <c r="D3839" s="1" t="s">
        <v>6</v>
      </c>
      <c r="E3839" s="14">
        <v>2.95</v>
      </c>
      <c r="F3839" s="9">
        <f>Table_chipotle[[#This Row],[item_price]]*Table_chipotle[[#This Row],[quantity]]</f>
        <v>2.95</v>
      </c>
    </row>
    <row r="3840" spans="1:6" x14ac:dyDescent="0.3">
      <c r="A3840">
        <v>1538</v>
      </c>
      <c r="B3840">
        <v>1</v>
      </c>
      <c r="C3840" s="1" t="s">
        <v>12</v>
      </c>
      <c r="D3840" s="1" t="s">
        <v>95</v>
      </c>
      <c r="E3840" s="14">
        <v>11.25</v>
      </c>
      <c r="F3840" s="9">
        <f>Table_chipotle[[#This Row],[item_price]]*Table_chipotle[[#This Row],[quantity]]</f>
        <v>11.25</v>
      </c>
    </row>
    <row r="3841" spans="1:6" x14ac:dyDescent="0.3">
      <c r="A3841">
        <v>1538</v>
      </c>
      <c r="B3841">
        <v>1</v>
      </c>
      <c r="C3841" s="1" t="s">
        <v>12</v>
      </c>
      <c r="D3841" s="1" t="s">
        <v>217</v>
      </c>
      <c r="E3841" s="14">
        <v>11.25</v>
      </c>
      <c r="F3841" s="9">
        <f>Table_chipotle[[#This Row],[item_price]]*Table_chipotle[[#This Row],[quantity]]</f>
        <v>11.25</v>
      </c>
    </row>
    <row r="3842" spans="1:6" x14ac:dyDescent="0.3">
      <c r="A3842">
        <v>1538</v>
      </c>
      <c r="B3842">
        <v>1</v>
      </c>
      <c r="C3842" s="1" t="s">
        <v>52</v>
      </c>
      <c r="D3842" s="1" t="s">
        <v>6</v>
      </c>
      <c r="E3842" s="14">
        <v>2.15</v>
      </c>
      <c r="F3842" s="9">
        <f>Table_chipotle[[#This Row],[item_price]]*Table_chipotle[[#This Row],[quantity]]</f>
        <v>2.15</v>
      </c>
    </row>
    <row r="3843" spans="1:6" x14ac:dyDescent="0.3">
      <c r="A3843">
        <v>1539</v>
      </c>
      <c r="B3843">
        <v>1</v>
      </c>
      <c r="C3843" s="1" t="s">
        <v>16</v>
      </c>
      <c r="D3843" s="1" t="s">
        <v>697</v>
      </c>
      <c r="E3843" s="14">
        <v>9.25</v>
      </c>
      <c r="F3843" s="9">
        <f>Table_chipotle[[#This Row],[item_price]]*Table_chipotle[[#This Row],[quantity]]</f>
        <v>9.25</v>
      </c>
    </row>
    <row r="3844" spans="1:6" x14ac:dyDescent="0.3">
      <c r="A3844">
        <v>1539</v>
      </c>
      <c r="B3844">
        <v>1</v>
      </c>
      <c r="C3844" s="1" t="s">
        <v>16</v>
      </c>
      <c r="D3844" s="1" t="s">
        <v>857</v>
      </c>
      <c r="E3844" s="14">
        <v>11.75</v>
      </c>
      <c r="F3844" s="9">
        <f>Table_chipotle[[#This Row],[item_price]]*Table_chipotle[[#This Row],[quantity]]</f>
        <v>11.75</v>
      </c>
    </row>
    <row r="3845" spans="1:6" x14ac:dyDescent="0.3">
      <c r="A3845">
        <v>1540</v>
      </c>
      <c r="B3845">
        <v>2</v>
      </c>
      <c r="C3845" s="1" t="s">
        <v>12</v>
      </c>
      <c r="D3845" s="1" t="s">
        <v>1008</v>
      </c>
      <c r="E3845" s="14">
        <v>21.96</v>
      </c>
      <c r="F3845" s="9">
        <f>Table_chipotle[[#This Row],[item_price]]*Table_chipotle[[#This Row],[quantity]]</f>
        <v>43.92</v>
      </c>
    </row>
    <row r="3846" spans="1:6" x14ac:dyDescent="0.3">
      <c r="A3846">
        <v>1541</v>
      </c>
      <c r="B3846">
        <v>1</v>
      </c>
      <c r="C3846" s="1" t="s">
        <v>27</v>
      </c>
      <c r="D3846" s="1" t="s">
        <v>660</v>
      </c>
      <c r="E3846" s="14">
        <v>8.49</v>
      </c>
      <c r="F3846" s="9">
        <f>Table_chipotle[[#This Row],[item_price]]*Table_chipotle[[#This Row],[quantity]]</f>
        <v>8.49</v>
      </c>
    </row>
    <row r="3847" spans="1:6" x14ac:dyDescent="0.3">
      <c r="A3847">
        <v>1541</v>
      </c>
      <c r="B3847">
        <v>1</v>
      </c>
      <c r="C3847" s="1" t="s">
        <v>9</v>
      </c>
      <c r="D3847" s="1" t="s">
        <v>155</v>
      </c>
      <c r="E3847" s="14">
        <v>3.39</v>
      </c>
      <c r="F3847" s="9">
        <f>Table_chipotle[[#This Row],[item_price]]*Table_chipotle[[#This Row],[quantity]]</f>
        <v>3.39</v>
      </c>
    </row>
    <row r="3848" spans="1:6" x14ac:dyDescent="0.3">
      <c r="A3848">
        <v>1541</v>
      </c>
      <c r="B3848">
        <v>1</v>
      </c>
      <c r="C3848" s="1" t="s">
        <v>15</v>
      </c>
      <c r="D3848" s="1" t="s">
        <v>6</v>
      </c>
      <c r="E3848" s="14">
        <v>1.69</v>
      </c>
      <c r="F3848" s="9">
        <f>Table_chipotle[[#This Row],[item_price]]*Table_chipotle[[#This Row],[quantity]]</f>
        <v>1.69</v>
      </c>
    </row>
    <row r="3849" spans="1:6" x14ac:dyDescent="0.3">
      <c r="A3849">
        <v>1541</v>
      </c>
      <c r="B3849">
        <v>1</v>
      </c>
      <c r="C3849" s="1" t="s">
        <v>68</v>
      </c>
      <c r="D3849" s="1" t="s">
        <v>188</v>
      </c>
      <c r="E3849" s="14">
        <v>8.49</v>
      </c>
      <c r="F3849" s="9">
        <f>Table_chipotle[[#This Row],[item_price]]*Table_chipotle[[#This Row],[quantity]]</f>
        <v>8.49</v>
      </c>
    </row>
    <row r="3850" spans="1:6" x14ac:dyDescent="0.3">
      <c r="A3850">
        <v>1542</v>
      </c>
      <c r="B3850">
        <v>1</v>
      </c>
      <c r="C3850" s="1" t="s">
        <v>12</v>
      </c>
      <c r="D3850" s="1" t="s">
        <v>157</v>
      </c>
      <c r="E3850" s="14">
        <v>8.75</v>
      </c>
      <c r="F3850" s="9">
        <f>Table_chipotle[[#This Row],[item_price]]*Table_chipotle[[#This Row],[quantity]]</f>
        <v>8.75</v>
      </c>
    </row>
    <row r="3851" spans="1:6" x14ac:dyDescent="0.3">
      <c r="A3851">
        <v>1542</v>
      </c>
      <c r="B3851">
        <v>1</v>
      </c>
      <c r="C3851" s="1" t="s">
        <v>21</v>
      </c>
      <c r="D3851" s="1" t="s">
        <v>6</v>
      </c>
      <c r="E3851" s="14">
        <v>4.45</v>
      </c>
      <c r="F3851" s="9">
        <f>Table_chipotle[[#This Row],[item_price]]*Table_chipotle[[#This Row],[quantity]]</f>
        <v>4.45</v>
      </c>
    </row>
    <row r="3852" spans="1:6" x14ac:dyDescent="0.3">
      <c r="A3852">
        <v>1543</v>
      </c>
      <c r="B3852">
        <v>1</v>
      </c>
      <c r="C3852" s="1" t="s">
        <v>12</v>
      </c>
      <c r="D3852" s="1" t="s">
        <v>236</v>
      </c>
      <c r="E3852" s="14">
        <v>8.49</v>
      </c>
      <c r="F3852" s="9">
        <f>Table_chipotle[[#This Row],[item_price]]*Table_chipotle[[#This Row],[quantity]]</f>
        <v>8.49</v>
      </c>
    </row>
    <row r="3853" spans="1:6" x14ac:dyDescent="0.3">
      <c r="A3853">
        <v>1543</v>
      </c>
      <c r="B3853">
        <v>1</v>
      </c>
      <c r="C3853" s="1" t="s">
        <v>21</v>
      </c>
      <c r="D3853" s="1" t="s">
        <v>6</v>
      </c>
      <c r="E3853" s="14">
        <v>3.99</v>
      </c>
      <c r="F3853" s="9">
        <f>Table_chipotle[[#This Row],[item_price]]*Table_chipotle[[#This Row],[quantity]]</f>
        <v>3.99</v>
      </c>
    </row>
    <row r="3854" spans="1:6" x14ac:dyDescent="0.3">
      <c r="A3854">
        <v>1544</v>
      </c>
      <c r="B3854">
        <v>1</v>
      </c>
      <c r="C3854" s="1" t="s">
        <v>27</v>
      </c>
      <c r="D3854" s="1" t="s">
        <v>1009</v>
      </c>
      <c r="E3854" s="14">
        <v>11.25</v>
      </c>
      <c r="F3854" s="9">
        <f>Table_chipotle[[#This Row],[item_price]]*Table_chipotle[[#This Row],[quantity]]</f>
        <v>11.25</v>
      </c>
    </row>
    <row r="3855" spans="1:6" x14ac:dyDescent="0.3">
      <c r="A3855">
        <v>1544</v>
      </c>
      <c r="B3855">
        <v>1</v>
      </c>
      <c r="C3855" s="1" t="s">
        <v>12</v>
      </c>
      <c r="D3855" s="1" t="s">
        <v>1010</v>
      </c>
      <c r="E3855" s="14">
        <v>8.75</v>
      </c>
      <c r="F3855" s="9">
        <f>Table_chipotle[[#This Row],[item_price]]*Table_chipotle[[#This Row],[quantity]]</f>
        <v>8.75</v>
      </c>
    </row>
    <row r="3856" spans="1:6" x14ac:dyDescent="0.3">
      <c r="A3856">
        <v>1545</v>
      </c>
      <c r="B3856">
        <v>1</v>
      </c>
      <c r="C3856" s="1" t="s">
        <v>27</v>
      </c>
      <c r="D3856" s="1" t="s">
        <v>331</v>
      </c>
      <c r="E3856" s="14">
        <v>11.25</v>
      </c>
      <c r="F3856" s="9">
        <f>Table_chipotle[[#This Row],[item_price]]*Table_chipotle[[#This Row],[quantity]]</f>
        <v>11.25</v>
      </c>
    </row>
    <row r="3857" spans="1:6" x14ac:dyDescent="0.3">
      <c r="A3857">
        <v>1545</v>
      </c>
      <c r="B3857">
        <v>1</v>
      </c>
      <c r="C3857" s="1" t="s">
        <v>52</v>
      </c>
      <c r="D3857" s="1" t="s">
        <v>6</v>
      </c>
      <c r="E3857" s="14">
        <v>2.15</v>
      </c>
      <c r="F3857" s="9">
        <f>Table_chipotle[[#This Row],[item_price]]*Table_chipotle[[#This Row],[quantity]]</f>
        <v>2.15</v>
      </c>
    </row>
    <row r="3858" spans="1:6" x14ac:dyDescent="0.3">
      <c r="A3858">
        <v>1546</v>
      </c>
      <c r="B3858">
        <v>1</v>
      </c>
      <c r="C3858" s="1" t="s">
        <v>64</v>
      </c>
      <c r="D3858" s="1" t="s">
        <v>958</v>
      </c>
      <c r="E3858" s="14">
        <v>11.75</v>
      </c>
      <c r="F3858" s="9">
        <f>Table_chipotle[[#This Row],[item_price]]*Table_chipotle[[#This Row],[quantity]]</f>
        <v>11.75</v>
      </c>
    </row>
    <row r="3859" spans="1:6" x14ac:dyDescent="0.3">
      <c r="A3859">
        <v>1546</v>
      </c>
      <c r="B3859">
        <v>1</v>
      </c>
      <c r="C3859" s="1" t="s">
        <v>21</v>
      </c>
      <c r="D3859" s="1" t="s">
        <v>6</v>
      </c>
      <c r="E3859" s="14">
        <v>4.45</v>
      </c>
      <c r="F3859" s="9">
        <f>Table_chipotle[[#This Row],[item_price]]*Table_chipotle[[#This Row],[quantity]]</f>
        <v>4.45</v>
      </c>
    </row>
    <row r="3860" spans="1:6" x14ac:dyDescent="0.3">
      <c r="A3860">
        <v>1547</v>
      </c>
      <c r="B3860">
        <v>1</v>
      </c>
      <c r="C3860" s="1" t="s">
        <v>27</v>
      </c>
      <c r="D3860" s="1" t="s">
        <v>958</v>
      </c>
      <c r="E3860" s="14">
        <v>11.25</v>
      </c>
      <c r="F3860" s="9">
        <f>Table_chipotle[[#This Row],[item_price]]*Table_chipotle[[#This Row],[quantity]]</f>
        <v>11.25</v>
      </c>
    </row>
    <row r="3861" spans="1:6" x14ac:dyDescent="0.3">
      <c r="A3861">
        <v>1547</v>
      </c>
      <c r="B3861">
        <v>1</v>
      </c>
      <c r="C3861" s="1" t="s">
        <v>16</v>
      </c>
      <c r="D3861" s="1" t="s">
        <v>96</v>
      </c>
      <c r="E3861" s="14">
        <v>9.25</v>
      </c>
      <c r="F3861" s="9">
        <f>Table_chipotle[[#This Row],[item_price]]*Table_chipotle[[#This Row],[quantity]]</f>
        <v>9.25</v>
      </c>
    </row>
    <row r="3862" spans="1:6" x14ac:dyDescent="0.3">
      <c r="A3862">
        <v>1547</v>
      </c>
      <c r="B3862">
        <v>1</v>
      </c>
      <c r="C3862" s="1" t="s">
        <v>24</v>
      </c>
      <c r="D3862" s="1" t="s">
        <v>215</v>
      </c>
      <c r="E3862" s="14">
        <v>8.75</v>
      </c>
      <c r="F3862" s="9">
        <f>Table_chipotle[[#This Row],[item_price]]*Table_chipotle[[#This Row],[quantity]]</f>
        <v>8.75</v>
      </c>
    </row>
    <row r="3863" spans="1:6" x14ac:dyDescent="0.3">
      <c r="A3863">
        <v>1548</v>
      </c>
      <c r="B3863">
        <v>2</v>
      </c>
      <c r="C3863" s="1" t="s">
        <v>16</v>
      </c>
      <c r="D3863" s="1" t="s">
        <v>419</v>
      </c>
      <c r="E3863" s="14">
        <v>18.5</v>
      </c>
      <c r="F3863" s="9">
        <f>Table_chipotle[[#This Row],[item_price]]*Table_chipotle[[#This Row],[quantity]]</f>
        <v>37</v>
      </c>
    </row>
    <row r="3864" spans="1:6" x14ac:dyDescent="0.3">
      <c r="A3864">
        <v>1549</v>
      </c>
      <c r="B3864">
        <v>1</v>
      </c>
      <c r="C3864" s="1" t="s">
        <v>46</v>
      </c>
      <c r="D3864" s="1" t="s">
        <v>6</v>
      </c>
      <c r="E3864" s="14">
        <v>1.5</v>
      </c>
      <c r="F3864" s="9">
        <f>Table_chipotle[[#This Row],[item_price]]*Table_chipotle[[#This Row],[quantity]]</f>
        <v>1.5</v>
      </c>
    </row>
    <row r="3865" spans="1:6" x14ac:dyDescent="0.3">
      <c r="A3865">
        <v>1549</v>
      </c>
      <c r="B3865">
        <v>1</v>
      </c>
      <c r="C3865" s="1" t="s">
        <v>12</v>
      </c>
      <c r="D3865" s="1" t="s">
        <v>151</v>
      </c>
      <c r="E3865" s="14">
        <v>8.75</v>
      </c>
      <c r="F3865" s="9">
        <f>Table_chipotle[[#This Row],[item_price]]*Table_chipotle[[#This Row],[quantity]]</f>
        <v>8.75</v>
      </c>
    </row>
    <row r="3866" spans="1:6" x14ac:dyDescent="0.3">
      <c r="A3866">
        <v>1549</v>
      </c>
      <c r="B3866">
        <v>1</v>
      </c>
      <c r="C3866" s="1" t="s">
        <v>52</v>
      </c>
      <c r="D3866" s="1" t="s">
        <v>6</v>
      </c>
      <c r="E3866" s="14">
        <v>2.15</v>
      </c>
      <c r="F3866" s="9">
        <f>Table_chipotle[[#This Row],[item_price]]*Table_chipotle[[#This Row],[quantity]]</f>
        <v>2.15</v>
      </c>
    </row>
    <row r="3867" spans="1:6" x14ac:dyDescent="0.3">
      <c r="A3867">
        <v>1550</v>
      </c>
      <c r="B3867">
        <v>1</v>
      </c>
      <c r="C3867" s="1" t="s">
        <v>64</v>
      </c>
      <c r="D3867" s="1" t="s">
        <v>174</v>
      </c>
      <c r="E3867" s="14">
        <v>11.48</v>
      </c>
      <c r="F3867" s="9">
        <f>Table_chipotle[[#This Row],[item_price]]*Table_chipotle[[#This Row],[quantity]]</f>
        <v>11.48</v>
      </c>
    </row>
    <row r="3868" spans="1:6" x14ac:dyDescent="0.3">
      <c r="A3868">
        <v>1550</v>
      </c>
      <c r="B3868">
        <v>2</v>
      </c>
      <c r="C3868" s="1" t="s">
        <v>30</v>
      </c>
      <c r="D3868" s="1" t="s">
        <v>62</v>
      </c>
      <c r="E3868" s="14">
        <v>2.1800000000000002</v>
      </c>
      <c r="F3868" s="9">
        <f>Table_chipotle[[#This Row],[item_price]]*Table_chipotle[[#This Row],[quantity]]</f>
        <v>4.3600000000000003</v>
      </c>
    </row>
    <row r="3869" spans="1:6" x14ac:dyDescent="0.3">
      <c r="A3869">
        <v>1550</v>
      </c>
      <c r="B3869">
        <v>1</v>
      </c>
      <c r="C3869" s="1" t="s">
        <v>21</v>
      </c>
      <c r="D3869" s="1" t="s">
        <v>6</v>
      </c>
      <c r="E3869" s="14">
        <v>3.99</v>
      </c>
      <c r="F3869" s="9">
        <f>Table_chipotle[[#This Row],[item_price]]*Table_chipotle[[#This Row],[quantity]]</f>
        <v>3.99</v>
      </c>
    </row>
    <row r="3870" spans="1:6" x14ac:dyDescent="0.3">
      <c r="A3870">
        <v>1551</v>
      </c>
      <c r="B3870">
        <v>1</v>
      </c>
      <c r="C3870" s="1" t="s">
        <v>12</v>
      </c>
      <c r="D3870" s="1" t="s">
        <v>153</v>
      </c>
      <c r="E3870" s="14">
        <v>11.25</v>
      </c>
      <c r="F3870" s="9">
        <f>Table_chipotle[[#This Row],[item_price]]*Table_chipotle[[#This Row],[quantity]]</f>
        <v>11.25</v>
      </c>
    </row>
    <row r="3871" spans="1:6" x14ac:dyDescent="0.3">
      <c r="A3871">
        <v>1551</v>
      </c>
      <c r="B3871">
        <v>1</v>
      </c>
      <c r="C3871" s="1" t="s">
        <v>46</v>
      </c>
      <c r="D3871" s="1" t="s">
        <v>6</v>
      </c>
      <c r="E3871" s="14">
        <v>1.5</v>
      </c>
      <c r="F3871" s="9">
        <f>Table_chipotle[[#This Row],[item_price]]*Table_chipotle[[#This Row],[quantity]]</f>
        <v>1.5</v>
      </c>
    </row>
    <row r="3872" spans="1:6" x14ac:dyDescent="0.3">
      <c r="A3872">
        <v>1552</v>
      </c>
      <c r="B3872">
        <v>1</v>
      </c>
      <c r="C3872" s="1" t="s">
        <v>18</v>
      </c>
      <c r="D3872" s="1" t="s">
        <v>1011</v>
      </c>
      <c r="E3872" s="14">
        <v>8.99</v>
      </c>
      <c r="F3872" s="9">
        <f>Table_chipotle[[#This Row],[item_price]]*Table_chipotle[[#This Row],[quantity]]</f>
        <v>8.99</v>
      </c>
    </row>
    <row r="3873" spans="1:6" x14ac:dyDescent="0.3">
      <c r="A3873">
        <v>1552</v>
      </c>
      <c r="B3873">
        <v>1</v>
      </c>
      <c r="C3873" s="1" t="s">
        <v>11</v>
      </c>
      <c r="D3873" s="1" t="s">
        <v>6</v>
      </c>
      <c r="E3873" s="14">
        <v>2.39</v>
      </c>
      <c r="F3873" s="9">
        <f>Table_chipotle[[#This Row],[item_price]]*Table_chipotle[[#This Row],[quantity]]</f>
        <v>2.39</v>
      </c>
    </row>
    <row r="3874" spans="1:6" x14ac:dyDescent="0.3">
      <c r="A3874">
        <v>1553</v>
      </c>
      <c r="B3874">
        <v>1</v>
      </c>
      <c r="C3874" s="1" t="s">
        <v>16</v>
      </c>
      <c r="D3874" s="1" t="s">
        <v>1012</v>
      </c>
      <c r="E3874" s="14">
        <v>11.75</v>
      </c>
      <c r="F3874" s="9">
        <f>Table_chipotle[[#This Row],[item_price]]*Table_chipotle[[#This Row],[quantity]]</f>
        <v>11.75</v>
      </c>
    </row>
    <row r="3875" spans="1:6" x14ac:dyDescent="0.3">
      <c r="A3875">
        <v>1553</v>
      </c>
      <c r="B3875">
        <v>1</v>
      </c>
      <c r="C3875" s="1" t="s">
        <v>46</v>
      </c>
      <c r="D3875" s="1" t="s">
        <v>6</v>
      </c>
      <c r="E3875" s="14">
        <v>1.5</v>
      </c>
      <c r="F3875" s="9">
        <f>Table_chipotle[[#This Row],[item_price]]*Table_chipotle[[#This Row],[quantity]]</f>
        <v>1.5</v>
      </c>
    </row>
    <row r="3876" spans="1:6" x14ac:dyDescent="0.3">
      <c r="A3876">
        <v>1554</v>
      </c>
      <c r="B3876">
        <v>1</v>
      </c>
      <c r="C3876" s="1" t="s">
        <v>12</v>
      </c>
      <c r="D3876" s="1" t="s">
        <v>839</v>
      </c>
      <c r="E3876" s="14">
        <v>11.25</v>
      </c>
      <c r="F3876" s="9">
        <f>Table_chipotle[[#This Row],[item_price]]*Table_chipotle[[#This Row],[quantity]]</f>
        <v>11.25</v>
      </c>
    </row>
    <row r="3877" spans="1:6" x14ac:dyDescent="0.3">
      <c r="A3877">
        <v>1554</v>
      </c>
      <c r="B3877">
        <v>1</v>
      </c>
      <c r="C3877" s="1" t="s">
        <v>200</v>
      </c>
      <c r="D3877" s="1" t="s">
        <v>129</v>
      </c>
      <c r="E3877" s="14">
        <v>6.49</v>
      </c>
      <c r="F3877" s="9">
        <f>Table_chipotle[[#This Row],[item_price]]*Table_chipotle[[#This Row],[quantity]]</f>
        <v>6.49</v>
      </c>
    </row>
    <row r="3878" spans="1:6" x14ac:dyDescent="0.3">
      <c r="A3878">
        <v>1554</v>
      </c>
      <c r="B3878">
        <v>1</v>
      </c>
      <c r="C3878" s="1" t="s">
        <v>21</v>
      </c>
      <c r="D3878" s="1" t="s">
        <v>6</v>
      </c>
      <c r="E3878" s="14">
        <v>4.45</v>
      </c>
      <c r="F3878" s="9">
        <f>Table_chipotle[[#This Row],[item_price]]*Table_chipotle[[#This Row],[quantity]]</f>
        <v>4.45</v>
      </c>
    </row>
    <row r="3879" spans="1:6" x14ac:dyDescent="0.3">
      <c r="A3879">
        <v>1554</v>
      </c>
      <c r="B3879">
        <v>1</v>
      </c>
      <c r="C3879" s="1" t="s">
        <v>71</v>
      </c>
      <c r="D3879" s="1" t="s">
        <v>551</v>
      </c>
      <c r="E3879" s="14">
        <v>11.25</v>
      </c>
      <c r="F3879" s="9">
        <f>Table_chipotle[[#This Row],[item_price]]*Table_chipotle[[#This Row],[quantity]]</f>
        <v>11.25</v>
      </c>
    </row>
    <row r="3880" spans="1:6" x14ac:dyDescent="0.3">
      <c r="A3880">
        <v>1555</v>
      </c>
      <c r="B3880">
        <v>1</v>
      </c>
      <c r="C3880" s="1" t="s">
        <v>27</v>
      </c>
      <c r="D3880" s="1" t="s">
        <v>1013</v>
      </c>
      <c r="E3880" s="14">
        <v>8.49</v>
      </c>
      <c r="F3880" s="9">
        <f>Table_chipotle[[#This Row],[item_price]]*Table_chipotle[[#This Row],[quantity]]</f>
        <v>8.49</v>
      </c>
    </row>
    <row r="3881" spans="1:6" x14ac:dyDescent="0.3">
      <c r="A3881">
        <v>1555</v>
      </c>
      <c r="B3881">
        <v>1</v>
      </c>
      <c r="C3881" s="1" t="s">
        <v>21</v>
      </c>
      <c r="D3881" s="1" t="s">
        <v>6</v>
      </c>
      <c r="E3881" s="14">
        <v>3.99</v>
      </c>
      <c r="F3881" s="9">
        <f>Table_chipotle[[#This Row],[item_price]]*Table_chipotle[[#This Row],[quantity]]</f>
        <v>3.99</v>
      </c>
    </row>
    <row r="3882" spans="1:6" x14ac:dyDescent="0.3">
      <c r="A3882">
        <v>1556</v>
      </c>
      <c r="B3882">
        <v>2</v>
      </c>
      <c r="C3882" s="1" t="s">
        <v>183</v>
      </c>
      <c r="D3882" s="1" t="s">
        <v>184</v>
      </c>
      <c r="E3882" s="14">
        <v>2.5</v>
      </c>
      <c r="F3882" s="9">
        <f>Table_chipotle[[#This Row],[item_price]]*Table_chipotle[[#This Row],[quantity]]</f>
        <v>5</v>
      </c>
    </row>
    <row r="3883" spans="1:6" x14ac:dyDescent="0.3">
      <c r="A3883">
        <v>1556</v>
      </c>
      <c r="B3883">
        <v>1</v>
      </c>
      <c r="C3883" s="1" t="s">
        <v>27</v>
      </c>
      <c r="D3883" s="1" t="s">
        <v>243</v>
      </c>
      <c r="E3883" s="14">
        <v>8.75</v>
      </c>
      <c r="F3883" s="9">
        <f>Table_chipotle[[#This Row],[item_price]]*Table_chipotle[[#This Row],[quantity]]</f>
        <v>8.75</v>
      </c>
    </row>
    <row r="3884" spans="1:6" x14ac:dyDescent="0.3">
      <c r="A3884">
        <v>1556</v>
      </c>
      <c r="B3884">
        <v>1</v>
      </c>
      <c r="C3884" s="1" t="s">
        <v>39</v>
      </c>
      <c r="D3884" s="1" t="s">
        <v>162</v>
      </c>
      <c r="E3884" s="14">
        <v>9.25</v>
      </c>
      <c r="F3884" s="9">
        <f>Table_chipotle[[#This Row],[item_price]]*Table_chipotle[[#This Row],[quantity]]</f>
        <v>9.25</v>
      </c>
    </row>
    <row r="3885" spans="1:6" x14ac:dyDescent="0.3">
      <c r="A3885">
        <v>1557</v>
      </c>
      <c r="B3885">
        <v>1</v>
      </c>
      <c r="C3885" s="1" t="s">
        <v>21</v>
      </c>
      <c r="D3885" s="1" t="s">
        <v>6</v>
      </c>
      <c r="E3885" s="14">
        <v>3.99</v>
      </c>
      <c r="F3885" s="9">
        <f>Table_chipotle[[#This Row],[item_price]]*Table_chipotle[[#This Row],[quantity]]</f>
        <v>3.99</v>
      </c>
    </row>
    <row r="3886" spans="1:6" x14ac:dyDescent="0.3">
      <c r="A3886">
        <v>1557</v>
      </c>
      <c r="B3886">
        <v>1</v>
      </c>
      <c r="C3886" s="1" t="s">
        <v>16</v>
      </c>
      <c r="D3886" s="1" t="s">
        <v>1014</v>
      </c>
      <c r="E3886" s="14">
        <v>8.99</v>
      </c>
      <c r="F3886" s="9">
        <f>Table_chipotle[[#This Row],[item_price]]*Table_chipotle[[#This Row],[quantity]]</f>
        <v>8.99</v>
      </c>
    </row>
    <row r="3887" spans="1:6" x14ac:dyDescent="0.3">
      <c r="A3887">
        <v>1558</v>
      </c>
      <c r="B3887">
        <v>1</v>
      </c>
      <c r="C3887" s="1" t="s">
        <v>12</v>
      </c>
      <c r="D3887" s="1" t="s">
        <v>70</v>
      </c>
      <c r="E3887" s="14">
        <v>8.75</v>
      </c>
      <c r="F3887" s="9">
        <f>Table_chipotle[[#This Row],[item_price]]*Table_chipotle[[#This Row],[quantity]]</f>
        <v>8.75</v>
      </c>
    </row>
    <row r="3888" spans="1:6" x14ac:dyDescent="0.3">
      <c r="A3888">
        <v>1558</v>
      </c>
      <c r="B3888">
        <v>1</v>
      </c>
      <c r="C3888" s="1" t="s">
        <v>200</v>
      </c>
      <c r="D3888" s="1" t="s">
        <v>129</v>
      </c>
      <c r="E3888" s="14">
        <v>6.49</v>
      </c>
      <c r="F3888" s="9">
        <f>Table_chipotle[[#This Row],[item_price]]*Table_chipotle[[#This Row],[quantity]]</f>
        <v>6.49</v>
      </c>
    </row>
    <row r="3889" spans="1:6" x14ac:dyDescent="0.3">
      <c r="A3889">
        <v>1559</v>
      </c>
      <c r="B3889">
        <v>8</v>
      </c>
      <c r="C3889" s="1" t="s">
        <v>15</v>
      </c>
      <c r="D3889" s="1" t="s">
        <v>6</v>
      </c>
      <c r="E3889" s="14">
        <v>13.52</v>
      </c>
      <c r="F3889" s="9">
        <f>Table_chipotle[[#This Row],[item_price]]*Table_chipotle[[#This Row],[quantity]]</f>
        <v>108.16</v>
      </c>
    </row>
    <row r="3890" spans="1:6" x14ac:dyDescent="0.3">
      <c r="A3890">
        <v>1559</v>
      </c>
      <c r="B3890">
        <v>2</v>
      </c>
      <c r="C3890" s="1" t="s">
        <v>24</v>
      </c>
      <c r="D3890" s="1" t="s">
        <v>1015</v>
      </c>
      <c r="E3890" s="14">
        <v>16.98</v>
      </c>
      <c r="F3890" s="9">
        <f>Table_chipotle[[#This Row],[item_price]]*Table_chipotle[[#This Row],[quantity]]</f>
        <v>33.96</v>
      </c>
    </row>
    <row r="3891" spans="1:6" x14ac:dyDescent="0.3">
      <c r="A3891">
        <v>1559</v>
      </c>
      <c r="B3891">
        <v>2</v>
      </c>
      <c r="C3891" s="1" t="s">
        <v>344</v>
      </c>
      <c r="D3891" s="1" t="s">
        <v>707</v>
      </c>
      <c r="E3891" s="14">
        <v>16.98</v>
      </c>
      <c r="F3891" s="9">
        <f>Table_chipotle[[#This Row],[item_price]]*Table_chipotle[[#This Row],[quantity]]</f>
        <v>33.96</v>
      </c>
    </row>
    <row r="3892" spans="1:6" x14ac:dyDescent="0.3">
      <c r="A3892">
        <v>1559</v>
      </c>
      <c r="B3892">
        <v>2</v>
      </c>
      <c r="C3892" s="1" t="s">
        <v>293</v>
      </c>
      <c r="D3892" s="1" t="s">
        <v>617</v>
      </c>
      <c r="E3892" s="14">
        <v>17.98</v>
      </c>
      <c r="F3892" s="9">
        <f>Table_chipotle[[#This Row],[item_price]]*Table_chipotle[[#This Row],[quantity]]</f>
        <v>35.96</v>
      </c>
    </row>
    <row r="3893" spans="1:6" x14ac:dyDescent="0.3">
      <c r="A3893">
        <v>1559</v>
      </c>
      <c r="B3893">
        <v>2</v>
      </c>
      <c r="C3893" s="1" t="s">
        <v>22</v>
      </c>
      <c r="D3893" s="1" t="s">
        <v>308</v>
      </c>
      <c r="E3893" s="14">
        <v>16.98</v>
      </c>
      <c r="F3893" s="9">
        <f>Table_chipotle[[#This Row],[item_price]]*Table_chipotle[[#This Row],[quantity]]</f>
        <v>33.96</v>
      </c>
    </row>
    <row r="3894" spans="1:6" x14ac:dyDescent="0.3">
      <c r="A3894">
        <v>1560</v>
      </c>
      <c r="B3894">
        <v>1</v>
      </c>
      <c r="C3894" s="1" t="s">
        <v>12</v>
      </c>
      <c r="D3894" s="1" t="s">
        <v>167</v>
      </c>
      <c r="E3894" s="14">
        <v>8.75</v>
      </c>
      <c r="F3894" s="9">
        <f>Table_chipotle[[#This Row],[item_price]]*Table_chipotle[[#This Row],[quantity]]</f>
        <v>8.75</v>
      </c>
    </row>
    <row r="3895" spans="1:6" x14ac:dyDescent="0.3">
      <c r="A3895">
        <v>1560</v>
      </c>
      <c r="B3895">
        <v>1</v>
      </c>
      <c r="C3895" s="1" t="s">
        <v>12</v>
      </c>
      <c r="D3895" s="1" t="s">
        <v>151</v>
      </c>
      <c r="E3895" s="14">
        <v>8.75</v>
      </c>
      <c r="F3895" s="9">
        <f>Table_chipotle[[#This Row],[item_price]]*Table_chipotle[[#This Row],[quantity]]</f>
        <v>8.75</v>
      </c>
    </row>
    <row r="3896" spans="1:6" x14ac:dyDescent="0.3">
      <c r="A3896">
        <v>1561</v>
      </c>
      <c r="B3896">
        <v>1</v>
      </c>
      <c r="C3896" s="1" t="s">
        <v>12</v>
      </c>
      <c r="D3896" s="1" t="s">
        <v>69</v>
      </c>
      <c r="E3896" s="14">
        <v>11.25</v>
      </c>
      <c r="F3896" s="9">
        <f>Table_chipotle[[#This Row],[item_price]]*Table_chipotle[[#This Row],[quantity]]</f>
        <v>11.25</v>
      </c>
    </row>
    <row r="3897" spans="1:6" x14ac:dyDescent="0.3">
      <c r="A3897">
        <v>1561</v>
      </c>
      <c r="B3897">
        <v>1</v>
      </c>
      <c r="C3897" s="1" t="s">
        <v>12</v>
      </c>
      <c r="D3897" s="1" t="s">
        <v>72</v>
      </c>
      <c r="E3897" s="14">
        <v>11.25</v>
      </c>
      <c r="F3897" s="9">
        <f>Table_chipotle[[#This Row],[item_price]]*Table_chipotle[[#This Row],[quantity]]</f>
        <v>11.25</v>
      </c>
    </row>
    <row r="3898" spans="1:6" x14ac:dyDescent="0.3">
      <c r="A3898">
        <v>1562</v>
      </c>
      <c r="B3898">
        <v>1</v>
      </c>
      <c r="C3898" s="1" t="s">
        <v>27</v>
      </c>
      <c r="D3898" s="1" t="s">
        <v>822</v>
      </c>
      <c r="E3898" s="14">
        <v>8.49</v>
      </c>
      <c r="F3898" s="9">
        <f>Table_chipotle[[#This Row],[item_price]]*Table_chipotle[[#This Row],[quantity]]</f>
        <v>8.49</v>
      </c>
    </row>
    <row r="3899" spans="1:6" x14ac:dyDescent="0.3">
      <c r="A3899">
        <v>1562</v>
      </c>
      <c r="B3899">
        <v>1</v>
      </c>
      <c r="C3899" s="1" t="s">
        <v>30</v>
      </c>
      <c r="D3899" s="1" t="s">
        <v>62</v>
      </c>
      <c r="E3899" s="14">
        <v>1.0900000000000001</v>
      </c>
      <c r="F3899" s="9">
        <f>Table_chipotle[[#This Row],[item_price]]*Table_chipotle[[#This Row],[quantity]]</f>
        <v>1.0900000000000001</v>
      </c>
    </row>
    <row r="3900" spans="1:6" x14ac:dyDescent="0.3">
      <c r="A3900">
        <v>1562</v>
      </c>
      <c r="B3900">
        <v>1</v>
      </c>
      <c r="C3900" s="1" t="s">
        <v>15</v>
      </c>
      <c r="D3900" s="1" t="s">
        <v>6</v>
      </c>
      <c r="E3900" s="14">
        <v>1.69</v>
      </c>
      <c r="F3900" s="9">
        <f>Table_chipotle[[#This Row],[item_price]]*Table_chipotle[[#This Row],[quantity]]</f>
        <v>1.69</v>
      </c>
    </row>
    <row r="3901" spans="1:6" x14ac:dyDescent="0.3">
      <c r="A3901">
        <v>1563</v>
      </c>
      <c r="B3901">
        <v>1</v>
      </c>
      <c r="C3901" s="1" t="s">
        <v>183</v>
      </c>
      <c r="D3901" s="1" t="s">
        <v>221</v>
      </c>
      <c r="E3901" s="14">
        <v>1.25</v>
      </c>
      <c r="F3901" s="9">
        <f>Table_chipotle[[#This Row],[item_price]]*Table_chipotle[[#This Row],[quantity]]</f>
        <v>1.25</v>
      </c>
    </row>
    <row r="3902" spans="1:6" x14ac:dyDescent="0.3">
      <c r="A3902">
        <v>1563</v>
      </c>
      <c r="B3902">
        <v>1</v>
      </c>
      <c r="C3902" s="1" t="s">
        <v>18</v>
      </c>
      <c r="D3902" s="1" t="s">
        <v>239</v>
      </c>
      <c r="E3902" s="14">
        <v>9.25</v>
      </c>
      <c r="F3902" s="9">
        <f>Table_chipotle[[#This Row],[item_price]]*Table_chipotle[[#This Row],[quantity]]</f>
        <v>9.25</v>
      </c>
    </row>
    <row r="3903" spans="1:6" x14ac:dyDescent="0.3">
      <c r="A3903">
        <v>1563</v>
      </c>
      <c r="B3903">
        <v>1</v>
      </c>
      <c r="C3903" s="1" t="s">
        <v>49</v>
      </c>
      <c r="D3903" s="1" t="s">
        <v>6</v>
      </c>
      <c r="E3903" s="14">
        <v>2.95</v>
      </c>
      <c r="F3903" s="9">
        <f>Table_chipotle[[#This Row],[item_price]]*Table_chipotle[[#This Row],[quantity]]</f>
        <v>2.95</v>
      </c>
    </row>
    <row r="3904" spans="1:6" x14ac:dyDescent="0.3">
      <c r="A3904">
        <v>1564</v>
      </c>
      <c r="B3904">
        <v>1</v>
      </c>
      <c r="C3904" s="1" t="s">
        <v>33</v>
      </c>
      <c r="D3904" s="1" t="s">
        <v>1016</v>
      </c>
      <c r="E3904" s="14">
        <v>8.69</v>
      </c>
      <c r="F3904" s="9">
        <f>Table_chipotle[[#This Row],[item_price]]*Table_chipotle[[#This Row],[quantity]]</f>
        <v>8.69</v>
      </c>
    </row>
    <row r="3905" spans="1:6" x14ac:dyDescent="0.3">
      <c r="A3905">
        <v>1564</v>
      </c>
      <c r="B3905">
        <v>1</v>
      </c>
      <c r="C3905" s="1" t="s">
        <v>27</v>
      </c>
      <c r="D3905" s="1" t="s">
        <v>1016</v>
      </c>
      <c r="E3905" s="14">
        <v>8.19</v>
      </c>
      <c r="F3905" s="9">
        <f>Table_chipotle[[#This Row],[item_price]]*Table_chipotle[[#This Row],[quantity]]</f>
        <v>8.19</v>
      </c>
    </row>
    <row r="3906" spans="1:6" x14ac:dyDescent="0.3">
      <c r="A3906">
        <v>1565</v>
      </c>
      <c r="B3906">
        <v>1</v>
      </c>
      <c r="C3906" s="1" t="s">
        <v>27</v>
      </c>
      <c r="D3906" s="1" t="s">
        <v>61</v>
      </c>
      <c r="E3906" s="14">
        <v>8.49</v>
      </c>
      <c r="F3906" s="9">
        <f>Table_chipotle[[#This Row],[item_price]]*Table_chipotle[[#This Row],[quantity]]</f>
        <v>8.49</v>
      </c>
    </row>
    <row r="3907" spans="1:6" x14ac:dyDescent="0.3">
      <c r="A3907">
        <v>1565</v>
      </c>
      <c r="B3907">
        <v>1</v>
      </c>
      <c r="C3907" s="1" t="s">
        <v>149</v>
      </c>
      <c r="D3907" s="1" t="s">
        <v>6</v>
      </c>
      <c r="E3907" s="14">
        <v>2.39</v>
      </c>
      <c r="F3907" s="9">
        <f>Table_chipotle[[#This Row],[item_price]]*Table_chipotle[[#This Row],[quantity]]</f>
        <v>2.39</v>
      </c>
    </row>
    <row r="3908" spans="1:6" x14ac:dyDescent="0.3">
      <c r="A3908">
        <v>1566</v>
      </c>
      <c r="B3908">
        <v>1</v>
      </c>
      <c r="C3908" s="1" t="s">
        <v>27</v>
      </c>
      <c r="D3908" s="1" t="s">
        <v>29</v>
      </c>
      <c r="E3908" s="14">
        <v>8.49</v>
      </c>
      <c r="F3908" s="9">
        <f>Table_chipotle[[#This Row],[item_price]]*Table_chipotle[[#This Row],[quantity]]</f>
        <v>8.49</v>
      </c>
    </row>
    <row r="3909" spans="1:6" x14ac:dyDescent="0.3">
      <c r="A3909">
        <v>1566</v>
      </c>
      <c r="B3909">
        <v>1</v>
      </c>
      <c r="C3909" s="1" t="s">
        <v>5</v>
      </c>
      <c r="D3909" s="1" t="s">
        <v>6</v>
      </c>
      <c r="E3909" s="14">
        <v>2.39</v>
      </c>
      <c r="F3909" s="9">
        <f>Table_chipotle[[#This Row],[item_price]]*Table_chipotle[[#This Row],[quantity]]</f>
        <v>2.39</v>
      </c>
    </row>
    <row r="3910" spans="1:6" x14ac:dyDescent="0.3">
      <c r="A3910">
        <v>1567</v>
      </c>
      <c r="B3910">
        <v>1</v>
      </c>
      <c r="C3910" s="1" t="s">
        <v>12</v>
      </c>
      <c r="D3910" s="1" t="s">
        <v>530</v>
      </c>
      <c r="E3910" s="14">
        <v>10.98</v>
      </c>
      <c r="F3910" s="9">
        <f>Table_chipotle[[#This Row],[item_price]]*Table_chipotle[[#This Row],[quantity]]</f>
        <v>10.98</v>
      </c>
    </row>
    <row r="3911" spans="1:6" x14ac:dyDescent="0.3">
      <c r="A3911">
        <v>1568</v>
      </c>
      <c r="B3911">
        <v>1</v>
      </c>
      <c r="C3911" s="1" t="s">
        <v>16</v>
      </c>
      <c r="D3911" s="1" t="s">
        <v>74</v>
      </c>
      <c r="E3911" s="14">
        <v>8.99</v>
      </c>
      <c r="F3911" s="9">
        <f>Table_chipotle[[#This Row],[item_price]]*Table_chipotle[[#This Row],[quantity]]</f>
        <v>8.99</v>
      </c>
    </row>
    <row r="3912" spans="1:6" x14ac:dyDescent="0.3">
      <c r="A3912">
        <v>1568</v>
      </c>
      <c r="B3912">
        <v>1</v>
      </c>
      <c r="C3912" s="1" t="s">
        <v>18</v>
      </c>
      <c r="D3912" s="1" t="s">
        <v>98</v>
      </c>
      <c r="E3912" s="14">
        <v>8.99</v>
      </c>
      <c r="F3912" s="9">
        <f>Table_chipotle[[#This Row],[item_price]]*Table_chipotle[[#This Row],[quantity]]</f>
        <v>8.99</v>
      </c>
    </row>
    <row r="3913" spans="1:6" x14ac:dyDescent="0.3">
      <c r="A3913">
        <v>1569</v>
      </c>
      <c r="B3913">
        <v>1</v>
      </c>
      <c r="C3913" s="1" t="s">
        <v>15</v>
      </c>
      <c r="D3913" s="1" t="s">
        <v>6</v>
      </c>
      <c r="E3913" s="14">
        <v>1.69</v>
      </c>
      <c r="F3913" s="9">
        <f>Table_chipotle[[#This Row],[item_price]]*Table_chipotle[[#This Row],[quantity]]</f>
        <v>1.69</v>
      </c>
    </row>
    <row r="3914" spans="1:6" x14ac:dyDescent="0.3">
      <c r="A3914">
        <v>1569</v>
      </c>
      <c r="B3914">
        <v>1</v>
      </c>
      <c r="C3914" s="1" t="s">
        <v>68</v>
      </c>
      <c r="D3914" s="1" t="s">
        <v>1017</v>
      </c>
      <c r="E3914" s="14">
        <v>8.49</v>
      </c>
      <c r="F3914" s="9">
        <f>Table_chipotle[[#This Row],[item_price]]*Table_chipotle[[#This Row],[quantity]]</f>
        <v>8.49</v>
      </c>
    </row>
    <row r="3915" spans="1:6" x14ac:dyDescent="0.3">
      <c r="A3915">
        <v>1570</v>
      </c>
      <c r="B3915">
        <v>1</v>
      </c>
      <c r="C3915" s="1" t="s">
        <v>12</v>
      </c>
      <c r="D3915" s="1" t="s">
        <v>162</v>
      </c>
      <c r="E3915" s="14">
        <v>8.75</v>
      </c>
      <c r="F3915" s="9">
        <f>Table_chipotle[[#This Row],[item_price]]*Table_chipotle[[#This Row],[quantity]]</f>
        <v>8.75</v>
      </c>
    </row>
    <row r="3916" spans="1:6" x14ac:dyDescent="0.3">
      <c r="A3916">
        <v>1570</v>
      </c>
      <c r="B3916">
        <v>1</v>
      </c>
      <c r="C3916" s="1" t="s">
        <v>27</v>
      </c>
      <c r="D3916" s="1" t="s">
        <v>162</v>
      </c>
      <c r="E3916" s="14">
        <v>8.75</v>
      </c>
      <c r="F3916" s="9">
        <f>Table_chipotle[[#This Row],[item_price]]*Table_chipotle[[#This Row],[quantity]]</f>
        <v>8.75</v>
      </c>
    </row>
    <row r="3917" spans="1:6" x14ac:dyDescent="0.3">
      <c r="A3917">
        <v>1571</v>
      </c>
      <c r="B3917">
        <v>1</v>
      </c>
      <c r="C3917" s="1" t="s">
        <v>12</v>
      </c>
      <c r="D3917" s="1" t="s">
        <v>715</v>
      </c>
      <c r="E3917" s="14">
        <v>11.25</v>
      </c>
      <c r="F3917" s="9">
        <f>Table_chipotle[[#This Row],[item_price]]*Table_chipotle[[#This Row],[quantity]]</f>
        <v>11.25</v>
      </c>
    </row>
    <row r="3918" spans="1:6" x14ac:dyDescent="0.3">
      <c r="A3918">
        <v>1571</v>
      </c>
      <c r="B3918">
        <v>1</v>
      </c>
      <c r="C3918" s="1" t="s">
        <v>21</v>
      </c>
      <c r="D3918" s="1" t="s">
        <v>6</v>
      </c>
      <c r="E3918" s="14">
        <v>4.45</v>
      </c>
      <c r="F3918" s="9">
        <f>Table_chipotle[[#This Row],[item_price]]*Table_chipotle[[#This Row],[quantity]]</f>
        <v>4.45</v>
      </c>
    </row>
    <row r="3919" spans="1:6" x14ac:dyDescent="0.3">
      <c r="A3919">
        <v>1572</v>
      </c>
      <c r="B3919">
        <v>1</v>
      </c>
      <c r="C3919" s="1" t="s">
        <v>21</v>
      </c>
      <c r="D3919" s="1" t="s">
        <v>6</v>
      </c>
      <c r="E3919" s="14">
        <v>4.45</v>
      </c>
      <c r="F3919" s="9">
        <f>Table_chipotle[[#This Row],[item_price]]*Table_chipotle[[#This Row],[quantity]]</f>
        <v>4.45</v>
      </c>
    </row>
    <row r="3920" spans="1:6" x14ac:dyDescent="0.3">
      <c r="A3920">
        <v>1572</v>
      </c>
      <c r="B3920">
        <v>2</v>
      </c>
      <c r="C3920" s="1" t="s">
        <v>27</v>
      </c>
      <c r="D3920" s="1" t="s">
        <v>1018</v>
      </c>
      <c r="E3920" s="14">
        <v>17.5</v>
      </c>
      <c r="F3920" s="9">
        <f>Table_chipotle[[#This Row],[item_price]]*Table_chipotle[[#This Row],[quantity]]</f>
        <v>35</v>
      </c>
    </row>
    <row r="3921" spans="1:6" x14ac:dyDescent="0.3">
      <c r="A3921">
        <v>1573</v>
      </c>
      <c r="B3921">
        <v>1</v>
      </c>
      <c r="C3921" s="1" t="s">
        <v>27</v>
      </c>
      <c r="D3921" s="1" t="s">
        <v>1019</v>
      </c>
      <c r="E3921" s="14">
        <v>8.75</v>
      </c>
      <c r="F3921" s="9">
        <f>Table_chipotle[[#This Row],[item_price]]*Table_chipotle[[#This Row],[quantity]]</f>
        <v>8.75</v>
      </c>
    </row>
    <row r="3922" spans="1:6" x14ac:dyDescent="0.3">
      <c r="A3922">
        <v>1573</v>
      </c>
      <c r="B3922">
        <v>1</v>
      </c>
      <c r="C3922" s="1" t="s">
        <v>21</v>
      </c>
      <c r="D3922" s="1" t="s">
        <v>6</v>
      </c>
      <c r="E3922" s="14">
        <v>4.45</v>
      </c>
      <c r="F3922" s="9">
        <f>Table_chipotle[[#This Row],[item_price]]*Table_chipotle[[#This Row],[quantity]]</f>
        <v>4.45</v>
      </c>
    </row>
    <row r="3923" spans="1:6" x14ac:dyDescent="0.3">
      <c r="A3923">
        <v>1574</v>
      </c>
      <c r="B3923">
        <v>1</v>
      </c>
      <c r="C3923" s="1" t="s">
        <v>12</v>
      </c>
      <c r="D3923" s="1" t="s">
        <v>193</v>
      </c>
      <c r="E3923" s="14">
        <v>8.75</v>
      </c>
      <c r="F3923" s="9">
        <f>Table_chipotle[[#This Row],[item_price]]*Table_chipotle[[#This Row],[quantity]]</f>
        <v>8.75</v>
      </c>
    </row>
    <row r="3924" spans="1:6" x14ac:dyDescent="0.3">
      <c r="A3924">
        <v>1574</v>
      </c>
      <c r="B3924">
        <v>1</v>
      </c>
      <c r="C3924" s="1" t="s">
        <v>52</v>
      </c>
      <c r="D3924" s="1" t="s">
        <v>6</v>
      </c>
      <c r="E3924" s="14">
        <v>2.15</v>
      </c>
      <c r="F3924" s="9">
        <f>Table_chipotle[[#This Row],[item_price]]*Table_chipotle[[#This Row],[quantity]]</f>
        <v>2.15</v>
      </c>
    </row>
    <row r="3925" spans="1:6" x14ac:dyDescent="0.3">
      <c r="A3925">
        <v>1574</v>
      </c>
      <c r="B3925">
        <v>1</v>
      </c>
      <c r="C3925" s="1" t="s">
        <v>46</v>
      </c>
      <c r="D3925" s="1" t="s">
        <v>6</v>
      </c>
      <c r="E3925" s="14">
        <v>1.5</v>
      </c>
      <c r="F3925" s="9">
        <f>Table_chipotle[[#This Row],[item_price]]*Table_chipotle[[#This Row],[quantity]]</f>
        <v>1.5</v>
      </c>
    </row>
    <row r="3926" spans="1:6" x14ac:dyDescent="0.3">
      <c r="A3926">
        <v>1574</v>
      </c>
      <c r="B3926">
        <v>1</v>
      </c>
      <c r="C3926" s="1" t="s">
        <v>46</v>
      </c>
      <c r="D3926" s="1" t="s">
        <v>6</v>
      </c>
      <c r="E3926" s="14">
        <v>1.5</v>
      </c>
      <c r="F3926" s="9">
        <f>Table_chipotle[[#This Row],[item_price]]*Table_chipotle[[#This Row],[quantity]]</f>
        <v>1.5</v>
      </c>
    </row>
    <row r="3927" spans="1:6" x14ac:dyDescent="0.3">
      <c r="A3927">
        <v>1575</v>
      </c>
      <c r="B3927">
        <v>1</v>
      </c>
      <c r="C3927" s="1" t="s">
        <v>64</v>
      </c>
      <c r="D3927" s="1" t="s">
        <v>1020</v>
      </c>
      <c r="E3927" s="14">
        <v>8.99</v>
      </c>
      <c r="F3927" s="9">
        <f>Table_chipotle[[#This Row],[item_price]]*Table_chipotle[[#This Row],[quantity]]</f>
        <v>8.99</v>
      </c>
    </row>
    <row r="3928" spans="1:6" x14ac:dyDescent="0.3">
      <c r="A3928">
        <v>1575</v>
      </c>
      <c r="B3928">
        <v>1</v>
      </c>
      <c r="C3928" s="1" t="s">
        <v>30</v>
      </c>
      <c r="D3928" s="1" t="s">
        <v>41</v>
      </c>
      <c r="E3928" s="14">
        <v>1.0900000000000001</v>
      </c>
      <c r="F3928" s="9">
        <f>Table_chipotle[[#This Row],[item_price]]*Table_chipotle[[#This Row],[quantity]]</f>
        <v>1.0900000000000001</v>
      </c>
    </row>
    <row r="3929" spans="1:6" x14ac:dyDescent="0.3">
      <c r="A3929">
        <v>1576</v>
      </c>
      <c r="B3929">
        <v>1</v>
      </c>
      <c r="C3929" s="1" t="s">
        <v>12</v>
      </c>
      <c r="D3929" s="1" t="s">
        <v>242</v>
      </c>
      <c r="E3929" s="14">
        <v>8.75</v>
      </c>
      <c r="F3929" s="9">
        <f>Table_chipotle[[#This Row],[item_price]]*Table_chipotle[[#This Row],[quantity]]</f>
        <v>8.75</v>
      </c>
    </row>
    <row r="3930" spans="1:6" x14ac:dyDescent="0.3">
      <c r="A3930">
        <v>1576</v>
      </c>
      <c r="B3930">
        <v>1</v>
      </c>
      <c r="C3930" s="1" t="s">
        <v>21</v>
      </c>
      <c r="D3930" s="1" t="s">
        <v>6</v>
      </c>
      <c r="E3930" s="14">
        <v>4.45</v>
      </c>
      <c r="F3930" s="9">
        <f>Table_chipotle[[#This Row],[item_price]]*Table_chipotle[[#This Row],[quantity]]</f>
        <v>4.45</v>
      </c>
    </row>
    <row r="3931" spans="1:6" x14ac:dyDescent="0.3">
      <c r="A3931">
        <v>1577</v>
      </c>
      <c r="B3931">
        <v>1</v>
      </c>
      <c r="C3931" s="1" t="s">
        <v>12</v>
      </c>
      <c r="D3931" s="1" t="s">
        <v>255</v>
      </c>
      <c r="E3931" s="14">
        <v>8.75</v>
      </c>
      <c r="F3931" s="9">
        <f>Table_chipotle[[#This Row],[item_price]]*Table_chipotle[[#This Row],[quantity]]</f>
        <v>8.75</v>
      </c>
    </row>
    <row r="3932" spans="1:6" x14ac:dyDescent="0.3">
      <c r="A3932">
        <v>1577</v>
      </c>
      <c r="B3932">
        <v>1</v>
      </c>
      <c r="C3932" s="1" t="s">
        <v>12</v>
      </c>
      <c r="D3932" s="1" t="s">
        <v>1021</v>
      </c>
      <c r="E3932" s="14">
        <v>8.75</v>
      </c>
      <c r="F3932" s="9">
        <f>Table_chipotle[[#This Row],[item_price]]*Table_chipotle[[#This Row],[quantity]]</f>
        <v>8.75</v>
      </c>
    </row>
    <row r="3933" spans="1:6" x14ac:dyDescent="0.3">
      <c r="A3933">
        <v>1577</v>
      </c>
      <c r="B3933">
        <v>1</v>
      </c>
      <c r="C3933" s="1" t="s">
        <v>12</v>
      </c>
      <c r="D3933" s="1" t="s">
        <v>1009</v>
      </c>
      <c r="E3933" s="14">
        <v>11.25</v>
      </c>
      <c r="F3933" s="9">
        <f>Table_chipotle[[#This Row],[item_price]]*Table_chipotle[[#This Row],[quantity]]</f>
        <v>11.25</v>
      </c>
    </row>
    <row r="3934" spans="1:6" x14ac:dyDescent="0.3">
      <c r="A3934">
        <v>1577</v>
      </c>
      <c r="B3934">
        <v>2</v>
      </c>
      <c r="C3934" s="1" t="s">
        <v>52</v>
      </c>
      <c r="D3934" s="1" t="s">
        <v>6</v>
      </c>
      <c r="E3934" s="14">
        <v>4.3</v>
      </c>
      <c r="F3934" s="9">
        <f>Table_chipotle[[#This Row],[item_price]]*Table_chipotle[[#This Row],[quantity]]</f>
        <v>8.6</v>
      </c>
    </row>
    <row r="3935" spans="1:6" x14ac:dyDescent="0.3">
      <c r="A3935">
        <v>1578</v>
      </c>
      <c r="B3935">
        <v>1</v>
      </c>
      <c r="C3935" s="1" t="s">
        <v>12</v>
      </c>
      <c r="D3935" s="1" t="s">
        <v>473</v>
      </c>
      <c r="E3935" s="14">
        <v>8.49</v>
      </c>
      <c r="F3935" s="9">
        <f>Table_chipotle[[#This Row],[item_price]]*Table_chipotle[[#This Row],[quantity]]</f>
        <v>8.49</v>
      </c>
    </row>
    <row r="3936" spans="1:6" x14ac:dyDescent="0.3">
      <c r="A3936">
        <v>1578</v>
      </c>
      <c r="B3936">
        <v>1</v>
      </c>
      <c r="C3936" s="1" t="s">
        <v>15</v>
      </c>
      <c r="D3936" s="1" t="s">
        <v>6</v>
      </c>
      <c r="E3936" s="14">
        <v>1.69</v>
      </c>
      <c r="F3936" s="9">
        <f>Table_chipotle[[#This Row],[item_price]]*Table_chipotle[[#This Row],[quantity]]</f>
        <v>1.69</v>
      </c>
    </row>
    <row r="3937" spans="1:6" x14ac:dyDescent="0.3">
      <c r="A3937">
        <v>1578</v>
      </c>
      <c r="B3937">
        <v>1</v>
      </c>
      <c r="C3937" s="1" t="s">
        <v>46</v>
      </c>
      <c r="D3937" s="1" t="s">
        <v>6</v>
      </c>
      <c r="E3937" s="14">
        <v>1.0900000000000001</v>
      </c>
      <c r="F3937" s="9">
        <f>Table_chipotle[[#This Row],[item_price]]*Table_chipotle[[#This Row],[quantity]]</f>
        <v>1.0900000000000001</v>
      </c>
    </row>
    <row r="3938" spans="1:6" x14ac:dyDescent="0.3">
      <c r="A3938">
        <v>1578</v>
      </c>
      <c r="B3938">
        <v>1</v>
      </c>
      <c r="C3938" s="1" t="s">
        <v>30</v>
      </c>
      <c r="D3938" s="1" t="s">
        <v>107</v>
      </c>
      <c r="E3938" s="14">
        <v>1.0900000000000001</v>
      </c>
      <c r="F3938" s="9">
        <f>Table_chipotle[[#This Row],[item_price]]*Table_chipotle[[#This Row],[quantity]]</f>
        <v>1.0900000000000001</v>
      </c>
    </row>
    <row r="3939" spans="1:6" x14ac:dyDescent="0.3">
      <c r="A3939">
        <v>1579</v>
      </c>
      <c r="B3939">
        <v>1</v>
      </c>
      <c r="C3939" s="1" t="s">
        <v>12</v>
      </c>
      <c r="D3939" s="1" t="s">
        <v>442</v>
      </c>
      <c r="E3939" s="14">
        <v>8.75</v>
      </c>
      <c r="F3939" s="9">
        <f>Table_chipotle[[#This Row],[item_price]]*Table_chipotle[[#This Row],[quantity]]</f>
        <v>8.75</v>
      </c>
    </row>
    <row r="3940" spans="1:6" x14ac:dyDescent="0.3">
      <c r="A3940">
        <v>1579</v>
      </c>
      <c r="B3940">
        <v>1</v>
      </c>
      <c r="C3940" s="1" t="s">
        <v>52</v>
      </c>
      <c r="D3940" s="1" t="s">
        <v>6</v>
      </c>
      <c r="E3940" s="14">
        <v>2.15</v>
      </c>
      <c r="F3940" s="9">
        <f>Table_chipotle[[#This Row],[item_price]]*Table_chipotle[[#This Row],[quantity]]</f>
        <v>2.15</v>
      </c>
    </row>
    <row r="3941" spans="1:6" x14ac:dyDescent="0.3">
      <c r="A3941">
        <v>1579</v>
      </c>
      <c r="B3941">
        <v>1</v>
      </c>
      <c r="C3941" s="1" t="s">
        <v>46</v>
      </c>
      <c r="D3941" s="1" t="s">
        <v>6</v>
      </c>
      <c r="E3941" s="14">
        <v>1.5</v>
      </c>
      <c r="F3941" s="9">
        <f>Table_chipotle[[#This Row],[item_price]]*Table_chipotle[[#This Row],[quantity]]</f>
        <v>1.5</v>
      </c>
    </row>
    <row r="3942" spans="1:6" x14ac:dyDescent="0.3">
      <c r="A3942">
        <v>1580</v>
      </c>
      <c r="B3942">
        <v>1</v>
      </c>
      <c r="C3942" s="1" t="s">
        <v>170</v>
      </c>
      <c r="D3942" s="1" t="s">
        <v>413</v>
      </c>
      <c r="E3942" s="14">
        <v>8.99</v>
      </c>
      <c r="F3942" s="9">
        <f>Table_chipotle[[#This Row],[item_price]]*Table_chipotle[[#This Row],[quantity]]</f>
        <v>8.99</v>
      </c>
    </row>
    <row r="3943" spans="1:6" x14ac:dyDescent="0.3">
      <c r="A3943">
        <v>1580</v>
      </c>
      <c r="B3943">
        <v>1</v>
      </c>
      <c r="C3943" s="1" t="s">
        <v>27</v>
      </c>
      <c r="D3943" s="1" t="s">
        <v>1022</v>
      </c>
      <c r="E3943" s="14">
        <v>8.49</v>
      </c>
      <c r="F3943" s="9">
        <f>Table_chipotle[[#This Row],[item_price]]*Table_chipotle[[#This Row],[quantity]]</f>
        <v>8.49</v>
      </c>
    </row>
    <row r="3944" spans="1:6" x14ac:dyDescent="0.3">
      <c r="A3944">
        <v>1580</v>
      </c>
      <c r="B3944">
        <v>1</v>
      </c>
      <c r="C3944" s="1" t="s">
        <v>21</v>
      </c>
      <c r="D3944" s="1" t="s">
        <v>6</v>
      </c>
      <c r="E3944" s="14">
        <v>3.99</v>
      </c>
      <c r="F3944" s="9">
        <f>Table_chipotle[[#This Row],[item_price]]*Table_chipotle[[#This Row],[quantity]]</f>
        <v>3.99</v>
      </c>
    </row>
    <row r="3945" spans="1:6" x14ac:dyDescent="0.3">
      <c r="A3945">
        <v>1581</v>
      </c>
      <c r="B3945">
        <v>1</v>
      </c>
      <c r="C3945" s="1" t="s">
        <v>12</v>
      </c>
      <c r="D3945" s="1" t="s">
        <v>156</v>
      </c>
      <c r="E3945" s="14">
        <v>8.75</v>
      </c>
      <c r="F3945" s="9">
        <f>Table_chipotle[[#This Row],[item_price]]*Table_chipotle[[#This Row],[quantity]]</f>
        <v>8.75</v>
      </c>
    </row>
    <row r="3946" spans="1:6" x14ac:dyDescent="0.3">
      <c r="A3946">
        <v>1581</v>
      </c>
      <c r="B3946">
        <v>1</v>
      </c>
      <c r="C3946" s="1" t="s">
        <v>52</v>
      </c>
      <c r="D3946" s="1" t="s">
        <v>6</v>
      </c>
      <c r="E3946" s="14">
        <v>2.15</v>
      </c>
      <c r="F3946" s="9">
        <f>Table_chipotle[[#This Row],[item_price]]*Table_chipotle[[#This Row],[quantity]]</f>
        <v>2.15</v>
      </c>
    </row>
    <row r="3947" spans="1:6" x14ac:dyDescent="0.3">
      <c r="A3947">
        <v>1581</v>
      </c>
      <c r="B3947">
        <v>1</v>
      </c>
      <c r="C3947" s="1" t="s">
        <v>183</v>
      </c>
      <c r="D3947" s="1" t="s">
        <v>314</v>
      </c>
      <c r="E3947" s="14">
        <v>1.25</v>
      </c>
      <c r="F3947" s="9">
        <f>Table_chipotle[[#This Row],[item_price]]*Table_chipotle[[#This Row],[quantity]]</f>
        <v>1.25</v>
      </c>
    </row>
    <row r="3948" spans="1:6" x14ac:dyDescent="0.3">
      <c r="A3948">
        <v>1582</v>
      </c>
      <c r="B3948">
        <v>1</v>
      </c>
      <c r="C3948" s="1" t="s">
        <v>91</v>
      </c>
      <c r="D3948" s="1" t="s">
        <v>243</v>
      </c>
      <c r="E3948" s="14">
        <v>9.25</v>
      </c>
      <c r="F3948" s="9">
        <f>Table_chipotle[[#This Row],[item_price]]*Table_chipotle[[#This Row],[quantity]]</f>
        <v>9.25</v>
      </c>
    </row>
    <row r="3949" spans="1:6" x14ac:dyDescent="0.3">
      <c r="A3949">
        <v>1582</v>
      </c>
      <c r="B3949">
        <v>1</v>
      </c>
      <c r="C3949" s="1" t="s">
        <v>5</v>
      </c>
      <c r="D3949" s="1" t="s">
        <v>6</v>
      </c>
      <c r="E3949" s="14">
        <v>2.95</v>
      </c>
      <c r="F3949" s="9">
        <f>Table_chipotle[[#This Row],[item_price]]*Table_chipotle[[#This Row],[quantity]]</f>
        <v>2.95</v>
      </c>
    </row>
    <row r="3950" spans="1:6" x14ac:dyDescent="0.3">
      <c r="A3950">
        <v>1583</v>
      </c>
      <c r="B3950">
        <v>1</v>
      </c>
      <c r="C3950" s="1" t="s">
        <v>27</v>
      </c>
      <c r="D3950" s="1" t="s">
        <v>72</v>
      </c>
      <c r="E3950" s="14">
        <v>11.25</v>
      </c>
      <c r="F3950" s="9">
        <f>Table_chipotle[[#This Row],[item_price]]*Table_chipotle[[#This Row],[quantity]]</f>
        <v>11.25</v>
      </c>
    </row>
    <row r="3951" spans="1:6" x14ac:dyDescent="0.3">
      <c r="A3951">
        <v>1583</v>
      </c>
      <c r="B3951">
        <v>1</v>
      </c>
      <c r="C3951" s="1" t="s">
        <v>21</v>
      </c>
      <c r="D3951" s="1" t="s">
        <v>6</v>
      </c>
      <c r="E3951" s="14">
        <v>4.45</v>
      </c>
      <c r="F3951" s="9">
        <f>Table_chipotle[[#This Row],[item_price]]*Table_chipotle[[#This Row],[quantity]]</f>
        <v>4.45</v>
      </c>
    </row>
    <row r="3952" spans="1:6" x14ac:dyDescent="0.3">
      <c r="A3952">
        <v>1584</v>
      </c>
      <c r="B3952">
        <v>1</v>
      </c>
      <c r="C3952" s="1" t="s">
        <v>91</v>
      </c>
      <c r="D3952" s="1" t="s">
        <v>569</v>
      </c>
      <c r="E3952" s="14">
        <v>9.25</v>
      </c>
      <c r="F3952" s="9">
        <f>Table_chipotle[[#This Row],[item_price]]*Table_chipotle[[#This Row],[quantity]]</f>
        <v>9.25</v>
      </c>
    </row>
    <row r="3953" spans="1:6" x14ac:dyDescent="0.3">
      <c r="A3953">
        <v>1584</v>
      </c>
      <c r="B3953">
        <v>1</v>
      </c>
      <c r="C3953" s="1" t="s">
        <v>5</v>
      </c>
      <c r="D3953" s="1" t="s">
        <v>6</v>
      </c>
      <c r="E3953" s="14">
        <v>2.95</v>
      </c>
      <c r="F3953" s="9">
        <f>Table_chipotle[[#This Row],[item_price]]*Table_chipotle[[#This Row],[quantity]]</f>
        <v>2.95</v>
      </c>
    </row>
    <row r="3954" spans="1:6" x14ac:dyDescent="0.3">
      <c r="A3954">
        <v>1585</v>
      </c>
      <c r="B3954">
        <v>1</v>
      </c>
      <c r="C3954" s="1" t="s">
        <v>21</v>
      </c>
      <c r="D3954" s="1" t="s">
        <v>6</v>
      </c>
      <c r="E3954" s="14">
        <v>3.99</v>
      </c>
      <c r="F3954" s="9">
        <f>Table_chipotle[[#This Row],[item_price]]*Table_chipotle[[#This Row],[quantity]]</f>
        <v>3.99</v>
      </c>
    </row>
    <row r="3955" spans="1:6" x14ac:dyDescent="0.3">
      <c r="A3955">
        <v>1585</v>
      </c>
      <c r="B3955">
        <v>1</v>
      </c>
      <c r="C3955" s="1" t="s">
        <v>16</v>
      </c>
      <c r="D3955" s="1" t="s">
        <v>1023</v>
      </c>
      <c r="E3955" s="14">
        <v>8.99</v>
      </c>
      <c r="F3955" s="9">
        <f>Table_chipotle[[#This Row],[item_price]]*Table_chipotle[[#This Row],[quantity]]</f>
        <v>8.99</v>
      </c>
    </row>
    <row r="3956" spans="1:6" x14ac:dyDescent="0.3">
      <c r="A3956">
        <v>1585</v>
      </c>
      <c r="B3956">
        <v>1</v>
      </c>
      <c r="C3956" s="1" t="s">
        <v>68</v>
      </c>
      <c r="D3956" s="1" t="s">
        <v>1024</v>
      </c>
      <c r="E3956" s="14">
        <v>8.49</v>
      </c>
      <c r="F3956" s="9">
        <f>Table_chipotle[[#This Row],[item_price]]*Table_chipotle[[#This Row],[quantity]]</f>
        <v>8.49</v>
      </c>
    </row>
    <row r="3957" spans="1:6" x14ac:dyDescent="0.3">
      <c r="A3957">
        <v>1586</v>
      </c>
      <c r="B3957">
        <v>1</v>
      </c>
      <c r="C3957" s="1" t="s">
        <v>27</v>
      </c>
      <c r="D3957" s="1" t="s">
        <v>172</v>
      </c>
      <c r="E3957" s="14">
        <v>8.75</v>
      </c>
      <c r="F3957" s="9">
        <f>Table_chipotle[[#This Row],[item_price]]*Table_chipotle[[#This Row],[quantity]]</f>
        <v>8.75</v>
      </c>
    </row>
    <row r="3958" spans="1:6" x14ac:dyDescent="0.3">
      <c r="A3958">
        <v>1586</v>
      </c>
      <c r="B3958">
        <v>1</v>
      </c>
      <c r="C3958" s="1" t="s">
        <v>27</v>
      </c>
      <c r="D3958" s="1" t="s">
        <v>151</v>
      </c>
      <c r="E3958" s="14">
        <v>8.75</v>
      </c>
      <c r="F3958" s="9">
        <f>Table_chipotle[[#This Row],[item_price]]*Table_chipotle[[#This Row],[quantity]]</f>
        <v>8.75</v>
      </c>
    </row>
    <row r="3959" spans="1:6" x14ac:dyDescent="0.3">
      <c r="A3959">
        <v>1586</v>
      </c>
      <c r="B3959">
        <v>1</v>
      </c>
      <c r="C3959" s="1" t="s">
        <v>27</v>
      </c>
      <c r="D3959" s="1" t="s">
        <v>1025</v>
      </c>
      <c r="E3959" s="14">
        <v>11.25</v>
      </c>
      <c r="F3959" s="9">
        <f>Table_chipotle[[#This Row],[item_price]]*Table_chipotle[[#This Row],[quantity]]</f>
        <v>11.25</v>
      </c>
    </row>
    <row r="3960" spans="1:6" x14ac:dyDescent="0.3">
      <c r="A3960">
        <v>1586</v>
      </c>
      <c r="B3960">
        <v>1</v>
      </c>
      <c r="C3960" s="1" t="s">
        <v>16</v>
      </c>
      <c r="D3960" s="1" t="s">
        <v>141</v>
      </c>
      <c r="E3960" s="14">
        <v>9.25</v>
      </c>
      <c r="F3960" s="9">
        <f>Table_chipotle[[#This Row],[item_price]]*Table_chipotle[[#This Row],[quantity]]</f>
        <v>9.25</v>
      </c>
    </row>
    <row r="3961" spans="1:6" x14ac:dyDescent="0.3">
      <c r="A3961">
        <v>1586</v>
      </c>
      <c r="B3961">
        <v>1</v>
      </c>
      <c r="C3961" s="1" t="s">
        <v>27</v>
      </c>
      <c r="D3961" s="1" t="s">
        <v>1026</v>
      </c>
      <c r="E3961" s="14">
        <v>8.75</v>
      </c>
      <c r="F3961" s="9">
        <f>Table_chipotle[[#This Row],[item_price]]*Table_chipotle[[#This Row],[quantity]]</f>
        <v>8.75</v>
      </c>
    </row>
    <row r="3962" spans="1:6" x14ac:dyDescent="0.3">
      <c r="A3962">
        <v>1586</v>
      </c>
      <c r="B3962">
        <v>1</v>
      </c>
      <c r="C3962" s="1" t="s">
        <v>21</v>
      </c>
      <c r="D3962" s="1" t="s">
        <v>6</v>
      </c>
      <c r="E3962" s="14">
        <v>4.45</v>
      </c>
      <c r="F3962" s="9">
        <f>Table_chipotle[[#This Row],[item_price]]*Table_chipotle[[#This Row],[quantity]]</f>
        <v>4.45</v>
      </c>
    </row>
    <row r="3963" spans="1:6" x14ac:dyDescent="0.3">
      <c r="A3963">
        <v>1587</v>
      </c>
      <c r="B3963">
        <v>1</v>
      </c>
      <c r="C3963" s="1" t="s">
        <v>27</v>
      </c>
      <c r="D3963" s="1" t="s">
        <v>721</v>
      </c>
      <c r="E3963" s="14">
        <v>11.25</v>
      </c>
      <c r="F3963" s="9">
        <f>Table_chipotle[[#This Row],[item_price]]*Table_chipotle[[#This Row],[quantity]]</f>
        <v>11.25</v>
      </c>
    </row>
    <row r="3964" spans="1:6" x14ac:dyDescent="0.3">
      <c r="A3964">
        <v>1587</v>
      </c>
      <c r="B3964">
        <v>1</v>
      </c>
      <c r="C3964" s="1" t="s">
        <v>183</v>
      </c>
      <c r="D3964" s="1" t="s">
        <v>184</v>
      </c>
      <c r="E3964" s="14">
        <v>1.25</v>
      </c>
      <c r="F3964" s="9">
        <f>Table_chipotle[[#This Row],[item_price]]*Table_chipotle[[#This Row],[quantity]]</f>
        <v>1.25</v>
      </c>
    </row>
    <row r="3965" spans="1:6" x14ac:dyDescent="0.3">
      <c r="A3965">
        <v>1588</v>
      </c>
      <c r="B3965">
        <v>1</v>
      </c>
      <c r="C3965" s="1" t="s">
        <v>16</v>
      </c>
      <c r="D3965" s="1" t="s">
        <v>444</v>
      </c>
      <c r="E3965" s="14">
        <v>9.25</v>
      </c>
      <c r="F3965" s="9">
        <f>Table_chipotle[[#This Row],[item_price]]*Table_chipotle[[#This Row],[quantity]]</f>
        <v>9.25</v>
      </c>
    </row>
    <row r="3966" spans="1:6" x14ac:dyDescent="0.3">
      <c r="A3966">
        <v>1588</v>
      </c>
      <c r="B3966">
        <v>1</v>
      </c>
      <c r="C3966" s="1" t="s">
        <v>27</v>
      </c>
      <c r="D3966" s="1" t="s">
        <v>54</v>
      </c>
      <c r="E3966" s="14">
        <v>11.25</v>
      </c>
      <c r="F3966" s="9">
        <f>Table_chipotle[[#This Row],[item_price]]*Table_chipotle[[#This Row],[quantity]]</f>
        <v>11.25</v>
      </c>
    </row>
    <row r="3967" spans="1:6" x14ac:dyDescent="0.3">
      <c r="A3967">
        <v>1588</v>
      </c>
      <c r="B3967">
        <v>1</v>
      </c>
      <c r="C3967" s="1" t="s">
        <v>21</v>
      </c>
      <c r="D3967" s="1" t="s">
        <v>6</v>
      </c>
      <c r="E3967" s="14">
        <v>4.45</v>
      </c>
      <c r="F3967" s="9">
        <f>Table_chipotle[[#This Row],[item_price]]*Table_chipotle[[#This Row],[quantity]]</f>
        <v>4.45</v>
      </c>
    </row>
    <row r="3968" spans="1:6" x14ac:dyDescent="0.3">
      <c r="A3968">
        <v>1588</v>
      </c>
      <c r="B3968">
        <v>1</v>
      </c>
      <c r="C3968" s="1" t="s">
        <v>5</v>
      </c>
      <c r="D3968" s="1" t="s">
        <v>6</v>
      </c>
      <c r="E3968" s="14">
        <v>2.95</v>
      </c>
      <c r="F3968" s="9">
        <f>Table_chipotle[[#This Row],[item_price]]*Table_chipotle[[#This Row],[quantity]]</f>
        <v>2.95</v>
      </c>
    </row>
    <row r="3969" spans="1:6" x14ac:dyDescent="0.3">
      <c r="A3969">
        <v>1589</v>
      </c>
      <c r="B3969">
        <v>1</v>
      </c>
      <c r="C3969" s="1" t="s">
        <v>27</v>
      </c>
      <c r="D3969" s="1" t="s">
        <v>526</v>
      </c>
      <c r="E3969" s="14">
        <v>10.98</v>
      </c>
      <c r="F3969" s="9">
        <f>Table_chipotle[[#This Row],[item_price]]*Table_chipotle[[#This Row],[quantity]]</f>
        <v>10.98</v>
      </c>
    </row>
    <row r="3970" spans="1:6" x14ac:dyDescent="0.3">
      <c r="A3970">
        <v>1590</v>
      </c>
      <c r="B3970">
        <v>1</v>
      </c>
      <c r="C3970" s="1" t="s">
        <v>12</v>
      </c>
      <c r="D3970" s="1" t="s">
        <v>1027</v>
      </c>
      <c r="E3970" s="14">
        <v>8.75</v>
      </c>
      <c r="F3970" s="9">
        <f>Table_chipotle[[#This Row],[item_price]]*Table_chipotle[[#This Row],[quantity]]</f>
        <v>8.75</v>
      </c>
    </row>
    <row r="3971" spans="1:6" x14ac:dyDescent="0.3">
      <c r="A3971">
        <v>1590</v>
      </c>
      <c r="B3971">
        <v>1</v>
      </c>
      <c r="C3971" s="1" t="s">
        <v>27</v>
      </c>
      <c r="D3971" s="1" t="s">
        <v>243</v>
      </c>
      <c r="E3971" s="14">
        <v>8.75</v>
      </c>
      <c r="F3971" s="9">
        <f>Table_chipotle[[#This Row],[item_price]]*Table_chipotle[[#This Row],[quantity]]</f>
        <v>8.75</v>
      </c>
    </row>
    <row r="3972" spans="1:6" x14ac:dyDescent="0.3">
      <c r="A3972">
        <v>1591</v>
      </c>
      <c r="B3972">
        <v>2</v>
      </c>
      <c r="C3972" s="1" t="s">
        <v>16</v>
      </c>
      <c r="D3972" s="1" t="s">
        <v>1028</v>
      </c>
      <c r="E3972" s="14">
        <v>18.5</v>
      </c>
      <c r="F3972" s="9">
        <f>Table_chipotle[[#This Row],[item_price]]*Table_chipotle[[#This Row],[quantity]]</f>
        <v>37</v>
      </c>
    </row>
    <row r="3973" spans="1:6" x14ac:dyDescent="0.3">
      <c r="A3973">
        <v>1592</v>
      </c>
      <c r="B3973">
        <v>1</v>
      </c>
      <c r="C3973" s="1" t="s">
        <v>64</v>
      </c>
      <c r="D3973" s="1" t="s">
        <v>384</v>
      </c>
      <c r="E3973" s="14">
        <v>9.25</v>
      </c>
      <c r="F3973" s="9">
        <f>Table_chipotle[[#This Row],[item_price]]*Table_chipotle[[#This Row],[quantity]]</f>
        <v>9.25</v>
      </c>
    </row>
    <row r="3974" spans="1:6" x14ac:dyDescent="0.3">
      <c r="A3974">
        <v>1592</v>
      </c>
      <c r="B3974">
        <v>1</v>
      </c>
      <c r="C3974" s="1" t="s">
        <v>16</v>
      </c>
      <c r="D3974" s="1" t="s">
        <v>1029</v>
      </c>
      <c r="E3974" s="14">
        <v>9.25</v>
      </c>
      <c r="F3974" s="9">
        <f>Table_chipotle[[#This Row],[item_price]]*Table_chipotle[[#This Row],[quantity]]</f>
        <v>9.25</v>
      </c>
    </row>
    <row r="3975" spans="1:6" x14ac:dyDescent="0.3">
      <c r="A3975">
        <v>1592</v>
      </c>
      <c r="B3975">
        <v>4</v>
      </c>
      <c r="C3975" s="1" t="s">
        <v>183</v>
      </c>
      <c r="D3975" s="1" t="s">
        <v>184</v>
      </c>
      <c r="E3975" s="14">
        <v>5</v>
      </c>
      <c r="F3975" s="9">
        <f>Table_chipotle[[#This Row],[item_price]]*Table_chipotle[[#This Row],[quantity]]</f>
        <v>20</v>
      </c>
    </row>
    <row r="3976" spans="1:6" x14ac:dyDescent="0.3">
      <c r="A3976">
        <v>1592</v>
      </c>
      <c r="B3976">
        <v>1</v>
      </c>
      <c r="C3976" s="1" t="s">
        <v>55</v>
      </c>
      <c r="D3976" s="1" t="s">
        <v>1026</v>
      </c>
      <c r="E3976" s="14">
        <v>8.75</v>
      </c>
      <c r="F3976" s="9">
        <f>Table_chipotle[[#This Row],[item_price]]*Table_chipotle[[#This Row],[quantity]]</f>
        <v>8.75</v>
      </c>
    </row>
    <row r="3977" spans="1:6" x14ac:dyDescent="0.3">
      <c r="A3977">
        <v>1592</v>
      </c>
      <c r="B3977">
        <v>1</v>
      </c>
      <c r="C3977" s="1" t="s">
        <v>49</v>
      </c>
      <c r="D3977" s="1" t="s">
        <v>6</v>
      </c>
      <c r="E3977" s="14">
        <v>2.95</v>
      </c>
      <c r="F3977" s="9">
        <f>Table_chipotle[[#This Row],[item_price]]*Table_chipotle[[#This Row],[quantity]]</f>
        <v>2.95</v>
      </c>
    </row>
    <row r="3978" spans="1:6" x14ac:dyDescent="0.3">
      <c r="A3978">
        <v>1593</v>
      </c>
      <c r="B3978">
        <v>2</v>
      </c>
      <c r="C3978" s="1" t="s">
        <v>12</v>
      </c>
      <c r="D3978" s="1" t="s">
        <v>787</v>
      </c>
      <c r="E3978" s="14">
        <v>16.98</v>
      </c>
      <c r="F3978" s="9">
        <f>Table_chipotle[[#This Row],[item_price]]*Table_chipotle[[#This Row],[quantity]]</f>
        <v>33.96</v>
      </c>
    </row>
    <row r="3979" spans="1:6" x14ac:dyDescent="0.3">
      <c r="A3979">
        <v>1594</v>
      </c>
      <c r="B3979">
        <v>1</v>
      </c>
      <c r="C3979" s="1" t="s">
        <v>12</v>
      </c>
      <c r="D3979" s="1" t="s">
        <v>695</v>
      </c>
      <c r="E3979" s="14">
        <v>11.25</v>
      </c>
      <c r="F3979" s="9">
        <f>Table_chipotle[[#This Row],[item_price]]*Table_chipotle[[#This Row],[quantity]]</f>
        <v>11.25</v>
      </c>
    </row>
    <row r="3980" spans="1:6" x14ac:dyDescent="0.3">
      <c r="A3980">
        <v>1594</v>
      </c>
      <c r="B3980">
        <v>1</v>
      </c>
      <c r="C3980" s="1" t="s">
        <v>5</v>
      </c>
      <c r="D3980" s="1" t="s">
        <v>6</v>
      </c>
      <c r="E3980" s="14">
        <v>2.95</v>
      </c>
      <c r="F3980" s="9">
        <f>Table_chipotle[[#This Row],[item_price]]*Table_chipotle[[#This Row],[quantity]]</f>
        <v>2.95</v>
      </c>
    </row>
    <row r="3981" spans="1:6" x14ac:dyDescent="0.3">
      <c r="A3981">
        <v>1595</v>
      </c>
      <c r="B3981">
        <v>1</v>
      </c>
      <c r="C3981" s="1" t="s">
        <v>12</v>
      </c>
      <c r="D3981" s="1" t="s">
        <v>193</v>
      </c>
      <c r="E3981" s="14">
        <v>8.75</v>
      </c>
      <c r="F3981" s="9">
        <f>Table_chipotle[[#This Row],[item_price]]*Table_chipotle[[#This Row],[quantity]]</f>
        <v>8.75</v>
      </c>
    </row>
    <row r="3982" spans="1:6" x14ac:dyDescent="0.3">
      <c r="A3982">
        <v>1595</v>
      </c>
      <c r="B3982">
        <v>1</v>
      </c>
      <c r="C3982" s="1" t="s">
        <v>52</v>
      </c>
      <c r="D3982" s="1" t="s">
        <v>6</v>
      </c>
      <c r="E3982" s="14">
        <v>2.15</v>
      </c>
      <c r="F3982" s="9">
        <f>Table_chipotle[[#This Row],[item_price]]*Table_chipotle[[#This Row],[quantity]]</f>
        <v>2.15</v>
      </c>
    </row>
    <row r="3983" spans="1:6" x14ac:dyDescent="0.3">
      <c r="A3983">
        <v>1595</v>
      </c>
      <c r="B3983">
        <v>1</v>
      </c>
      <c r="C3983" s="1" t="s">
        <v>46</v>
      </c>
      <c r="D3983" s="1" t="s">
        <v>6</v>
      </c>
      <c r="E3983" s="14">
        <v>1.5</v>
      </c>
      <c r="F3983" s="9">
        <f>Table_chipotle[[#This Row],[item_price]]*Table_chipotle[[#This Row],[quantity]]</f>
        <v>1.5</v>
      </c>
    </row>
    <row r="3984" spans="1:6" x14ac:dyDescent="0.3">
      <c r="A3984">
        <v>1596</v>
      </c>
      <c r="B3984">
        <v>1</v>
      </c>
      <c r="C3984" s="1" t="s">
        <v>177</v>
      </c>
      <c r="D3984" s="1" t="s">
        <v>1030</v>
      </c>
      <c r="E3984" s="14">
        <v>8.49</v>
      </c>
      <c r="F3984" s="9">
        <f>Table_chipotle[[#This Row],[item_price]]*Table_chipotle[[#This Row],[quantity]]</f>
        <v>8.49</v>
      </c>
    </row>
    <row r="3985" spans="1:6" x14ac:dyDescent="0.3">
      <c r="A3985">
        <v>1596</v>
      </c>
      <c r="B3985">
        <v>1</v>
      </c>
      <c r="C3985" s="1" t="s">
        <v>5</v>
      </c>
      <c r="D3985" s="1" t="s">
        <v>6</v>
      </c>
      <c r="E3985" s="14">
        <v>2.39</v>
      </c>
      <c r="F3985" s="9">
        <f>Table_chipotle[[#This Row],[item_price]]*Table_chipotle[[#This Row],[quantity]]</f>
        <v>2.39</v>
      </c>
    </row>
    <row r="3986" spans="1:6" x14ac:dyDescent="0.3">
      <c r="A3986">
        <v>1597</v>
      </c>
      <c r="B3986">
        <v>1</v>
      </c>
      <c r="C3986" s="1" t="s">
        <v>64</v>
      </c>
      <c r="D3986" s="1" t="s">
        <v>444</v>
      </c>
      <c r="E3986" s="14">
        <v>9.25</v>
      </c>
      <c r="F3986" s="9">
        <f>Table_chipotle[[#This Row],[item_price]]*Table_chipotle[[#This Row],[quantity]]</f>
        <v>9.25</v>
      </c>
    </row>
    <row r="3987" spans="1:6" x14ac:dyDescent="0.3">
      <c r="A3987">
        <v>1597</v>
      </c>
      <c r="B3987">
        <v>1</v>
      </c>
      <c r="C3987" s="1" t="s">
        <v>52</v>
      </c>
      <c r="D3987" s="1" t="s">
        <v>6</v>
      </c>
      <c r="E3987" s="14">
        <v>2.15</v>
      </c>
      <c r="F3987" s="9">
        <f>Table_chipotle[[#This Row],[item_price]]*Table_chipotle[[#This Row],[quantity]]</f>
        <v>2.15</v>
      </c>
    </row>
    <row r="3988" spans="1:6" x14ac:dyDescent="0.3">
      <c r="A3988">
        <v>1597</v>
      </c>
      <c r="B3988">
        <v>1</v>
      </c>
      <c r="C3988" s="1" t="s">
        <v>183</v>
      </c>
      <c r="D3988" s="1" t="s">
        <v>314</v>
      </c>
      <c r="E3988" s="14">
        <v>1.25</v>
      </c>
      <c r="F3988" s="9">
        <f>Table_chipotle[[#This Row],[item_price]]*Table_chipotle[[#This Row],[quantity]]</f>
        <v>1.25</v>
      </c>
    </row>
    <row r="3989" spans="1:6" x14ac:dyDescent="0.3">
      <c r="A3989">
        <v>1598</v>
      </c>
      <c r="B3989">
        <v>1</v>
      </c>
      <c r="C3989" s="1" t="s">
        <v>27</v>
      </c>
      <c r="D3989" s="1" t="s">
        <v>1031</v>
      </c>
      <c r="E3989" s="14">
        <v>8.19</v>
      </c>
      <c r="F3989" s="9">
        <f>Table_chipotle[[#This Row],[item_price]]*Table_chipotle[[#This Row],[quantity]]</f>
        <v>8.19</v>
      </c>
    </row>
    <row r="3990" spans="1:6" x14ac:dyDescent="0.3">
      <c r="A3990">
        <v>1598</v>
      </c>
      <c r="B3990">
        <v>1</v>
      </c>
      <c r="C3990" s="1" t="s">
        <v>16</v>
      </c>
      <c r="D3990" s="1" t="s">
        <v>1032</v>
      </c>
      <c r="E3990" s="14">
        <v>8.69</v>
      </c>
      <c r="F3990" s="9">
        <f>Table_chipotle[[#This Row],[item_price]]*Table_chipotle[[#This Row],[quantity]]</f>
        <v>8.69</v>
      </c>
    </row>
    <row r="3991" spans="1:6" x14ac:dyDescent="0.3">
      <c r="A3991">
        <v>1598</v>
      </c>
      <c r="B3991">
        <v>1</v>
      </c>
      <c r="C3991" s="1" t="s">
        <v>177</v>
      </c>
      <c r="D3991" s="1" t="s">
        <v>1033</v>
      </c>
      <c r="E3991" s="14">
        <v>8.19</v>
      </c>
      <c r="F3991" s="9">
        <f>Table_chipotle[[#This Row],[item_price]]*Table_chipotle[[#This Row],[quantity]]</f>
        <v>8.19</v>
      </c>
    </row>
    <row r="3992" spans="1:6" x14ac:dyDescent="0.3">
      <c r="A3992">
        <v>1598</v>
      </c>
      <c r="B3992">
        <v>1</v>
      </c>
      <c r="C3992" s="1" t="s">
        <v>27</v>
      </c>
      <c r="D3992" s="1" t="s">
        <v>1034</v>
      </c>
      <c r="E3992" s="14">
        <v>8.19</v>
      </c>
      <c r="F3992" s="9">
        <f>Table_chipotle[[#This Row],[item_price]]*Table_chipotle[[#This Row],[quantity]]</f>
        <v>8.19</v>
      </c>
    </row>
    <row r="3993" spans="1:6" x14ac:dyDescent="0.3">
      <c r="A3993">
        <v>1599</v>
      </c>
      <c r="B3993">
        <v>1</v>
      </c>
      <c r="C3993" s="1" t="s">
        <v>27</v>
      </c>
      <c r="D3993" s="1" t="s">
        <v>582</v>
      </c>
      <c r="E3993" s="14">
        <v>8.75</v>
      </c>
      <c r="F3993" s="9">
        <f>Table_chipotle[[#This Row],[item_price]]*Table_chipotle[[#This Row],[quantity]]</f>
        <v>8.75</v>
      </c>
    </row>
    <row r="3994" spans="1:6" x14ac:dyDescent="0.3">
      <c r="A3994">
        <v>1599</v>
      </c>
      <c r="B3994">
        <v>1</v>
      </c>
      <c r="C3994" s="1" t="s">
        <v>49</v>
      </c>
      <c r="D3994" s="1" t="s">
        <v>6</v>
      </c>
      <c r="E3994" s="14">
        <v>2.95</v>
      </c>
      <c r="F3994" s="9">
        <f>Table_chipotle[[#This Row],[item_price]]*Table_chipotle[[#This Row],[quantity]]</f>
        <v>2.95</v>
      </c>
    </row>
    <row r="3995" spans="1:6" x14ac:dyDescent="0.3">
      <c r="A3995">
        <v>1599</v>
      </c>
      <c r="B3995">
        <v>1</v>
      </c>
      <c r="C3995" s="1" t="s">
        <v>183</v>
      </c>
      <c r="D3995" s="1" t="s">
        <v>314</v>
      </c>
      <c r="E3995" s="14">
        <v>1.25</v>
      </c>
      <c r="F3995" s="9">
        <f>Table_chipotle[[#This Row],[item_price]]*Table_chipotle[[#This Row],[quantity]]</f>
        <v>1.25</v>
      </c>
    </row>
    <row r="3996" spans="1:6" x14ac:dyDescent="0.3">
      <c r="A3996">
        <v>1600</v>
      </c>
      <c r="B3996">
        <v>1</v>
      </c>
      <c r="C3996" s="1" t="s">
        <v>91</v>
      </c>
      <c r="D3996" s="1" t="s">
        <v>239</v>
      </c>
      <c r="E3996" s="14">
        <v>9.25</v>
      </c>
      <c r="F3996" s="9">
        <f>Table_chipotle[[#This Row],[item_price]]*Table_chipotle[[#This Row],[quantity]]</f>
        <v>9.25</v>
      </c>
    </row>
    <row r="3997" spans="1:6" x14ac:dyDescent="0.3">
      <c r="A3997">
        <v>1600</v>
      </c>
      <c r="B3997">
        <v>1</v>
      </c>
      <c r="C3997" s="1" t="s">
        <v>49</v>
      </c>
      <c r="D3997" s="1" t="s">
        <v>6</v>
      </c>
      <c r="E3997" s="14">
        <v>2.95</v>
      </c>
      <c r="F3997" s="9">
        <f>Table_chipotle[[#This Row],[item_price]]*Table_chipotle[[#This Row],[quantity]]</f>
        <v>2.95</v>
      </c>
    </row>
    <row r="3998" spans="1:6" x14ac:dyDescent="0.3">
      <c r="A3998">
        <v>1601</v>
      </c>
      <c r="B3998">
        <v>1</v>
      </c>
      <c r="C3998" s="1" t="s">
        <v>12</v>
      </c>
      <c r="D3998" s="1" t="s">
        <v>401</v>
      </c>
      <c r="E3998" s="14">
        <v>11.25</v>
      </c>
      <c r="F3998" s="9">
        <f>Table_chipotle[[#This Row],[item_price]]*Table_chipotle[[#This Row],[quantity]]</f>
        <v>11.25</v>
      </c>
    </row>
    <row r="3999" spans="1:6" x14ac:dyDescent="0.3">
      <c r="A3999">
        <v>1601</v>
      </c>
      <c r="B3999">
        <v>1</v>
      </c>
      <c r="C3999" s="1" t="s">
        <v>55</v>
      </c>
      <c r="D3999" s="1" t="s">
        <v>1035</v>
      </c>
      <c r="E3999" s="14">
        <v>8.75</v>
      </c>
      <c r="F3999" s="9">
        <f>Table_chipotle[[#This Row],[item_price]]*Table_chipotle[[#This Row],[quantity]]</f>
        <v>8.75</v>
      </c>
    </row>
    <row r="4000" spans="1:6" x14ac:dyDescent="0.3">
      <c r="A4000">
        <v>1601</v>
      </c>
      <c r="B4000">
        <v>1</v>
      </c>
      <c r="C4000" s="1" t="s">
        <v>12</v>
      </c>
      <c r="D4000" s="1" t="s">
        <v>551</v>
      </c>
      <c r="E4000" s="14">
        <v>11.25</v>
      </c>
      <c r="F4000" s="9">
        <f>Table_chipotle[[#This Row],[item_price]]*Table_chipotle[[#This Row],[quantity]]</f>
        <v>11.25</v>
      </c>
    </row>
    <row r="4001" spans="1:6" x14ac:dyDescent="0.3">
      <c r="A4001">
        <v>1601</v>
      </c>
      <c r="B4001">
        <v>1</v>
      </c>
      <c r="C4001" s="1" t="s">
        <v>12</v>
      </c>
      <c r="D4001" s="1" t="s">
        <v>72</v>
      </c>
      <c r="E4001" s="14">
        <v>11.25</v>
      </c>
      <c r="F4001" s="9">
        <f>Table_chipotle[[#This Row],[item_price]]*Table_chipotle[[#This Row],[quantity]]</f>
        <v>11.25</v>
      </c>
    </row>
    <row r="4002" spans="1:6" x14ac:dyDescent="0.3">
      <c r="A4002">
        <v>1602</v>
      </c>
      <c r="B4002">
        <v>1</v>
      </c>
      <c r="C4002" s="1" t="s">
        <v>16</v>
      </c>
      <c r="D4002" s="1" t="s">
        <v>843</v>
      </c>
      <c r="E4002" s="14">
        <v>8.99</v>
      </c>
      <c r="F4002" s="9">
        <f>Table_chipotle[[#This Row],[item_price]]*Table_chipotle[[#This Row],[quantity]]</f>
        <v>8.99</v>
      </c>
    </row>
    <row r="4003" spans="1:6" x14ac:dyDescent="0.3">
      <c r="A4003">
        <v>1602</v>
      </c>
      <c r="B4003">
        <v>1</v>
      </c>
      <c r="C4003" s="1" t="s">
        <v>46</v>
      </c>
      <c r="D4003" s="1" t="s">
        <v>6</v>
      </c>
      <c r="E4003" s="14">
        <v>1.0900000000000001</v>
      </c>
      <c r="F4003" s="9">
        <f>Table_chipotle[[#This Row],[item_price]]*Table_chipotle[[#This Row],[quantity]]</f>
        <v>1.0900000000000001</v>
      </c>
    </row>
    <row r="4004" spans="1:6" x14ac:dyDescent="0.3">
      <c r="A4004">
        <v>1603</v>
      </c>
      <c r="B4004">
        <v>1</v>
      </c>
      <c r="C4004" s="1" t="s">
        <v>33</v>
      </c>
      <c r="D4004" s="1" t="s">
        <v>25</v>
      </c>
      <c r="E4004" s="14">
        <v>9.25</v>
      </c>
      <c r="F4004" s="9">
        <f>Table_chipotle[[#This Row],[item_price]]*Table_chipotle[[#This Row],[quantity]]</f>
        <v>9.25</v>
      </c>
    </row>
    <row r="4005" spans="1:6" x14ac:dyDescent="0.3">
      <c r="A4005">
        <v>1603</v>
      </c>
      <c r="B4005">
        <v>1</v>
      </c>
      <c r="C4005" s="1" t="s">
        <v>16</v>
      </c>
      <c r="D4005" s="1" t="s">
        <v>25</v>
      </c>
      <c r="E4005" s="14">
        <v>9.25</v>
      </c>
      <c r="F4005" s="9">
        <f>Table_chipotle[[#This Row],[item_price]]*Table_chipotle[[#This Row],[quantity]]</f>
        <v>9.25</v>
      </c>
    </row>
    <row r="4006" spans="1:6" x14ac:dyDescent="0.3">
      <c r="A4006">
        <v>1603</v>
      </c>
      <c r="B4006">
        <v>1</v>
      </c>
      <c r="C4006" s="1" t="s">
        <v>21</v>
      </c>
      <c r="D4006" s="1" t="s">
        <v>6</v>
      </c>
      <c r="E4006" s="14">
        <v>4.45</v>
      </c>
      <c r="F4006" s="9">
        <f>Table_chipotle[[#This Row],[item_price]]*Table_chipotle[[#This Row],[quantity]]</f>
        <v>4.45</v>
      </c>
    </row>
    <row r="4007" spans="1:6" x14ac:dyDescent="0.3">
      <c r="A4007">
        <v>1604</v>
      </c>
      <c r="B4007">
        <v>1</v>
      </c>
      <c r="C4007" s="1" t="s">
        <v>12</v>
      </c>
      <c r="D4007" s="1" t="s">
        <v>884</v>
      </c>
      <c r="E4007" s="14">
        <v>8.49</v>
      </c>
      <c r="F4007" s="9">
        <f>Table_chipotle[[#This Row],[item_price]]*Table_chipotle[[#This Row],[quantity]]</f>
        <v>8.49</v>
      </c>
    </row>
    <row r="4008" spans="1:6" x14ac:dyDescent="0.3">
      <c r="A4008">
        <v>1604</v>
      </c>
      <c r="B4008">
        <v>1</v>
      </c>
      <c r="C4008" s="1" t="s">
        <v>21</v>
      </c>
      <c r="D4008" s="1" t="s">
        <v>6</v>
      </c>
      <c r="E4008" s="14">
        <v>3.99</v>
      </c>
      <c r="F4008" s="9">
        <f>Table_chipotle[[#This Row],[item_price]]*Table_chipotle[[#This Row],[quantity]]</f>
        <v>3.99</v>
      </c>
    </row>
    <row r="4009" spans="1:6" x14ac:dyDescent="0.3">
      <c r="A4009">
        <v>1604</v>
      </c>
      <c r="B4009">
        <v>1</v>
      </c>
      <c r="C4009" s="1" t="s">
        <v>11</v>
      </c>
      <c r="D4009" s="1" t="s">
        <v>6</v>
      </c>
      <c r="E4009" s="14">
        <v>2.39</v>
      </c>
      <c r="F4009" s="9">
        <f>Table_chipotle[[#This Row],[item_price]]*Table_chipotle[[#This Row],[quantity]]</f>
        <v>2.39</v>
      </c>
    </row>
    <row r="4010" spans="1:6" x14ac:dyDescent="0.3">
      <c r="A4010">
        <v>1604</v>
      </c>
      <c r="B4010">
        <v>1</v>
      </c>
      <c r="C4010" s="1" t="s">
        <v>30</v>
      </c>
      <c r="D4010" s="1" t="s">
        <v>129</v>
      </c>
      <c r="E4010" s="14">
        <v>1.0900000000000001</v>
      </c>
      <c r="F4010" s="9">
        <f>Table_chipotle[[#This Row],[item_price]]*Table_chipotle[[#This Row],[quantity]]</f>
        <v>1.0900000000000001</v>
      </c>
    </row>
    <row r="4011" spans="1:6" x14ac:dyDescent="0.3">
      <c r="A4011">
        <v>1605</v>
      </c>
      <c r="B4011">
        <v>1</v>
      </c>
      <c r="C4011" s="1" t="s">
        <v>16</v>
      </c>
      <c r="D4011" s="1" t="s">
        <v>1036</v>
      </c>
      <c r="E4011" s="14">
        <v>8.99</v>
      </c>
      <c r="F4011" s="9">
        <f>Table_chipotle[[#This Row],[item_price]]*Table_chipotle[[#This Row],[quantity]]</f>
        <v>8.99</v>
      </c>
    </row>
    <row r="4012" spans="1:6" x14ac:dyDescent="0.3">
      <c r="A4012">
        <v>1605</v>
      </c>
      <c r="B4012">
        <v>1</v>
      </c>
      <c r="C4012" s="1" t="s">
        <v>12</v>
      </c>
      <c r="D4012" s="1" t="s">
        <v>98</v>
      </c>
      <c r="E4012" s="14">
        <v>8.49</v>
      </c>
      <c r="F4012" s="9">
        <f>Table_chipotle[[#This Row],[item_price]]*Table_chipotle[[#This Row],[quantity]]</f>
        <v>8.49</v>
      </c>
    </row>
    <row r="4013" spans="1:6" x14ac:dyDescent="0.3">
      <c r="A4013">
        <v>1606</v>
      </c>
      <c r="B4013">
        <v>1</v>
      </c>
      <c r="C4013" s="1" t="s">
        <v>12</v>
      </c>
      <c r="D4013" s="1" t="s">
        <v>157</v>
      </c>
      <c r="E4013" s="14">
        <v>8.75</v>
      </c>
      <c r="F4013" s="9">
        <f>Table_chipotle[[#This Row],[item_price]]*Table_chipotle[[#This Row],[quantity]]</f>
        <v>8.75</v>
      </c>
    </row>
    <row r="4014" spans="1:6" x14ac:dyDescent="0.3">
      <c r="A4014">
        <v>1606</v>
      </c>
      <c r="B4014">
        <v>1</v>
      </c>
      <c r="C4014" s="1" t="s">
        <v>55</v>
      </c>
      <c r="D4014" s="1" t="s">
        <v>339</v>
      </c>
      <c r="E4014" s="14">
        <v>8.75</v>
      </c>
      <c r="F4014" s="9">
        <f>Table_chipotle[[#This Row],[item_price]]*Table_chipotle[[#This Row],[quantity]]</f>
        <v>8.75</v>
      </c>
    </row>
    <row r="4015" spans="1:6" x14ac:dyDescent="0.3">
      <c r="A4015">
        <v>1607</v>
      </c>
      <c r="B4015">
        <v>1</v>
      </c>
      <c r="C4015" s="1" t="s">
        <v>12</v>
      </c>
      <c r="D4015" s="1" t="s">
        <v>796</v>
      </c>
      <c r="E4015" s="14">
        <v>11.25</v>
      </c>
      <c r="F4015" s="9">
        <f>Table_chipotle[[#This Row],[item_price]]*Table_chipotle[[#This Row],[quantity]]</f>
        <v>11.25</v>
      </c>
    </row>
    <row r="4016" spans="1:6" x14ac:dyDescent="0.3">
      <c r="A4016">
        <v>1607</v>
      </c>
      <c r="B4016">
        <v>1</v>
      </c>
      <c r="C4016" s="1" t="s">
        <v>91</v>
      </c>
      <c r="D4016" s="1" t="s">
        <v>302</v>
      </c>
      <c r="E4016" s="14">
        <v>11.75</v>
      </c>
      <c r="F4016" s="9">
        <f>Table_chipotle[[#This Row],[item_price]]*Table_chipotle[[#This Row],[quantity]]</f>
        <v>11.75</v>
      </c>
    </row>
    <row r="4017" spans="1:6" x14ac:dyDescent="0.3">
      <c r="A4017">
        <v>1608</v>
      </c>
      <c r="B4017">
        <v>1</v>
      </c>
      <c r="C4017" s="1" t="s">
        <v>21</v>
      </c>
      <c r="D4017" s="1" t="s">
        <v>6</v>
      </c>
      <c r="E4017" s="14">
        <v>4.45</v>
      </c>
      <c r="F4017" s="9">
        <f>Table_chipotle[[#This Row],[item_price]]*Table_chipotle[[#This Row],[quantity]]</f>
        <v>4.45</v>
      </c>
    </row>
    <row r="4018" spans="1:6" x14ac:dyDescent="0.3">
      <c r="A4018">
        <v>1608</v>
      </c>
      <c r="B4018">
        <v>2</v>
      </c>
      <c r="C4018" s="1" t="s">
        <v>183</v>
      </c>
      <c r="D4018" s="1" t="s">
        <v>129</v>
      </c>
      <c r="E4018" s="14">
        <v>2.5</v>
      </c>
      <c r="F4018" s="9">
        <f>Table_chipotle[[#This Row],[item_price]]*Table_chipotle[[#This Row],[quantity]]</f>
        <v>5</v>
      </c>
    </row>
    <row r="4019" spans="1:6" x14ac:dyDescent="0.3">
      <c r="A4019">
        <v>1608</v>
      </c>
      <c r="B4019">
        <v>1</v>
      </c>
      <c r="C4019" s="1" t="s">
        <v>24</v>
      </c>
      <c r="D4019" s="1" t="s">
        <v>431</v>
      </c>
      <c r="E4019" s="14">
        <v>8.75</v>
      </c>
      <c r="F4019" s="9">
        <f>Table_chipotle[[#This Row],[item_price]]*Table_chipotle[[#This Row],[quantity]]</f>
        <v>8.75</v>
      </c>
    </row>
    <row r="4020" spans="1:6" x14ac:dyDescent="0.3">
      <c r="A4020">
        <v>1609</v>
      </c>
      <c r="B4020">
        <v>1</v>
      </c>
      <c r="C4020" s="1" t="s">
        <v>68</v>
      </c>
      <c r="D4020" s="1" t="s">
        <v>355</v>
      </c>
      <c r="E4020" s="14">
        <v>8.49</v>
      </c>
      <c r="F4020" s="9">
        <f>Table_chipotle[[#This Row],[item_price]]*Table_chipotle[[#This Row],[quantity]]</f>
        <v>8.49</v>
      </c>
    </row>
    <row r="4021" spans="1:6" x14ac:dyDescent="0.3">
      <c r="A4021">
        <v>1609</v>
      </c>
      <c r="B4021">
        <v>1</v>
      </c>
      <c r="C4021" s="1" t="s">
        <v>9</v>
      </c>
      <c r="D4021" s="1" t="s">
        <v>100</v>
      </c>
      <c r="E4021" s="14">
        <v>3.39</v>
      </c>
      <c r="F4021" s="9">
        <f>Table_chipotle[[#This Row],[item_price]]*Table_chipotle[[#This Row],[quantity]]</f>
        <v>3.39</v>
      </c>
    </row>
    <row r="4022" spans="1:6" x14ac:dyDescent="0.3">
      <c r="A4022">
        <v>1610</v>
      </c>
      <c r="B4022">
        <v>1</v>
      </c>
      <c r="C4022" s="1" t="s">
        <v>27</v>
      </c>
      <c r="D4022" s="1" t="s">
        <v>565</v>
      </c>
      <c r="E4022" s="14">
        <v>8.75</v>
      </c>
      <c r="F4022" s="9">
        <f>Table_chipotle[[#This Row],[item_price]]*Table_chipotle[[#This Row],[quantity]]</f>
        <v>8.75</v>
      </c>
    </row>
    <row r="4023" spans="1:6" x14ac:dyDescent="0.3">
      <c r="A4023">
        <v>1610</v>
      </c>
      <c r="B4023">
        <v>1</v>
      </c>
      <c r="C4023" s="1" t="s">
        <v>64</v>
      </c>
      <c r="D4023" s="1" t="s">
        <v>259</v>
      </c>
      <c r="E4023" s="14">
        <v>9.25</v>
      </c>
      <c r="F4023" s="9">
        <f>Table_chipotle[[#This Row],[item_price]]*Table_chipotle[[#This Row],[quantity]]</f>
        <v>9.25</v>
      </c>
    </row>
    <row r="4024" spans="1:6" x14ac:dyDescent="0.3">
      <c r="A4024">
        <v>1610</v>
      </c>
      <c r="B4024">
        <v>1</v>
      </c>
      <c r="C4024" s="1" t="s">
        <v>21</v>
      </c>
      <c r="D4024" s="1" t="s">
        <v>6</v>
      </c>
      <c r="E4024" s="14">
        <v>4.45</v>
      </c>
      <c r="F4024" s="9">
        <f>Table_chipotle[[#This Row],[item_price]]*Table_chipotle[[#This Row],[quantity]]</f>
        <v>4.45</v>
      </c>
    </row>
    <row r="4025" spans="1:6" x14ac:dyDescent="0.3">
      <c r="A4025">
        <v>1610</v>
      </c>
      <c r="B4025">
        <v>1</v>
      </c>
      <c r="C4025" s="1" t="s">
        <v>183</v>
      </c>
      <c r="D4025" s="1" t="s">
        <v>221</v>
      </c>
      <c r="E4025" s="14">
        <v>1.25</v>
      </c>
      <c r="F4025" s="9">
        <f>Table_chipotle[[#This Row],[item_price]]*Table_chipotle[[#This Row],[quantity]]</f>
        <v>1.25</v>
      </c>
    </row>
    <row r="4026" spans="1:6" x14ac:dyDescent="0.3">
      <c r="A4026">
        <v>1611</v>
      </c>
      <c r="B4026">
        <v>1</v>
      </c>
      <c r="C4026" s="1" t="s">
        <v>12</v>
      </c>
      <c r="D4026" s="1" t="s">
        <v>839</v>
      </c>
      <c r="E4026" s="14">
        <v>11.25</v>
      </c>
      <c r="F4026" s="9">
        <f>Table_chipotle[[#This Row],[item_price]]*Table_chipotle[[#This Row],[quantity]]</f>
        <v>11.25</v>
      </c>
    </row>
    <row r="4027" spans="1:6" x14ac:dyDescent="0.3">
      <c r="A4027">
        <v>1611</v>
      </c>
      <c r="B4027">
        <v>1</v>
      </c>
      <c r="C4027" s="1" t="s">
        <v>52</v>
      </c>
      <c r="D4027" s="1" t="s">
        <v>6</v>
      </c>
      <c r="E4027" s="14">
        <v>2.15</v>
      </c>
      <c r="F4027" s="9">
        <f>Table_chipotle[[#This Row],[item_price]]*Table_chipotle[[#This Row],[quantity]]</f>
        <v>2.15</v>
      </c>
    </row>
    <row r="4028" spans="1:6" x14ac:dyDescent="0.3">
      <c r="A4028">
        <v>1611</v>
      </c>
      <c r="B4028">
        <v>1</v>
      </c>
      <c r="C4028" s="1" t="s">
        <v>21</v>
      </c>
      <c r="D4028" s="1" t="s">
        <v>6</v>
      </c>
      <c r="E4028" s="14">
        <v>4.45</v>
      </c>
      <c r="F4028" s="9">
        <f>Table_chipotle[[#This Row],[item_price]]*Table_chipotle[[#This Row],[quantity]]</f>
        <v>4.45</v>
      </c>
    </row>
    <row r="4029" spans="1:6" x14ac:dyDescent="0.3">
      <c r="A4029">
        <v>1611</v>
      </c>
      <c r="B4029">
        <v>2</v>
      </c>
      <c r="C4029" s="1" t="s">
        <v>183</v>
      </c>
      <c r="D4029" s="1" t="s">
        <v>184</v>
      </c>
      <c r="E4029" s="14">
        <v>2.5</v>
      </c>
      <c r="F4029" s="9">
        <f>Table_chipotle[[#This Row],[item_price]]*Table_chipotle[[#This Row],[quantity]]</f>
        <v>5</v>
      </c>
    </row>
    <row r="4030" spans="1:6" x14ac:dyDescent="0.3">
      <c r="A4030">
        <v>1612</v>
      </c>
      <c r="B4030">
        <v>1</v>
      </c>
      <c r="C4030" s="1" t="s">
        <v>64</v>
      </c>
      <c r="D4030" s="1" t="s">
        <v>707</v>
      </c>
      <c r="E4030" s="14">
        <v>8.99</v>
      </c>
      <c r="F4030" s="9">
        <f>Table_chipotle[[#This Row],[item_price]]*Table_chipotle[[#This Row],[quantity]]</f>
        <v>8.99</v>
      </c>
    </row>
    <row r="4031" spans="1:6" x14ac:dyDescent="0.3">
      <c r="A4031">
        <v>1612</v>
      </c>
      <c r="B4031">
        <v>1</v>
      </c>
      <c r="C4031" s="1" t="s">
        <v>21</v>
      </c>
      <c r="D4031" s="1" t="s">
        <v>6</v>
      </c>
      <c r="E4031" s="14">
        <v>3.99</v>
      </c>
      <c r="F4031" s="9">
        <f>Table_chipotle[[#This Row],[item_price]]*Table_chipotle[[#This Row],[quantity]]</f>
        <v>3.99</v>
      </c>
    </row>
    <row r="4032" spans="1:6" x14ac:dyDescent="0.3">
      <c r="A4032">
        <v>1613</v>
      </c>
      <c r="B4032">
        <v>1</v>
      </c>
      <c r="C4032" s="1" t="s">
        <v>24</v>
      </c>
      <c r="D4032" s="1" t="s">
        <v>745</v>
      </c>
      <c r="E4032" s="14">
        <v>8.75</v>
      </c>
      <c r="F4032" s="9">
        <f>Table_chipotle[[#This Row],[item_price]]*Table_chipotle[[#This Row],[quantity]]</f>
        <v>8.75</v>
      </c>
    </row>
    <row r="4033" spans="1:6" x14ac:dyDescent="0.3">
      <c r="A4033">
        <v>1613</v>
      </c>
      <c r="B4033">
        <v>1</v>
      </c>
      <c r="C4033" s="1" t="s">
        <v>52</v>
      </c>
      <c r="D4033" s="1" t="s">
        <v>6</v>
      </c>
      <c r="E4033" s="14">
        <v>2.15</v>
      </c>
      <c r="F4033" s="9">
        <f>Table_chipotle[[#This Row],[item_price]]*Table_chipotle[[#This Row],[quantity]]</f>
        <v>2.15</v>
      </c>
    </row>
    <row r="4034" spans="1:6" x14ac:dyDescent="0.3">
      <c r="A4034">
        <v>1613</v>
      </c>
      <c r="B4034">
        <v>1</v>
      </c>
      <c r="C4034" s="1" t="s">
        <v>64</v>
      </c>
      <c r="D4034" s="1" t="s">
        <v>1037</v>
      </c>
      <c r="E4034" s="14">
        <v>11.75</v>
      </c>
      <c r="F4034" s="9">
        <f>Table_chipotle[[#This Row],[item_price]]*Table_chipotle[[#This Row],[quantity]]</f>
        <v>11.75</v>
      </c>
    </row>
    <row r="4035" spans="1:6" x14ac:dyDescent="0.3">
      <c r="A4035">
        <v>1614</v>
      </c>
      <c r="B4035">
        <v>1</v>
      </c>
      <c r="C4035" s="1" t="s">
        <v>16</v>
      </c>
      <c r="D4035" s="1" t="s">
        <v>818</v>
      </c>
      <c r="E4035" s="14">
        <v>11.75</v>
      </c>
      <c r="F4035" s="9">
        <f>Table_chipotle[[#This Row],[item_price]]*Table_chipotle[[#This Row],[quantity]]</f>
        <v>11.75</v>
      </c>
    </row>
    <row r="4036" spans="1:6" x14ac:dyDescent="0.3">
      <c r="A4036">
        <v>1614</v>
      </c>
      <c r="B4036">
        <v>1</v>
      </c>
      <c r="C4036" s="1" t="s">
        <v>183</v>
      </c>
      <c r="D4036" s="1" t="s">
        <v>184</v>
      </c>
      <c r="E4036" s="14">
        <v>1.25</v>
      </c>
      <c r="F4036" s="9">
        <f>Table_chipotle[[#This Row],[item_price]]*Table_chipotle[[#This Row],[quantity]]</f>
        <v>1.25</v>
      </c>
    </row>
    <row r="4037" spans="1:6" x14ac:dyDescent="0.3">
      <c r="A4037">
        <v>1615</v>
      </c>
      <c r="B4037">
        <v>1</v>
      </c>
      <c r="C4037" s="1" t="s">
        <v>55</v>
      </c>
      <c r="D4037" s="1" t="s">
        <v>563</v>
      </c>
      <c r="E4037" s="14">
        <v>8.75</v>
      </c>
      <c r="F4037" s="9">
        <f>Table_chipotle[[#This Row],[item_price]]*Table_chipotle[[#This Row],[quantity]]</f>
        <v>8.75</v>
      </c>
    </row>
    <row r="4038" spans="1:6" x14ac:dyDescent="0.3">
      <c r="A4038">
        <v>1615</v>
      </c>
      <c r="B4038">
        <v>1</v>
      </c>
      <c r="C4038" s="1" t="s">
        <v>192</v>
      </c>
      <c r="D4038" s="1" t="s">
        <v>563</v>
      </c>
      <c r="E4038" s="14">
        <v>9.39</v>
      </c>
      <c r="F4038" s="9">
        <f>Table_chipotle[[#This Row],[item_price]]*Table_chipotle[[#This Row],[quantity]]</f>
        <v>9.39</v>
      </c>
    </row>
    <row r="4039" spans="1:6" x14ac:dyDescent="0.3">
      <c r="A4039">
        <v>1615</v>
      </c>
      <c r="B4039">
        <v>1</v>
      </c>
      <c r="C4039" s="1" t="s">
        <v>27</v>
      </c>
      <c r="D4039" s="1" t="s">
        <v>72</v>
      </c>
      <c r="E4039" s="14">
        <v>11.25</v>
      </c>
      <c r="F4039" s="9">
        <f>Table_chipotle[[#This Row],[item_price]]*Table_chipotle[[#This Row],[quantity]]</f>
        <v>11.25</v>
      </c>
    </row>
    <row r="4040" spans="1:6" x14ac:dyDescent="0.3">
      <c r="A4040">
        <v>1615</v>
      </c>
      <c r="B4040">
        <v>1</v>
      </c>
      <c r="C4040" s="1" t="s">
        <v>18</v>
      </c>
      <c r="D4040" s="1" t="s">
        <v>1038</v>
      </c>
      <c r="E4040" s="14">
        <v>9.25</v>
      </c>
      <c r="F4040" s="9">
        <f>Table_chipotle[[#This Row],[item_price]]*Table_chipotle[[#This Row],[quantity]]</f>
        <v>9.25</v>
      </c>
    </row>
    <row r="4041" spans="1:6" x14ac:dyDescent="0.3">
      <c r="A4041">
        <v>1616</v>
      </c>
      <c r="B4041">
        <v>1</v>
      </c>
      <c r="C4041" s="1" t="s">
        <v>33</v>
      </c>
      <c r="D4041" s="1" t="s">
        <v>215</v>
      </c>
      <c r="E4041" s="14">
        <v>9.25</v>
      </c>
      <c r="F4041" s="9">
        <f>Table_chipotle[[#This Row],[item_price]]*Table_chipotle[[#This Row],[quantity]]</f>
        <v>9.25</v>
      </c>
    </row>
    <row r="4042" spans="1:6" x14ac:dyDescent="0.3">
      <c r="A4042">
        <v>1616</v>
      </c>
      <c r="B4042">
        <v>1</v>
      </c>
      <c r="C4042" s="1" t="s">
        <v>104</v>
      </c>
      <c r="D4042" s="1" t="s">
        <v>6</v>
      </c>
      <c r="E4042" s="14">
        <v>2.95</v>
      </c>
      <c r="F4042" s="9">
        <f>Table_chipotle[[#This Row],[item_price]]*Table_chipotle[[#This Row],[quantity]]</f>
        <v>2.95</v>
      </c>
    </row>
    <row r="4043" spans="1:6" x14ac:dyDescent="0.3">
      <c r="A4043">
        <v>1617</v>
      </c>
      <c r="B4043">
        <v>1</v>
      </c>
      <c r="C4043" s="1" t="s">
        <v>39</v>
      </c>
      <c r="D4043" s="1" t="s">
        <v>383</v>
      </c>
      <c r="E4043" s="14">
        <v>9.25</v>
      </c>
      <c r="F4043" s="9">
        <f>Table_chipotle[[#This Row],[item_price]]*Table_chipotle[[#This Row],[quantity]]</f>
        <v>9.25</v>
      </c>
    </row>
    <row r="4044" spans="1:6" x14ac:dyDescent="0.3">
      <c r="A4044">
        <v>1617</v>
      </c>
      <c r="B4044">
        <v>1</v>
      </c>
      <c r="C4044" s="1" t="s">
        <v>21</v>
      </c>
      <c r="D4044" s="1" t="s">
        <v>6</v>
      </c>
      <c r="E4044" s="14">
        <v>4.45</v>
      </c>
      <c r="F4044" s="9">
        <f>Table_chipotle[[#This Row],[item_price]]*Table_chipotle[[#This Row],[quantity]]</f>
        <v>4.45</v>
      </c>
    </row>
    <row r="4045" spans="1:6" x14ac:dyDescent="0.3">
      <c r="A4045">
        <v>1618</v>
      </c>
      <c r="B4045">
        <v>1</v>
      </c>
      <c r="C4045" s="1" t="s">
        <v>183</v>
      </c>
      <c r="D4045" s="1" t="s">
        <v>129</v>
      </c>
      <c r="E4045" s="14">
        <v>1.25</v>
      </c>
      <c r="F4045" s="9">
        <f>Table_chipotle[[#This Row],[item_price]]*Table_chipotle[[#This Row],[quantity]]</f>
        <v>1.25</v>
      </c>
    </row>
    <row r="4046" spans="1:6" x14ac:dyDescent="0.3">
      <c r="A4046">
        <v>1618</v>
      </c>
      <c r="B4046">
        <v>1</v>
      </c>
      <c r="C4046" s="1" t="s">
        <v>44</v>
      </c>
      <c r="D4046" s="1" t="s">
        <v>289</v>
      </c>
      <c r="E4046" s="14">
        <v>9.25</v>
      </c>
      <c r="F4046" s="9">
        <f>Table_chipotle[[#This Row],[item_price]]*Table_chipotle[[#This Row],[quantity]]</f>
        <v>9.25</v>
      </c>
    </row>
    <row r="4047" spans="1:6" x14ac:dyDescent="0.3">
      <c r="A4047">
        <v>1618</v>
      </c>
      <c r="B4047">
        <v>1</v>
      </c>
      <c r="C4047" s="1" t="s">
        <v>12</v>
      </c>
      <c r="D4047" s="1" t="s">
        <v>1010</v>
      </c>
      <c r="E4047" s="14">
        <v>8.75</v>
      </c>
      <c r="F4047" s="9">
        <f>Table_chipotle[[#This Row],[item_price]]*Table_chipotle[[#This Row],[quantity]]</f>
        <v>8.75</v>
      </c>
    </row>
    <row r="4048" spans="1:6" x14ac:dyDescent="0.3">
      <c r="A4048">
        <v>1619</v>
      </c>
      <c r="B4048">
        <v>1</v>
      </c>
      <c r="C4048" s="1" t="s">
        <v>50</v>
      </c>
      <c r="D4048" s="1" t="s">
        <v>1039</v>
      </c>
      <c r="E4048" s="14">
        <v>11.75</v>
      </c>
      <c r="F4048" s="9">
        <f>Table_chipotle[[#This Row],[item_price]]*Table_chipotle[[#This Row],[quantity]]</f>
        <v>11.75</v>
      </c>
    </row>
    <row r="4049" spans="1:6" x14ac:dyDescent="0.3">
      <c r="A4049">
        <v>1619</v>
      </c>
      <c r="B4049">
        <v>1</v>
      </c>
      <c r="C4049" s="1" t="s">
        <v>46</v>
      </c>
      <c r="D4049" s="1" t="s">
        <v>6</v>
      </c>
      <c r="E4049" s="14">
        <v>1.5</v>
      </c>
      <c r="F4049" s="9">
        <f>Table_chipotle[[#This Row],[item_price]]*Table_chipotle[[#This Row],[quantity]]</f>
        <v>1.5</v>
      </c>
    </row>
    <row r="4050" spans="1:6" x14ac:dyDescent="0.3">
      <c r="A4050">
        <v>1620</v>
      </c>
      <c r="B4050">
        <v>1</v>
      </c>
      <c r="C4050" s="1" t="s">
        <v>12</v>
      </c>
      <c r="D4050" s="1" t="s">
        <v>638</v>
      </c>
      <c r="E4050" s="14">
        <v>8.75</v>
      </c>
      <c r="F4050" s="9">
        <f>Table_chipotle[[#This Row],[item_price]]*Table_chipotle[[#This Row],[quantity]]</f>
        <v>8.75</v>
      </c>
    </row>
    <row r="4051" spans="1:6" x14ac:dyDescent="0.3">
      <c r="A4051">
        <v>1620</v>
      </c>
      <c r="B4051">
        <v>1</v>
      </c>
      <c r="C4051" s="1" t="s">
        <v>21</v>
      </c>
      <c r="D4051" s="1" t="s">
        <v>6</v>
      </c>
      <c r="E4051" s="14">
        <v>4.45</v>
      </c>
      <c r="F4051" s="9">
        <f>Table_chipotle[[#This Row],[item_price]]*Table_chipotle[[#This Row],[quantity]]</f>
        <v>4.45</v>
      </c>
    </row>
    <row r="4052" spans="1:6" x14ac:dyDescent="0.3">
      <c r="A4052">
        <v>1621</v>
      </c>
      <c r="B4052">
        <v>1</v>
      </c>
      <c r="C4052" s="1" t="s">
        <v>64</v>
      </c>
      <c r="D4052" s="1" t="s">
        <v>1040</v>
      </c>
      <c r="E4052" s="14">
        <v>8.99</v>
      </c>
      <c r="F4052" s="9">
        <f>Table_chipotle[[#This Row],[item_price]]*Table_chipotle[[#This Row],[quantity]]</f>
        <v>8.99</v>
      </c>
    </row>
    <row r="4053" spans="1:6" x14ac:dyDescent="0.3">
      <c r="A4053">
        <v>1621</v>
      </c>
      <c r="B4053">
        <v>1</v>
      </c>
      <c r="C4053" s="1" t="s">
        <v>30</v>
      </c>
      <c r="D4053" s="1" t="s">
        <v>31</v>
      </c>
      <c r="E4053" s="14">
        <v>1.0900000000000001</v>
      </c>
      <c r="F4053" s="9">
        <f>Table_chipotle[[#This Row],[item_price]]*Table_chipotle[[#This Row],[quantity]]</f>
        <v>1.0900000000000001</v>
      </c>
    </row>
    <row r="4054" spans="1:6" x14ac:dyDescent="0.3">
      <c r="A4054">
        <v>1622</v>
      </c>
      <c r="B4054">
        <v>1</v>
      </c>
      <c r="C4054" s="1" t="s">
        <v>18</v>
      </c>
      <c r="D4054" s="1" t="s">
        <v>239</v>
      </c>
      <c r="E4054" s="14">
        <v>9.25</v>
      </c>
      <c r="F4054" s="9">
        <f>Table_chipotle[[#This Row],[item_price]]*Table_chipotle[[#This Row],[quantity]]</f>
        <v>9.25</v>
      </c>
    </row>
    <row r="4055" spans="1:6" x14ac:dyDescent="0.3">
      <c r="A4055">
        <v>1622</v>
      </c>
      <c r="B4055">
        <v>1</v>
      </c>
      <c r="C4055" s="1" t="s">
        <v>5</v>
      </c>
      <c r="D4055" s="1" t="s">
        <v>6</v>
      </c>
      <c r="E4055" s="14">
        <v>2.95</v>
      </c>
      <c r="F4055" s="9">
        <f>Table_chipotle[[#This Row],[item_price]]*Table_chipotle[[#This Row],[quantity]]</f>
        <v>2.95</v>
      </c>
    </row>
    <row r="4056" spans="1:6" x14ac:dyDescent="0.3">
      <c r="A4056">
        <v>1623</v>
      </c>
      <c r="B4056">
        <v>1</v>
      </c>
      <c r="C4056" s="1" t="s">
        <v>64</v>
      </c>
      <c r="D4056" s="1" t="s">
        <v>1041</v>
      </c>
      <c r="E4056" s="14">
        <v>8.99</v>
      </c>
      <c r="F4056" s="9">
        <f>Table_chipotle[[#This Row],[item_price]]*Table_chipotle[[#This Row],[quantity]]</f>
        <v>8.99</v>
      </c>
    </row>
    <row r="4057" spans="1:6" x14ac:dyDescent="0.3">
      <c r="A4057">
        <v>1623</v>
      </c>
      <c r="B4057">
        <v>1</v>
      </c>
      <c r="C4057" s="1" t="s">
        <v>15</v>
      </c>
      <c r="D4057" s="1" t="s">
        <v>6</v>
      </c>
      <c r="E4057" s="14">
        <v>1.69</v>
      </c>
      <c r="F4057" s="9">
        <f>Table_chipotle[[#This Row],[item_price]]*Table_chipotle[[#This Row],[quantity]]</f>
        <v>1.69</v>
      </c>
    </row>
    <row r="4058" spans="1:6" x14ac:dyDescent="0.3">
      <c r="A4058">
        <v>1624</v>
      </c>
      <c r="B4058">
        <v>1</v>
      </c>
      <c r="C4058" s="1" t="s">
        <v>50</v>
      </c>
      <c r="D4058" s="1" t="s">
        <v>882</v>
      </c>
      <c r="E4058" s="14">
        <v>8.69</v>
      </c>
      <c r="F4058" s="9">
        <f>Table_chipotle[[#This Row],[item_price]]*Table_chipotle[[#This Row],[quantity]]</f>
        <v>8.69</v>
      </c>
    </row>
    <row r="4059" spans="1:6" x14ac:dyDescent="0.3">
      <c r="A4059">
        <v>1624</v>
      </c>
      <c r="B4059">
        <v>1</v>
      </c>
      <c r="C4059" s="1" t="s">
        <v>15</v>
      </c>
      <c r="D4059" s="1" t="s">
        <v>6</v>
      </c>
      <c r="E4059" s="14">
        <v>1.69</v>
      </c>
      <c r="F4059" s="9">
        <f>Table_chipotle[[#This Row],[item_price]]*Table_chipotle[[#This Row],[quantity]]</f>
        <v>1.69</v>
      </c>
    </row>
    <row r="4060" spans="1:6" x14ac:dyDescent="0.3">
      <c r="A4060">
        <v>1625</v>
      </c>
      <c r="B4060">
        <v>1</v>
      </c>
      <c r="C4060" s="1" t="s">
        <v>12</v>
      </c>
      <c r="D4060" s="1" t="s">
        <v>1042</v>
      </c>
      <c r="E4060" s="14">
        <v>11.25</v>
      </c>
      <c r="F4060" s="9">
        <f>Table_chipotle[[#This Row],[item_price]]*Table_chipotle[[#This Row],[quantity]]</f>
        <v>11.25</v>
      </c>
    </row>
    <row r="4061" spans="1:6" x14ac:dyDescent="0.3">
      <c r="A4061">
        <v>1625</v>
      </c>
      <c r="B4061">
        <v>1</v>
      </c>
      <c r="C4061" s="1" t="s">
        <v>21</v>
      </c>
      <c r="D4061" s="1" t="s">
        <v>6</v>
      </c>
      <c r="E4061" s="14">
        <v>4.45</v>
      </c>
      <c r="F4061" s="9">
        <f>Table_chipotle[[#This Row],[item_price]]*Table_chipotle[[#This Row],[quantity]]</f>
        <v>4.45</v>
      </c>
    </row>
    <row r="4062" spans="1:6" x14ac:dyDescent="0.3">
      <c r="A4062">
        <v>1626</v>
      </c>
      <c r="B4062">
        <v>1</v>
      </c>
      <c r="C4062" s="1" t="s">
        <v>12</v>
      </c>
      <c r="D4062" s="1" t="s">
        <v>357</v>
      </c>
      <c r="E4062" s="14">
        <v>8.75</v>
      </c>
      <c r="F4062" s="9">
        <f>Table_chipotle[[#This Row],[item_price]]*Table_chipotle[[#This Row],[quantity]]</f>
        <v>8.75</v>
      </c>
    </row>
    <row r="4063" spans="1:6" x14ac:dyDescent="0.3">
      <c r="A4063">
        <v>1626</v>
      </c>
      <c r="B4063">
        <v>1</v>
      </c>
      <c r="C4063" s="1" t="s">
        <v>27</v>
      </c>
      <c r="D4063" s="1" t="s">
        <v>167</v>
      </c>
      <c r="E4063" s="14">
        <v>8.75</v>
      </c>
      <c r="F4063" s="9">
        <f>Table_chipotle[[#This Row],[item_price]]*Table_chipotle[[#This Row],[quantity]]</f>
        <v>8.75</v>
      </c>
    </row>
    <row r="4064" spans="1:6" x14ac:dyDescent="0.3">
      <c r="A4064">
        <v>1626</v>
      </c>
      <c r="B4064">
        <v>1</v>
      </c>
      <c r="C4064" s="1" t="s">
        <v>21</v>
      </c>
      <c r="D4064" s="1" t="s">
        <v>6</v>
      </c>
      <c r="E4064" s="14">
        <v>4.45</v>
      </c>
      <c r="F4064" s="9">
        <f>Table_chipotle[[#This Row],[item_price]]*Table_chipotle[[#This Row],[quantity]]</f>
        <v>4.45</v>
      </c>
    </row>
    <row r="4065" spans="1:6" x14ac:dyDescent="0.3">
      <c r="A4065">
        <v>1627</v>
      </c>
      <c r="B4065">
        <v>1</v>
      </c>
      <c r="C4065" s="1" t="s">
        <v>12</v>
      </c>
      <c r="D4065" s="1" t="s">
        <v>204</v>
      </c>
      <c r="E4065" s="14">
        <v>11.25</v>
      </c>
      <c r="F4065" s="9">
        <f>Table_chipotle[[#This Row],[item_price]]*Table_chipotle[[#This Row],[quantity]]</f>
        <v>11.25</v>
      </c>
    </row>
    <row r="4066" spans="1:6" x14ac:dyDescent="0.3">
      <c r="A4066">
        <v>1627</v>
      </c>
      <c r="B4066">
        <v>1</v>
      </c>
      <c r="C4066" s="1" t="s">
        <v>55</v>
      </c>
      <c r="D4066" s="1" t="s">
        <v>81</v>
      </c>
      <c r="E4066" s="14">
        <v>8.75</v>
      </c>
      <c r="F4066" s="9">
        <f>Table_chipotle[[#This Row],[item_price]]*Table_chipotle[[#This Row],[quantity]]</f>
        <v>8.75</v>
      </c>
    </row>
    <row r="4067" spans="1:6" x14ac:dyDescent="0.3">
      <c r="A4067">
        <v>1627</v>
      </c>
      <c r="B4067">
        <v>1</v>
      </c>
      <c r="C4067" s="1" t="s">
        <v>5</v>
      </c>
      <c r="D4067" s="1" t="s">
        <v>6</v>
      </c>
      <c r="E4067" s="14">
        <v>2.95</v>
      </c>
      <c r="F4067" s="9">
        <f>Table_chipotle[[#This Row],[item_price]]*Table_chipotle[[#This Row],[quantity]]</f>
        <v>2.95</v>
      </c>
    </row>
    <row r="4068" spans="1:6" x14ac:dyDescent="0.3">
      <c r="A4068">
        <v>1627</v>
      </c>
      <c r="B4068">
        <v>1</v>
      </c>
      <c r="C4068" s="1" t="s">
        <v>46</v>
      </c>
      <c r="D4068" s="1" t="s">
        <v>6</v>
      </c>
      <c r="E4068" s="14">
        <v>1.5</v>
      </c>
      <c r="F4068" s="9">
        <f>Table_chipotle[[#This Row],[item_price]]*Table_chipotle[[#This Row],[quantity]]</f>
        <v>1.5</v>
      </c>
    </row>
    <row r="4069" spans="1:6" x14ac:dyDescent="0.3">
      <c r="A4069">
        <v>1628</v>
      </c>
      <c r="B4069">
        <v>1</v>
      </c>
      <c r="C4069" s="1" t="s">
        <v>27</v>
      </c>
      <c r="D4069" s="1" t="s">
        <v>1043</v>
      </c>
      <c r="E4069" s="14">
        <v>8.19</v>
      </c>
      <c r="F4069" s="9">
        <f>Table_chipotle[[#This Row],[item_price]]*Table_chipotle[[#This Row],[quantity]]</f>
        <v>8.19</v>
      </c>
    </row>
    <row r="4070" spans="1:6" x14ac:dyDescent="0.3">
      <c r="A4070">
        <v>1628</v>
      </c>
      <c r="B4070">
        <v>1</v>
      </c>
      <c r="C4070" s="1" t="s">
        <v>16</v>
      </c>
      <c r="D4070" s="1" t="s">
        <v>950</v>
      </c>
      <c r="E4070" s="14">
        <v>8.69</v>
      </c>
      <c r="F4070" s="9">
        <f>Table_chipotle[[#This Row],[item_price]]*Table_chipotle[[#This Row],[quantity]]</f>
        <v>8.69</v>
      </c>
    </row>
    <row r="4071" spans="1:6" x14ac:dyDescent="0.3">
      <c r="A4071">
        <v>1629</v>
      </c>
      <c r="B4071">
        <v>1</v>
      </c>
      <c r="C4071" s="1" t="s">
        <v>46</v>
      </c>
      <c r="D4071" s="1" t="s">
        <v>6</v>
      </c>
      <c r="E4071" s="14">
        <v>1.0900000000000001</v>
      </c>
      <c r="F4071" s="9">
        <f>Table_chipotle[[#This Row],[item_price]]*Table_chipotle[[#This Row],[quantity]]</f>
        <v>1.0900000000000001</v>
      </c>
    </row>
    <row r="4072" spans="1:6" x14ac:dyDescent="0.3">
      <c r="A4072">
        <v>1629</v>
      </c>
      <c r="B4072">
        <v>1</v>
      </c>
      <c r="C4072" s="1" t="s">
        <v>15</v>
      </c>
      <c r="D4072" s="1" t="s">
        <v>6</v>
      </c>
      <c r="E4072" s="14">
        <v>1.69</v>
      </c>
      <c r="F4072" s="9">
        <f>Table_chipotle[[#This Row],[item_price]]*Table_chipotle[[#This Row],[quantity]]</f>
        <v>1.69</v>
      </c>
    </row>
    <row r="4073" spans="1:6" x14ac:dyDescent="0.3">
      <c r="A4073">
        <v>1629</v>
      </c>
      <c r="B4073">
        <v>1</v>
      </c>
      <c r="C4073" s="1" t="s">
        <v>12</v>
      </c>
      <c r="D4073" s="1" t="s">
        <v>513</v>
      </c>
      <c r="E4073" s="14">
        <v>8.49</v>
      </c>
      <c r="F4073" s="9">
        <f>Table_chipotle[[#This Row],[item_price]]*Table_chipotle[[#This Row],[quantity]]</f>
        <v>8.49</v>
      </c>
    </row>
    <row r="4074" spans="1:6" x14ac:dyDescent="0.3">
      <c r="A4074">
        <v>1630</v>
      </c>
      <c r="B4074">
        <v>1</v>
      </c>
      <c r="C4074" s="1" t="s">
        <v>27</v>
      </c>
      <c r="D4074" s="1" t="s">
        <v>83</v>
      </c>
      <c r="E4074" s="14">
        <v>8.75</v>
      </c>
      <c r="F4074" s="9">
        <f>Table_chipotle[[#This Row],[item_price]]*Table_chipotle[[#This Row],[quantity]]</f>
        <v>8.75</v>
      </c>
    </row>
    <row r="4075" spans="1:6" x14ac:dyDescent="0.3">
      <c r="A4075">
        <v>1630</v>
      </c>
      <c r="B4075">
        <v>1</v>
      </c>
      <c r="C4075" s="1" t="s">
        <v>5</v>
      </c>
      <c r="D4075" s="1" t="s">
        <v>6</v>
      </c>
      <c r="E4075" s="14">
        <v>2.95</v>
      </c>
      <c r="F4075" s="9">
        <f>Table_chipotle[[#This Row],[item_price]]*Table_chipotle[[#This Row],[quantity]]</f>
        <v>2.95</v>
      </c>
    </row>
    <row r="4076" spans="1:6" x14ac:dyDescent="0.3">
      <c r="A4076">
        <v>1630</v>
      </c>
      <c r="B4076">
        <v>1</v>
      </c>
      <c r="C4076" s="1" t="s">
        <v>183</v>
      </c>
      <c r="D4076" s="1" t="s">
        <v>184</v>
      </c>
      <c r="E4076" s="14">
        <v>1.25</v>
      </c>
      <c r="F4076" s="9">
        <f>Table_chipotle[[#This Row],[item_price]]*Table_chipotle[[#This Row],[quantity]]</f>
        <v>1.25</v>
      </c>
    </row>
    <row r="4077" spans="1:6" x14ac:dyDescent="0.3">
      <c r="A4077">
        <v>1631</v>
      </c>
      <c r="B4077">
        <v>1</v>
      </c>
      <c r="C4077" s="1" t="s">
        <v>12</v>
      </c>
      <c r="D4077" s="1" t="s">
        <v>825</v>
      </c>
      <c r="E4077" s="14">
        <v>8.49</v>
      </c>
      <c r="F4077" s="9">
        <f>Table_chipotle[[#This Row],[item_price]]*Table_chipotle[[#This Row],[quantity]]</f>
        <v>8.49</v>
      </c>
    </row>
    <row r="4078" spans="1:6" x14ac:dyDescent="0.3">
      <c r="A4078">
        <v>1631</v>
      </c>
      <c r="B4078">
        <v>1</v>
      </c>
      <c r="C4078" s="1" t="s">
        <v>21</v>
      </c>
      <c r="D4078" s="1" t="s">
        <v>6</v>
      </c>
      <c r="E4078" s="14">
        <v>3.99</v>
      </c>
      <c r="F4078" s="9">
        <f>Table_chipotle[[#This Row],[item_price]]*Table_chipotle[[#This Row],[quantity]]</f>
        <v>3.99</v>
      </c>
    </row>
    <row r="4079" spans="1:6" x14ac:dyDescent="0.3">
      <c r="A4079">
        <v>1632</v>
      </c>
      <c r="B4079">
        <v>1</v>
      </c>
      <c r="C4079" s="1" t="s">
        <v>12</v>
      </c>
      <c r="D4079" s="1" t="s">
        <v>562</v>
      </c>
      <c r="E4079" s="14">
        <v>10.98</v>
      </c>
      <c r="F4079" s="9">
        <f>Table_chipotle[[#This Row],[item_price]]*Table_chipotle[[#This Row],[quantity]]</f>
        <v>10.98</v>
      </c>
    </row>
    <row r="4080" spans="1:6" x14ac:dyDescent="0.3">
      <c r="A4080">
        <v>1632</v>
      </c>
      <c r="B4080">
        <v>1</v>
      </c>
      <c r="C4080" s="1" t="s">
        <v>9</v>
      </c>
      <c r="D4080" s="1" t="s">
        <v>155</v>
      </c>
      <c r="E4080" s="14">
        <v>3.39</v>
      </c>
      <c r="F4080" s="9">
        <f>Table_chipotle[[#This Row],[item_price]]*Table_chipotle[[#This Row],[quantity]]</f>
        <v>3.39</v>
      </c>
    </row>
    <row r="4081" spans="1:6" x14ac:dyDescent="0.3">
      <c r="A4081">
        <v>1633</v>
      </c>
      <c r="B4081">
        <v>1</v>
      </c>
      <c r="C4081" s="1" t="s">
        <v>55</v>
      </c>
      <c r="D4081" s="1" t="s">
        <v>845</v>
      </c>
      <c r="E4081" s="14">
        <v>11.25</v>
      </c>
      <c r="F4081" s="9">
        <f>Table_chipotle[[#This Row],[item_price]]*Table_chipotle[[#This Row],[quantity]]</f>
        <v>11.25</v>
      </c>
    </row>
    <row r="4082" spans="1:6" x14ac:dyDescent="0.3">
      <c r="A4082">
        <v>1633</v>
      </c>
      <c r="B4082">
        <v>1</v>
      </c>
      <c r="C4082" s="1" t="s">
        <v>71</v>
      </c>
      <c r="D4082" s="1" t="s">
        <v>256</v>
      </c>
      <c r="E4082" s="14">
        <v>11.25</v>
      </c>
      <c r="F4082" s="9">
        <f>Table_chipotle[[#This Row],[item_price]]*Table_chipotle[[#This Row],[quantity]]</f>
        <v>11.25</v>
      </c>
    </row>
    <row r="4083" spans="1:6" x14ac:dyDescent="0.3">
      <c r="A4083">
        <v>1633</v>
      </c>
      <c r="B4083">
        <v>1</v>
      </c>
      <c r="C4083" s="1" t="s">
        <v>52</v>
      </c>
      <c r="D4083" s="1" t="s">
        <v>6</v>
      </c>
      <c r="E4083" s="14">
        <v>2.15</v>
      </c>
      <c r="F4083" s="9">
        <f>Table_chipotle[[#This Row],[item_price]]*Table_chipotle[[#This Row],[quantity]]</f>
        <v>2.15</v>
      </c>
    </row>
    <row r="4084" spans="1:6" x14ac:dyDescent="0.3">
      <c r="A4084">
        <v>1634</v>
      </c>
      <c r="B4084">
        <v>2</v>
      </c>
      <c r="C4084" s="1" t="s">
        <v>64</v>
      </c>
      <c r="D4084" s="1" t="s">
        <v>83</v>
      </c>
      <c r="E4084" s="14">
        <v>18.5</v>
      </c>
      <c r="F4084" s="9">
        <f>Table_chipotle[[#This Row],[item_price]]*Table_chipotle[[#This Row],[quantity]]</f>
        <v>37</v>
      </c>
    </row>
    <row r="4085" spans="1:6" x14ac:dyDescent="0.3">
      <c r="A4085">
        <v>1635</v>
      </c>
      <c r="B4085">
        <v>1</v>
      </c>
      <c r="C4085" s="1" t="s">
        <v>68</v>
      </c>
      <c r="D4085" s="1" t="s">
        <v>355</v>
      </c>
      <c r="E4085" s="14">
        <v>8.49</v>
      </c>
      <c r="F4085" s="9">
        <f>Table_chipotle[[#This Row],[item_price]]*Table_chipotle[[#This Row],[quantity]]</f>
        <v>8.49</v>
      </c>
    </row>
    <row r="4086" spans="1:6" x14ac:dyDescent="0.3">
      <c r="A4086">
        <v>1635</v>
      </c>
      <c r="B4086">
        <v>1</v>
      </c>
      <c r="C4086" s="1" t="s">
        <v>608</v>
      </c>
      <c r="D4086" s="1" t="s">
        <v>355</v>
      </c>
      <c r="E4086" s="14">
        <v>8.49</v>
      </c>
      <c r="F4086" s="9">
        <f>Table_chipotle[[#This Row],[item_price]]*Table_chipotle[[#This Row],[quantity]]</f>
        <v>8.49</v>
      </c>
    </row>
    <row r="4087" spans="1:6" x14ac:dyDescent="0.3">
      <c r="A4087">
        <v>1636</v>
      </c>
      <c r="B4087">
        <v>1</v>
      </c>
      <c r="C4087" s="1" t="s">
        <v>55</v>
      </c>
      <c r="D4087" s="1" t="s">
        <v>378</v>
      </c>
      <c r="E4087" s="14">
        <v>11.25</v>
      </c>
      <c r="F4087" s="9">
        <f>Table_chipotle[[#This Row],[item_price]]*Table_chipotle[[#This Row],[quantity]]</f>
        <v>11.25</v>
      </c>
    </row>
    <row r="4088" spans="1:6" x14ac:dyDescent="0.3">
      <c r="A4088">
        <v>1636</v>
      </c>
      <c r="B4088">
        <v>1</v>
      </c>
      <c r="C4088" s="1" t="s">
        <v>46</v>
      </c>
      <c r="D4088" s="1" t="s">
        <v>6</v>
      </c>
      <c r="E4088" s="14">
        <v>1.5</v>
      </c>
      <c r="F4088" s="9">
        <f>Table_chipotle[[#This Row],[item_price]]*Table_chipotle[[#This Row],[quantity]]</f>
        <v>1.5</v>
      </c>
    </row>
    <row r="4089" spans="1:6" x14ac:dyDescent="0.3">
      <c r="A4089">
        <v>1637</v>
      </c>
      <c r="B4089">
        <v>1</v>
      </c>
      <c r="C4089" s="1" t="s">
        <v>12</v>
      </c>
      <c r="D4089" s="1" t="s">
        <v>659</v>
      </c>
      <c r="E4089" s="14">
        <v>8.49</v>
      </c>
      <c r="F4089" s="9">
        <f>Table_chipotle[[#This Row],[item_price]]*Table_chipotle[[#This Row],[quantity]]</f>
        <v>8.49</v>
      </c>
    </row>
    <row r="4090" spans="1:6" x14ac:dyDescent="0.3">
      <c r="A4090">
        <v>1637</v>
      </c>
      <c r="B4090">
        <v>1</v>
      </c>
      <c r="C4090" s="1" t="s">
        <v>202</v>
      </c>
      <c r="D4090" s="1" t="s">
        <v>6</v>
      </c>
      <c r="E4090" s="14">
        <v>2.39</v>
      </c>
      <c r="F4090" s="9">
        <f>Table_chipotle[[#This Row],[item_price]]*Table_chipotle[[#This Row],[quantity]]</f>
        <v>2.39</v>
      </c>
    </row>
    <row r="4091" spans="1:6" x14ac:dyDescent="0.3">
      <c r="A4091">
        <v>1638</v>
      </c>
      <c r="B4091">
        <v>1</v>
      </c>
      <c r="C4091" s="1" t="s">
        <v>16</v>
      </c>
      <c r="D4091" s="1" t="s">
        <v>473</v>
      </c>
      <c r="E4091" s="14">
        <v>8.99</v>
      </c>
      <c r="F4091" s="9">
        <f>Table_chipotle[[#This Row],[item_price]]*Table_chipotle[[#This Row],[quantity]]</f>
        <v>8.99</v>
      </c>
    </row>
    <row r="4092" spans="1:6" x14ac:dyDescent="0.3">
      <c r="A4092">
        <v>1638</v>
      </c>
      <c r="B4092">
        <v>1</v>
      </c>
      <c r="C4092" s="1" t="s">
        <v>5</v>
      </c>
      <c r="D4092" s="1" t="s">
        <v>6</v>
      </c>
      <c r="E4092" s="14">
        <v>2.39</v>
      </c>
      <c r="F4092" s="9">
        <f>Table_chipotle[[#This Row],[item_price]]*Table_chipotle[[#This Row],[quantity]]</f>
        <v>2.39</v>
      </c>
    </row>
    <row r="4093" spans="1:6" x14ac:dyDescent="0.3">
      <c r="A4093">
        <v>1639</v>
      </c>
      <c r="B4093">
        <v>1</v>
      </c>
      <c r="C4093" s="1" t="s">
        <v>16</v>
      </c>
      <c r="D4093" s="1" t="s">
        <v>89</v>
      </c>
      <c r="E4093" s="14">
        <v>11.75</v>
      </c>
      <c r="F4093" s="9">
        <f>Table_chipotle[[#This Row],[item_price]]*Table_chipotle[[#This Row],[quantity]]</f>
        <v>11.75</v>
      </c>
    </row>
    <row r="4094" spans="1:6" x14ac:dyDescent="0.3">
      <c r="A4094">
        <v>1639</v>
      </c>
      <c r="B4094">
        <v>1</v>
      </c>
      <c r="C4094" s="1" t="s">
        <v>21</v>
      </c>
      <c r="D4094" s="1" t="s">
        <v>6</v>
      </c>
      <c r="E4094" s="14">
        <v>4.45</v>
      </c>
      <c r="F4094" s="9">
        <f>Table_chipotle[[#This Row],[item_price]]*Table_chipotle[[#This Row],[quantity]]</f>
        <v>4.45</v>
      </c>
    </row>
    <row r="4095" spans="1:6" x14ac:dyDescent="0.3">
      <c r="A4095">
        <v>1640</v>
      </c>
      <c r="B4095">
        <v>2</v>
      </c>
      <c r="C4095" s="1" t="s">
        <v>27</v>
      </c>
      <c r="D4095" s="1" t="s">
        <v>193</v>
      </c>
      <c r="E4095" s="14">
        <v>17.5</v>
      </c>
      <c r="F4095" s="9">
        <f>Table_chipotle[[#This Row],[item_price]]*Table_chipotle[[#This Row],[quantity]]</f>
        <v>35</v>
      </c>
    </row>
    <row r="4096" spans="1:6" x14ac:dyDescent="0.3">
      <c r="A4096">
        <v>1641</v>
      </c>
      <c r="B4096">
        <v>1</v>
      </c>
      <c r="C4096" s="1" t="s">
        <v>16</v>
      </c>
      <c r="D4096" s="1" t="s">
        <v>157</v>
      </c>
      <c r="E4096" s="14">
        <v>9.25</v>
      </c>
      <c r="F4096" s="9">
        <f>Table_chipotle[[#This Row],[item_price]]*Table_chipotle[[#This Row],[quantity]]</f>
        <v>9.25</v>
      </c>
    </row>
    <row r="4097" spans="1:6" x14ac:dyDescent="0.3">
      <c r="A4097">
        <v>1641</v>
      </c>
      <c r="B4097">
        <v>1</v>
      </c>
      <c r="C4097" s="1" t="s">
        <v>170</v>
      </c>
      <c r="D4097" s="1" t="s">
        <v>419</v>
      </c>
      <c r="E4097" s="14">
        <v>9.25</v>
      </c>
      <c r="F4097" s="9">
        <f>Table_chipotle[[#This Row],[item_price]]*Table_chipotle[[#This Row],[quantity]]</f>
        <v>9.25</v>
      </c>
    </row>
    <row r="4098" spans="1:6" x14ac:dyDescent="0.3">
      <c r="A4098">
        <v>1642</v>
      </c>
      <c r="B4098">
        <v>1</v>
      </c>
      <c r="C4098" s="1" t="s">
        <v>12</v>
      </c>
      <c r="D4098" s="1" t="s">
        <v>102</v>
      </c>
      <c r="E4098" s="14">
        <v>8.75</v>
      </c>
      <c r="F4098" s="9">
        <f>Table_chipotle[[#This Row],[item_price]]*Table_chipotle[[#This Row],[quantity]]</f>
        <v>8.75</v>
      </c>
    </row>
    <row r="4099" spans="1:6" x14ac:dyDescent="0.3">
      <c r="A4099">
        <v>1642</v>
      </c>
      <c r="B4099">
        <v>1</v>
      </c>
      <c r="C4099" s="1" t="s">
        <v>21</v>
      </c>
      <c r="D4099" s="1" t="s">
        <v>6</v>
      </c>
      <c r="E4099" s="14">
        <v>4.45</v>
      </c>
      <c r="F4099" s="9">
        <f>Table_chipotle[[#This Row],[item_price]]*Table_chipotle[[#This Row],[quantity]]</f>
        <v>4.45</v>
      </c>
    </row>
    <row r="4100" spans="1:6" x14ac:dyDescent="0.3">
      <c r="A4100">
        <v>1642</v>
      </c>
      <c r="B4100">
        <v>3</v>
      </c>
      <c r="C4100" s="1" t="s">
        <v>183</v>
      </c>
      <c r="D4100" s="1" t="s">
        <v>129</v>
      </c>
      <c r="E4100" s="14">
        <v>3.75</v>
      </c>
      <c r="F4100" s="9">
        <f>Table_chipotle[[#This Row],[item_price]]*Table_chipotle[[#This Row],[quantity]]</f>
        <v>11.25</v>
      </c>
    </row>
    <row r="4101" spans="1:6" x14ac:dyDescent="0.3">
      <c r="A4101">
        <v>1643</v>
      </c>
      <c r="B4101">
        <v>1</v>
      </c>
      <c r="C4101" s="1" t="s">
        <v>12</v>
      </c>
      <c r="D4101" s="1" t="s">
        <v>151</v>
      </c>
      <c r="E4101" s="14">
        <v>8.75</v>
      </c>
      <c r="F4101" s="9">
        <f>Table_chipotle[[#This Row],[item_price]]*Table_chipotle[[#This Row],[quantity]]</f>
        <v>8.75</v>
      </c>
    </row>
    <row r="4102" spans="1:6" x14ac:dyDescent="0.3">
      <c r="A4102">
        <v>1643</v>
      </c>
      <c r="B4102">
        <v>1</v>
      </c>
      <c r="C4102" s="1" t="s">
        <v>21</v>
      </c>
      <c r="D4102" s="1" t="s">
        <v>6</v>
      </c>
      <c r="E4102" s="14">
        <v>4.45</v>
      </c>
      <c r="F4102" s="9">
        <f>Table_chipotle[[#This Row],[item_price]]*Table_chipotle[[#This Row],[quantity]]</f>
        <v>4.45</v>
      </c>
    </row>
    <row r="4103" spans="1:6" x14ac:dyDescent="0.3">
      <c r="A4103">
        <v>1643</v>
      </c>
      <c r="B4103">
        <v>1</v>
      </c>
      <c r="C4103" s="1" t="s">
        <v>16</v>
      </c>
      <c r="D4103" s="1" t="s">
        <v>69</v>
      </c>
      <c r="E4103" s="14">
        <v>11.75</v>
      </c>
      <c r="F4103" s="9">
        <f>Table_chipotle[[#This Row],[item_price]]*Table_chipotle[[#This Row],[quantity]]</f>
        <v>11.75</v>
      </c>
    </row>
    <row r="4104" spans="1:6" x14ac:dyDescent="0.3">
      <c r="A4104">
        <v>1643</v>
      </c>
      <c r="B4104">
        <v>1</v>
      </c>
      <c r="C4104" s="1" t="s">
        <v>5</v>
      </c>
      <c r="D4104" s="1" t="s">
        <v>6</v>
      </c>
      <c r="E4104" s="14">
        <v>2.95</v>
      </c>
      <c r="F4104" s="9">
        <f>Table_chipotle[[#This Row],[item_price]]*Table_chipotle[[#This Row],[quantity]]</f>
        <v>2.95</v>
      </c>
    </row>
    <row r="4105" spans="1:6" x14ac:dyDescent="0.3">
      <c r="A4105">
        <v>1644</v>
      </c>
      <c r="B4105">
        <v>1</v>
      </c>
      <c r="C4105" s="1" t="s">
        <v>183</v>
      </c>
      <c r="D4105" s="1" t="s">
        <v>221</v>
      </c>
      <c r="E4105" s="14">
        <v>1.25</v>
      </c>
      <c r="F4105" s="9">
        <f>Table_chipotle[[#This Row],[item_price]]*Table_chipotle[[#This Row],[quantity]]</f>
        <v>1.25</v>
      </c>
    </row>
    <row r="4106" spans="1:6" x14ac:dyDescent="0.3">
      <c r="A4106">
        <v>1644</v>
      </c>
      <c r="B4106">
        <v>1</v>
      </c>
      <c r="C4106" s="1" t="s">
        <v>21</v>
      </c>
      <c r="D4106" s="1" t="s">
        <v>6</v>
      </c>
      <c r="E4106" s="14">
        <v>4.45</v>
      </c>
      <c r="F4106" s="9">
        <f>Table_chipotle[[#This Row],[item_price]]*Table_chipotle[[#This Row],[quantity]]</f>
        <v>4.45</v>
      </c>
    </row>
    <row r="4107" spans="1:6" x14ac:dyDescent="0.3">
      <c r="A4107">
        <v>1644</v>
      </c>
      <c r="B4107">
        <v>1</v>
      </c>
      <c r="C4107" s="1" t="s">
        <v>12</v>
      </c>
      <c r="D4107" s="1" t="s">
        <v>156</v>
      </c>
      <c r="E4107" s="14">
        <v>8.75</v>
      </c>
      <c r="F4107" s="9">
        <f>Table_chipotle[[#This Row],[item_price]]*Table_chipotle[[#This Row],[quantity]]</f>
        <v>8.75</v>
      </c>
    </row>
    <row r="4108" spans="1:6" x14ac:dyDescent="0.3">
      <c r="A4108">
        <v>1645</v>
      </c>
      <c r="B4108">
        <v>1</v>
      </c>
      <c r="C4108" s="1" t="s">
        <v>183</v>
      </c>
      <c r="D4108" s="1" t="s">
        <v>184</v>
      </c>
      <c r="E4108" s="14">
        <v>1.25</v>
      </c>
      <c r="F4108" s="9">
        <f>Table_chipotle[[#This Row],[item_price]]*Table_chipotle[[#This Row],[quantity]]</f>
        <v>1.25</v>
      </c>
    </row>
    <row r="4109" spans="1:6" x14ac:dyDescent="0.3">
      <c r="A4109">
        <v>1645</v>
      </c>
      <c r="B4109">
        <v>1</v>
      </c>
      <c r="C4109" s="1" t="s">
        <v>46</v>
      </c>
      <c r="D4109" s="1" t="s">
        <v>6</v>
      </c>
      <c r="E4109" s="14">
        <v>1.5</v>
      </c>
      <c r="F4109" s="9">
        <f>Table_chipotle[[#This Row],[item_price]]*Table_chipotle[[#This Row],[quantity]]</f>
        <v>1.5</v>
      </c>
    </row>
    <row r="4110" spans="1:6" x14ac:dyDescent="0.3">
      <c r="A4110">
        <v>1645</v>
      </c>
      <c r="B4110">
        <v>1</v>
      </c>
      <c r="C4110" s="1" t="s">
        <v>16</v>
      </c>
      <c r="D4110" s="1" t="s">
        <v>172</v>
      </c>
      <c r="E4110" s="14">
        <v>9.25</v>
      </c>
      <c r="F4110" s="9">
        <f>Table_chipotle[[#This Row],[item_price]]*Table_chipotle[[#This Row],[quantity]]</f>
        <v>9.25</v>
      </c>
    </row>
    <row r="4111" spans="1:6" x14ac:dyDescent="0.3">
      <c r="A4111">
        <v>1646</v>
      </c>
      <c r="B4111">
        <v>1</v>
      </c>
      <c r="C4111" s="1" t="s">
        <v>144</v>
      </c>
      <c r="D4111" s="1" t="s">
        <v>124</v>
      </c>
      <c r="E4111" s="14">
        <v>11.25</v>
      </c>
      <c r="F4111" s="9">
        <f>Table_chipotle[[#This Row],[item_price]]*Table_chipotle[[#This Row],[quantity]]</f>
        <v>11.25</v>
      </c>
    </row>
    <row r="4112" spans="1:6" x14ac:dyDescent="0.3">
      <c r="A4112">
        <v>1646</v>
      </c>
      <c r="B4112">
        <v>1</v>
      </c>
      <c r="C4112" s="1" t="s">
        <v>12</v>
      </c>
      <c r="D4112" s="1" t="s">
        <v>831</v>
      </c>
      <c r="E4112" s="14">
        <v>11.25</v>
      </c>
      <c r="F4112" s="9">
        <f>Table_chipotle[[#This Row],[item_price]]*Table_chipotle[[#This Row],[quantity]]</f>
        <v>11.25</v>
      </c>
    </row>
    <row r="4113" spans="1:6" x14ac:dyDescent="0.3">
      <c r="A4113">
        <v>1647</v>
      </c>
      <c r="B4113">
        <v>1</v>
      </c>
      <c r="C4113" s="1" t="s">
        <v>12</v>
      </c>
      <c r="D4113" s="1" t="s">
        <v>256</v>
      </c>
      <c r="E4113" s="14">
        <v>11.25</v>
      </c>
      <c r="F4113" s="9">
        <f>Table_chipotle[[#This Row],[item_price]]*Table_chipotle[[#This Row],[quantity]]</f>
        <v>11.25</v>
      </c>
    </row>
    <row r="4114" spans="1:6" x14ac:dyDescent="0.3">
      <c r="A4114">
        <v>1647</v>
      </c>
      <c r="B4114">
        <v>1</v>
      </c>
      <c r="C4114" s="1" t="s">
        <v>12</v>
      </c>
      <c r="D4114" s="1" t="s">
        <v>256</v>
      </c>
      <c r="E4114" s="14">
        <v>11.25</v>
      </c>
      <c r="F4114" s="9">
        <f>Table_chipotle[[#This Row],[item_price]]*Table_chipotle[[#This Row],[quantity]]</f>
        <v>11.25</v>
      </c>
    </row>
    <row r="4115" spans="1:6" x14ac:dyDescent="0.3">
      <c r="A4115">
        <v>1648</v>
      </c>
      <c r="B4115">
        <v>1</v>
      </c>
      <c r="C4115" s="1" t="s">
        <v>16</v>
      </c>
      <c r="D4115" s="1" t="s">
        <v>113</v>
      </c>
      <c r="E4115" s="14">
        <v>9.25</v>
      </c>
      <c r="F4115" s="9">
        <f>Table_chipotle[[#This Row],[item_price]]*Table_chipotle[[#This Row],[quantity]]</f>
        <v>9.25</v>
      </c>
    </row>
    <row r="4116" spans="1:6" x14ac:dyDescent="0.3">
      <c r="A4116">
        <v>1648</v>
      </c>
      <c r="B4116">
        <v>1</v>
      </c>
      <c r="C4116" s="1" t="s">
        <v>27</v>
      </c>
      <c r="D4116" s="1" t="s">
        <v>849</v>
      </c>
      <c r="E4116" s="14">
        <v>11.25</v>
      </c>
      <c r="F4116" s="9">
        <f>Table_chipotle[[#This Row],[item_price]]*Table_chipotle[[#This Row],[quantity]]</f>
        <v>11.25</v>
      </c>
    </row>
    <row r="4117" spans="1:6" x14ac:dyDescent="0.3">
      <c r="A4117">
        <v>1648</v>
      </c>
      <c r="B4117">
        <v>1</v>
      </c>
      <c r="C4117" s="1" t="s">
        <v>21</v>
      </c>
      <c r="D4117" s="1" t="s">
        <v>6</v>
      </c>
      <c r="E4117" s="14">
        <v>4.45</v>
      </c>
      <c r="F4117" s="9">
        <f>Table_chipotle[[#This Row],[item_price]]*Table_chipotle[[#This Row],[quantity]]</f>
        <v>4.45</v>
      </c>
    </row>
    <row r="4118" spans="1:6" x14ac:dyDescent="0.3">
      <c r="A4118">
        <v>1648</v>
      </c>
      <c r="B4118">
        <v>1</v>
      </c>
      <c r="C4118" s="1" t="s">
        <v>22</v>
      </c>
      <c r="D4118" s="1" t="s">
        <v>803</v>
      </c>
      <c r="E4118" s="14">
        <v>8.75</v>
      </c>
      <c r="F4118" s="9">
        <f>Table_chipotle[[#This Row],[item_price]]*Table_chipotle[[#This Row],[quantity]]</f>
        <v>8.75</v>
      </c>
    </row>
    <row r="4119" spans="1:6" x14ac:dyDescent="0.3">
      <c r="A4119">
        <v>1649</v>
      </c>
      <c r="B4119">
        <v>1</v>
      </c>
      <c r="C4119" s="1" t="s">
        <v>16</v>
      </c>
      <c r="D4119" s="1" t="s">
        <v>223</v>
      </c>
      <c r="E4119" s="14">
        <v>9.25</v>
      </c>
      <c r="F4119" s="9">
        <f>Table_chipotle[[#This Row],[item_price]]*Table_chipotle[[#This Row],[quantity]]</f>
        <v>9.25</v>
      </c>
    </row>
    <row r="4120" spans="1:6" x14ac:dyDescent="0.3">
      <c r="A4120">
        <v>1649</v>
      </c>
      <c r="B4120">
        <v>1</v>
      </c>
      <c r="C4120" s="1" t="s">
        <v>24</v>
      </c>
      <c r="D4120" s="1" t="s">
        <v>102</v>
      </c>
      <c r="E4120" s="14">
        <v>8.75</v>
      </c>
      <c r="F4120" s="9">
        <f>Table_chipotle[[#This Row],[item_price]]*Table_chipotle[[#This Row],[quantity]]</f>
        <v>8.75</v>
      </c>
    </row>
    <row r="4121" spans="1:6" x14ac:dyDescent="0.3">
      <c r="A4121">
        <v>1650</v>
      </c>
      <c r="B4121">
        <v>1</v>
      </c>
      <c r="C4121" s="1" t="s">
        <v>24</v>
      </c>
      <c r="D4121" s="1" t="s">
        <v>563</v>
      </c>
      <c r="E4121" s="14">
        <v>8.75</v>
      </c>
      <c r="F4121" s="9">
        <f>Table_chipotle[[#This Row],[item_price]]*Table_chipotle[[#This Row],[quantity]]</f>
        <v>8.75</v>
      </c>
    </row>
    <row r="4122" spans="1:6" x14ac:dyDescent="0.3">
      <c r="A4122">
        <v>1650</v>
      </c>
      <c r="B4122">
        <v>1</v>
      </c>
      <c r="C4122" s="1" t="s">
        <v>21</v>
      </c>
      <c r="D4122" s="1" t="s">
        <v>6</v>
      </c>
      <c r="E4122" s="14">
        <v>4.45</v>
      </c>
      <c r="F4122" s="9">
        <f>Table_chipotle[[#This Row],[item_price]]*Table_chipotle[[#This Row],[quantity]]</f>
        <v>4.45</v>
      </c>
    </row>
    <row r="4123" spans="1:6" x14ac:dyDescent="0.3">
      <c r="A4123">
        <v>1651</v>
      </c>
      <c r="B4123">
        <v>1</v>
      </c>
      <c r="C4123" s="1" t="s">
        <v>12</v>
      </c>
      <c r="D4123" s="1" t="s">
        <v>163</v>
      </c>
      <c r="E4123" s="14">
        <v>8.75</v>
      </c>
      <c r="F4123" s="9">
        <f>Table_chipotle[[#This Row],[item_price]]*Table_chipotle[[#This Row],[quantity]]</f>
        <v>8.75</v>
      </c>
    </row>
    <row r="4124" spans="1:6" x14ac:dyDescent="0.3">
      <c r="A4124">
        <v>1651</v>
      </c>
      <c r="B4124">
        <v>1</v>
      </c>
      <c r="C4124" s="1" t="s">
        <v>183</v>
      </c>
      <c r="D4124" s="1" t="s">
        <v>221</v>
      </c>
      <c r="E4124" s="14">
        <v>1.25</v>
      </c>
      <c r="F4124" s="9">
        <f>Table_chipotle[[#This Row],[item_price]]*Table_chipotle[[#This Row],[quantity]]</f>
        <v>1.25</v>
      </c>
    </row>
    <row r="4125" spans="1:6" x14ac:dyDescent="0.3">
      <c r="A4125">
        <v>1651</v>
      </c>
      <c r="B4125">
        <v>1</v>
      </c>
      <c r="C4125" s="1" t="s">
        <v>52</v>
      </c>
      <c r="D4125" s="1" t="s">
        <v>6</v>
      </c>
      <c r="E4125" s="14">
        <v>2.15</v>
      </c>
      <c r="F4125" s="9">
        <f>Table_chipotle[[#This Row],[item_price]]*Table_chipotle[[#This Row],[quantity]]</f>
        <v>2.15</v>
      </c>
    </row>
    <row r="4126" spans="1:6" x14ac:dyDescent="0.3">
      <c r="A4126">
        <v>1652</v>
      </c>
      <c r="B4126">
        <v>1</v>
      </c>
      <c r="C4126" s="1" t="s">
        <v>12</v>
      </c>
      <c r="D4126" s="1" t="s">
        <v>164</v>
      </c>
      <c r="E4126" s="14">
        <v>8.75</v>
      </c>
      <c r="F4126" s="9">
        <f>Table_chipotle[[#This Row],[item_price]]*Table_chipotle[[#This Row],[quantity]]</f>
        <v>8.75</v>
      </c>
    </row>
    <row r="4127" spans="1:6" x14ac:dyDescent="0.3">
      <c r="A4127">
        <v>1652</v>
      </c>
      <c r="B4127">
        <v>1</v>
      </c>
      <c r="C4127" s="1" t="s">
        <v>27</v>
      </c>
      <c r="D4127" s="1" t="s">
        <v>163</v>
      </c>
      <c r="E4127" s="14">
        <v>8.75</v>
      </c>
      <c r="F4127" s="9">
        <f>Table_chipotle[[#This Row],[item_price]]*Table_chipotle[[#This Row],[quantity]]</f>
        <v>8.75</v>
      </c>
    </row>
    <row r="4128" spans="1:6" x14ac:dyDescent="0.3">
      <c r="A4128">
        <v>1652</v>
      </c>
      <c r="B4128">
        <v>2</v>
      </c>
      <c r="C4128" s="1" t="s">
        <v>52</v>
      </c>
      <c r="D4128" s="1" t="s">
        <v>6</v>
      </c>
      <c r="E4128" s="14">
        <v>4.3</v>
      </c>
      <c r="F4128" s="9">
        <f>Table_chipotle[[#This Row],[item_price]]*Table_chipotle[[#This Row],[quantity]]</f>
        <v>8.6</v>
      </c>
    </row>
    <row r="4129" spans="1:6" x14ac:dyDescent="0.3">
      <c r="A4129">
        <v>1653</v>
      </c>
      <c r="B4129">
        <v>1</v>
      </c>
      <c r="C4129" s="1" t="s">
        <v>12</v>
      </c>
      <c r="D4129" s="1" t="s">
        <v>123</v>
      </c>
      <c r="E4129" s="14">
        <v>8.75</v>
      </c>
      <c r="F4129" s="9">
        <f>Table_chipotle[[#This Row],[item_price]]*Table_chipotle[[#This Row],[quantity]]</f>
        <v>8.75</v>
      </c>
    </row>
    <row r="4130" spans="1:6" x14ac:dyDescent="0.3">
      <c r="A4130">
        <v>1653</v>
      </c>
      <c r="B4130">
        <v>1</v>
      </c>
      <c r="C4130" s="1" t="s">
        <v>183</v>
      </c>
      <c r="D4130" s="1" t="s">
        <v>31</v>
      </c>
      <c r="E4130" s="14">
        <v>1.25</v>
      </c>
      <c r="F4130" s="9">
        <f>Table_chipotle[[#This Row],[item_price]]*Table_chipotle[[#This Row],[quantity]]</f>
        <v>1.25</v>
      </c>
    </row>
    <row r="4131" spans="1:6" x14ac:dyDescent="0.3">
      <c r="A4131">
        <v>1653</v>
      </c>
      <c r="B4131">
        <v>1</v>
      </c>
      <c r="C4131" s="1" t="s">
        <v>49</v>
      </c>
      <c r="D4131" s="1" t="s">
        <v>6</v>
      </c>
      <c r="E4131" s="14">
        <v>2.95</v>
      </c>
      <c r="F4131" s="9">
        <f>Table_chipotle[[#This Row],[item_price]]*Table_chipotle[[#This Row],[quantity]]</f>
        <v>2.95</v>
      </c>
    </row>
    <row r="4132" spans="1:6" x14ac:dyDescent="0.3">
      <c r="A4132">
        <v>1654</v>
      </c>
      <c r="B4132">
        <v>1</v>
      </c>
      <c r="C4132" s="1" t="s">
        <v>18</v>
      </c>
      <c r="D4132" s="1" t="s">
        <v>339</v>
      </c>
      <c r="E4132" s="14">
        <v>9.25</v>
      </c>
      <c r="F4132" s="9">
        <f>Table_chipotle[[#This Row],[item_price]]*Table_chipotle[[#This Row],[quantity]]</f>
        <v>9.25</v>
      </c>
    </row>
    <row r="4133" spans="1:6" x14ac:dyDescent="0.3">
      <c r="A4133">
        <v>1654</v>
      </c>
      <c r="B4133">
        <v>1</v>
      </c>
      <c r="C4133" s="1" t="s">
        <v>104</v>
      </c>
      <c r="D4133" s="1" t="s">
        <v>6</v>
      </c>
      <c r="E4133" s="14">
        <v>2.95</v>
      </c>
      <c r="F4133" s="9">
        <f>Table_chipotle[[#This Row],[item_price]]*Table_chipotle[[#This Row],[quantity]]</f>
        <v>2.95</v>
      </c>
    </row>
    <row r="4134" spans="1:6" x14ac:dyDescent="0.3">
      <c r="A4134">
        <v>1655</v>
      </c>
      <c r="B4134">
        <v>1</v>
      </c>
      <c r="C4134" s="1" t="s">
        <v>21</v>
      </c>
      <c r="D4134" s="1" t="s">
        <v>6</v>
      </c>
      <c r="E4134" s="14">
        <v>4.45</v>
      </c>
      <c r="F4134" s="9">
        <f>Table_chipotle[[#This Row],[item_price]]*Table_chipotle[[#This Row],[quantity]]</f>
        <v>4.45</v>
      </c>
    </row>
    <row r="4135" spans="1:6" x14ac:dyDescent="0.3">
      <c r="A4135">
        <v>1655</v>
      </c>
      <c r="B4135">
        <v>1</v>
      </c>
      <c r="C4135" s="1" t="s">
        <v>12</v>
      </c>
      <c r="D4135" s="1" t="s">
        <v>204</v>
      </c>
      <c r="E4135" s="14">
        <v>11.25</v>
      </c>
      <c r="F4135" s="9">
        <f>Table_chipotle[[#This Row],[item_price]]*Table_chipotle[[#This Row],[quantity]]</f>
        <v>11.25</v>
      </c>
    </row>
    <row r="4136" spans="1:6" x14ac:dyDescent="0.3">
      <c r="A4136">
        <v>1655</v>
      </c>
      <c r="B4136">
        <v>1</v>
      </c>
      <c r="C4136" s="1" t="s">
        <v>68</v>
      </c>
      <c r="D4136" s="1" t="s">
        <v>53</v>
      </c>
      <c r="E4136" s="14">
        <v>11.25</v>
      </c>
      <c r="F4136" s="9">
        <f>Table_chipotle[[#This Row],[item_price]]*Table_chipotle[[#This Row],[quantity]]</f>
        <v>11.25</v>
      </c>
    </row>
    <row r="4137" spans="1:6" x14ac:dyDescent="0.3">
      <c r="A4137">
        <v>1655</v>
      </c>
      <c r="B4137">
        <v>1</v>
      </c>
      <c r="C4137" s="1" t="s">
        <v>50</v>
      </c>
      <c r="D4137" s="1" t="s">
        <v>157</v>
      </c>
      <c r="E4137" s="14">
        <v>9.25</v>
      </c>
      <c r="F4137" s="9">
        <f>Table_chipotle[[#This Row],[item_price]]*Table_chipotle[[#This Row],[quantity]]</f>
        <v>9.25</v>
      </c>
    </row>
    <row r="4138" spans="1:6" x14ac:dyDescent="0.3">
      <c r="A4138">
        <v>1655</v>
      </c>
      <c r="B4138">
        <v>1</v>
      </c>
      <c r="C4138" s="1" t="s">
        <v>170</v>
      </c>
      <c r="D4138" s="1" t="s">
        <v>735</v>
      </c>
      <c r="E4138" s="14">
        <v>9.25</v>
      </c>
      <c r="F4138" s="9">
        <f>Table_chipotle[[#This Row],[item_price]]*Table_chipotle[[#This Row],[quantity]]</f>
        <v>9.25</v>
      </c>
    </row>
    <row r="4139" spans="1:6" x14ac:dyDescent="0.3">
      <c r="A4139">
        <v>1655</v>
      </c>
      <c r="B4139">
        <v>3</v>
      </c>
      <c r="C4139" s="1" t="s">
        <v>46</v>
      </c>
      <c r="D4139" s="1" t="s">
        <v>6</v>
      </c>
      <c r="E4139" s="14">
        <v>4.5</v>
      </c>
      <c r="F4139" s="9">
        <f>Table_chipotle[[#This Row],[item_price]]*Table_chipotle[[#This Row],[quantity]]</f>
        <v>13.5</v>
      </c>
    </row>
    <row r="4140" spans="1:6" x14ac:dyDescent="0.3">
      <c r="A4140">
        <v>1656</v>
      </c>
      <c r="B4140">
        <v>1</v>
      </c>
      <c r="C4140" s="1" t="s">
        <v>16</v>
      </c>
      <c r="D4140" s="1" t="s">
        <v>644</v>
      </c>
      <c r="E4140" s="14">
        <v>11.75</v>
      </c>
      <c r="F4140" s="9">
        <f>Table_chipotle[[#This Row],[item_price]]*Table_chipotle[[#This Row],[quantity]]</f>
        <v>11.75</v>
      </c>
    </row>
    <row r="4141" spans="1:6" x14ac:dyDescent="0.3">
      <c r="A4141">
        <v>1656</v>
      </c>
      <c r="B4141">
        <v>1</v>
      </c>
      <c r="C4141" s="1" t="s">
        <v>183</v>
      </c>
      <c r="D4141" s="1" t="s">
        <v>221</v>
      </c>
      <c r="E4141" s="14">
        <v>1.25</v>
      </c>
      <c r="F4141" s="9">
        <f>Table_chipotle[[#This Row],[item_price]]*Table_chipotle[[#This Row],[quantity]]</f>
        <v>1.25</v>
      </c>
    </row>
    <row r="4142" spans="1:6" x14ac:dyDescent="0.3">
      <c r="A4142">
        <v>1657</v>
      </c>
      <c r="B4142">
        <v>1</v>
      </c>
      <c r="C4142" s="1" t="s">
        <v>50</v>
      </c>
      <c r="D4142" s="1" t="s">
        <v>405</v>
      </c>
      <c r="E4142" s="14">
        <v>11.75</v>
      </c>
      <c r="F4142" s="9">
        <f>Table_chipotle[[#This Row],[item_price]]*Table_chipotle[[#This Row],[quantity]]</f>
        <v>11.75</v>
      </c>
    </row>
    <row r="4143" spans="1:6" x14ac:dyDescent="0.3">
      <c r="A4143">
        <v>1657</v>
      </c>
      <c r="B4143">
        <v>1</v>
      </c>
      <c r="C4143" s="1" t="s">
        <v>39</v>
      </c>
      <c r="D4143" s="1" t="s">
        <v>1044</v>
      </c>
      <c r="E4143" s="14">
        <v>11.75</v>
      </c>
      <c r="F4143" s="9">
        <f>Table_chipotle[[#This Row],[item_price]]*Table_chipotle[[#This Row],[quantity]]</f>
        <v>11.75</v>
      </c>
    </row>
    <row r="4144" spans="1:6" x14ac:dyDescent="0.3">
      <c r="A4144">
        <v>1657</v>
      </c>
      <c r="B4144">
        <v>1</v>
      </c>
      <c r="C4144" s="1" t="s">
        <v>183</v>
      </c>
      <c r="D4144" s="1" t="s">
        <v>184</v>
      </c>
      <c r="E4144" s="14">
        <v>1.25</v>
      </c>
      <c r="F4144" s="9">
        <f>Table_chipotle[[#This Row],[item_price]]*Table_chipotle[[#This Row],[quantity]]</f>
        <v>1.25</v>
      </c>
    </row>
    <row r="4145" spans="1:6" x14ac:dyDescent="0.3">
      <c r="A4145">
        <v>1657</v>
      </c>
      <c r="B4145">
        <v>1</v>
      </c>
      <c r="C4145" s="1" t="s">
        <v>183</v>
      </c>
      <c r="D4145" s="1" t="s">
        <v>314</v>
      </c>
      <c r="E4145" s="14">
        <v>1.25</v>
      </c>
      <c r="F4145" s="9">
        <f>Table_chipotle[[#This Row],[item_price]]*Table_chipotle[[#This Row],[quantity]]</f>
        <v>1.25</v>
      </c>
    </row>
    <row r="4146" spans="1:6" x14ac:dyDescent="0.3">
      <c r="A4146">
        <v>1658</v>
      </c>
      <c r="B4146">
        <v>1</v>
      </c>
      <c r="C4146" s="1" t="s">
        <v>64</v>
      </c>
      <c r="D4146" s="1" t="s">
        <v>1045</v>
      </c>
      <c r="E4146" s="14">
        <v>9.25</v>
      </c>
      <c r="F4146" s="9">
        <f>Table_chipotle[[#This Row],[item_price]]*Table_chipotle[[#This Row],[quantity]]</f>
        <v>9.25</v>
      </c>
    </row>
    <row r="4147" spans="1:6" x14ac:dyDescent="0.3">
      <c r="A4147">
        <v>1658</v>
      </c>
      <c r="B4147">
        <v>1</v>
      </c>
      <c r="C4147" s="1" t="s">
        <v>21</v>
      </c>
      <c r="D4147" s="1" t="s">
        <v>6</v>
      </c>
      <c r="E4147" s="14">
        <v>4.45</v>
      </c>
      <c r="F4147" s="9">
        <f>Table_chipotle[[#This Row],[item_price]]*Table_chipotle[[#This Row],[quantity]]</f>
        <v>4.45</v>
      </c>
    </row>
    <row r="4148" spans="1:6" x14ac:dyDescent="0.3">
      <c r="A4148">
        <v>1659</v>
      </c>
      <c r="B4148">
        <v>1</v>
      </c>
      <c r="C4148" s="1" t="s">
        <v>27</v>
      </c>
      <c r="D4148" s="1" t="s">
        <v>204</v>
      </c>
      <c r="E4148" s="14">
        <v>11.25</v>
      </c>
      <c r="F4148" s="9">
        <f>Table_chipotle[[#This Row],[item_price]]*Table_chipotle[[#This Row],[quantity]]</f>
        <v>11.25</v>
      </c>
    </row>
    <row r="4149" spans="1:6" x14ac:dyDescent="0.3">
      <c r="A4149">
        <v>1659</v>
      </c>
      <c r="B4149">
        <v>1</v>
      </c>
      <c r="C4149" s="1" t="s">
        <v>170</v>
      </c>
      <c r="D4149" s="1" t="s">
        <v>1046</v>
      </c>
      <c r="E4149" s="14">
        <v>11.75</v>
      </c>
      <c r="F4149" s="9">
        <f>Table_chipotle[[#This Row],[item_price]]*Table_chipotle[[#This Row],[quantity]]</f>
        <v>11.75</v>
      </c>
    </row>
    <row r="4150" spans="1:6" x14ac:dyDescent="0.3">
      <c r="A4150">
        <v>1660</v>
      </c>
      <c r="B4150">
        <v>2</v>
      </c>
      <c r="C4150" s="1" t="s">
        <v>27</v>
      </c>
      <c r="D4150" s="1" t="s">
        <v>443</v>
      </c>
      <c r="E4150" s="14">
        <v>17.5</v>
      </c>
      <c r="F4150" s="9">
        <f>Table_chipotle[[#This Row],[item_price]]*Table_chipotle[[#This Row],[quantity]]</f>
        <v>35</v>
      </c>
    </row>
    <row r="4151" spans="1:6" x14ac:dyDescent="0.3">
      <c r="A4151">
        <v>1660</v>
      </c>
      <c r="B4151">
        <v>1</v>
      </c>
      <c r="C4151" s="1" t="s">
        <v>52</v>
      </c>
      <c r="D4151" s="1" t="s">
        <v>6</v>
      </c>
      <c r="E4151" s="14">
        <v>2.15</v>
      </c>
      <c r="F4151" s="9">
        <f>Table_chipotle[[#This Row],[item_price]]*Table_chipotle[[#This Row],[quantity]]</f>
        <v>2.15</v>
      </c>
    </row>
    <row r="4152" spans="1:6" x14ac:dyDescent="0.3">
      <c r="A4152">
        <v>1660</v>
      </c>
      <c r="B4152">
        <v>1</v>
      </c>
      <c r="C4152" s="1" t="s">
        <v>183</v>
      </c>
      <c r="D4152" s="1" t="s">
        <v>184</v>
      </c>
      <c r="E4152" s="14">
        <v>1.25</v>
      </c>
      <c r="F4152" s="9">
        <f>Table_chipotle[[#This Row],[item_price]]*Table_chipotle[[#This Row],[quantity]]</f>
        <v>1.25</v>
      </c>
    </row>
    <row r="4153" spans="1:6" x14ac:dyDescent="0.3">
      <c r="A4153">
        <v>1660</v>
      </c>
      <c r="B4153">
        <v>1</v>
      </c>
      <c r="C4153" s="1" t="s">
        <v>12</v>
      </c>
      <c r="D4153" s="1" t="s">
        <v>95</v>
      </c>
      <c r="E4153" s="14">
        <v>11.25</v>
      </c>
      <c r="F4153" s="9">
        <f>Table_chipotle[[#This Row],[item_price]]*Table_chipotle[[#This Row],[quantity]]</f>
        <v>11.25</v>
      </c>
    </row>
    <row r="4154" spans="1:6" x14ac:dyDescent="0.3">
      <c r="A4154">
        <v>1660</v>
      </c>
      <c r="B4154">
        <v>10</v>
      </c>
      <c r="C4154" s="1" t="s">
        <v>46</v>
      </c>
      <c r="D4154" s="1" t="s">
        <v>6</v>
      </c>
      <c r="E4154" s="14">
        <v>15</v>
      </c>
      <c r="F4154" s="9">
        <f>Table_chipotle[[#This Row],[item_price]]*Table_chipotle[[#This Row],[quantity]]</f>
        <v>150</v>
      </c>
    </row>
    <row r="4155" spans="1:6" x14ac:dyDescent="0.3">
      <c r="A4155">
        <v>1660</v>
      </c>
      <c r="B4155">
        <v>1</v>
      </c>
      <c r="C4155" s="1" t="s">
        <v>71</v>
      </c>
      <c r="D4155" s="1" t="s">
        <v>536</v>
      </c>
      <c r="E4155" s="14">
        <v>11.25</v>
      </c>
      <c r="F4155" s="9">
        <f>Table_chipotle[[#This Row],[item_price]]*Table_chipotle[[#This Row],[quantity]]</f>
        <v>11.25</v>
      </c>
    </row>
    <row r="4156" spans="1:6" x14ac:dyDescent="0.3">
      <c r="A4156">
        <v>1660</v>
      </c>
      <c r="B4156">
        <v>1</v>
      </c>
      <c r="C4156" s="1" t="s">
        <v>21</v>
      </c>
      <c r="D4156" s="1" t="s">
        <v>6</v>
      </c>
      <c r="E4156" s="14">
        <v>4.45</v>
      </c>
      <c r="F4156" s="9">
        <f>Table_chipotle[[#This Row],[item_price]]*Table_chipotle[[#This Row],[quantity]]</f>
        <v>4.45</v>
      </c>
    </row>
    <row r="4157" spans="1:6" x14ac:dyDescent="0.3">
      <c r="A4157">
        <v>1660</v>
      </c>
      <c r="B4157">
        <v>1</v>
      </c>
      <c r="C4157" s="1" t="s">
        <v>21</v>
      </c>
      <c r="D4157" s="1" t="s">
        <v>6</v>
      </c>
      <c r="E4157" s="14">
        <v>4.45</v>
      </c>
      <c r="F4157" s="9">
        <f>Table_chipotle[[#This Row],[item_price]]*Table_chipotle[[#This Row],[quantity]]</f>
        <v>4.45</v>
      </c>
    </row>
    <row r="4158" spans="1:6" x14ac:dyDescent="0.3">
      <c r="A4158">
        <v>1660</v>
      </c>
      <c r="B4158">
        <v>1</v>
      </c>
      <c r="C4158" s="1" t="s">
        <v>104</v>
      </c>
      <c r="D4158" s="1" t="s">
        <v>6</v>
      </c>
      <c r="E4158" s="14">
        <v>2.95</v>
      </c>
      <c r="F4158" s="9">
        <f>Table_chipotle[[#This Row],[item_price]]*Table_chipotle[[#This Row],[quantity]]</f>
        <v>2.95</v>
      </c>
    </row>
    <row r="4159" spans="1:6" x14ac:dyDescent="0.3">
      <c r="A4159">
        <v>1661</v>
      </c>
      <c r="B4159">
        <v>1</v>
      </c>
      <c r="C4159" s="1" t="s">
        <v>12</v>
      </c>
      <c r="D4159" s="1" t="s">
        <v>946</v>
      </c>
      <c r="E4159" s="14">
        <v>11.25</v>
      </c>
      <c r="F4159" s="9">
        <f>Table_chipotle[[#This Row],[item_price]]*Table_chipotle[[#This Row],[quantity]]</f>
        <v>11.25</v>
      </c>
    </row>
    <row r="4160" spans="1:6" x14ac:dyDescent="0.3">
      <c r="A4160">
        <v>1661</v>
      </c>
      <c r="B4160">
        <v>1</v>
      </c>
      <c r="C4160" s="1" t="s">
        <v>52</v>
      </c>
      <c r="D4160" s="1" t="s">
        <v>6</v>
      </c>
      <c r="E4160" s="14">
        <v>2.15</v>
      </c>
      <c r="F4160" s="9">
        <f>Table_chipotle[[#This Row],[item_price]]*Table_chipotle[[#This Row],[quantity]]</f>
        <v>2.15</v>
      </c>
    </row>
    <row r="4161" spans="1:6" x14ac:dyDescent="0.3">
      <c r="A4161">
        <v>1662</v>
      </c>
      <c r="B4161">
        <v>1</v>
      </c>
      <c r="C4161" s="1" t="s">
        <v>183</v>
      </c>
      <c r="D4161" s="1" t="s">
        <v>31</v>
      </c>
      <c r="E4161" s="14">
        <v>1.25</v>
      </c>
      <c r="F4161" s="9">
        <f>Table_chipotle[[#This Row],[item_price]]*Table_chipotle[[#This Row],[quantity]]</f>
        <v>1.25</v>
      </c>
    </row>
    <row r="4162" spans="1:6" x14ac:dyDescent="0.3">
      <c r="A4162">
        <v>1662</v>
      </c>
      <c r="B4162">
        <v>1</v>
      </c>
      <c r="C4162" s="1" t="s">
        <v>46</v>
      </c>
      <c r="D4162" s="1" t="s">
        <v>6</v>
      </c>
      <c r="E4162" s="14">
        <v>1.5</v>
      </c>
      <c r="F4162" s="9">
        <f>Table_chipotle[[#This Row],[item_price]]*Table_chipotle[[#This Row],[quantity]]</f>
        <v>1.5</v>
      </c>
    </row>
    <row r="4163" spans="1:6" x14ac:dyDescent="0.3">
      <c r="A4163">
        <v>1662</v>
      </c>
      <c r="B4163">
        <v>1</v>
      </c>
      <c r="C4163" s="1" t="s">
        <v>27</v>
      </c>
      <c r="D4163" s="1" t="s">
        <v>1047</v>
      </c>
      <c r="E4163" s="14">
        <v>8.75</v>
      </c>
      <c r="F4163" s="9">
        <f>Table_chipotle[[#This Row],[item_price]]*Table_chipotle[[#This Row],[quantity]]</f>
        <v>8.75</v>
      </c>
    </row>
    <row r="4164" spans="1:6" x14ac:dyDescent="0.3">
      <c r="A4164">
        <v>1662</v>
      </c>
      <c r="B4164">
        <v>1</v>
      </c>
      <c r="C4164" s="1" t="s">
        <v>24</v>
      </c>
      <c r="D4164" s="1" t="s">
        <v>415</v>
      </c>
      <c r="E4164" s="14">
        <v>11.25</v>
      </c>
      <c r="F4164" s="9">
        <f>Table_chipotle[[#This Row],[item_price]]*Table_chipotle[[#This Row],[quantity]]</f>
        <v>11.25</v>
      </c>
    </row>
    <row r="4165" spans="1:6" x14ac:dyDescent="0.3">
      <c r="A4165">
        <v>1662</v>
      </c>
      <c r="B4165">
        <v>1</v>
      </c>
      <c r="C4165" s="1" t="s">
        <v>5</v>
      </c>
      <c r="D4165" s="1" t="s">
        <v>6</v>
      </c>
      <c r="E4165" s="14">
        <v>2.95</v>
      </c>
      <c r="F4165" s="9">
        <f>Table_chipotle[[#This Row],[item_price]]*Table_chipotle[[#This Row],[quantity]]</f>
        <v>2.95</v>
      </c>
    </row>
    <row r="4166" spans="1:6" x14ac:dyDescent="0.3">
      <c r="A4166">
        <v>1663</v>
      </c>
      <c r="B4166">
        <v>1</v>
      </c>
      <c r="C4166" s="1" t="s">
        <v>27</v>
      </c>
      <c r="D4166" s="1" t="s">
        <v>72</v>
      </c>
      <c r="E4166" s="14">
        <v>11.25</v>
      </c>
      <c r="F4166" s="9">
        <f>Table_chipotle[[#This Row],[item_price]]*Table_chipotle[[#This Row],[quantity]]</f>
        <v>11.25</v>
      </c>
    </row>
    <row r="4167" spans="1:6" x14ac:dyDescent="0.3">
      <c r="A4167">
        <v>1663</v>
      </c>
      <c r="B4167">
        <v>1</v>
      </c>
      <c r="C4167" s="1" t="s">
        <v>183</v>
      </c>
      <c r="D4167" s="1" t="s">
        <v>31</v>
      </c>
      <c r="E4167" s="14">
        <v>1.25</v>
      </c>
      <c r="F4167" s="9">
        <f>Table_chipotle[[#This Row],[item_price]]*Table_chipotle[[#This Row],[quantity]]</f>
        <v>1.25</v>
      </c>
    </row>
    <row r="4168" spans="1:6" x14ac:dyDescent="0.3">
      <c r="A4168">
        <v>1664</v>
      </c>
      <c r="B4168">
        <v>1</v>
      </c>
      <c r="C4168" s="1" t="s">
        <v>52</v>
      </c>
      <c r="D4168" s="1" t="s">
        <v>6</v>
      </c>
      <c r="E4168" s="14">
        <v>2.15</v>
      </c>
      <c r="F4168" s="9">
        <f>Table_chipotle[[#This Row],[item_price]]*Table_chipotle[[#This Row],[quantity]]</f>
        <v>2.15</v>
      </c>
    </row>
    <row r="4169" spans="1:6" x14ac:dyDescent="0.3">
      <c r="A4169">
        <v>1664</v>
      </c>
      <c r="B4169">
        <v>1</v>
      </c>
      <c r="C4169" s="1" t="s">
        <v>12</v>
      </c>
      <c r="D4169" s="1" t="s">
        <v>204</v>
      </c>
      <c r="E4169" s="14">
        <v>11.25</v>
      </c>
      <c r="F4169" s="9">
        <f>Table_chipotle[[#This Row],[item_price]]*Table_chipotle[[#This Row],[quantity]]</f>
        <v>11.25</v>
      </c>
    </row>
    <row r="4170" spans="1:6" x14ac:dyDescent="0.3">
      <c r="A4170">
        <v>1664</v>
      </c>
      <c r="B4170">
        <v>1</v>
      </c>
      <c r="C4170" s="1" t="s">
        <v>44</v>
      </c>
      <c r="D4170" s="1" t="s">
        <v>873</v>
      </c>
      <c r="E4170" s="14">
        <v>9.25</v>
      </c>
      <c r="F4170" s="9">
        <f>Table_chipotle[[#This Row],[item_price]]*Table_chipotle[[#This Row],[quantity]]</f>
        <v>9.25</v>
      </c>
    </row>
    <row r="4171" spans="1:6" x14ac:dyDescent="0.3">
      <c r="A4171">
        <v>1664</v>
      </c>
      <c r="B4171">
        <v>1</v>
      </c>
      <c r="C4171" s="1" t="s">
        <v>200</v>
      </c>
      <c r="D4171" s="1" t="s">
        <v>129</v>
      </c>
      <c r="E4171" s="14">
        <v>6.49</v>
      </c>
      <c r="F4171" s="9">
        <f>Table_chipotle[[#This Row],[item_price]]*Table_chipotle[[#This Row],[quantity]]</f>
        <v>6.49</v>
      </c>
    </row>
    <row r="4172" spans="1:6" x14ac:dyDescent="0.3">
      <c r="A4172">
        <v>1665</v>
      </c>
      <c r="B4172">
        <v>1</v>
      </c>
      <c r="C4172" s="1" t="s">
        <v>183</v>
      </c>
      <c r="D4172" s="1" t="s">
        <v>129</v>
      </c>
      <c r="E4172" s="14">
        <v>1.25</v>
      </c>
      <c r="F4172" s="9">
        <f>Table_chipotle[[#This Row],[item_price]]*Table_chipotle[[#This Row],[quantity]]</f>
        <v>1.25</v>
      </c>
    </row>
    <row r="4173" spans="1:6" x14ac:dyDescent="0.3">
      <c r="A4173">
        <v>1665</v>
      </c>
      <c r="B4173">
        <v>1</v>
      </c>
      <c r="C4173" s="1" t="s">
        <v>27</v>
      </c>
      <c r="D4173" s="1" t="s">
        <v>538</v>
      </c>
      <c r="E4173" s="14">
        <v>8.75</v>
      </c>
      <c r="F4173" s="9">
        <f>Table_chipotle[[#This Row],[item_price]]*Table_chipotle[[#This Row],[quantity]]</f>
        <v>8.75</v>
      </c>
    </row>
    <row r="4174" spans="1:6" x14ac:dyDescent="0.3">
      <c r="A4174">
        <v>1665</v>
      </c>
      <c r="B4174">
        <v>1</v>
      </c>
      <c r="C4174" s="1" t="s">
        <v>52</v>
      </c>
      <c r="D4174" s="1" t="s">
        <v>6</v>
      </c>
      <c r="E4174" s="14">
        <v>2.15</v>
      </c>
      <c r="F4174" s="9">
        <f>Table_chipotle[[#This Row],[item_price]]*Table_chipotle[[#This Row],[quantity]]</f>
        <v>2.15</v>
      </c>
    </row>
    <row r="4175" spans="1:6" x14ac:dyDescent="0.3">
      <c r="A4175">
        <v>1666</v>
      </c>
      <c r="B4175">
        <v>1</v>
      </c>
      <c r="C4175" s="1" t="s">
        <v>12</v>
      </c>
      <c r="D4175" s="1" t="s">
        <v>829</v>
      </c>
      <c r="E4175" s="14">
        <v>8.75</v>
      </c>
      <c r="F4175" s="9">
        <f>Table_chipotle[[#This Row],[item_price]]*Table_chipotle[[#This Row],[quantity]]</f>
        <v>8.75</v>
      </c>
    </row>
    <row r="4176" spans="1:6" x14ac:dyDescent="0.3">
      <c r="A4176">
        <v>1666</v>
      </c>
      <c r="B4176">
        <v>1</v>
      </c>
      <c r="C4176" s="1" t="s">
        <v>200</v>
      </c>
      <c r="D4176" s="1" t="s">
        <v>184</v>
      </c>
      <c r="E4176" s="14">
        <v>6.49</v>
      </c>
      <c r="F4176" s="9">
        <f>Table_chipotle[[#This Row],[item_price]]*Table_chipotle[[#This Row],[quantity]]</f>
        <v>6.49</v>
      </c>
    </row>
    <row r="4177" spans="1:6" x14ac:dyDescent="0.3">
      <c r="A4177">
        <v>1667</v>
      </c>
      <c r="B4177">
        <v>1</v>
      </c>
      <c r="C4177" s="1" t="s">
        <v>27</v>
      </c>
      <c r="D4177" s="1" t="s">
        <v>1048</v>
      </c>
      <c r="E4177" s="14">
        <v>11.25</v>
      </c>
      <c r="F4177" s="9">
        <f>Table_chipotle[[#This Row],[item_price]]*Table_chipotle[[#This Row],[quantity]]</f>
        <v>11.25</v>
      </c>
    </row>
    <row r="4178" spans="1:6" x14ac:dyDescent="0.3">
      <c r="A4178">
        <v>1667</v>
      </c>
      <c r="B4178">
        <v>1</v>
      </c>
      <c r="C4178" s="1" t="s">
        <v>46</v>
      </c>
      <c r="D4178" s="1" t="s">
        <v>6</v>
      </c>
      <c r="E4178" s="14">
        <v>1.5</v>
      </c>
      <c r="F4178" s="9">
        <f>Table_chipotle[[#This Row],[item_price]]*Table_chipotle[[#This Row],[quantity]]</f>
        <v>1.5</v>
      </c>
    </row>
    <row r="4179" spans="1:6" x14ac:dyDescent="0.3">
      <c r="A4179">
        <v>1668</v>
      </c>
      <c r="B4179">
        <v>1</v>
      </c>
      <c r="C4179" s="1" t="s">
        <v>71</v>
      </c>
      <c r="D4179" s="1" t="s">
        <v>81</v>
      </c>
      <c r="E4179" s="14">
        <v>8.75</v>
      </c>
      <c r="F4179" s="9">
        <f>Table_chipotle[[#This Row],[item_price]]*Table_chipotle[[#This Row],[quantity]]</f>
        <v>8.75</v>
      </c>
    </row>
    <row r="4180" spans="1:6" x14ac:dyDescent="0.3">
      <c r="A4180">
        <v>1668</v>
      </c>
      <c r="B4180">
        <v>1</v>
      </c>
      <c r="C4180" s="1" t="s">
        <v>21</v>
      </c>
      <c r="D4180" s="1" t="s">
        <v>6</v>
      </c>
      <c r="E4180" s="14">
        <v>4.45</v>
      </c>
      <c r="F4180" s="9">
        <f>Table_chipotle[[#This Row],[item_price]]*Table_chipotle[[#This Row],[quantity]]</f>
        <v>4.45</v>
      </c>
    </row>
    <row r="4181" spans="1:6" x14ac:dyDescent="0.3">
      <c r="A4181">
        <v>1669</v>
      </c>
      <c r="B4181">
        <v>1</v>
      </c>
      <c r="C4181" s="1" t="s">
        <v>27</v>
      </c>
      <c r="D4181" s="1" t="s">
        <v>443</v>
      </c>
      <c r="E4181" s="14">
        <v>8.75</v>
      </c>
      <c r="F4181" s="9">
        <f>Table_chipotle[[#This Row],[item_price]]*Table_chipotle[[#This Row],[quantity]]</f>
        <v>8.75</v>
      </c>
    </row>
    <row r="4182" spans="1:6" x14ac:dyDescent="0.3">
      <c r="A4182">
        <v>1669</v>
      </c>
      <c r="B4182">
        <v>1</v>
      </c>
      <c r="C4182" s="1" t="s">
        <v>21</v>
      </c>
      <c r="D4182" s="1" t="s">
        <v>6</v>
      </c>
      <c r="E4182" s="14">
        <v>4.45</v>
      </c>
      <c r="F4182" s="9">
        <f>Table_chipotle[[#This Row],[item_price]]*Table_chipotle[[#This Row],[quantity]]</f>
        <v>4.45</v>
      </c>
    </row>
    <row r="4183" spans="1:6" x14ac:dyDescent="0.3">
      <c r="A4183">
        <v>1670</v>
      </c>
      <c r="B4183">
        <v>1</v>
      </c>
      <c r="C4183" s="1" t="s">
        <v>18</v>
      </c>
      <c r="D4183" s="1" t="s">
        <v>367</v>
      </c>
      <c r="E4183" s="14">
        <v>9.25</v>
      </c>
      <c r="F4183" s="9">
        <f>Table_chipotle[[#This Row],[item_price]]*Table_chipotle[[#This Row],[quantity]]</f>
        <v>9.25</v>
      </c>
    </row>
    <row r="4184" spans="1:6" x14ac:dyDescent="0.3">
      <c r="A4184">
        <v>1670</v>
      </c>
      <c r="B4184">
        <v>1</v>
      </c>
      <c r="C4184" s="1" t="s">
        <v>66</v>
      </c>
      <c r="D4184" s="1" t="s">
        <v>79</v>
      </c>
      <c r="E4184" s="14">
        <v>9.25</v>
      </c>
      <c r="F4184" s="9">
        <f>Table_chipotle[[#This Row],[item_price]]*Table_chipotle[[#This Row],[quantity]]</f>
        <v>9.25</v>
      </c>
    </row>
    <row r="4185" spans="1:6" x14ac:dyDescent="0.3">
      <c r="A4185">
        <v>1670</v>
      </c>
      <c r="B4185">
        <v>1</v>
      </c>
      <c r="C4185" s="1" t="s">
        <v>183</v>
      </c>
      <c r="D4185" s="1" t="s">
        <v>184</v>
      </c>
      <c r="E4185" s="14">
        <v>1.25</v>
      </c>
      <c r="F4185" s="9">
        <f>Table_chipotle[[#This Row],[item_price]]*Table_chipotle[[#This Row],[quantity]]</f>
        <v>1.25</v>
      </c>
    </row>
    <row r="4186" spans="1:6" x14ac:dyDescent="0.3">
      <c r="A4186">
        <v>1670</v>
      </c>
      <c r="B4186">
        <v>1</v>
      </c>
      <c r="C4186" s="1" t="s">
        <v>183</v>
      </c>
      <c r="D4186" s="1" t="s">
        <v>31</v>
      </c>
      <c r="E4186" s="14">
        <v>1.25</v>
      </c>
      <c r="F4186" s="9">
        <f>Table_chipotle[[#This Row],[item_price]]*Table_chipotle[[#This Row],[quantity]]</f>
        <v>1.25</v>
      </c>
    </row>
    <row r="4187" spans="1:6" x14ac:dyDescent="0.3">
      <c r="A4187">
        <v>1671</v>
      </c>
      <c r="B4187">
        <v>1</v>
      </c>
      <c r="C4187" s="1" t="s">
        <v>12</v>
      </c>
      <c r="D4187" s="1" t="s">
        <v>103</v>
      </c>
      <c r="E4187" s="14">
        <v>8.75</v>
      </c>
      <c r="F4187" s="9">
        <f>Table_chipotle[[#This Row],[item_price]]*Table_chipotle[[#This Row],[quantity]]</f>
        <v>8.75</v>
      </c>
    </row>
    <row r="4188" spans="1:6" x14ac:dyDescent="0.3">
      <c r="A4188">
        <v>1671</v>
      </c>
      <c r="B4188">
        <v>3</v>
      </c>
      <c r="C4188" s="1" t="s">
        <v>46</v>
      </c>
      <c r="D4188" s="1" t="s">
        <v>6</v>
      </c>
      <c r="E4188" s="14">
        <v>4.5</v>
      </c>
      <c r="F4188" s="9">
        <f>Table_chipotle[[#This Row],[item_price]]*Table_chipotle[[#This Row],[quantity]]</f>
        <v>13.5</v>
      </c>
    </row>
    <row r="4189" spans="1:6" x14ac:dyDescent="0.3">
      <c r="A4189">
        <v>1672</v>
      </c>
      <c r="B4189">
        <v>1</v>
      </c>
      <c r="C4189" s="1" t="s">
        <v>12</v>
      </c>
      <c r="D4189" s="1" t="s">
        <v>606</v>
      </c>
      <c r="E4189" s="14">
        <v>11.25</v>
      </c>
      <c r="F4189" s="9">
        <f>Table_chipotle[[#This Row],[item_price]]*Table_chipotle[[#This Row],[quantity]]</f>
        <v>11.25</v>
      </c>
    </row>
    <row r="4190" spans="1:6" x14ac:dyDescent="0.3">
      <c r="A4190">
        <v>1672</v>
      </c>
      <c r="B4190">
        <v>1</v>
      </c>
      <c r="C4190" s="1" t="s">
        <v>183</v>
      </c>
      <c r="D4190" s="1" t="s">
        <v>184</v>
      </c>
      <c r="E4190" s="14">
        <v>1.25</v>
      </c>
      <c r="F4190" s="9">
        <f>Table_chipotle[[#This Row],[item_price]]*Table_chipotle[[#This Row],[quantity]]</f>
        <v>1.25</v>
      </c>
    </row>
    <row r="4191" spans="1:6" x14ac:dyDescent="0.3">
      <c r="A4191">
        <v>1673</v>
      </c>
      <c r="B4191">
        <v>1</v>
      </c>
      <c r="C4191" s="1" t="s">
        <v>46</v>
      </c>
      <c r="D4191" s="1" t="s">
        <v>6</v>
      </c>
      <c r="E4191" s="14">
        <v>1.5</v>
      </c>
      <c r="F4191" s="9">
        <f>Table_chipotle[[#This Row],[item_price]]*Table_chipotle[[#This Row],[quantity]]</f>
        <v>1.5</v>
      </c>
    </row>
    <row r="4192" spans="1:6" x14ac:dyDescent="0.3">
      <c r="A4192">
        <v>1673</v>
      </c>
      <c r="B4192">
        <v>1</v>
      </c>
      <c r="C4192" s="1" t="s">
        <v>64</v>
      </c>
      <c r="D4192" s="1" t="s">
        <v>255</v>
      </c>
      <c r="E4192" s="14">
        <v>9.25</v>
      </c>
      <c r="F4192" s="9">
        <f>Table_chipotle[[#This Row],[item_price]]*Table_chipotle[[#This Row],[quantity]]</f>
        <v>9.25</v>
      </c>
    </row>
    <row r="4193" spans="1:6" x14ac:dyDescent="0.3">
      <c r="A4193">
        <v>1673</v>
      </c>
      <c r="B4193">
        <v>1</v>
      </c>
      <c r="C4193" s="1" t="s">
        <v>52</v>
      </c>
      <c r="D4193" s="1" t="s">
        <v>6</v>
      </c>
      <c r="E4193" s="14">
        <v>2.15</v>
      </c>
      <c r="F4193" s="9">
        <f>Table_chipotle[[#This Row],[item_price]]*Table_chipotle[[#This Row],[quantity]]</f>
        <v>2.15</v>
      </c>
    </row>
    <row r="4194" spans="1:6" x14ac:dyDescent="0.3">
      <c r="A4194">
        <v>1673</v>
      </c>
      <c r="B4194">
        <v>1</v>
      </c>
      <c r="C4194" s="1" t="s">
        <v>12</v>
      </c>
      <c r="D4194" s="1" t="s">
        <v>1049</v>
      </c>
      <c r="E4194" s="14">
        <v>11.25</v>
      </c>
      <c r="F4194" s="9">
        <f>Table_chipotle[[#This Row],[item_price]]*Table_chipotle[[#This Row],[quantity]]</f>
        <v>11.25</v>
      </c>
    </row>
    <row r="4195" spans="1:6" x14ac:dyDescent="0.3">
      <c r="A4195">
        <v>1673</v>
      </c>
      <c r="B4195">
        <v>1</v>
      </c>
      <c r="C4195" s="1" t="s">
        <v>21</v>
      </c>
      <c r="D4195" s="1" t="s">
        <v>6</v>
      </c>
      <c r="E4195" s="14">
        <v>4.45</v>
      </c>
      <c r="F4195" s="9">
        <f>Table_chipotle[[#This Row],[item_price]]*Table_chipotle[[#This Row],[quantity]]</f>
        <v>4.45</v>
      </c>
    </row>
    <row r="4196" spans="1:6" x14ac:dyDescent="0.3">
      <c r="A4196">
        <v>1674</v>
      </c>
      <c r="B4196">
        <v>1</v>
      </c>
      <c r="C4196" s="1" t="s">
        <v>12</v>
      </c>
      <c r="D4196" s="1" t="s">
        <v>637</v>
      </c>
      <c r="E4196" s="14">
        <v>11.25</v>
      </c>
      <c r="F4196" s="9">
        <f>Table_chipotle[[#This Row],[item_price]]*Table_chipotle[[#This Row],[quantity]]</f>
        <v>11.25</v>
      </c>
    </row>
    <row r="4197" spans="1:6" x14ac:dyDescent="0.3">
      <c r="A4197">
        <v>1674</v>
      </c>
      <c r="B4197">
        <v>1</v>
      </c>
      <c r="C4197" s="1" t="s">
        <v>21</v>
      </c>
      <c r="D4197" s="1" t="s">
        <v>6</v>
      </c>
      <c r="E4197" s="14">
        <v>4.45</v>
      </c>
      <c r="F4197" s="9">
        <f>Table_chipotle[[#This Row],[item_price]]*Table_chipotle[[#This Row],[quantity]]</f>
        <v>4.45</v>
      </c>
    </row>
    <row r="4198" spans="1:6" x14ac:dyDescent="0.3">
      <c r="A4198">
        <v>1675</v>
      </c>
      <c r="B4198">
        <v>1</v>
      </c>
      <c r="C4198" s="1" t="s">
        <v>12</v>
      </c>
      <c r="D4198" s="1" t="s">
        <v>173</v>
      </c>
      <c r="E4198" s="14">
        <v>8.75</v>
      </c>
      <c r="F4198" s="9">
        <f>Table_chipotle[[#This Row],[item_price]]*Table_chipotle[[#This Row],[quantity]]</f>
        <v>8.75</v>
      </c>
    </row>
    <row r="4199" spans="1:6" x14ac:dyDescent="0.3">
      <c r="A4199">
        <v>1675</v>
      </c>
      <c r="B4199">
        <v>1</v>
      </c>
      <c r="C4199" s="1" t="s">
        <v>21</v>
      </c>
      <c r="D4199" s="1" t="s">
        <v>6</v>
      </c>
      <c r="E4199" s="14">
        <v>4.45</v>
      </c>
      <c r="F4199" s="9">
        <f>Table_chipotle[[#This Row],[item_price]]*Table_chipotle[[#This Row],[quantity]]</f>
        <v>4.45</v>
      </c>
    </row>
    <row r="4200" spans="1:6" x14ac:dyDescent="0.3">
      <c r="A4200">
        <v>1676</v>
      </c>
      <c r="B4200">
        <v>1</v>
      </c>
      <c r="C4200" s="1" t="s">
        <v>16</v>
      </c>
      <c r="D4200" s="1" t="s">
        <v>1050</v>
      </c>
      <c r="E4200" s="14">
        <v>9.25</v>
      </c>
      <c r="F4200" s="9">
        <f>Table_chipotle[[#This Row],[item_price]]*Table_chipotle[[#This Row],[quantity]]</f>
        <v>9.25</v>
      </c>
    </row>
    <row r="4201" spans="1:6" x14ac:dyDescent="0.3">
      <c r="A4201">
        <v>1676</v>
      </c>
      <c r="B4201">
        <v>1</v>
      </c>
      <c r="C4201" s="1" t="s">
        <v>21</v>
      </c>
      <c r="D4201" s="1" t="s">
        <v>6</v>
      </c>
      <c r="E4201" s="14">
        <v>4.45</v>
      </c>
      <c r="F4201" s="9">
        <f>Table_chipotle[[#This Row],[item_price]]*Table_chipotle[[#This Row],[quantity]]</f>
        <v>4.45</v>
      </c>
    </row>
    <row r="4202" spans="1:6" x14ac:dyDescent="0.3">
      <c r="A4202">
        <v>1676</v>
      </c>
      <c r="B4202">
        <v>1</v>
      </c>
      <c r="C4202" s="1" t="s">
        <v>183</v>
      </c>
      <c r="D4202" s="1" t="s">
        <v>184</v>
      </c>
      <c r="E4202" s="14">
        <v>1.25</v>
      </c>
      <c r="F4202" s="9">
        <f>Table_chipotle[[#This Row],[item_price]]*Table_chipotle[[#This Row],[quantity]]</f>
        <v>1.25</v>
      </c>
    </row>
    <row r="4203" spans="1:6" x14ac:dyDescent="0.3">
      <c r="A4203">
        <v>1677</v>
      </c>
      <c r="B4203">
        <v>1</v>
      </c>
      <c r="C4203" s="1" t="s">
        <v>144</v>
      </c>
      <c r="D4203" s="1" t="s">
        <v>1051</v>
      </c>
      <c r="E4203" s="14">
        <v>11.25</v>
      </c>
      <c r="F4203" s="9">
        <f>Table_chipotle[[#This Row],[item_price]]*Table_chipotle[[#This Row],[quantity]]</f>
        <v>11.25</v>
      </c>
    </row>
    <row r="4204" spans="1:6" x14ac:dyDescent="0.3">
      <c r="A4204">
        <v>1677</v>
      </c>
      <c r="B4204">
        <v>1</v>
      </c>
      <c r="C4204" s="1" t="s">
        <v>21</v>
      </c>
      <c r="D4204" s="1" t="s">
        <v>6</v>
      </c>
      <c r="E4204" s="14">
        <v>4.45</v>
      </c>
      <c r="F4204" s="9">
        <f>Table_chipotle[[#This Row],[item_price]]*Table_chipotle[[#This Row],[quantity]]</f>
        <v>4.45</v>
      </c>
    </row>
    <row r="4205" spans="1:6" x14ac:dyDescent="0.3">
      <c r="A4205">
        <v>1678</v>
      </c>
      <c r="B4205">
        <v>1</v>
      </c>
      <c r="C4205" s="1" t="s">
        <v>12</v>
      </c>
      <c r="D4205" s="1" t="s">
        <v>103</v>
      </c>
      <c r="E4205" s="14">
        <v>8.75</v>
      </c>
      <c r="F4205" s="9">
        <f>Table_chipotle[[#This Row],[item_price]]*Table_chipotle[[#This Row],[quantity]]</f>
        <v>8.75</v>
      </c>
    </row>
    <row r="4206" spans="1:6" x14ac:dyDescent="0.3">
      <c r="A4206">
        <v>1678</v>
      </c>
      <c r="B4206">
        <v>1</v>
      </c>
      <c r="C4206" s="1" t="s">
        <v>21</v>
      </c>
      <c r="D4206" s="1" t="s">
        <v>6</v>
      </c>
      <c r="E4206" s="14">
        <v>4.45</v>
      </c>
      <c r="F4206" s="9">
        <f>Table_chipotle[[#This Row],[item_price]]*Table_chipotle[[#This Row],[quantity]]</f>
        <v>4.45</v>
      </c>
    </row>
    <row r="4207" spans="1:6" x14ac:dyDescent="0.3">
      <c r="A4207">
        <v>1679</v>
      </c>
      <c r="B4207">
        <v>1</v>
      </c>
      <c r="C4207" s="1" t="s">
        <v>55</v>
      </c>
      <c r="D4207" s="1" t="s">
        <v>579</v>
      </c>
      <c r="E4207" s="14">
        <v>8.75</v>
      </c>
      <c r="F4207" s="9">
        <f>Table_chipotle[[#This Row],[item_price]]*Table_chipotle[[#This Row],[quantity]]</f>
        <v>8.75</v>
      </c>
    </row>
    <row r="4208" spans="1:6" x14ac:dyDescent="0.3">
      <c r="A4208">
        <v>1679</v>
      </c>
      <c r="B4208">
        <v>1</v>
      </c>
      <c r="C4208" s="1" t="s">
        <v>52</v>
      </c>
      <c r="D4208" s="1" t="s">
        <v>6</v>
      </c>
      <c r="E4208" s="14">
        <v>2.15</v>
      </c>
      <c r="F4208" s="9">
        <f>Table_chipotle[[#This Row],[item_price]]*Table_chipotle[[#This Row],[quantity]]</f>
        <v>2.15</v>
      </c>
    </row>
    <row r="4209" spans="1:6" x14ac:dyDescent="0.3">
      <c r="A4209">
        <v>1679</v>
      </c>
      <c r="B4209">
        <v>1</v>
      </c>
      <c r="C4209" s="1" t="s">
        <v>55</v>
      </c>
      <c r="D4209" s="1" t="s">
        <v>494</v>
      </c>
      <c r="E4209" s="14">
        <v>8.75</v>
      </c>
      <c r="F4209" s="9">
        <f>Table_chipotle[[#This Row],[item_price]]*Table_chipotle[[#This Row],[quantity]]</f>
        <v>8.75</v>
      </c>
    </row>
    <row r="4210" spans="1:6" x14ac:dyDescent="0.3">
      <c r="A4210">
        <v>1679</v>
      </c>
      <c r="B4210">
        <v>1</v>
      </c>
      <c r="C4210" s="1" t="s">
        <v>21</v>
      </c>
      <c r="D4210" s="1" t="s">
        <v>6</v>
      </c>
      <c r="E4210" s="14">
        <v>4.45</v>
      </c>
      <c r="F4210" s="9">
        <f>Table_chipotle[[#This Row],[item_price]]*Table_chipotle[[#This Row],[quantity]]</f>
        <v>4.45</v>
      </c>
    </row>
    <row r="4211" spans="1:6" x14ac:dyDescent="0.3">
      <c r="A4211">
        <v>1679</v>
      </c>
      <c r="B4211">
        <v>1</v>
      </c>
      <c r="C4211" s="1" t="s">
        <v>12</v>
      </c>
      <c r="D4211" s="1" t="s">
        <v>1052</v>
      </c>
      <c r="E4211" s="14">
        <v>8.75</v>
      </c>
      <c r="F4211" s="9">
        <f>Table_chipotle[[#This Row],[item_price]]*Table_chipotle[[#This Row],[quantity]]</f>
        <v>8.75</v>
      </c>
    </row>
    <row r="4212" spans="1:6" x14ac:dyDescent="0.3">
      <c r="A4212">
        <v>1680</v>
      </c>
      <c r="B4212">
        <v>1</v>
      </c>
      <c r="C4212" s="1" t="s">
        <v>64</v>
      </c>
      <c r="D4212" s="1" t="s">
        <v>459</v>
      </c>
      <c r="E4212" s="14">
        <v>11.75</v>
      </c>
      <c r="F4212" s="9">
        <f>Table_chipotle[[#This Row],[item_price]]*Table_chipotle[[#This Row],[quantity]]</f>
        <v>11.75</v>
      </c>
    </row>
    <row r="4213" spans="1:6" x14ac:dyDescent="0.3">
      <c r="A4213">
        <v>1680</v>
      </c>
      <c r="B4213">
        <v>1</v>
      </c>
      <c r="C4213" s="1" t="s">
        <v>46</v>
      </c>
      <c r="D4213" s="1" t="s">
        <v>6</v>
      </c>
      <c r="E4213" s="14">
        <v>1.5</v>
      </c>
      <c r="F4213" s="9">
        <f>Table_chipotle[[#This Row],[item_price]]*Table_chipotle[[#This Row],[quantity]]</f>
        <v>1.5</v>
      </c>
    </row>
    <row r="4214" spans="1:6" x14ac:dyDescent="0.3">
      <c r="A4214">
        <v>1681</v>
      </c>
      <c r="B4214">
        <v>1</v>
      </c>
      <c r="C4214" s="1" t="s">
        <v>27</v>
      </c>
      <c r="D4214" s="1" t="s">
        <v>1053</v>
      </c>
      <c r="E4214" s="14">
        <v>11.25</v>
      </c>
      <c r="F4214" s="9">
        <f>Table_chipotle[[#This Row],[item_price]]*Table_chipotle[[#This Row],[quantity]]</f>
        <v>11.25</v>
      </c>
    </row>
    <row r="4215" spans="1:6" x14ac:dyDescent="0.3">
      <c r="A4215">
        <v>1681</v>
      </c>
      <c r="B4215">
        <v>1</v>
      </c>
      <c r="C4215" s="1" t="s">
        <v>21</v>
      </c>
      <c r="D4215" s="1" t="s">
        <v>6</v>
      </c>
      <c r="E4215" s="14">
        <v>4.45</v>
      </c>
      <c r="F4215" s="9">
        <f>Table_chipotle[[#This Row],[item_price]]*Table_chipotle[[#This Row],[quantity]]</f>
        <v>4.45</v>
      </c>
    </row>
    <row r="4216" spans="1:6" x14ac:dyDescent="0.3">
      <c r="A4216">
        <v>1682</v>
      </c>
      <c r="B4216">
        <v>1</v>
      </c>
      <c r="C4216" s="1" t="s">
        <v>12</v>
      </c>
      <c r="D4216" s="1" t="s">
        <v>442</v>
      </c>
      <c r="E4216" s="14">
        <v>8.75</v>
      </c>
      <c r="F4216" s="9">
        <f>Table_chipotle[[#This Row],[item_price]]*Table_chipotle[[#This Row],[quantity]]</f>
        <v>8.75</v>
      </c>
    </row>
    <row r="4217" spans="1:6" x14ac:dyDescent="0.3">
      <c r="A4217">
        <v>1682</v>
      </c>
      <c r="B4217">
        <v>1</v>
      </c>
      <c r="C4217" s="1" t="s">
        <v>52</v>
      </c>
      <c r="D4217" s="1" t="s">
        <v>6</v>
      </c>
      <c r="E4217" s="14">
        <v>2.15</v>
      </c>
      <c r="F4217" s="9">
        <f>Table_chipotle[[#This Row],[item_price]]*Table_chipotle[[#This Row],[quantity]]</f>
        <v>2.15</v>
      </c>
    </row>
    <row r="4218" spans="1:6" x14ac:dyDescent="0.3">
      <c r="A4218">
        <v>1682</v>
      </c>
      <c r="B4218">
        <v>1</v>
      </c>
      <c r="C4218" s="1" t="s">
        <v>46</v>
      </c>
      <c r="D4218" s="1" t="s">
        <v>6</v>
      </c>
      <c r="E4218" s="14">
        <v>1.5</v>
      </c>
      <c r="F4218" s="9">
        <f>Table_chipotle[[#This Row],[item_price]]*Table_chipotle[[#This Row],[quantity]]</f>
        <v>1.5</v>
      </c>
    </row>
    <row r="4219" spans="1:6" x14ac:dyDescent="0.3">
      <c r="A4219">
        <v>1683</v>
      </c>
      <c r="B4219">
        <v>1</v>
      </c>
      <c r="C4219" s="1" t="s">
        <v>12</v>
      </c>
      <c r="D4219" s="1" t="s">
        <v>123</v>
      </c>
      <c r="E4219" s="14">
        <v>8.75</v>
      </c>
      <c r="F4219" s="9">
        <f>Table_chipotle[[#This Row],[item_price]]*Table_chipotle[[#This Row],[quantity]]</f>
        <v>8.75</v>
      </c>
    </row>
    <row r="4220" spans="1:6" x14ac:dyDescent="0.3">
      <c r="A4220">
        <v>1683</v>
      </c>
      <c r="B4220">
        <v>1</v>
      </c>
      <c r="C4220" s="1" t="s">
        <v>21</v>
      </c>
      <c r="D4220" s="1" t="s">
        <v>6</v>
      </c>
      <c r="E4220" s="14">
        <v>4.45</v>
      </c>
      <c r="F4220" s="9">
        <f>Table_chipotle[[#This Row],[item_price]]*Table_chipotle[[#This Row],[quantity]]</f>
        <v>4.45</v>
      </c>
    </row>
    <row r="4221" spans="1:6" x14ac:dyDescent="0.3">
      <c r="A4221">
        <v>1684</v>
      </c>
      <c r="B4221">
        <v>1</v>
      </c>
      <c r="C4221" s="1" t="s">
        <v>27</v>
      </c>
      <c r="D4221" s="1" t="s">
        <v>729</v>
      </c>
      <c r="E4221" s="14">
        <v>8.75</v>
      </c>
      <c r="F4221" s="9">
        <f>Table_chipotle[[#This Row],[item_price]]*Table_chipotle[[#This Row],[quantity]]</f>
        <v>8.75</v>
      </c>
    </row>
    <row r="4222" spans="1:6" x14ac:dyDescent="0.3">
      <c r="A4222">
        <v>1684</v>
      </c>
      <c r="B4222">
        <v>1</v>
      </c>
      <c r="C4222" s="1" t="s">
        <v>64</v>
      </c>
      <c r="D4222" s="1" t="s">
        <v>671</v>
      </c>
      <c r="E4222" s="14">
        <v>11.75</v>
      </c>
      <c r="F4222" s="9">
        <f>Table_chipotle[[#This Row],[item_price]]*Table_chipotle[[#This Row],[quantity]]</f>
        <v>11.75</v>
      </c>
    </row>
    <row r="4223" spans="1:6" x14ac:dyDescent="0.3">
      <c r="A4223">
        <v>1685</v>
      </c>
      <c r="B4223">
        <v>1</v>
      </c>
      <c r="C4223" s="1" t="s">
        <v>12</v>
      </c>
      <c r="D4223" s="1" t="s">
        <v>746</v>
      </c>
      <c r="E4223" s="14">
        <v>8.75</v>
      </c>
      <c r="F4223" s="9">
        <f>Table_chipotle[[#This Row],[item_price]]*Table_chipotle[[#This Row],[quantity]]</f>
        <v>8.75</v>
      </c>
    </row>
    <row r="4224" spans="1:6" x14ac:dyDescent="0.3">
      <c r="A4224">
        <v>1685</v>
      </c>
      <c r="B4224">
        <v>1</v>
      </c>
      <c r="C4224" s="1" t="s">
        <v>27</v>
      </c>
      <c r="D4224" s="1" t="s">
        <v>1054</v>
      </c>
      <c r="E4224" s="14">
        <v>8.75</v>
      </c>
      <c r="F4224" s="9">
        <f>Table_chipotle[[#This Row],[item_price]]*Table_chipotle[[#This Row],[quantity]]</f>
        <v>8.75</v>
      </c>
    </row>
    <row r="4225" spans="1:6" x14ac:dyDescent="0.3">
      <c r="A4225">
        <v>1686</v>
      </c>
      <c r="B4225">
        <v>1</v>
      </c>
      <c r="C4225" s="1" t="s">
        <v>55</v>
      </c>
      <c r="D4225" s="1" t="s">
        <v>845</v>
      </c>
      <c r="E4225" s="14">
        <v>11.25</v>
      </c>
      <c r="F4225" s="9">
        <f>Table_chipotle[[#This Row],[item_price]]*Table_chipotle[[#This Row],[quantity]]</f>
        <v>11.25</v>
      </c>
    </row>
    <row r="4226" spans="1:6" x14ac:dyDescent="0.3">
      <c r="A4226">
        <v>1686</v>
      </c>
      <c r="B4226">
        <v>1</v>
      </c>
      <c r="C4226" s="1" t="s">
        <v>71</v>
      </c>
      <c r="D4226" s="1" t="s">
        <v>256</v>
      </c>
      <c r="E4226" s="14">
        <v>11.25</v>
      </c>
      <c r="F4226" s="9">
        <f>Table_chipotle[[#This Row],[item_price]]*Table_chipotle[[#This Row],[quantity]]</f>
        <v>11.25</v>
      </c>
    </row>
    <row r="4227" spans="1:6" x14ac:dyDescent="0.3">
      <c r="A4227">
        <v>1687</v>
      </c>
      <c r="B4227">
        <v>1</v>
      </c>
      <c r="C4227" s="1" t="s">
        <v>46</v>
      </c>
      <c r="D4227" s="1" t="s">
        <v>6</v>
      </c>
      <c r="E4227" s="14">
        <v>1.5</v>
      </c>
      <c r="F4227" s="9">
        <f>Table_chipotle[[#This Row],[item_price]]*Table_chipotle[[#This Row],[quantity]]</f>
        <v>1.5</v>
      </c>
    </row>
    <row r="4228" spans="1:6" x14ac:dyDescent="0.3">
      <c r="A4228">
        <v>1687</v>
      </c>
      <c r="B4228">
        <v>1</v>
      </c>
      <c r="C4228" s="1" t="s">
        <v>12</v>
      </c>
      <c r="D4228" s="1" t="s">
        <v>283</v>
      </c>
      <c r="E4228" s="14">
        <v>8.75</v>
      </c>
      <c r="F4228" s="9">
        <f>Table_chipotle[[#This Row],[item_price]]*Table_chipotle[[#This Row],[quantity]]</f>
        <v>8.75</v>
      </c>
    </row>
    <row r="4229" spans="1:6" x14ac:dyDescent="0.3">
      <c r="A4229">
        <v>1687</v>
      </c>
      <c r="B4229">
        <v>1</v>
      </c>
      <c r="C4229" s="1" t="s">
        <v>52</v>
      </c>
      <c r="D4229" s="1" t="s">
        <v>6</v>
      </c>
      <c r="E4229" s="14">
        <v>2.15</v>
      </c>
      <c r="F4229" s="9">
        <f>Table_chipotle[[#This Row],[item_price]]*Table_chipotle[[#This Row],[quantity]]</f>
        <v>2.15</v>
      </c>
    </row>
    <row r="4230" spans="1:6" x14ac:dyDescent="0.3">
      <c r="A4230">
        <v>1688</v>
      </c>
      <c r="B4230">
        <v>1</v>
      </c>
      <c r="C4230" s="1" t="s">
        <v>64</v>
      </c>
      <c r="D4230" s="1" t="s">
        <v>445</v>
      </c>
      <c r="E4230" s="14">
        <v>11.75</v>
      </c>
      <c r="F4230" s="9">
        <f>Table_chipotle[[#This Row],[item_price]]*Table_chipotle[[#This Row],[quantity]]</f>
        <v>11.75</v>
      </c>
    </row>
    <row r="4231" spans="1:6" x14ac:dyDescent="0.3">
      <c r="A4231">
        <v>1688</v>
      </c>
      <c r="B4231">
        <v>1</v>
      </c>
      <c r="C4231" s="1" t="s">
        <v>52</v>
      </c>
      <c r="D4231" s="1" t="s">
        <v>6</v>
      </c>
      <c r="E4231" s="14">
        <v>2.15</v>
      </c>
      <c r="F4231" s="9">
        <f>Table_chipotle[[#This Row],[item_price]]*Table_chipotle[[#This Row],[quantity]]</f>
        <v>2.15</v>
      </c>
    </row>
    <row r="4232" spans="1:6" x14ac:dyDescent="0.3">
      <c r="A4232">
        <v>1689</v>
      </c>
      <c r="B4232">
        <v>1</v>
      </c>
      <c r="C4232" s="1" t="s">
        <v>18</v>
      </c>
      <c r="D4232" s="1" t="s">
        <v>239</v>
      </c>
      <c r="E4232" s="14">
        <v>9.25</v>
      </c>
      <c r="F4232" s="9">
        <f>Table_chipotle[[#This Row],[item_price]]*Table_chipotle[[#This Row],[quantity]]</f>
        <v>9.25</v>
      </c>
    </row>
    <row r="4233" spans="1:6" x14ac:dyDescent="0.3">
      <c r="A4233">
        <v>1689</v>
      </c>
      <c r="B4233">
        <v>1</v>
      </c>
      <c r="C4233" s="1" t="s">
        <v>5</v>
      </c>
      <c r="D4233" s="1" t="s">
        <v>6</v>
      </c>
      <c r="E4233" s="14">
        <v>2.95</v>
      </c>
      <c r="F4233" s="9">
        <f>Table_chipotle[[#This Row],[item_price]]*Table_chipotle[[#This Row],[quantity]]</f>
        <v>2.95</v>
      </c>
    </row>
    <row r="4234" spans="1:6" x14ac:dyDescent="0.3">
      <c r="A4234">
        <v>1690</v>
      </c>
      <c r="B4234">
        <v>2</v>
      </c>
      <c r="C4234" s="1" t="s">
        <v>64</v>
      </c>
      <c r="D4234" s="1" t="s">
        <v>73</v>
      </c>
      <c r="E4234" s="14">
        <v>18.5</v>
      </c>
      <c r="F4234" s="9">
        <f>Table_chipotle[[#This Row],[item_price]]*Table_chipotle[[#This Row],[quantity]]</f>
        <v>37</v>
      </c>
    </row>
    <row r="4235" spans="1:6" x14ac:dyDescent="0.3">
      <c r="A4235">
        <v>1690</v>
      </c>
      <c r="B4235">
        <v>1</v>
      </c>
      <c r="C4235" s="1" t="s">
        <v>183</v>
      </c>
      <c r="D4235" s="1" t="s">
        <v>184</v>
      </c>
      <c r="E4235" s="14">
        <v>1.25</v>
      </c>
      <c r="F4235" s="9">
        <f>Table_chipotle[[#This Row],[item_price]]*Table_chipotle[[#This Row],[quantity]]</f>
        <v>1.25</v>
      </c>
    </row>
    <row r="4236" spans="1:6" x14ac:dyDescent="0.3">
      <c r="A4236">
        <v>1690</v>
      </c>
      <c r="B4236">
        <v>1</v>
      </c>
      <c r="C4236" s="1" t="s">
        <v>21</v>
      </c>
      <c r="D4236" s="1" t="s">
        <v>6</v>
      </c>
      <c r="E4236" s="14">
        <v>4.45</v>
      </c>
      <c r="F4236" s="9">
        <f>Table_chipotle[[#This Row],[item_price]]*Table_chipotle[[#This Row],[quantity]]</f>
        <v>4.45</v>
      </c>
    </row>
    <row r="4237" spans="1:6" x14ac:dyDescent="0.3">
      <c r="A4237">
        <v>1691</v>
      </c>
      <c r="B4237">
        <v>1</v>
      </c>
      <c r="C4237" s="1" t="s">
        <v>12</v>
      </c>
      <c r="D4237" s="1" t="s">
        <v>1055</v>
      </c>
      <c r="E4237" s="14">
        <v>8.5</v>
      </c>
      <c r="F4237" s="9">
        <f>Table_chipotle[[#This Row],[item_price]]*Table_chipotle[[#This Row],[quantity]]</f>
        <v>8.5</v>
      </c>
    </row>
    <row r="4238" spans="1:6" x14ac:dyDescent="0.3">
      <c r="A4238">
        <v>1691</v>
      </c>
      <c r="B4238">
        <v>1</v>
      </c>
      <c r="C4238" s="1" t="s">
        <v>12</v>
      </c>
      <c r="D4238" s="1" t="s">
        <v>1055</v>
      </c>
      <c r="E4238" s="14">
        <v>8.5</v>
      </c>
      <c r="F4238" s="9">
        <f>Table_chipotle[[#This Row],[item_price]]*Table_chipotle[[#This Row],[quantity]]</f>
        <v>8.5</v>
      </c>
    </row>
    <row r="4239" spans="1:6" x14ac:dyDescent="0.3">
      <c r="A4239">
        <v>1691</v>
      </c>
      <c r="B4239">
        <v>2</v>
      </c>
      <c r="C4239" s="1" t="s">
        <v>21</v>
      </c>
      <c r="D4239" s="1" t="s">
        <v>6</v>
      </c>
      <c r="E4239" s="14">
        <v>8.5</v>
      </c>
      <c r="F4239" s="9">
        <f>Table_chipotle[[#This Row],[item_price]]*Table_chipotle[[#This Row],[quantity]]</f>
        <v>17</v>
      </c>
    </row>
    <row r="4240" spans="1:6" x14ac:dyDescent="0.3">
      <c r="A4240">
        <v>1692</v>
      </c>
      <c r="B4240">
        <v>1</v>
      </c>
      <c r="C4240" s="1" t="s">
        <v>55</v>
      </c>
      <c r="D4240" s="1" t="s">
        <v>1056</v>
      </c>
      <c r="E4240" s="14">
        <v>11.25</v>
      </c>
      <c r="F4240" s="9">
        <f>Table_chipotle[[#This Row],[item_price]]*Table_chipotle[[#This Row],[quantity]]</f>
        <v>11.25</v>
      </c>
    </row>
    <row r="4241" spans="1:6" x14ac:dyDescent="0.3">
      <c r="A4241">
        <v>1692</v>
      </c>
      <c r="B4241">
        <v>1</v>
      </c>
      <c r="C4241" s="1" t="s">
        <v>463</v>
      </c>
      <c r="D4241" s="1" t="s">
        <v>317</v>
      </c>
      <c r="E4241" s="14">
        <v>11.89</v>
      </c>
      <c r="F4241" s="9">
        <f>Table_chipotle[[#This Row],[item_price]]*Table_chipotle[[#This Row],[quantity]]</f>
        <v>11.89</v>
      </c>
    </row>
    <row r="4242" spans="1:6" x14ac:dyDescent="0.3">
      <c r="A4242">
        <v>1692</v>
      </c>
      <c r="B4242">
        <v>1</v>
      </c>
      <c r="C4242" s="1" t="s">
        <v>183</v>
      </c>
      <c r="D4242" s="1" t="s">
        <v>129</v>
      </c>
      <c r="E4242" s="14">
        <v>1.25</v>
      </c>
      <c r="F4242" s="9">
        <f>Table_chipotle[[#This Row],[item_price]]*Table_chipotle[[#This Row],[quantity]]</f>
        <v>1.25</v>
      </c>
    </row>
    <row r="4243" spans="1:6" x14ac:dyDescent="0.3">
      <c r="A4243">
        <v>1693</v>
      </c>
      <c r="B4243">
        <v>1</v>
      </c>
      <c r="C4243" s="1" t="s">
        <v>192</v>
      </c>
      <c r="D4243" s="1" t="s">
        <v>195</v>
      </c>
      <c r="E4243" s="14">
        <v>9.39</v>
      </c>
      <c r="F4243" s="9">
        <f>Table_chipotle[[#This Row],[item_price]]*Table_chipotle[[#This Row],[quantity]]</f>
        <v>9.39</v>
      </c>
    </row>
    <row r="4244" spans="1:6" x14ac:dyDescent="0.3">
      <c r="A4244">
        <v>1693</v>
      </c>
      <c r="B4244">
        <v>1</v>
      </c>
      <c r="C4244" s="1" t="s">
        <v>21</v>
      </c>
      <c r="D4244" s="1" t="s">
        <v>6</v>
      </c>
      <c r="E4244" s="14">
        <v>4.45</v>
      </c>
      <c r="F4244" s="9">
        <f>Table_chipotle[[#This Row],[item_price]]*Table_chipotle[[#This Row],[quantity]]</f>
        <v>4.45</v>
      </c>
    </row>
    <row r="4245" spans="1:6" x14ac:dyDescent="0.3">
      <c r="A4245">
        <v>1694</v>
      </c>
      <c r="B4245">
        <v>1</v>
      </c>
      <c r="C4245" s="1" t="s">
        <v>12</v>
      </c>
      <c r="D4245" s="1" t="s">
        <v>103</v>
      </c>
      <c r="E4245" s="14">
        <v>8.75</v>
      </c>
      <c r="F4245" s="9">
        <f>Table_chipotle[[#This Row],[item_price]]*Table_chipotle[[#This Row],[quantity]]</f>
        <v>8.75</v>
      </c>
    </row>
    <row r="4246" spans="1:6" x14ac:dyDescent="0.3">
      <c r="A4246">
        <v>1694</v>
      </c>
      <c r="B4246">
        <v>1</v>
      </c>
      <c r="C4246" s="1" t="s">
        <v>52</v>
      </c>
      <c r="D4246" s="1" t="s">
        <v>6</v>
      </c>
      <c r="E4246" s="14">
        <v>2.15</v>
      </c>
      <c r="F4246" s="9">
        <f>Table_chipotle[[#This Row],[item_price]]*Table_chipotle[[#This Row],[quantity]]</f>
        <v>2.15</v>
      </c>
    </row>
    <row r="4247" spans="1:6" x14ac:dyDescent="0.3">
      <c r="A4247">
        <v>1694</v>
      </c>
      <c r="B4247">
        <v>1</v>
      </c>
      <c r="C4247" s="1" t="s">
        <v>46</v>
      </c>
      <c r="D4247" s="1" t="s">
        <v>6</v>
      </c>
      <c r="E4247" s="14">
        <v>1.5</v>
      </c>
      <c r="F4247" s="9">
        <f>Table_chipotle[[#This Row],[item_price]]*Table_chipotle[[#This Row],[quantity]]</f>
        <v>1.5</v>
      </c>
    </row>
    <row r="4248" spans="1:6" x14ac:dyDescent="0.3">
      <c r="A4248">
        <v>1695</v>
      </c>
      <c r="B4248">
        <v>1</v>
      </c>
      <c r="C4248" s="1" t="s">
        <v>16</v>
      </c>
      <c r="D4248" s="1" t="s">
        <v>1037</v>
      </c>
      <c r="E4248" s="14">
        <v>11.75</v>
      </c>
      <c r="F4248" s="9">
        <f>Table_chipotle[[#This Row],[item_price]]*Table_chipotle[[#This Row],[quantity]]</f>
        <v>11.75</v>
      </c>
    </row>
    <row r="4249" spans="1:6" x14ac:dyDescent="0.3">
      <c r="A4249">
        <v>1695</v>
      </c>
      <c r="B4249">
        <v>1</v>
      </c>
      <c r="C4249" s="1" t="s">
        <v>24</v>
      </c>
      <c r="D4249" s="1" t="s">
        <v>745</v>
      </c>
      <c r="E4249" s="14">
        <v>8.75</v>
      </c>
      <c r="F4249" s="9">
        <f>Table_chipotle[[#This Row],[item_price]]*Table_chipotle[[#This Row],[quantity]]</f>
        <v>8.75</v>
      </c>
    </row>
    <row r="4250" spans="1:6" x14ac:dyDescent="0.3">
      <c r="A4250">
        <v>1695</v>
      </c>
      <c r="B4250">
        <v>1</v>
      </c>
      <c r="C4250" s="1" t="s">
        <v>16</v>
      </c>
      <c r="D4250" s="1" t="s">
        <v>96</v>
      </c>
      <c r="E4250" s="14">
        <v>9.25</v>
      </c>
      <c r="F4250" s="9">
        <f>Table_chipotle[[#This Row],[item_price]]*Table_chipotle[[#This Row],[quantity]]</f>
        <v>9.25</v>
      </c>
    </row>
    <row r="4251" spans="1:6" x14ac:dyDescent="0.3">
      <c r="A4251">
        <v>1696</v>
      </c>
      <c r="B4251">
        <v>1</v>
      </c>
      <c r="C4251" s="1" t="s">
        <v>39</v>
      </c>
      <c r="D4251" s="1" t="s">
        <v>172</v>
      </c>
      <c r="E4251" s="14">
        <v>9.25</v>
      </c>
      <c r="F4251" s="9">
        <f>Table_chipotle[[#This Row],[item_price]]*Table_chipotle[[#This Row],[quantity]]</f>
        <v>9.25</v>
      </c>
    </row>
    <row r="4252" spans="1:6" x14ac:dyDescent="0.3">
      <c r="A4252">
        <v>1696</v>
      </c>
      <c r="B4252">
        <v>1</v>
      </c>
      <c r="C4252" s="1" t="s">
        <v>21</v>
      </c>
      <c r="D4252" s="1" t="s">
        <v>6</v>
      </c>
      <c r="E4252" s="14">
        <v>4.45</v>
      </c>
      <c r="F4252" s="9">
        <f>Table_chipotle[[#This Row],[item_price]]*Table_chipotle[[#This Row],[quantity]]</f>
        <v>4.45</v>
      </c>
    </row>
    <row r="4253" spans="1:6" x14ac:dyDescent="0.3">
      <c r="A4253">
        <v>1696</v>
      </c>
      <c r="B4253">
        <v>1</v>
      </c>
      <c r="C4253" s="1" t="s">
        <v>183</v>
      </c>
      <c r="D4253" s="1" t="s">
        <v>184</v>
      </c>
      <c r="E4253" s="14">
        <v>1.25</v>
      </c>
      <c r="F4253" s="9">
        <f>Table_chipotle[[#This Row],[item_price]]*Table_chipotle[[#This Row],[quantity]]</f>
        <v>1.25</v>
      </c>
    </row>
    <row r="4254" spans="1:6" x14ac:dyDescent="0.3">
      <c r="A4254">
        <v>1696</v>
      </c>
      <c r="B4254">
        <v>1</v>
      </c>
      <c r="C4254" s="1" t="s">
        <v>27</v>
      </c>
      <c r="D4254" s="1" t="s">
        <v>69</v>
      </c>
      <c r="E4254" s="14">
        <v>11.25</v>
      </c>
      <c r="F4254" s="9">
        <f>Table_chipotle[[#This Row],[item_price]]*Table_chipotle[[#This Row],[quantity]]</f>
        <v>11.25</v>
      </c>
    </row>
    <row r="4255" spans="1:6" x14ac:dyDescent="0.3">
      <c r="A4255">
        <v>1697</v>
      </c>
      <c r="B4255">
        <v>1</v>
      </c>
      <c r="C4255" s="1" t="s">
        <v>64</v>
      </c>
      <c r="D4255" s="1" t="s">
        <v>81</v>
      </c>
      <c r="E4255" s="14">
        <v>9.25</v>
      </c>
      <c r="F4255" s="9">
        <f>Table_chipotle[[#This Row],[item_price]]*Table_chipotle[[#This Row],[quantity]]</f>
        <v>9.25</v>
      </c>
    </row>
    <row r="4256" spans="1:6" x14ac:dyDescent="0.3">
      <c r="A4256">
        <v>1697</v>
      </c>
      <c r="B4256">
        <v>1</v>
      </c>
      <c r="C4256" s="1" t="s">
        <v>49</v>
      </c>
      <c r="D4256" s="1" t="s">
        <v>6</v>
      </c>
      <c r="E4256" s="14">
        <v>2.95</v>
      </c>
      <c r="F4256" s="9">
        <f>Table_chipotle[[#This Row],[item_price]]*Table_chipotle[[#This Row],[quantity]]</f>
        <v>2.95</v>
      </c>
    </row>
    <row r="4257" spans="1:6" x14ac:dyDescent="0.3">
      <c r="A4257">
        <v>1698</v>
      </c>
      <c r="B4257">
        <v>1</v>
      </c>
      <c r="C4257" s="1" t="s">
        <v>12</v>
      </c>
      <c r="D4257" s="1" t="s">
        <v>164</v>
      </c>
      <c r="E4257" s="14">
        <v>8.75</v>
      </c>
      <c r="F4257" s="9">
        <f>Table_chipotle[[#This Row],[item_price]]*Table_chipotle[[#This Row],[quantity]]</f>
        <v>8.75</v>
      </c>
    </row>
    <row r="4258" spans="1:6" x14ac:dyDescent="0.3">
      <c r="A4258">
        <v>1698</v>
      </c>
      <c r="B4258">
        <v>1</v>
      </c>
      <c r="C4258" s="1" t="s">
        <v>27</v>
      </c>
      <c r="D4258" s="1" t="s">
        <v>252</v>
      </c>
      <c r="E4258" s="14">
        <v>8.75</v>
      </c>
      <c r="F4258" s="9">
        <f>Table_chipotle[[#This Row],[item_price]]*Table_chipotle[[#This Row],[quantity]]</f>
        <v>8.75</v>
      </c>
    </row>
    <row r="4259" spans="1:6" x14ac:dyDescent="0.3">
      <c r="A4259">
        <v>1698</v>
      </c>
      <c r="B4259">
        <v>1</v>
      </c>
      <c r="C4259" s="1" t="s">
        <v>52</v>
      </c>
      <c r="D4259" s="1" t="s">
        <v>6</v>
      </c>
      <c r="E4259" s="14">
        <v>2.15</v>
      </c>
      <c r="F4259" s="9">
        <f>Table_chipotle[[#This Row],[item_price]]*Table_chipotle[[#This Row],[quantity]]</f>
        <v>2.15</v>
      </c>
    </row>
    <row r="4260" spans="1:6" x14ac:dyDescent="0.3">
      <c r="A4260">
        <v>1699</v>
      </c>
      <c r="B4260">
        <v>1</v>
      </c>
      <c r="C4260" s="1" t="s">
        <v>27</v>
      </c>
      <c r="D4260" s="1" t="s">
        <v>81</v>
      </c>
      <c r="E4260" s="14">
        <v>8.75</v>
      </c>
      <c r="F4260" s="9">
        <f>Table_chipotle[[#This Row],[item_price]]*Table_chipotle[[#This Row],[quantity]]</f>
        <v>8.75</v>
      </c>
    </row>
    <row r="4261" spans="1:6" x14ac:dyDescent="0.3">
      <c r="A4261">
        <v>1699</v>
      </c>
      <c r="B4261">
        <v>1</v>
      </c>
      <c r="C4261" s="1" t="s">
        <v>12</v>
      </c>
      <c r="D4261" s="1" t="s">
        <v>575</v>
      </c>
      <c r="E4261" s="14">
        <v>11.25</v>
      </c>
      <c r="F4261" s="9">
        <f>Table_chipotle[[#This Row],[item_price]]*Table_chipotle[[#This Row],[quantity]]</f>
        <v>11.25</v>
      </c>
    </row>
    <row r="4262" spans="1:6" x14ac:dyDescent="0.3">
      <c r="A4262">
        <v>1699</v>
      </c>
      <c r="B4262">
        <v>1</v>
      </c>
      <c r="C4262" s="1" t="s">
        <v>12</v>
      </c>
      <c r="D4262" s="1" t="s">
        <v>331</v>
      </c>
      <c r="E4262" s="14">
        <v>11.25</v>
      </c>
      <c r="F4262" s="9">
        <f>Table_chipotle[[#This Row],[item_price]]*Table_chipotle[[#This Row],[quantity]]</f>
        <v>11.25</v>
      </c>
    </row>
    <row r="4263" spans="1:6" x14ac:dyDescent="0.3">
      <c r="A4263">
        <v>1700</v>
      </c>
      <c r="B4263">
        <v>1</v>
      </c>
      <c r="C4263" s="1" t="s">
        <v>144</v>
      </c>
      <c r="D4263" s="1" t="s">
        <v>536</v>
      </c>
      <c r="E4263" s="14">
        <v>11.25</v>
      </c>
      <c r="F4263" s="9">
        <f>Table_chipotle[[#This Row],[item_price]]*Table_chipotle[[#This Row],[quantity]]</f>
        <v>11.25</v>
      </c>
    </row>
    <row r="4264" spans="1:6" x14ac:dyDescent="0.3">
      <c r="A4264">
        <v>1700</v>
      </c>
      <c r="B4264">
        <v>1</v>
      </c>
      <c r="C4264" s="1" t="s">
        <v>16</v>
      </c>
      <c r="D4264" s="1" t="s">
        <v>331</v>
      </c>
      <c r="E4264" s="14">
        <v>11.75</v>
      </c>
      <c r="F4264" s="9">
        <f>Table_chipotle[[#This Row],[item_price]]*Table_chipotle[[#This Row],[quantity]]</f>
        <v>11.75</v>
      </c>
    </row>
    <row r="4265" spans="1:6" x14ac:dyDescent="0.3">
      <c r="A4265">
        <v>1701</v>
      </c>
      <c r="B4265">
        <v>1</v>
      </c>
      <c r="C4265" s="1" t="s">
        <v>27</v>
      </c>
      <c r="D4265" s="1" t="s">
        <v>331</v>
      </c>
      <c r="E4265" s="14">
        <v>11.25</v>
      </c>
      <c r="F4265" s="9">
        <f>Table_chipotle[[#This Row],[item_price]]*Table_chipotle[[#This Row],[quantity]]</f>
        <v>11.25</v>
      </c>
    </row>
    <row r="4266" spans="1:6" x14ac:dyDescent="0.3">
      <c r="A4266">
        <v>1701</v>
      </c>
      <c r="B4266">
        <v>1</v>
      </c>
      <c r="C4266" s="1" t="s">
        <v>52</v>
      </c>
      <c r="D4266" s="1" t="s">
        <v>6</v>
      </c>
      <c r="E4266" s="14">
        <v>2.15</v>
      </c>
      <c r="F4266" s="9">
        <f>Table_chipotle[[#This Row],[item_price]]*Table_chipotle[[#This Row],[quantity]]</f>
        <v>2.15</v>
      </c>
    </row>
    <row r="4267" spans="1:6" x14ac:dyDescent="0.3">
      <c r="A4267">
        <v>1701</v>
      </c>
      <c r="B4267">
        <v>1</v>
      </c>
      <c r="C4267" s="1" t="s">
        <v>71</v>
      </c>
      <c r="D4267" s="1" t="s">
        <v>204</v>
      </c>
      <c r="E4267" s="14">
        <v>11.25</v>
      </c>
      <c r="F4267" s="9">
        <f>Table_chipotle[[#This Row],[item_price]]*Table_chipotle[[#This Row],[quantity]]</f>
        <v>11.25</v>
      </c>
    </row>
    <row r="4268" spans="1:6" x14ac:dyDescent="0.3">
      <c r="A4268">
        <v>1701</v>
      </c>
      <c r="B4268">
        <v>1</v>
      </c>
      <c r="C4268" s="1" t="s">
        <v>52</v>
      </c>
      <c r="D4268" s="1" t="s">
        <v>6</v>
      </c>
      <c r="E4268" s="14">
        <v>2.15</v>
      </c>
      <c r="F4268" s="9">
        <f>Table_chipotle[[#This Row],[item_price]]*Table_chipotle[[#This Row],[quantity]]</f>
        <v>2.15</v>
      </c>
    </row>
    <row r="4269" spans="1:6" x14ac:dyDescent="0.3">
      <c r="A4269">
        <v>1702</v>
      </c>
      <c r="B4269">
        <v>1</v>
      </c>
      <c r="C4269" s="1" t="s">
        <v>64</v>
      </c>
      <c r="D4269" s="1" t="s">
        <v>1057</v>
      </c>
      <c r="E4269" s="14">
        <v>8.99</v>
      </c>
      <c r="F4269" s="9">
        <f>Table_chipotle[[#This Row],[item_price]]*Table_chipotle[[#This Row],[quantity]]</f>
        <v>8.99</v>
      </c>
    </row>
    <row r="4270" spans="1:6" x14ac:dyDescent="0.3">
      <c r="A4270">
        <v>1702</v>
      </c>
      <c r="B4270">
        <v>1</v>
      </c>
      <c r="C4270" s="1" t="s">
        <v>16</v>
      </c>
      <c r="D4270" s="1" t="s">
        <v>1057</v>
      </c>
      <c r="E4270" s="14">
        <v>8.99</v>
      </c>
      <c r="F4270" s="9">
        <f>Table_chipotle[[#This Row],[item_price]]*Table_chipotle[[#This Row],[quantity]]</f>
        <v>8.99</v>
      </c>
    </row>
    <row r="4271" spans="1:6" x14ac:dyDescent="0.3">
      <c r="A4271">
        <v>1703</v>
      </c>
      <c r="B4271">
        <v>1</v>
      </c>
      <c r="C4271" s="1" t="s">
        <v>27</v>
      </c>
      <c r="D4271" s="1" t="s">
        <v>243</v>
      </c>
      <c r="E4271" s="14">
        <v>8.75</v>
      </c>
      <c r="F4271" s="9">
        <f>Table_chipotle[[#This Row],[item_price]]*Table_chipotle[[#This Row],[quantity]]</f>
        <v>8.75</v>
      </c>
    </row>
    <row r="4272" spans="1:6" x14ac:dyDescent="0.3">
      <c r="A4272">
        <v>1703</v>
      </c>
      <c r="B4272">
        <v>1</v>
      </c>
      <c r="C4272" s="1" t="s">
        <v>16</v>
      </c>
      <c r="D4272" s="1" t="s">
        <v>180</v>
      </c>
      <c r="E4272" s="14">
        <v>9.25</v>
      </c>
      <c r="F4272" s="9">
        <f>Table_chipotle[[#This Row],[item_price]]*Table_chipotle[[#This Row],[quantity]]</f>
        <v>9.25</v>
      </c>
    </row>
    <row r="4273" spans="1:6" x14ac:dyDescent="0.3">
      <c r="A4273">
        <v>1703</v>
      </c>
      <c r="B4273">
        <v>1</v>
      </c>
      <c r="C4273" s="1" t="s">
        <v>66</v>
      </c>
      <c r="D4273" s="1" t="s">
        <v>1058</v>
      </c>
      <c r="E4273" s="14">
        <v>9.25</v>
      </c>
      <c r="F4273" s="9">
        <f>Table_chipotle[[#This Row],[item_price]]*Table_chipotle[[#This Row],[quantity]]</f>
        <v>9.25</v>
      </c>
    </row>
    <row r="4274" spans="1:6" x14ac:dyDescent="0.3">
      <c r="A4274">
        <v>1703</v>
      </c>
      <c r="B4274">
        <v>1</v>
      </c>
      <c r="C4274" s="1" t="s">
        <v>27</v>
      </c>
      <c r="D4274" s="1" t="s">
        <v>72</v>
      </c>
      <c r="E4274" s="14">
        <v>11.25</v>
      </c>
      <c r="F4274" s="9">
        <f>Table_chipotle[[#This Row],[item_price]]*Table_chipotle[[#This Row],[quantity]]</f>
        <v>11.25</v>
      </c>
    </row>
    <row r="4275" spans="1:6" x14ac:dyDescent="0.3">
      <c r="A4275">
        <v>1704</v>
      </c>
      <c r="B4275">
        <v>1</v>
      </c>
      <c r="C4275" s="1" t="s">
        <v>12</v>
      </c>
      <c r="D4275" s="1" t="s">
        <v>1059</v>
      </c>
      <c r="E4275" s="14">
        <v>8.75</v>
      </c>
      <c r="F4275" s="9">
        <f>Table_chipotle[[#This Row],[item_price]]*Table_chipotle[[#This Row],[quantity]]</f>
        <v>8.75</v>
      </c>
    </row>
    <row r="4276" spans="1:6" x14ac:dyDescent="0.3">
      <c r="A4276">
        <v>1704</v>
      </c>
      <c r="B4276">
        <v>1</v>
      </c>
      <c r="C4276" s="1" t="s">
        <v>21</v>
      </c>
      <c r="D4276" s="1" t="s">
        <v>6</v>
      </c>
      <c r="E4276" s="14">
        <v>4.45</v>
      </c>
      <c r="F4276" s="9">
        <f>Table_chipotle[[#This Row],[item_price]]*Table_chipotle[[#This Row],[quantity]]</f>
        <v>4.45</v>
      </c>
    </row>
    <row r="4277" spans="1:6" x14ac:dyDescent="0.3">
      <c r="A4277">
        <v>1705</v>
      </c>
      <c r="B4277">
        <v>1</v>
      </c>
      <c r="C4277" s="1" t="s">
        <v>27</v>
      </c>
      <c r="D4277" s="1" t="s">
        <v>367</v>
      </c>
      <c r="E4277" s="14">
        <v>8.75</v>
      </c>
      <c r="F4277" s="9">
        <f>Table_chipotle[[#This Row],[item_price]]*Table_chipotle[[#This Row],[quantity]]</f>
        <v>8.75</v>
      </c>
    </row>
    <row r="4278" spans="1:6" x14ac:dyDescent="0.3">
      <c r="A4278">
        <v>1705</v>
      </c>
      <c r="B4278">
        <v>1</v>
      </c>
      <c r="C4278" s="1" t="s">
        <v>183</v>
      </c>
      <c r="D4278" s="1" t="s">
        <v>129</v>
      </c>
      <c r="E4278" s="14">
        <v>1.25</v>
      </c>
      <c r="F4278" s="9">
        <f>Table_chipotle[[#This Row],[item_price]]*Table_chipotle[[#This Row],[quantity]]</f>
        <v>1.25</v>
      </c>
    </row>
    <row r="4279" spans="1:6" x14ac:dyDescent="0.3">
      <c r="A4279">
        <v>1705</v>
      </c>
      <c r="B4279">
        <v>1</v>
      </c>
      <c r="C4279" s="1" t="s">
        <v>21</v>
      </c>
      <c r="D4279" s="1" t="s">
        <v>6</v>
      </c>
      <c r="E4279" s="14">
        <v>4.45</v>
      </c>
      <c r="F4279" s="9">
        <f>Table_chipotle[[#This Row],[item_price]]*Table_chipotle[[#This Row],[quantity]]</f>
        <v>4.45</v>
      </c>
    </row>
    <row r="4280" spans="1:6" x14ac:dyDescent="0.3">
      <c r="A4280">
        <v>1706</v>
      </c>
      <c r="B4280">
        <v>1</v>
      </c>
      <c r="C4280" s="1" t="s">
        <v>68</v>
      </c>
      <c r="D4280" s="1" t="s">
        <v>552</v>
      </c>
      <c r="E4280" s="14">
        <v>11.25</v>
      </c>
      <c r="F4280" s="9">
        <f>Table_chipotle[[#This Row],[item_price]]*Table_chipotle[[#This Row],[quantity]]</f>
        <v>11.25</v>
      </c>
    </row>
    <row r="4281" spans="1:6" x14ac:dyDescent="0.3">
      <c r="A4281">
        <v>1706</v>
      </c>
      <c r="B4281">
        <v>1</v>
      </c>
      <c r="C4281" s="1" t="s">
        <v>183</v>
      </c>
      <c r="D4281" s="1" t="s">
        <v>184</v>
      </c>
      <c r="E4281" s="14">
        <v>1.25</v>
      </c>
      <c r="F4281" s="9">
        <f>Table_chipotle[[#This Row],[item_price]]*Table_chipotle[[#This Row],[quantity]]</f>
        <v>1.25</v>
      </c>
    </row>
    <row r="4282" spans="1:6" x14ac:dyDescent="0.3">
      <c r="A4282">
        <v>1707</v>
      </c>
      <c r="B4282">
        <v>1</v>
      </c>
      <c r="C4282" s="1" t="s">
        <v>27</v>
      </c>
      <c r="D4282" s="1" t="s">
        <v>243</v>
      </c>
      <c r="E4282" s="14">
        <v>8.75</v>
      </c>
      <c r="F4282" s="9">
        <f>Table_chipotle[[#This Row],[item_price]]*Table_chipotle[[#This Row],[quantity]]</f>
        <v>8.75</v>
      </c>
    </row>
    <row r="4283" spans="1:6" x14ac:dyDescent="0.3">
      <c r="A4283">
        <v>1707</v>
      </c>
      <c r="B4283">
        <v>1</v>
      </c>
      <c r="C4283" s="1" t="s">
        <v>27</v>
      </c>
      <c r="D4283" s="1" t="s">
        <v>151</v>
      </c>
      <c r="E4283" s="14">
        <v>8.75</v>
      </c>
      <c r="F4283" s="9">
        <f>Table_chipotle[[#This Row],[item_price]]*Table_chipotle[[#This Row],[quantity]]</f>
        <v>8.75</v>
      </c>
    </row>
    <row r="4284" spans="1:6" x14ac:dyDescent="0.3">
      <c r="A4284">
        <v>1708</v>
      </c>
      <c r="B4284">
        <v>1</v>
      </c>
      <c r="C4284" s="1" t="s">
        <v>71</v>
      </c>
      <c r="D4284" s="1" t="s">
        <v>758</v>
      </c>
      <c r="E4284" s="14">
        <v>11.25</v>
      </c>
      <c r="F4284" s="9">
        <f>Table_chipotle[[#This Row],[item_price]]*Table_chipotle[[#This Row],[quantity]]</f>
        <v>11.25</v>
      </c>
    </row>
    <row r="4285" spans="1:6" x14ac:dyDescent="0.3">
      <c r="A4285">
        <v>1708</v>
      </c>
      <c r="B4285">
        <v>1</v>
      </c>
      <c r="C4285" s="1" t="s">
        <v>12</v>
      </c>
      <c r="D4285" s="1" t="s">
        <v>81</v>
      </c>
      <c r="E4285" s="14">
        <v>8.75</v>
      </c>
      <c r="F4285" s="9">
        <f>Table_chipotle[[#This Row],[item_price]]*Table_chipotle[[#This Row],[quantity]]</f>
        <v>8.75</v>
      </c>
    </row>
    <row r="4286" spans="1:6" x14ac:dyDescent="0.3">
      <c r="A4286">
        <v>1709</v>
      </c>
      <c r="B4286">
        <v>1</v>
      </c>
      <c r="C4286" s="1" t="s">
        <v>183</v>
      </c>
      <c r="D4286" s="1" t="s">
        <v>129</v>
      </c>
      <c r="E4286" s="14">
        <v>1.25</v>
      </c>
      <c r="F4286" s="9">
        <f>Table_chipotle[[#This Row],[item_price]]*Table_chipotle[[#This Row],[quantity]]</f>
        <v>1.25</v>
      </c>
    </row>
    <row r="4287" spans="1:6" x14ac:dyDescent="0.3">
      <c r="A4287">
        <v>1709</v>
      </c>
      <c r="B4287">
        <v>1</v>
      </c>
      <c r="C4287" s="1" t="s">
        <v>183</v>
      </c>
      <c r="D4287" s="1" t="s">
        <v>31</v>
      </c>
      <c r="E4287" s="14">
        <v>1.25</v>
      </c>
      <c r="F4287" s="9">
        <f>Table_chipotle[[#This Row],[item_price]]*Table_chipotle[[#This Row],[quantity]]</f>
        <v>1.25</v>
      </c>
    </row>
    <row r="4288" spans="1:6" x14ac:dyDescent="0.3">
      <c r="A4288">
        <v>1709</v>
      </c>
      <c r="B4288">
        <v>1</v>
      </c>
      <c r="C4288" s="1" t="s">
        <v>183</v>
      </c>
      <c r="D4288" s="1" t="s">
        <v>314</v>
      </c>
      <c r="E4288" s="14">
        <v>1.25</v>
      </c>
      <c r="F4288" s="9">
        <f>Table_chipotle[[#This Row],[item_price]]*Table_chipotle[[#This Row],[quantity]]</f>
        <v>1.25</v>
      </c>
    </row>
    <row r="4289" spans="1:6" x14ac:dyDescent="0.3">
      <c r="A4289">
        <v>1709</v>
      </c>
      <c r="B4289">
        <v>1</v>
      </c>
      <c r="C4289" s="1" t="s">
        <v>18</v>
      </c>
      <c r="D4289" s="1" t="s">
        <v>239</v>
      </c>
      <c r="E4289" s="14">
        <v>9.25</v>
      </c>
      <c r="F4289" s="9">
        <f>Table_chipotle[[#This Row],[item_price]]*Table_chipotle[[#This Row],[quantity]]</f>
        <v>9.25</v>
      </c>
    </row>
    <row r="4290" spans="1:6" x14ac:dyDescent="0.3">
      <c r="A4290">
        <v>1710</v>
      </c>
      <c r="B4290">
        <v>1</v>
      </c>
      <c r="C4290" s="1" t="s">
        <v>33</v>
      </c>
      <c r="D4290" s="1" t="s">
        <v>1060</v>
      </c>
      <c r="E4290" s="14">
        <v>11.75</v>
      </c>
      <c r="F4290" s="9">
        <f>Table_chipotle[[#This Row],[item_price]]*Table_chipotle[[#This Row],[quantity]]</f>
        <v>11.75</v>
      </c>
    </row>
    <row r="4291" spans="1:6" x14ac:dyDescent="0.3">
      <c r="A4291">
        <v>1710</v>
      </c>
      <c r="B4291">
        <v>1</v>
      </c>
      <c r="C4291" s="1" t="s">
        <v>52</v>
      </c>
      <c r="D4291" s="1" t="s">
        <v>6</v>
      </c>
      <c r="E4291" s="14">
        <v>2.15</v>
      </c>
      <c r="F4291" s="9">
        <f>Table_chipotle[[#This Row],[item_price]]*Table_chipotle[[#This Row],[quantity]]</f>
        <v>2.15</v>
      </c>
    </row>
    <row r="4292" spans="1:6" x14ac:dyDescent="0.3">
      <c r="A4292">
        <v>1711</v>
      </c>
      <c r="B4292">
        <v>1</v>
      </c>
      <c r="C4292" s="1" t="s">
        <v>24</v>
      </c>
      <c r="D4292" s="1" t="s">
        <v>151</v>
      </c>
      <c r="E4292" s="14">
        <v>8.75</v>
      </c>
      <c r="F4292" s="9">
        <f>Table_chipotle[[#This Row],[item_price]]*Table_chipotle[[#This Row],[quantity]]</f>
        <v>8.75</v>
      </c>
    </row>
    <row r="4293" spans="1:6" x14ac:dyDescent="0.3">
      <c r="A4293">
        <v>1711</v>
      </c>
      <c r="B4293">
        <v>1</v>
      </c>
      <c r="C4293" s="1" t="s">
        <v>21</v>
      </c>
      <c r="D4293" s="1" t="s">
        <v>6</v>
      </c>
      <c r="E4293" s="14">
        <v>4.45</v>
      </c>
      <c r="F4293" s="9">
        <f>Table_chipotle[[#This Row],[item_price]]*Table_chipotle[[#This Row],[quantity]]</f>
        <v>4.45</v>
      </c>
    </row>
    <row r="4294" spans="1:6" x14ac:dyDescent="0.3">
      <c r="A4294">
        <v>1712</v>
      </c>
      <c r="B4294">
        <v>1</v>
      </c>
      <c r="C4294" s="1" t="s">
        <v>12</v>
      </c>
      <c r="D4294" s="1" t="s">
        <v>750</v>
      </c>
      <c r="E4294" s="14">
        <v>8.75</v>
      </c>
      <c r="F4294" s="9">
        <f>Table_chipotle[[#This Row],[item_price]]*Table_chipotle[[#This Row],[quantity]]</f>
        <v>8.75</v>
      </c>
    </row>
    <row r="4295" spans="1:6" x14ac:dyDescent="0.3">
      <c r="A4295">
        <v>1712</v>
      </c>
      <c r="B4295">
        <v>1</v>
      </c>
      <c r="C4295" s="1" t="s">
        <v>21</v>
      </c>
      <c r="D4295" s="1" t="s">
        <v>6</v>
      </c>
      <c r="E4295" s="14">
        <v>4.45</v>
      </c>
      <c r="F4295" s="9">
        <f>Table_chipotle[[#This Row],[item_price]]*Table_chipotle[[#This Row],[quantity]]</f>
        <v>4.45</v>
      </c>
    </row>
    <row r="4296" spans="1:6" x14ac:dyDescent="0.3">
      <c r="A4296">
        <v>1713</v>
      </c>
      <c r="B4296">
        <v>1</v>
      </c>
      <c r="C4296" s="1" t="s">
        <v>12</v>
      </c>
      <c r="D4296" s="1" t="s">
        <v>402</v>
      </c>
      <c r="E4296" s="14">
        <v>11.25</v>
      </c>
      <c r="F4296" s="9">
        <f>Table_chipotle[[#This Row],[item_price]]*Table_chipotle[[#This Row],[quantity]]</f>
        <v>11.25</v>
      </c>
    </row>
    <row r="4297" spans="1:6" x14ac:dyDescent="0.3">
      <c r="A4297">
        <v>1713</v>
      </c>
      <c r="B4297">
        <v>1</v>
      </c>
      <c r="C4297" s="1" t="s">
        <v>64</v>
      </c>
      <c r="D4297" s="1" t="s">
        <v>746</v>
      </c>
      <c r="E4297" s="14">
        <v>9.25</v>
      </c>
      <c r="F4297" s="9">
        <f>Table_chipotle[[#This Row],[item_price]]*Table_chipotle[[#This Row],[quantity]]</f>
        <v>9.25</v>
      </c>
    </row>
    <row r="4298" spans="1:6" x14ac:dyDescent="0.3">
      <c r="A4298">
        <v>1714</v>
      </c>
      <c r="B4298">
        <v>1</v>
      </c>
      <c r="C4298" s="1" t="s">
        <v>27</v>
      </c>
      <c r="D4298" s="1" t="s">
        <v>178</v>
      </c>
      <c r="E4298" s="14">
        <v>8.75</v>
      </c>
      <c r="F4298" s="9">
        <f>Table_chipotle[[#This Row],[item_price]]*Table_chipotle[[#This Row],[quantity]]</f>
        <v>8.75</v>
      </c>
    </row>
    <row r="4299" spans="1:6" x14ac:dyDescent="0.3">
      <c r="A4299">
        <v>1714</v>
      </c>
      <c r="B4299">
        <v>1</v>
      </c>
      <c r="C4299" s="1" t="s">
        <v>18</v>
      </c>
      <c r="D4299" s="1" t="s">
        <v>1061</v>
      </c>
      <c r="E4299" s="14">
        <v>9.25</v>
      </c>
      <c r="F4299" s="9">
        <f>Table_chipotle[[#This Row],[item_price]]*Table_chipotle[[#This Row],[quantity]]</f>
        <v>9.25</v>
      </c>
    </row>
    <row r="4300" spans="1:6" x14ac:dyDescent="0.3">
      <c r="A4300">
        <v>1714</v>
      </c>
      <c r="B4300">
        <v>1</v>
      </c>
      <c r="C4300" s="1" t="s">
        <v>21</v>
      </c>
      <c r="D4300" s="1" t="s">
        <v>6</v>
      </c>
      <c r="E4300" s="14">
        <v>4.45</v>
      </c>
      <c r="F4300" s="9">
        <f>Table_chipotle[[#This Row],[item_price]]*Table_chipotle[[#This Row],[quantity]]</f>
        <v>4.45</v>
      </c>
    </row>
    <row r="4301" spans="1:6" x14ac:dyDescent="0.3">
      <c r="A4301">
        <v>1715</v>
      </c>
      <c r="B4301">
        <v>1</v>
      </c>
      <c r="C4301" s="1" t="s">
        <v>16</v>
      </c>
      <c r="D4301" s="1" t="s">
        <v>54</v>
      </c>
      <c r="E4301" s="14">
        <v>11.75</v>
      </c>
      <c r="F4301" s="9">
        <f>Table_chipotle[[#This Row],[item_price]]*Table_chipotle[[#This Row],[quantity]]</f>
        <v>11.75</v>
      </c>
    </row>
    <row r="4302" spans="1:6" x14ac:dyDescent="0.3">
      <c r="A4302">
        <v>1715</v>
      </c>
      <c r="B4302">
        <v>1</v>
      </c>
      <c r="C4302" s="1" t="s">
        <v>21</v>
      </c>
      <c r="D4302" s="1" t="s">
        <v>6</v>
      </c>
      <c r="E4302" s="14">
        <v>4.45</v>
      </c>
      <c r="F4302" s="9">
        <f>Table_chipotle[[#This Row],[item_price]]*Table_chipotle[[#This Row],[quantity]]</f>
        <v>4.45</v>
      </c>
    </row>
    <row r="4303" spans="1:6" x14ac:dyDescent="0.3">
      <c r="A4303">
        <v>1715</v>
      </c>
      <c r="B4303">
        <v>1</v>
      </c>
      <c r="C4303" s="1" t="s">
        <v>183</v>
      </c>
      <c r="D4303" s="1" t="s">
        <v>184</v>
      </c>
      <c r="E4303" s="14">
        <v>1.25</v>
      </c>
      <c r="F4303" s="9">
        <f>Table_chipotle[[#This Row],[item_price]]*Table_chipotle[[#This Row],[quantity]]</f>
        <v>1.25</v>
      </c>
    </row>
    <row r="4304" spans="1:6" x14ac:dyDescent="0.3">
      <c r="A4304">
        <v>1716</v>
      </c>
      <c r="B4304">
        <v>1</v>
      </c>
      <c r="C4304" s="1" t="s">
        <v>21</v>
      </c>
      <c r="D4304" s="1" t="s">
        <v>6</v>
      </c>
      <c r="E4304" s="14">
        <v>4.45</v>
      </c>
      <c r="F4304" s="9">
        <f>Table_chipotle[[#This Row],[item_price]]*Table_chipotle[[#This Row],[quantity]]</f>
        <v>4.45</v>
      </c>
    </row>
    <row r="4305" spans="1:6" x14ac:dyDescent="0.3">
      <c r="A4305">
        <v>1716</v>
      </c>
      <c r="B4305">
        <v>1</v>
      </c>
      <c r="C4305" s="1" t="s">
        <v>64</v>
      </c>
      <c r="D4305" s="1" t="s">
        <v>217</v>
      </c>
      <c r="E4305" s="14">
        <v>11.75</v>
      </c>
      <c r="F4305" s="9">
        <f>Table_chipotle[[#This Row],[item_price]]*Table_chipotle[[#This Row],[quantity]]</f>
        <v>11.75</v>
      </c>
    </row>
    <row r="4306" spans="1:6" x14ac:dyDescent="0.3">
      <c r="A4306">
        <v>1717</v>
      </c>
      <c r="B4306">
        <v>1</v>
      </c>
      <c r="C4306" s="1" t="s">
        <v>64</v>
      </c>
      <c r="D4306" s="1" t="s">
        <v>156</v>
      </c>
      <c r="E4306" s="14">
        <v>9.25</v>
      </c>
      <c r="F4306" s="9">
        <f>Table_chipotle[[#This Row],[item_price]]*Table_chipotle[[#This Row],[quantity]]</f>
        <v>9.25</v>
      </c>
    </row>
    <row r="4307" spans="1:6" x14ac:dyDescent="0.3">
      <c r="A4307">
        <v>1717</v>
      </c>
      <c r="B4307">
        <v>1</v>
      </c>
      <c r="C4307" s="1" t="s">
        <v>12</v>
      </c>
      <c r="D4307" s="1" t="s">
        <v>1062</v>
      </c>
      <c r="E4307" s="14">
        <v>11.25</v>
      </c>
      <c r="F4307" s="9">
        <f>Table_chipotle[[#This Row],[item_price]]*Table_chipotle[[#This Row],[quantity]]</f>
        <v>11.25</v>
      </c>
    </row>
    <row r="4308" spans="1:6" x14ac:dyDescent="0.3">
      <c r="A4308">
        <v>1717</v>
      </c>
      <c r="B4308">
        <v>1</v>
      </c>
      <c r="C4308" s="1" t="s">
        <v>52</v>
      </c>
      <c r="D4308" s="1" t="s">
        <v>6</v>
      </c>
      <c r="E4308" s="14">
        <v>2.15</v>
      </c>
      <c r="F4308" s="9">
        <f>Table_chipotle[[#This Row],[item_price]]*Table_chipotle[[#This Row],[quantity]]</f>
        <v>2.15</v>
      </c>
    </row>
    <row r="4309" spans="1:6" x14ac:dyDescent="0.3">
      <c r="A4309">
        <v>1718</v>
      </c>
      <c r="B4309">
        <v>2</v>
      </c>
      <c r="C4309" s="1" t="s">
        <v>64</v>
      </c>
      <c r="D4309" s="1" t="s">
        <v>584</v>
      </c>
      <c r="E4309" s="14">
        <v>23.5</v>
      </c>
      <c r="F4309" s="9">
        <f>Table_chipotle[[#This Row],[item_price]]*Table_chipotle[[#This Row],[quantity]]</f>
        <v>47</v>
      </c>
    </row>
    <row r="4310" spans="1:6" x14ac:dyDescent="0.3">
      <c r="A4310">
        <v>1718</v>
      </c>
      <c r="B4310">
        <v>1</v>
      </c>
      <c r="C4310" s="1" t="s">
        <v>64</v>
      </c>
      <c r="D4310" s="1" t="s">
        <v>803</v>
      </c>
      <c r="E4310" s="14">
        <v>9.25</v>
      </c>
      <c r="F4310" s="9">
        <f>Table_chipotle[[#This Row],[item_price]]*Table_chipotle[[#This Row],[quantity]]</f>
        <v>9.25</v>
      </c>
    </row>
    <row r="4311" spans="1:6" x14ac:dyDescent="0.3">
      <c r="A4311">
        <v>1718</v>
      </c>
      <c r="B4311">
        <v>1</v>
      </c>
      <c r="C4311" s="1" t="s">
        <v>52</v>
      </c>
      <c r="D4311" s="1" t="s">
        <v>6</v>
      </c>
      <c r="E4311" s="14">
        <v>2.15</v>
      </c>
      <c r="F4311" s="9">
        <f>Table_chipotle[[#This Row],[item_price]]*Table_chipotle[[#This Row],[quantity]]</f>
        <v>2.15</v>
      </c>
    </row>
    <row r="4312" spans="1:6" x14ac:dyDescent="0.3">
      <c r="A4312">
        <v>1719</v>
      </c>
      <c r="B4312">
        <v>2</v>
      </c>
      <c r="C4312" s="1" t="s">
        <v>16</v>
      </c>
      <c r="D4312" s="1" t="s">
        <v>1063</v>
      </c>
      <c r="E4312" s="14">
        <v>18.5</v>
      </c>
      <c r="F4312" s="9">
        <f>Table_chipotle[[#This Row],[item_price]]*Table_chipotle[[#This Row],[quantity]]</f>
        <v>37</v>
      </c>
    </row>
    <row r="4313" spans="1:6" x14ac:dyDescent="0.3">
      <c r="A4313">
        <v>1719</v>
      </c>
      <c r="B4313">
        <v>1</v>
      </c>
      <c r="C4313" s="1" t="s">
        <v>24</v>
      </c>
      <c r="D4313" s="1" t="s">
        <v>103</v>
      </c>
      <c r="E4313" s="14">
        <v>8.75</v>
      </c>
      <c r="F4313" s="9">
        <f>Table_chipotle[[#This Row],[item_price]]*Table_chipotle[[#This Row],[quantity]]</f>
        <v>8.75</v>
      </c>
    </row>
    <row r="4314" spans="1:6" x14ac:dyDescent="0.3">
      <c r="A4314">
        <v>1719</v>
      </c>
      <c r="B4314">
        <v>2</v>
      </c>
      <c r="C4314" s="1" t="s">
        <v>104</v>
      </c>
      <c r="D4314" s="1" t="s">
        <v>6</v>
      </c>
      <c r="E4314" s="14">
        <v>5.9</v>
      </c>
      <c r="F4314" s="9">
        <f>Table_chipotle[[#This Row],[item_price]]*Table_chipotle[[#This Row],[quantity]]</f>
        <v>11.8</v>
      </c>
    </row>
    <row r="4315" spans="1:6" x14ac:dyDescent="0.3">
      <c r="A4315">
        <v>1720</v>
      </c>
      <c r="B4315">
        <v>1</v>
      </c>
      <c r="C4315" s="1" t="s">
        <v>192</v>
      </c>
      <c r="D4315" s="1" t="s">
        <v>269</v>
      </c>
      <c r="E4315" s="14">
        <v>11.89</v>
      </c>
      <c r="F4315" s="9">
        <f>Table_chipotle[[#This Row],[item_price]]*Table_chipotle[[#This Row],[quantity]]</f>
        <v>11.89</v>
      </c>
    </row>
    <row r="4316" spans="1:6" x14ac:dyDescent="0.3">
      <c r="A4316">
        <v>1720</v>
      </c>
      <c r="B4316">
        <v>1</v>
      </c>
      <c r="C4316" s="1" t="s">
        <v>21</v>
      </c>
      <c r="D4316" s="1" t="s">
        <v>6</v>
      </c>
      <c r="E4316" s="14">
        <v>4.45</v>
      </c>
      <c r="F4316" s="9">
        <f>Table_chipotle[[#This Row],[item_price]]*Table_chipotle[[#This Row],[quantity]]</f>
        <v>4.45</v>
      </c>
    </row>
    <row r="4317" spans="1:6" x14ac:dyDescent="0.3">
      <c r="A4317">
        <v>1721</v>
      </c>
      <c r="B4317">
        <v>1</v>
      </c>
      <c r="C4317" s="1" t="s">
        <v>71</v>
      </c>
      <c r="D4317" s="1" t="s">
        <v>358</v>
      </c>
      <c r="E4317" s="14">
        <v>8.75</v>
      </c>
      <c r="F4317" s="9">
        <f>Table_chipotle[[#This Row],[item_price]]*Table_chipotle[[#This Row],[quantity]]</f>
        <v>8.75</v>
      </c>
    </row>
    <row r="4318" spans="1:6" x14ac:dyDescent="0.3">
      <c r="A4318">
        <v>1721</v>
      </c>
      <c r="B4318">
        <v>1</v>
      </c>
      <c r="C4318" s="1" t="s">
        <v>21</v>
      </c>
      <c r="D4318" s="1" t="s">
        <v>6</v>
      </c>
      <c r="E4318" s="14">
        <v>4.45</v>
      </c>
      <c r="F4318" s="9">
        <f>Table_chipotle[[#This Row],[item_price]]*Table_chipotle[[#This Row],[quantity]]</f>
        <v>4.45</v>
      </c>
    </row>
    <row r="4319" spans="1:6" x14ac:dyDescent="0.3">
      <c r="A4319">
        <v>1722</v>
      </c>
      <c r="B4319">
        <v>1</v>
      </c>
      <c r="C4319" s="1" t="s">
        <v>16</v>
      </c>
      <c r="D4319" s="1" t="s">
        <v>223</v>
      </c>
      <c r="E4319" s="14">
        <v>9.25</v>
      </c>
      <c r="F4319" s="9">
        <f>Table_chipotle[[#This Row],[item_price]]*Table_chipotle[[#This Row],[quantity]]</f>
        <v>9.25</v>
      </c>
    </row>
    <row r="4320" spans="1:6" x14ac:dyDescent="0.3">
      <c r="A4320">
        <v>1722</v>
      </c>
      <c r="B4320">
        <v>1</v>
      </c>
      <c r="C4320" s="1" t="s">
        <v>5</v>
      </c>
      <c r="D4320" s="1" t="s">
        <v>6</v>
      </c>
      <c r="E4320" s="14">
        <v>2.95</v>
      </c>
      <c r="F4320" s="9">
        <f>Table_chipotle[[#This Row],[item_price]]*Table_chipotle[[#This Row],[quantity]]</f>
        <v>2.95</v>
      </c>
    </row>
    <row r="4321" spans="1:6" x14ac:dyDescent="0.3">
      <c r="A4321">
        <v>1723</v>
      </c>
      <c r="B4321">
        <v>1</v>
      </c>
      <c r="C4321" s="1" t="s">
        <v>68</v>
      </c>
      <c r="D4321" s="1" t="s">
        <v>1064</v>
      </c>
      <c r="E4321" s="14">
        <v>11.25</v>
      </c>
      <c r="F4321" s="9">
        <f>Table_chipotle[[#This Row],[item_price]]*Table_chipotle[[#This Row],[quantity]]</f>
        <v>11.25</v>
      </c>
    </row>
    <row r="4322" spans="1:6" x14ac:dyDescent="0.3">
      <c r="A4322">
        <v>1723</v>
      </c>
      <c r="B4322">
        <v>1</v>
      </c>
      <c r="C4322" s="1" t="s">
        <v>104</v>
      </c>
      <c r="D4322" s="1" t="s">
        <v>6</v>
      </c>
      <c r="E4322" s="14">
        <v>2.95</v>
      </c>
      <c r="F4322" s="9">
        <f>Table_chipotle[[#This Row],[item_price]]*Table_chipotle[[#This Row],[quantity]]</f>
        <v>2.95</v>
      </c>
    </row>
    <row r="4323" spans="1:6" x14ac:dyDescent="0.3">
      <c r="A4323">
        <v>1724</v>
      </c>
      <c r="B4323">
        <v>1</v>
      </c>
      <c r="C4323" s="1" t="s">
        <v>27</v>
      </c>
      <c r="D4323" s="1" t="s">
        <v>669</v>
      </c>
      <c r="E4323" s="14">
        <v>11.25</v>
      </c>
      <c r="F4323" s="9">
        <f>Table_chipotle[[#This Row],[item_price]]*Table_chipotle[[#This Row],[quantity]]</f>
        <v>11.25</v>
      </c>
    </row>
    <row r="4324" spans="1:6" x14ac:dyDescent="0.3">
      <c r="A4324">
        <v>1724</v>
      </c>
      <c r="B4324">
        <v>1</v>
      </c>
      <c r="C4324" s="1" t="s">
        <v>22</v>
      </c>
      <c r="D4324" s="1" t="s">
        <v>1065</v>
      </c>
      <c r="E4324" s="14">
        <v>11.25</v>
      </c>
      <c r="F4324" s="9">
        <f>Table_chipotle[[#This Row],[item_price]]*Table_chipotle[[#This Row],[quantity]]</f>
        <v>11.25</v>
      </c>
    </row>
    <row r="4325" spans="1:6" x14ac:dyDescent="0.3">
      <c r="A4325">
        <v>1725</v>
      </c>
      <c r="B4325">
        <v>1</v>
      </c>
      <c r="C4325" s="1" t="s">
        <v>12</v>
      </c>
      <c r="D4325" s="1" t="s">
        <v>953</v>
      </c>
      <c r="E4325" s="14">
        <v>11.25</v>
      </c>
      <c r="F4325" s="9">
        <f>Table_chipotle[[#This Row],[item_price]]*Table_chipotle[[#This Row],[quantity]]</f>
        <v>11.25</v>
      </c>
    </row>
    <row r="4326" spans="1:6" x14ac:dyDescent="0.3">
      <c r="A4326">
        <v>1725</v>
      </c>
      <c r="B4326">
        <v>1</v>
      </c>
      <c r="C4326" s="1" t="s">
        <v>5</v>
      </c>
      <c r="D4326" s="1" t="s">
        <v>6</v>
      </c>
      <c r="E4326" s="14">
        <v>2.95</v>
      </c>
      <c r="F4326" s="9">
        <f>Table_chipotle[[#This Row],[item_price]]*Table_chipotle[[#This Row],[quantity]]</f>
        <v>2.95</v>
      </c>
    </row>
    <row r="4327" spans="1:6" x14ac:dyDescent="0.3">
      <c r="A4327">
        <v>1726</v>
      </c>
      <c r="B4327">
        <v>1</v>
      </c>
      <c r="C4327" s="1" t="s">
        <v>16</v>
      </c>
      <c r="D4327" s="1" t="s">
        <v>169</v>
      </c>
      <c r="E4327" s="14">
        <v>11.75</v>
      </c>
      <c r="F4327" s="9">
        <f>Table_chipotle[[#This Row],[item_price]]*Table_chipotle[[#This Row],[quantity]]</f>
        <v>11.75</v>
      </c>
    </row>
    <row r="4328" spans="1:6" x14ac:dyDescent="0.3">
      <c r="A4328">
        <v>1726</v>
      </c>
      <c r="B4328">
        <v>1</v>
      </c>
      <c r="C4328" s="1" t="s">
        <v>170</v>
      </c>
      <c r="D4328" s="1" t="s">
        <v>81</v>
      </c>
      <c r="E4328" s="14">
        <v>9.25</v>
      </c>
      <c r="F4328" s="9">
        <f>Table_chipotle[[#This Row],[item_price]]*Table_chipotle[[#This Row],[quantity]]</f>
        <v>9.25</v>
      </c>
    </row>
    <row r="4329" spans="1:6" x14ac:dyDescent="0.3">
      <c r="A4329">
        <v>1727</v>
      </c>
      <c r="B4329">
        <v>1</v>
      </c>
      <c r="C4329" s="1" t="s">
        <v>16</v>
      </c>
      <c r="D4329" s="1" t="s">
        <v>340</v>
      </c>
      <c r="E4329" s="14">
        <v>9.25</v>
      </c>
      <c r="F4329" s="9">
        <f>Table_chipotle[[#This Row],[item_price]]*Table_chipotle[[#This Row],[quantity]]</f>
        <v>9.25</v>
      </c>
    </row>
    <row r="4330" spans="1:6" x14ac:dyDescent="0.3">
      <c r="A4330">
        <v>1727</v>
      </c>
      <c r="B4330">
        <v>1</v>
      </c>
      <c r="C4330" s="1" t="s">
        <v>49</v>
      </c>
      <c r="D4330" s="1" t="s">
        <v>6</v>
      </c>
      <c r="E4330" s="14">
        <v>2.95</v>
      </c>
      <c r="F4330" s="9">
        <f>Table_chipotle[[#This Row],[item_price]]*Table_chipotle[[#This Row],[quantity]]</f>
        <v>2.95</v>
      </c>
    </row>
    <row r="4331" spans="1:6" x14ac:dyDescent="0.3">
      <c r="A4331">
        <v>1728</v>
      </c>
      <c r="B4331">
        <v>1</v>
      </c>
      <c r="C4331" s="1" t="s">
        <v>12</v>
      </c>
      <c r="D4331" s="1" t="s">
        <v>1066</v>
      </c>
      <c r="E4331" s="14">
        <v>11.25</v>
      </c>
      <c r="F4331" s="9">
        <f>Table_chipotle[[#This Row],[item_price]]*Table_chipotle[[#This Row],[quantity]]</f>
        <v>11.25</v>
      </c>
    </row>
    <row r="4332" spans="1:6" x14ac:dyDescent="0.3">
      <c r="A4332">
        <v>1728</v>
      </c>
      <c r="B4332">
        <v>1</v>
      </c>
      <c r="C4332" s="1" t="s">
        <v>52</v>
      </c>
      <c r="D4332" s="1" t="s">
        <v>6</v>
      </c>
      <c r="E4332" s="14">
        <v>2.15</v>
      </c>
      <c r="F4332" s="9">
        <f>Table_chipotle[[#This Row],[item_price]]*Table_chipotle[[#This Row],[quantity]]</f>
        <v>2.15</v>
      </c>
    </row>
    <row r="4333" spans="1:6" x14ac:dyDescent="0.3">
      <c r="A4333">
        <v>1729</v>
      </c>
      <c r="B4333">
        <v>1</v>
      </c>
      <c r="C4333" s="1" t="s">
        <v>16</v>
      </c>
      <c r="D4333" s="1" t="s">
        <v>172</v>
      </c>
      <c r="E4333" s="14">
        <v>9.25</v>
      </c>
      <c r="F4333" s="9">
        <f>Table_chipotle[[#This Row],[item_price]]*Table_chipotle[[#This Row],[quantity]]</f>
        <v>9.25</v>
      </c>
    </row>
    <row r="4334" spans="1:6" x14ac:dyDescent="0.3">
      <c r="A4334">
        <v>1729</v>
      </c>
      <c r="B4334">
        <v>2</v>
      </c>
      <c r="C4334" s="1" t="s">
        <v>21</v>
      </c>
      <c r="D4334" s="1" t="s">
        <v>6</v>
      </c>
      <c r="E4334" s="14">
        <v>8.9</v>
      </c>
      <c r="F4334" s="9">
        <f>Table_chipotle[[#This Row],[item_price]]*Table_chipotle[[#This Row],[quantity]]</f>
        <v>17.8</v>
      </c>
    </row>
    <row r="4335" spans="1:6" x14ac:dyDescent="0.3">
      <c r="A4335">
        <v>1730</v>
      </c>
      <c r="B4335">
        <v>1</v>
      </c>
      <c r="C4335" s="1" t="s">
        <v>55</v>
      </c>
      <c r="D4335" s="1" t="s">
        <v>215</v>
      </c>
      <c r="E4335" s="14">
        <v>8.75</v>
      </c>
      <c r="F4335" s="9">
        <f>Table_chipotle[[#This Row],[item_price]]*Table_chipotle[[#This Row],[quantity]]</f>
        <v>8.75</v>
      </c>
    </row>
    <row r="4336" spans="1:6" x14ac:dyDescent="0.3">
      <c r="A4336">
        <v>1730</v>
      </c>
      <c r="B4336">
        <v>1</v>
      </c>
      <c r="C4336" s="1" t="s">
        <v>27</v>
      </c>
      <c r="D4336" s="1" t="s">
        <v>132</v>
      </c>
      <c r="E4336" s="14">
        <v>11.25</v>
      </c>
      <c r="F4336" s="9">
        <f>Table_chipotle[[#This Row],[item_price]]*Table_chipotle[[#This Row],[quantity]]</f>
        <v>11.25</v>
      </c>
    </row>
    <row r="4337" spans="1:6" x14ac:dyDescent="0.3">
      <c r="A4337">
        <v>1731</v>
      </c>
      <c r="B4337">
        <v>1</v>
      </c>
      <c r="C4337" s="1" t="s">
        <v>55</v>
      </c>
      <c r="D4337" s="1" t="s">
        <v>845</v>
      </c>
      <c r="E4337" s="14">
        <v>11.25</v>
      </c>
      <c r="F4337" s="9">
        <f>Table_chipotle[[#This Row],[item_price]]*Table_chipotle[[#This Row],[quantity]]</f>
        <v>11.25</v>
      </c>
    </row>
    <row r="4338" spans="1:6" x14ac:dyDescent="0.3">
      <c r="A4338">
        <v>1731</v>
      </c>
      <c r="B4338">
        <v>1</v>
      </c>
      <c r="C4338" s="1" t="s">
        <v>71</v>
      </c>
      <c r="D4338" s="1" t="s">
        <v>256</v>
      </c>
      <c r="E4338" s="14">
        <v>11.25</v>
      </c>
      <c r="F4338" s="9">
        <f>Table_chipotle[[#This Row],[item_price]]*Table_chipotle[[#This Row],[quantity]]</f>
        <v>11.25</v>
      </c>
    </row>
    <row r="4339" spans="1:6" x14ac:dyDescent="0.3">
      <c r="A4339">
        <v>1732</v>
      </c>
      <c r="B4339">
        <v>1</v>
      </c>
      <c r="C4339" s="1" t="s">
        <v>12</v>
      </c>
      <c r="D4339" s="1" t="s">
        <v>533</v>
      </c>
      <c r="E4339" s="14">
        <v>8.75</v>
      </c>
      <c r="F4339" s="9">
        <f>Table_chipotle[[#This Row],[item_price]]*Table_chipotle[[#This Row],[quantity]]</f>
        <v>8.75</v>
      </c>
    </row>
    <row r="4340" spans="1:6" x14ac:dyDescent="0.3">
      <c r="A4340">
        <v>1732</v>
      </c>
      <c r="B4340">
        <v>1</v>
      </c>
      <c r="C4340" s="1" t="s">
        <v>52</v>
      </c>
      <c r="D4340" s="1" t="s">
        <v>6</v>
      </c>
      <c r="E4340" s="14">
        <v>2.15</v>
      </c>
      <c r="F4340" s="9">
        <f>Table_chipotle[[#This Row],[item_price]]*Table_chipotle[[#This Row],[quantity]]</f>
        <v>2.15</v>
      </c>
    </row>
    <row r="4341" spans="1:6" x14ac:dyDescent="0.3">
      <c r="A4341">
        <v>1732</v>
      </c>
      <c r="B4341">
        <v>1</v>
      </c>
      <c r="C4341" s="1" t="s">
        <v>183</v>
      </c>
      <c r="D4341" s="1" t="s">
        <v>184</v>
      </c>
      <c r="E4341" s="14">
        <v>1.25</v>
      </c>
      <c r="F4341" s="9">
        <f>Table_chipotle[[#This Row],[item_price]]*Table_chipotle[[#This Row],[quantity]]</f>
        <v>1.25</v>
      </c>
    </row>
    <row r="4342" spans="1:6" x14ac:dyDescent="0.3">
      <c r="A4342">
        <v>1733</v>
      </c>
      <c r="B4342">
        <v>1</v>
      </c>
      <c r="C4342" s="1" t="s">
        <v>12</v>
      </c>
      <c r="D4342" s="1" t="s">
        <v>331</v>
      </c>
      <c r="E4342" s="14">
        <v>11.25</v>
      </c>
      <c r="F4342" s="9">
        <f>Table_chipotle[[#This Row],[item_price]]*Table_chipotle[[#This Row],[quantity]]</f>
        <v>11.25</v>
      </c>
    </row>
    <row r="4343" spans="1:6" x14ac:dyDescent="0.3">
      <c r="A4343">
        <v>1733</v>
      </c>
      <c r="B4343">
        <v>1</v>
      </c>
      <c r="C4343" s="1" t="s">
        <v>183</v>
      </c>
      <c r="D4343" s="1" t="s">
        <v>31</v>
      </c>
      <c r="E4343" s="14">
        <v>1.25</v>
      </c>
      <c r="F4343" s="9">
        <f>Table_chipotle[[#This Row],[item_price]]*Table_chipotle[[#This Row],[quantity]]</f>
        <v>1.25</v>
      </c>
    </row>
    <row r="4344" spans="1:6" x14ac:dyDescent="0.3">
      <c r="A4344">
        <v>1734</v>
      </c>
      <c r="B4344">
        <v>1</v>
      </c>
      <c r="C4344" s="1" t="s">
        <v>12</v>
      </c>
      <c r="D4344" s="1" t="s">
        <v>255</v>
      </c>
      <c r="E4344" s="14">
        <v>8.75</v>
      </c>
      <c r="F4344" s="9">
        <f>Table_chipotle[[#This Row],[item_price]]*Table_chipotle[[#This Row],[quantity]]</f>
        <v>8.75</v>
      </c>
    </row>
    <row r="4345" spans="1:6" x14ac:dyDescent="0.3">
      <c r="A4345">
        <v>1734</v>
      </c>
      <c r="B4345">
        <v>1</v>
      </c>
      <c r="C4345" s="1" t="s">
        <v>21</v>
      </c>
      <c r="D4345" s="1" t="s">
        <v>6</v>
      </c>
      <c r="E4345" s="14">
        <v>4.45</v>
      </c>
      <c r="F4345" s="9">
        <f>Table_chipotle[[#This Row],[item_price]]*Table_chipotle[[#This Row],[quantity]]</f>
        <v>4.45</v>
      </c>
    </row>
    <row r="4346" spans="1:6" x14ac:dyDescent="0.3">
      <c r="A4346">
        <v>1735</v>
      </c>
      <c r="B4346">
        <v>1</v>
      </c>
      <c r="C4346" s="1" t="s">
        <v>183</v>
      </c>
      <c r="D4346" s="1" t="s">
        <v>184</v>
      </c>
      <c r="E4346" s="14">
        <v>1.25</v>
      </c>
      <c r="F4346" s="9">
        <f>Table_chipotle[[#This Row],[item_price]]*Table_chipotle[[#This Row],[quantity]]</f>
        <v>1.25</v>
      </c>
    </row>
    <row r="4347" spans="1:6" x14ac:dyDescent="0.3">
      <c r="A4347">
        <v>1735</v>
      </c>
      <c r="B4347">
        <v>1</v>
      </c>
      <c r="C4347" s="1" t="s">
        <v>12</v>
      </c>
      <c r="D4347" s="1" t="s">
        <v>594</v>
      </c>
      <c r="E4347" s="14">
        <v>11.25</v>
      </c>
      <c r="F4347" s="9">
        <f>Table_chipotle[[#This Row],[item_price]]*Table_chipotle[[#This Row],[quantity]]</f>
        <v>11.25</v>
      </c>
    </row>
    <row r="4348" spans="1:6" x14ac:dyDescent="0.3">
      <c r="A4348">
        <v>1735</v>
      </c>
      <c r="B4348">
        <v>1</v>
      </c>
      <c r="C4348" s="1" t="s">
        <v>22</v>
      </c>
      <c r="D4348" s="1" t="s">
        <v>302</v>
      </c>
      <c r="E4348" s="14">
        <v>11.25</v>
      </c>
      <c r="F4348" s="9">
        <f>Table_chipotle[[#This Row],[item_price]]*Table_chipotle[[#This Row],[quantity]]</f>
        <v>11.25</v>
      </c>
    </row>
    <row r="4349" spans="1:6" x14ac:dyDescent="0.3">
      <c r="A4349">
        <v>1736</v>
      </c>
      <c r="B4349">
        <v>1</v>
      </c>
      <c r="C4349" s="1" t="s">
        <v>33</v>
      </c>
      <c r="D4349" s="1" t="s">
        <v>169</v>
      </c>
      <c r="E4349" s="14">
        <v>11.75</v>
      </c>
      <c r="F4349" s="9">
        <f>Table_chipotle[[#This Row],[item_price]]*Table_chipotle[[#This Row],[quantity]]</f>
        <v>11.75</v>
      </c>
    </row>
    <row r="4350" spans="1:6" x14ac:dyDescent="0.3">
      <c r="A4350">
        <v>1736</v>
      </c>
      <c r="B4350">
        <v>1</v>
      </c>
      <c r="C4350" s="1" t="s">
        <v>183</v>
      </c>
      <c r="D4350" s="1" t="s">
        <v>184</v>
      </c>
      <c r="E4350" s="14">
        <v>1.25</v>
      </c>
      <c r="F4350" s="9">
        <f>Table_chipotle[[#This Row],[item_price]]*Table_chipotle[[#This Row],[quantity]]</f>
        <v>1.25</v>
      </c>
    </row>
    <row r="4351" spans="1:6" x14ac:dyDescent="0.3">
      <c r="A4351">
        <v>1737</v>
      </c>
      <c r="B4351">
        <v>1</v>
      </c>
      <c r="C4351" s="1" t="s">
        <v>55</v>
      </c>
      <c r="D4351" s="1" t="s">
        <v>378</v>
      </c>
      <c r="E4351" s="14">
        <v>11.25</v>
      </c>
      <c r="F4351" s="9">
        <f>Table_chipotle[[#This Row],[item_price]]*Table_chipotle[[#This Row],[quantity]]</f>
        <v>11.25</v>
      </c>
    </row>
    <row r="4352" spans="1:6" x14ac:dyDescent="0.3">
      <c r="A4352">
        <v>1737</v>
      </c>
      <c r="B4352">
        <v>1</v>
      </c>
      <c r="C4352" s="1" t="s">
        <v>27</v>
      </c>
      <c r="D4352" s="1" t="s">
        <v>721</v>
      </c>
      <c r="E4352" s="14">
        <v>11.25</v>
      </c>
      <c r="F4352" s="9">
        <f>Table_chipotle[[#This Row],[item_price]]*Table_chipotle[[#This Row],[quantity]]</f>
        <v>11.25</v>
      </c>
    </row>
    <row r="4353" spans="1:6" x14ac:dyDescent="0.3">
      <c r="A4353">
        <v>1737</v>
      </c>
      <c r="B4353">
        <v>1</v>
      </c>
      <c r="C4353" s="1" t="s">
        <v>12</v>
      </c>
      <c r="D4353" s="1" t="s">
        <v>721</v>
      </c>
      <c r="E4353" s="14">
        <v>11.25</v>
      </c>
      <c r="F4353" s="9">
        <f>Table_chipotle[[#This Row],[item_price]]*Table_chipotle[[#This Row],[quantity]]</f>
        <v>11.25</v>
      </c>
    </row>
    <row r="4354" spans="1:6" x14ac:dyDescent="0.3">
      <c r="A4354">
        <v>1738</v>
      </c>
      <c r="B4354">
        <v>1</v>
      </c>
      <c r="C4354" s="1" t="s">
        <v>55</v>
      </c>
      <c r="D4354" s="1" t="s">
        <v>1067</v>
      </c>
      <c r="E4354" s="14">
        <v>8.75</v>
      </c>
      <c r="F4354" s="9">
        <f>Table_chipotle[[#This Row],[item_price]]*Table_chipotle[[#This Row],[quantity]]</f>
        <v>8.75</v>
      </c>
    </row>
    <row r="4355" spans="1:6" x14ac:dyDescent="0.3">
      <c r="A4355">
        <v>1738</v>
      </c>
      <c r="B4355">
        <v>1</v>
      </c>
      <c r="C4355" s="1" t="s">
        <v>27</v>
      </c>
      <c r="D4355" s="1" t="s">
        <v>1068</v>
      </c>
      <c r="E4355" s="14">
        <v>8.75</v>
      </c>
      <c r="F4355" s="9">
        <f>Table_chipotle[[#This Row],[item_price]]*Table_chipotle[[#This Row],[quantity]]</f>
        <v>8.75</v>
      </c>
    </row>
    <row r="4356" spans="1:6" x14ac:dyDescent="0.3">
      <c r="A4356">
        <v>1738</v>
      </c>
      <c r="B4356">
        <v>2</v>
      </c>
      <c r="C4356" s="1" t="s">
        <v>18</v>
      </c>
      <c r="D4356" s="1" t="s">
        <v>239</v>
      </c>
      <c r="E4356" s="14">
        <v>18.5</v>
      </c>
      <c r="F4356" s="9">
        <f>Table_chipotle[[#This Row],[item_price]]*Table_chipotle[[#This Row],[quantity]]</f>
        <v>37</v>
      </c>
    </row>
    <row r="4357" spans="1:6" x14ac:dyDescent="0.3">
      <c r="A4357">
        <v>1739</v>
      </c>
      <c r="B4357">
        <v>1</v>
      </c>
      <c r="C4357" s="1" t="s">
        <v>33</v>
      </c>
      <c r="D4357" s="1" t="s">
        <v>662</v>
      </c>
      <c r="E4357" s="14">
        <v>11.75</v>
      </c>
      <c r="F4357" s="9">
        <f>Table_chipotle[[#This Row],[item_price]]*Table_chipotle[[#This Row],[quantity]]</f>
        <v>11.75</v>
      </c>
    </row>
    <row r="4358" spans="1:6" x14ac:dyDescent="0.3">
      <c r="A4358">
        <v>1739</v>
      </c>
      <c r="B4358">
        <v>1</v>
      </c>
      <c r="C4358" s="1" t="s">
        <v>183</v>
      </c>
      <c r="D4358" s="1" t="s">
        <v>184</v>
      </c>
      <c r="E4358" s="14">
        <v>1.25</v>
      </c>
      <c r="F4358" s="9">
        <f>Table_chipotle[[#This Row],[item_price]]*Table_chipotle[[#This Row],[quantity]]</f>
        <v>1.25</v>
      </c>
    </row>
    <row r="4359" spans="1:6" x14ac:dyDescent="0.3">
      <c r="A4359">
        <v>1740</v>
      </c>
      <c r="B4359">
        <v>1</v>
      </c>
      <c r="C4359" s="1" t="s">
        <v>21</v>
      </c>
      <c r="D4359" s="1" t="s">
        <v>6</v>
      </c>
      <c r="E4359" s="14">
        <v>4.45</v>
      </c>
      <c r="F4359" s="9">
        <f>Table_chipotle[[#This Row],[item_price]]*Table_chipotle[[#This Row],[quantity]]</f>
        <v>4.45</v>
      </c>
    </row>
    <row r="4360" spans="1:6" x14ac:dyDescent="0.3">
      <c r="A4360">
        <v>1740</v>
      </c>
      <c r="B4360">
        <v>1</v>
      </c>
      <c r="C4360" s="1" t="s">
        <v>33</v>
      </c>
      <c r="D4360" s="1" t="s">
        <v>193</v>
      </c>
      <c r="E4360" s="14">
        <v>9.25</v>
      </c>
      <c r="F4360" s="9">
        <f>Table_chipotle[[#This Row],[item_price]]*Table_chipotle[[#This Row],[quantity]]</f>
        <v>9.25</v>
      </c>
    </row>
    <row r="4361" spans="1:6" x14ac:dyDescent="0.3">
      <c r="A4361">
        <v>1741</v>
      </c>
      <c r="B4361">
        <v>1</v>
      </c>
      <c r="C4361" s="1" t="s">
        <v>200</v>
      </c>
      <c r="D4361" s="1" t="s">
        <v>184</v>
      </c>
      <c r="E4361" s="14">
        <v>6.49</v>
      </c>
      <c r="F4361" s="9">
        <f>Table_chipotle[[#This Row],[item_price]]*Table_chipotle[[#This Row],[quantity]]</f>
        <v>6.49</v>
      </c>
    </row>
    <row r="4362" spans="1:6" x14ac:dyDescent="0.3">
      <c r="A4362">
        <v>1741</v>
      </c>
      <c r="B4362">
        <v>1</v>
      </c>
      <c r="C4362" s="1" t="s">
        <v>21</v>
      </c>
      <c r="D4362" s="1" t="s">
        <v>6</v>
      </c>
      <c r="E4362" s="14">
        <v>4.45</v>
      </c>
      <c r="F4362" s="9">
        <f>Table_chipotle[[#This Row],[item_price]]*Table_chipotle[[#This Row],[quantity]]</f>
        <v>4.45</v>
      </c>
    </row>
    <row r="4363" spans="1:6" x14ac:dyDescent="0.3">
      <c r="A4363">
        <v>1741</v>
      </c>
      <c r="B4363">
        <v>1</v>
      </c>
      <c r="C4363" s="1" t="s">
        <v>27</v>
      </c>
      <c r="D4363" s="1" t="s">
        <v>1069</v>
      </c>
      <c r="E4363" s="14">
        <v>8.75</v>
      </c>
      <c r="F4363" s="9">
        <f>Table_chipotle[[#This Row],[item_price]]*Table_chipotle[[#This Row],[quantity]]</f>
        <v>8.75</v>
      </c>
    </row>
    <row r="4364" spans="1:6" x14ac:dyDescent="0.3">
      <c r="A4364">
        <v>1742</v>
      </c>
      <c r="B4364">
        <v>1</v>
      </c>
      <c r="C4364" s="1" t="s">
        <v>12</v>
      </c>
      <c r="D4364" s="1" t="s">
        <v>1070</v>
      </c>
      <c r="E4364" s="14">
        <v>11.25</v>
      </c>
      <c r="F4364" s="9">
        <f>Table_chipotle[[#This Row],[item_price]]*Table_chipotle[[#This Row],[quantity]]</f>
        <v>11.25</v>
      </c>
    </row>
    <row r="4365" spans="1:6" x14ac:dyDescent="0.3">
      <c r="A4365">
        <v>1742</v>
      </c>
      <c r="B4365">
        <v>1</v>
      </c>
      <c r="C4365" s="1" t="s">
        <v>200</v>
      </c>
      <c r="D4365" s="1" t="s">
        <v>129</v>
      </c>
      <c r="E4365" s="14">
        <v>6.49</v>
      </c>
      <c r="F4365" s="9">
        <f>Table_chipotle[[#This Row],[item_price]]*Table_chipotle[[#This Row],[quantity]]</f>
        <v>6.49</v>
      </c>
    </row>
    <row r="4366" spans="1:6" x14ac:dyDescent="0.3">
      <c r="A4366">
        <v>1742</v>
      </c>
      <c r="B4366">
        <v>1</v>
      </c>
      <c r="C4366" s="1" t="s">
        <v>64</v>
      </c>
      <c r="D4366" s="1" t="s">
        <v>150</v>
      </c>
      <c r="E4366" s="14">
        <v>11.75</v>
      </c>
      <c r="F4366" s="9">
        <f>Table_chipotle[[#This Row],[item_price]]*Table_chipotle[[#This Row],[quantity]]</f>
        <v>11.75</v>
      </c>
    </row>
    <row r="4367" spans="1:6" x14ac:dyDescent="0.3">
      <c r="A4367">
        <v>1743</v>
      </c>
      <c r="B4367">
        <v>1</v>
      </c>
      <c r="C4367" s="1" t="s">
        <v>27</v>
      </c>
      <c r="D4367" s="1" t="s">
        <v>167</v>
      </c>
      <c r="E4367" s="14">
        <v>8.75</v>
      </c>
      <c r="F4367" s="9">
        <f>Table_chipotle[[#This Row],[item_price]]*Table_chipotle[[#This Row],[quantity]]</f>
        <v>8.75</v>
      </c>
    </row>
    <row r="4368" spans="1:6" x14ac:dyDescent="0.3">
      <c r="A4368">
        <v>1743</v>
      </c>
      <c r="B4368">
        <v>1</v>
      </c>
      <c r="C4368" s="1" t="s">
        <v>64</v>
      </c>
      <c r="D4368" s="1" t="s">
        <v>319</v>
      </c>
      <c r="E4368" s="14">
        <v>9.25</v>
      </c>
      <c r="F4368" s="9">
        <f>Table_chipotle[[#This Row],[item_price]]*Table_chipotle[[#This Row],[quantity]]</f>
        <v>9.25</v>
      </c>
    </row>
    <row r="4369" spans="1:6" x14ac:dyDescent="0.3">
      <c r="A4369">
        <v>1744</v>
      </c>
      <c r="B4369">
        <v>1</v>
      </c>
      <c r="C4369" s="1" t="s">
        <v>12</v>
      </c>
      <c r="D4369" s="1" t="s">
        <v>408</v>
      </c>
      <c r="E4369" s="14">
        <v>11.25</v>
      </c>
      <c r="F4369" s="9">
        <f>Table_chipotle[[#This Row],[item_price]]*Table_chipotle[[#This Row],[quantity]]</f>
        <v>11.25</v>
      </c>
    </row>
    <row r="4370" spans="1:6" x14ac:dyDescent="0.3">
      <c r="A4370">
        <v>1744</v>
      </c>
      <c r="B4370">
        <v>1</v>
      </c>
      <c r="C4370" s="1" t="s">
        <v>52</v>
      </c>
      <c r="D4370" s="1" t="s">
        <v>6</v>
      </c>
      <c r="E4370" s="14">
        <v>2.15</v>
      </c>
      <c r="F4370" s="9">
        <f>Table_chipotle[[#This Row],[item_price]]*Table_chipotle[[#This Row],[quantity]]</f>
        <v>2.15</v>
      </c>
    </row>
    <row r="4371" spans="1:6" x14ac:dyDescent="0.3">
      <c r="A4371">
        <v>1745</v>
      </c>
      <c r="B4371">
        <v>1</v>
      </c>
      <c r="C4371" s="1" t="s">
        <v>12</v>
      </c>
      <c r="D4371" s="1" t="s">
        <v>243</v>
      </c>
      <c r="E4371" s="14">
        <v>8.75</v>
      </c>
      <c r="F4371" s="9">
        <f>Table_chipotle[[#This Row],[item_price]]*Table_chipotle[[#This Row],[quantity]]</f>
        <v>8.75</v>
      </c>
    </row>
    <row r="4372" spans="1:6" x14ac:dyDescent="0.3">
      <c r="A4372">
        <v>1745</v>
      </c>
      <c r="B4372">
        <v>1</v>
      </c>
      <c r="C4372" s="1" t="s">
        <v>21</v>
      </c>
      <c r="D4372" s="1" t="s">
        <v>6</v>
      </c>
      <c r="E4372" s="14">
        <v>4.45</v>
      </c>
      <c r="F4372" s="9">
        <f>Table_chipotle[[#This Row],[item_price]]*Table_chipotle[[#This Row],[quantity]]</f>
        <v>4.45</v>
      </c>
    </row>
    <row r="4373" spans="1:6" x14ac:dyDescent="0.3">
      <c r="A4373">
        <v>1745</v>
      </c>
      <c r="B4373">
        <v>1</v>
      </c>
      <c r="C4373" s="1" t="s">
        <v>22</v>
      </c>
      <c r="D4373" s="1" t="s">
        <v>256</v>
      </c>
      <c r="E4373" s="14">
        <v>11.25</v>
      </c>
      <c r="F4373" s="9">
        <f>Table_chipotle[[#This Row],[item_price]]*Table_chipotle[[#This Row],[quantity]]</f>
        <v>11.25</v>
      </c>
    </row>
    <row r="4374" spans="1:6" x14ac:dyDescent="0.3">
      <c r="A4374">
        <v>1745</v>
      </c>
      <c r="B4374">
        <v>1</v>
      </c>
      <c r="C4374" s="1" t="s">
        <v>21</v>
      </c>
      <c r="D4374" s="1" t="s">
        <v>6</v>
      </c>
      <c r="E4374" s="14">
        <v>4.45</v>
      </c>
      <c r="F4374" s="9">
        <f>Table_chipotle[[#This Row],[item_price]]*Table_chipotle[[#This Row],[quantity]]</f>
        <v>4.45</v>
      </c>
    </row>
    <row r="4375" spans="1:6" x14ac:dyDescent="0.3">
      <c r="A4375">
        <v>1746</v>
      </c>
      <c r="B4375">
        <v>1</v>
      </c>
      <c r="C4375" s="1" t="s">
        <v>27</v>
      </c>
      <c r="D4375" s="1" t="s">
        <v>157</v>
      </c>
      <c r="E4375" s="14">
        <v>8.75</v>
      </c>
      <c r="F4375" s="9">
        <f>Table_chipotle[[#This Row],[item_price]]*Table_chipotle[[#This Row],[quantity]]</f>
        <v>8.75</v>
      </c>
    </row>
    <row r="4376" spans="1:6" x14ac:dyDescent="0.3">
      <c r="A4376">
        <v>1746</v>
      </c>
      <c r="B4376">
        <v>1</v>
      </c>
      <c r="C4376" s="1" t="s">
        <v>44</v>
      </c>
      <c r="D4376" s="1" t="s">
        <v>340</v>
      </c>
      <c r="E4376" s="14">
        <v>9.25</v>
      </c>
      <c r="F4376" s="9">
        <f>Table_chipotle[[#This Row],[item_price]]*Table_chipotle[[#This Row],[quantity]]</f>
        <v>9.25</v>
      </c>
    </row>
    <row r="4377" spans="1:6" x14ac:dyDescent="0.3">
      <c r="A4377">
        <v>1746</v>
      </c>
      <c r="B4377">
        <v>1</v>
      </c>
      <c r="C4377" s="1" t="s">
        <v>21</v>
      </c>
      <c r="D4377" s="1" t="s">
        <v>6</v>
      </c>
      <c r="E4377" s="14">
        <v>4.45</v>
      </c>
      <c r="F4377" s="9">
        <f>Table_chipotle[[#This Row],[item_price]]*Table_chipotle[[#This Row],[quantity]]</f>
        <v>4.45</v>
      </c>
    </row>
    <row r="4378" spans="1:6" x14ac:dyDescent="0.3">
      <c r="A4378">
        <v>1746</v>
      </c>
      <c r="B4378">
        <v>1</v>
      </c>
      <c r="C4378" s="1" t="s">
        <v>183</v>
      </c>
      <c r="D4378" s="1" t="s">
        <v>221</v>
      </c>
      <c r="E4378" s="14">
        <v>1.25</v>
      </c>
      <c r="F4378" s="9">
        <f>Table_chipotle[[#This Row],[item_price]]*Table_chipotle[[#This Row],[quantity]]</f>
        <v>1.25</v>
      </c>
    </row>
    <row r="4379" spans="1:6" x14ac:dyDescent="0.3">
      <c r="A4379">
        <v>1746</v>
      </c>
      <c r="B4379">
        <v>1</v>
      </c>
      <c r="C4379" s="1" t="s">
        <v>183</v>
      </c>
      <c r="D4379" s="1" t="s">
        <v>31</v>
      </c>
      <c r="E4379" s="14">
        <v>1.25</v>
      </c>
      <c r="F4379" s="9">
        <f>Table_chipotle[[#This Row],[item_price]]*Table_chipotle[[#This Row],[quantity]]</f>
        <v>1.25</v>
      </c>
    </row>
    <row r="4380" spans="1:6" x14ac:dyDescent="0.3">
      <c r="A4380">
        <v>1747</v>
      </c>
      <c r="B4380">
        <v>1</v>
      </c>
      <c r="C4380" s="1" t="s">
        <v>12</v>
      </c>
      <c r="D4380" s="1" t="s">
        <v>1071</v>
      </c>
      <c r="E4380" s="14">
        <v>8.75</v>
      </c>
      <c r="F4380" s="9">
        <f>Table_chipotle[[#This Row],[item_price]]*Table_chipotle[[#This Row],[quantity]]</f>
        <v>8.75</v>
      </c>
    </row>
    <row r="4381" spans="1:6" x14ac:dyDescent="0.3">
      <c r="A4381">
        <v>1747</v>
      </c>
      <c r="B4381">
        <v>1</v>
      </c>
      <c r="C4381" s="1" t="s">
        <v>27</v>
      </c>
      <c r="D4381" s="1" t="s">
        <v>465</v>
      </c>
      <c r="E4381" s="14">
        <v>11.25</v>
      </c>
      <c r="F4381" s="9">
        <f>Table_chipotle[[#This Row],[item_price]]*Table_chipotle[[#This Row],[quantity]]</f>
        <v>11.25</v>
      </c>
    </row>
    <row r="4382" spans="1:6" x14ac:dyDescent="0.3">
      <c r="A4382">
        <v>1748</v>
      </c>
      <c r="B4382">
        <v>1</v>
      </c>
      <c r="C4382" s="1" t="s">
        <v>50</v>
      </c>
      <c r="D4382" s="1" t="s">
        <v>95</v>
      </c>
      <c r="E4382" s="14">
        <v>11.75</v>
      </c>
      <c r="F4382" s="9">
        <f>Table_chipotle[[#This Row],[item_price]]*Table_chipotle[[#This Row],[quantity]]</f>
        <v>11.75</v>
      </c>
    </row>
    <row r="4383" spans="1:6" x14ac:dyDescent="0.3">
      <c r="A4383">
        <v>1748</v>
      </c>
      <c r="B4383">
        <v>1</v>
      </c>
      <c r="C4383" s="1" t="s">
        <v>52</v>
      </c>
      <c r="D4383" s="1" t="s">
        <v>6</v>
      </c>
      <c r="E4383" s="14">
        <v>2.15</v>
      </c>
      <c r="F4383" s="9">
        <f>Table_chipotle[[#This Row],[item_price]]*Table_chipotle[[#This Row],[quantity]]</f>
        <v>2.15</v>
      </c>
    </row>
    <row r="4384" spans="1:6" x14ac:dyDescent="0.3">
      <c r="A4384">
        <v>1748</v>
      </c>
      <c r="B4384">
        <v>1</v>
      </c>
      <c r="C4384" s="1" t="s">
        <v>16</v>
      </c>
      <c r="D4384" s="1" t="s">
        <v>551</v>
      </c>
      <c r="E4384" s="14">
        <v>11.75</v>
      </c>
      <c r="F4384" s="9">
        <f>Table_chipotle[[#This Row],[item_price]]*Table_chipotle[[#This Row],[quantity]]</f>
        <v>11.75</v>
      </c>
    </row>
    <row r="4385" spans="1:6" x14ac:dyDescent="0.3">
      <c r="A4385">
        <v>1749</v>
      </c>
      <c r="B4385">
        <v>1</v>
      </c>
      <c r="C4385" s="1" t="s">
        <v>21</v>
      </c>
      <c r="D4385" s="1" t="s">
        <v>6</v>
      </c>
      <c r="E4385" s="14">
        <v>4.45</v>
      </c>
      <c r="F4385" s="9">
        <f>Table_chipotle[[#This Row],[item_price]]*Table_chipotle[[#This Row],[quantity]]</f>
        <v>4.45</v>
      </c>
    </row>
    <row r="4386" spans="1:6" x14ac:dyDescent="0.3">
      <c r="A4386">
        <v>1749</v>
      </c>
      <c r="B4386">
        <v>1</v>
      </c>
      <c r="C4386" s="1" t="s">
        <v>16</v>
      </c>
      <c r="D4386" s="1" t="s">
        <v>54</v>
      </c>
      <c r="E4386" s="14">
        <v>11.75</v>
      </c>
      <c r="F4386" s="9">
        <f>Table_chipotle[[#This Row],[item_price]]*Table_chipotle[[#This Row],[quantity]]</f>
        <v>11.75</v>
      </c>
    </row>
    <row r="4387" spans="1:6" x14ac:dyDescent="0.3">
      <c r="A4387">
        <v>1749</v>
      </c>
      <c r="B4387">
        <v>1</v>
      </c>
      <c r="C4387" s="1" t="s">
        <v>183</v>
      </c>
      <c r="D4387" s="1" t="s">
        <v>184</v>
      </c>
      <c r="E4387" s="14">
        <v>1.25</v>
      </c>
      <c r="F4387" s="9">
        <f>Table_chipotle[[#This Row],[item_price]]*Table_chipotle[[#This Row],[quantity]]</f>
        <v>1.25</v>
      </c>
    </row>
    <row r="4388" spans="1:6" x14ac:dyDescent="0.3">
      <c r="A4388">
        <v>1750</v>
      </c>
      <c r="B4388">
        <v>1</v>
      </c>
      <c r="C4388" s="1" t="s">
        <v>39</v>
      </c>
      <c r="D4388" s="1" t="s">
        <v>1072</v>
      </c>
      <c r="E4388" s="14">
        <v>11.75</v>
      </c>
      <c r="F4388" s="9">
        <f>Table_chipotle[[#This Row],[item_price]]*Table_chipotle[[#This Row],[quantity]]</f>
        <v>11.75</v>
      </c>
    </row>
    <row r="4389" spans="1:6" x14ac:dyDescent="0.3">
      <c r="A4389">
        <v>1750</v>
      </c>
      <c r="B4389">
        <v>1</v>
      </c>
      <c r="C4389" s="1" t="s">
        <v>64</v>
      </c>
      <c r="D4389" s="1" t="s">
        <v>839</v>
      </c>
      <c r="E4389" s="14">
        <v>11.75</v>
      </c>
      <c r="F4389" s="9">
        <f>Table_chipotle[[#This Row],[item_price]]*Table_chipotle[[#This Row],[quantity]]</f>
        <v>11.75</v>
      </c>
    </row>
    <row r="4390" spans="1:6" x14ac:dyDescent="0.3">
      <c r="A4390">
        <v>1751</v>
      </c>
      <c r="B4390">
        <v>1</v>
      </c>
      <c r="C4390" s="1" t="s">
        <v>55</v>
      </c>
      <c r="D4390" s="1" t="s">
        <v>26</v>
      </c>
      <c r="E4390" s="14">
        <v>11.25</v>
      </c>
      <c r="F4390" s="9">
        <f>Table_chipotle[[#This Row],[item_price]]*Table_chipotle[[#This Row],[quantity]]</f>
        <v>11.25</v>
      </c>
    </row>
    <row r="4391" spans="1:6" x14ac:dyDescent="0.3">
      <c r="A4391">
        <v>1751</v>
      </c>
      <c r="B4391">
        <v>2</v>
      </c>
      <c r="C4391" s="1" t="s">
        <v>52</v>
      </c>
      <c r="D4391" s="1" t="s">
        <v>6</v>
      </c>
      <c r="E4391" s="14">
        <v>4.3</v>
      </c>
      <c r="F4391" s="9">
        <f>Table_chipotle[[#This Row],[item_price]]*Table_chipotle[[#This Row],[quantity]]</f>
        <v>8.6</v>
      </c>
    </row>
    <row r="4392" spans="1:6" x14ac:dyDescent="0.3">
      <c r="A4392">
        <v>1751</v>
      </c>
      <c r="B4392">
        <v>1</v>
      </c>
      <c r="C4392" s="1" t="s">
        <v>495</v>
      </c>
      <c r="D4392" s="1" t="s">
        <v>223</v>
      </c>
      <c r="E4392" s="14">
        <v>9.39</v>
      </c>
      <c r="F4392" s="9">
        <f>Table_chipotle[[#This Row],[item_price]]*Table_chipotle[[#This Row],[quantity]]</f>
        <v>9.39</v>
      </c>
    </row>
    <row r="4393" spans="1:6" x14ac:dyDescent="0.3">
      <c r="A4393">
        <v>1752</v>
      </c>
      <c r="B4393">
        <v>1</v>
      </c>
      <c r="C4393" s="1" t="s">
        <v>192</v>
      </c>
      <c r="D4393" s="1" t="s">
        <v>1073</v>
      </c>
      <c r="E4393" s="14">
        <v>9.39</v>
      </c>
      <c r="F4393" s="9">
        <f>Table_chipotle[[#This Row],[item_price]]*Table_chipotle[[#This Row],[quantity]]</f>
        <v>9.39</v>
      </c>
    </row>
    <row r="4394" spans="1:6" x14ac:dyDescent="0.3">
      <c r="A4394">
        <v>1752</v>
      </c>
      <c r="B4394">
        <v>1</v>
      </c>
      <c r="C4394" s="1" t="s">
        <v>12</v>
      </c>
      <c r="D4394" s="1" t="s">
        <v>1074</v>
      </c>
      <c r="E4394" s="14">
        <v>8.75</v>
      </c>
      <c r="F4394" s="9">
        <f>Table_chipotle[[#This Row],[item_price]]*Table_chipotle[[#This Row],[quantity]]</f>
        <v>8.75</v>
      </c>
    </row>
    <row r="4395" spans="1:6" x14ac:dyDescent="0.3">
      <c r="A4395">
        <v>1753</v>
      </c>
      <c r="B4395">
        <v>1</v>
      </c>
      <c r="C4395" s="1" t="s">
        <v>183</v>
      </c>
      <c r="D4395" s="1" t="s">
        <v>184</v>
      </c>
      <c r="E4395" s="14">
        <v>1.25</v>
      </c>
      <c r="F4395" s="9">
        <f>Table_chipotle[[#This Row],[item_price]]*Table_chipotle[[#This Row],[quantity]]</f>
        <v>1.25</v>
      </c>
    </row>
    <row r="4396" spans="1:6" x14ac:dyDescent="0.3">
      <c r="A4396">
        <v>1753</v>
      </c>
      <c r="B4396">
        <v>1</v>
      </c>
      <c r="C4396" s="1" t="s">
        <v>16</v>
      </c>
      <c r="D4396" s="1" t="s">
        <v>283</v>
      </c>
      <c r="E4396" s="14">
        <v>9.25</v>
      </c>
      <c r="F4396" s="9">
        <f>Table_chipotle[[#This Row],[item_price]]*Table_chipotle[[#This Row],[quantity]]</f>
        <v>9.25</v>
      </c>
    </row>
    <row r="4397" spans="1:6" x14ac:dyDescent="0.3">
      <c r="A4397">
        <v>1753</v>
      </c>
      <c r="B4397">
        <v>1</v>
      </c>
      <c r="C4397" s="1" t="s">
        <v>21</v>
      </c>
      <c r="D4397" s="1" t="s">
        <v>6</v>
      </c>
      <c r="E4397" s="14">
        <v>4.45</v>
      </c>
      <c r="F4397" s="9">
        <f>Table_chipotle[[#This Row],[item_price]]*Table_chipotle[[#This Row],[quantity]]</f>
        <v>4.45</v>
      </c>
    </row>
    <row r="4398" spans="1:6" x14ac:dyDescent="0.3">
      <c r="A4398">
        <v>1754</v>
      </c>
      <c r="B4398">
        <v>1</v>
      </c>
      <c r="C4398" s="1" t="s">
        <v>12</v>
      </c>
      <c r="D4398" s="1" t="s">
        <v>1075</v>
      </c>
      <c r="E4398" s="14">
        <v>11.25</v>
      </c>
      <c r="F4398" s="9">
        <f>Table_chipotle[[#This Row],[item_price]]*Table_chipotle[[#This Row],[quantity]]</f>
        <v>11.25</v>
      </c>
    </row>
    <row r="4399" spans="1:6" x14ac:dyDescent="0.3">
      <c r="A4399">
        <v>1754</v>
      </c>
      <c r="B4399">
        <v>1</v>
      </c>
      <c r="C4399" s="1" t="s">
        <v>183</v>
      </c>
      <c r="D4399" s="1" t="s">
        <v>31</v>
      </c>
      <c r="E4399" s="14">
        <v>1.25</v>
      </c>
      <c r="F4399" s="9">
        <f>Table_chipotle[[#This Row],[item_price]]*Table_chipotle[[#This Row],[quantity]]</f>
        <v>1.25</v>
      </c>
    </row>
    <row r="4400" spans="1:6" x14ac:dyDescent="0.3">
      <c r="A4400">
        <v>1755</v>
      </c>
      <c r="B4400">
        <v>1</v>
      </c>
      <c r="C4400" s="1" t="s">
        <v>12</v>
      </c>
      <c r="D4400" s="1" t="s">
        <v>1076</v>
      </c>
      <c r="E4400" s="14">
        <v>8.75</v>
      </c>
      <c r="F4400" s="9">
        <f>Table_chipotle[[#This Row],[item_price]]*Table_chipotle[[#This Row],[quantity]]</f>
        <v>8.75</v>
      </c>
    </row>
    <row r="4401" spans="1:6" x14ac:dyDescent="0.3">
      <c r="A4401">
        <v>1755</v>
      </c>
      <c r="B4401">
        <v>1</v>
      </c>
      <c r="C4401" s="1" t="s">
        <v>183</v>
      </c>
      <c r="D4401" s="1" t="s">
        <v>184</v>
      </c>
      <c r="E4401" s="14">
        <v>1.25</v>
      </c>
      <c r="F4401" s="9">
        <f>Table_chipotle[[#This Row],[item_price]]*Table_chipotle[[#This Row],[quantity]]</f>
        <v>1.25</v>
      </c>
    </row>
    <row r="4402" spans="1:6" x14ac:dyDescent="0.3">
      <c r="A4402">
        <v>1755</v>
      </c>
      <c r="B4402">
        <v>1</v>
      </c>
      <c r="C4402" s="1" t="s">
        <v>49</v>
      </c>
      <c r="D4402" s="1" t="s">
        <v>6</v>
      </c>
      <c r="E4402" s="14">
        <v>2.95</v>
      </c>
      <c r="F4402" s="9">
        <f>Table_chipotle[[#This Row],[item_price]]*Table_chipotle[[#This Row],[quantity]]</f>
        <v>2.95</v>
      </c>
    </row>
    <row r="4403" spans="1:6" x14ac:dyDescent="0.3">
      <c r="A4403">
        <v>1756</v>
      </c>
      <c r="B4403">
        <v>1</v>
      </c>
      <c r="C4403" s="1" t="s">
        <v>12</v>
      </c>
      <c r="D4403" s="1" t="s">
        <v>1077</v>
      </c>
      <c r="E4403" s="14">
        <v>11.25</v>
      </c>
      <c r="F4403" s="9">
        <f>Table_chipotle[[#This Row],[item_price]]*Table_chipotle[[#This Row],[quantity]]</f>
        <v>11.25</v>
      </c>
    </row>
    <row r="4404" spans="1:6" x14ac:dyDescent="0.3">
      <c r="A4404">
        <v>1756</v>
      </c>
      <c r="B4404">
        <v>1</v>
      </c>
      <c r="C4404" s="1" t="s">
        <v>21</v>
      </c>
      <c r="D4404" s="1" t="s">
        <v>6</v>
      </c>
      <c r="E4404" s="14">
        <v>4.45</v>
      </c>
      <c r="F4404" s="9">
        <f>Table_chipotle[[#This Row],[item_price]]*Table_chipotle[[#This Row],[quantity]]</f>
        <v>4.45</v>
      </c>
    </row>
    <row r="4405" spans="1:6" x14ac:dyDescent="0.3">
      <c r="A4405">
        <v>1757</v>
      </c>
      <c r="B4405">
        <v>1</v>
      </c>
      <c r="C4405" s="1" t="s">
        <v>27</v>
      </c>
      <c r="D4405" s="1" t="s">
        <v>83</v>
      </c>
      <c r="E4405" s="14">
        <v>8.75</v>
      </c>
      <c r="F4405" s="9">
        <f>Table_chipotle[[#This Row],[item_price]]*Table_chipotle[[#This Row],[quantity]]</f>
        <v>8.75</v>
      </c>
    </row>
    <row r="4406" spans="1:6" x14ac:dyDescent="0.3">
      <c r="A4406">
        <v>1757</v>
      </c>
      <c r="B4406">
        <v>1</v>
      </c>
      <c r="C4406" s="1" t="s">
        <v>46</v>
      </c>
      <c r="D4406" s="1" t="s">
        <v>6</v>
      </c>
      <c r="E4406" s="14">
        <v>1.5</v>
      </c>
      <c r="F4406" s="9">
        <f>Table_chipotle[[#This Row],[item_price]]*Table_chipotle[[#This Row],[quantity]]</f>
        <v>1.5</v>
      </c>
    </row>
    <row r="4407" spans="1:6" x14ac:dyDescent="0.3">
      <c r="A4407">
        <v>1757</v>
      </c>
      <c r="B4407">
        <v>1</v>
      </c>
      <c r="C4407" s="1" t="s">
        <v>21</v>
      </c>
      <c r="D4407" s="1" t="s">
        <v>6</v>
      </c>
      <c r="E4407" s="14">
        <v>4.45</v>
      </c>
      <c r="F4407" s="9">
        <f>Table_chipotle[[#This Row],[item_price]]*Table_chipotle[[#This Row],[quantity]]</f>
        <v>4.45</v>
      </c>
    </row>
    <row r="4408" spans="1:6" x14ac:dyDescent="0.3">
      <c r="A4408">
        <v>1758</v>
      </c>
      <c r="B4408">
        <v>1</v>
      </c>
      <c r="C4408" s="1" t="s">
        <v>21</v>
      </c>
      <c r="D4408" s="1" t="s">
        <v>6</v>
      </c>
      <c r="E4408" s="14">
        <v>4.45</v>
      </c>
      <c r="F4408" s="9">
        <f>Table_chipotle[[#This Row],[item_price]]*Table_chipotle[[#This Row],[quantity]]</f>
        <v>4.45</v>
      </c>
    </row>
    <row r="4409" spans="1:6" x14ac:dyDescent="0.3">
      <c r="A4409">
        <v>1758</v>
      </c>
      <c r="B4409">
        <v>1</v>
      </c>
      <c r="C4409" s="1" t="s">
        <v>16</v>
      </c>
      <c r="D4409" s="1" t="s">
        <v>935</v>
      </c>
      <c r="E4409" s="14">
        <v>9.25</v>
      </c>
      <c r="F4409" s="9">
        <f>Table_chipotle[[#This Row],[item_price]]*Table_chipotle[[#This Row],[quantity]]</f>
        <v>9.25</v>
      </c>
    </row>
    <row r="4410" spans="1:6" x14ac:dyDescent="0.3">
      <c r="A4410">
        <v>1759</v>
      </c>
      <c r="B4410">
        <v>1</v>
      </c>
      <c r="C4410" s="1" t="s">
        <v>12</v>
      </c>
      <c r="D4410" s="1" t="s">
        <v>73</v>
      </c>
      <c r="E4410" s="14">
        <v>8.75</v>
      </c>
      <c r="F4410" s="9">
        <f>Table_chipotle[[#This Row],[item_price]]*Table_chipotle[[#This Row],[quantity]]</f>
        <v>8.75</v>
      </c>
    </row>
    <row r="4411" spans="1:6" x14ac:dyDescent="0.3">
      <c r="A4411">
        <v>1759</v>
      </c>
      <c r="B4411">
        <v>1</v>
      </c>
      <c r="C4411" s="1" t="s">
        <v>104</v>
      </c>
      <c r="D4411" s="1" t="s">
        <v>6</v>
      </c>
      <c r="E4411" s="14">
        <v>2.95</v>
      </c>
      <c r="F4411" s="9">
        <f>Table_chipotle[[#This Row],[item_price]]*Table_chipotle[[#This Row],[quantity]]</f>
        <v>2.95</v>
      </c>
    </row>
    <row r="4412" spans="1:6" x14ac:dyDescent="0.3">
      <c r="A4412">
        <v>1759</v>
      </c>
      <c r="B4412">
        <v>1</v>
      </c>
      <c r="C4412" s="1" t="s">
        <v>183</v>
      </c>
      <c r="D4412" s="1" t="s">
        <v>129</v>
      </c>
      <c r="E4412" s="14">
        <v>1.25</v>
      </c>
      <c r="F4412" s="9">
        <f>Table_chipotle[[#This Row],[item_price]]*Table_chipotle[[#This Row],[quantity]]</f>
        <v>1.25</v>
      </c>
    </row>
    <row r="4413" spans="1:6" x14ac:dyDescent="0.3">
      <c r="A4413">
        <v>1760</v>
      </c>
      <c r="B4413">
        <v>1</v>
      </c>
      <c r="C4413" s="1" t="s">
        <v>12</v>
      </c>
      <c r="D4413" s="1" t="s">
        <v>820</v>
      </c>
      <c r="E4413" s="14">
        <v>11.25</v>
      </c>
      <c r="F4413" s="9">
        <f>Table_chipotle[[#This Row],[item_price]]*Table_chipotle[[#This Row],[quantity]]</f>
        <v>11.25</v>
      </c>
    </row>
    <row r="4414" spans="1:6" x14ac:dyDescent="0.3">
      <c r="A4414">
        <v>1760</v>
      </c>
      <c r="B4414">
        <v>1</v>
      </c>
      <c r="C4414" s="1" t="s">
        <v>104</v>
      </c>
      <c r="D4414" s="1" t="s">
        <v>6</v>
      </c>
      <c r="E4414" s="14">
        <v>2.95</v>
      </c>
      <c r="F4414" s="9">
        <f>Table_chipotle[[#This Row],[item_price]]*Table_chipotle[[#This Row],[quantity]]</f>
        <v>2.95</v>
      </c>
    </row>
    <row r="4415" spans="1:6" x14ac:dyDescent="0.3">
      <c r="A4415">
        <v>1761</v>
      </c>
      <c r="B4415">
        <v>1</v>
      </c>
      <c r="C4415" s="1" t="s">
        <v>12</v>
      </c>
      <c r="D4415" s="1" t="s">
        <v>164</v>
      </c>
      <c r="E4415" s="14">
        <v>8.75</v>
      </c>
      <c r="F4415" s="9">
        <f>Table_chipotle[[#This Row],[item_price]]*Table_chipotle[[#This Row],[quantity]]</f>
        <v>8.75</v>
      </c>
    </row>
    <row r="4416" spans="1:6" x14ac:dyDescent="0.3">
      <c r="A4416">
        <v>1761</v>
      </c>
      <c r="B4416">
        <v>1</v>
      </c>
      <c r="C4416" s="1" t="s">
        <v>27</v>
      </c>
      <c r="D4416" s="1" t="s">
        <v>163</v>
      </c>
      <c r="E4416" s="14">
        <v>8.75</v>
      </c>
      <c r="F4416" s="9">
        <f>Table_chipotle[[#This Row],[item_price]]*Table_chipotle[[#This Row],[quantity]]</f>
        <v>8.75</v>
      </c>
    </row>
    <row r="4417" spans="1:6" x14ac:dyDescent="0.3">
      <c r="A4417">
        <v>1761</v>
      </c>
      <c r="B4417">
        <v>1</v>
      </c>
      <c r="C4417" s="1" t="s">
        <v>27</v>
      </c>
      <c r="D4417" s="1" t="s">
        <v>252</v>
      </c>
      <c r="E4417" s="14">
        <v>8.75</v>
      </c>
      <c r="F4417" s="9">
        <f>Table_chipotle[[#This Row],[item_price]]*Table_chipotle[[#This Row],[quantity]]</f>
        <v>8.75</v>
      </c>
    </row>
    <row r="4418" spans="1:6" x14ac:dyDescent="0.3">
      <c r="A4418">
        <v>1761</v>
      </c>
      <c r="B4418">
        <v>1</v>
      </c>
      <c r="C4418" s="1" t="s">
        <v>27</v>
      </c>
      <c r="D4418" s="1" t="s">
        <v>1078</v>
      </c>
      <c r="E4418" s="14">
        <v>8.75</v>
      </c>
      <c r="F4418" s="9">
        <f>Table_chipotle[[#This Row],[item_price]]*Table_chipotle[[#This Row],[quantity]]</f>
        <v>8.75</v>
      </c>
    </row>
    <row r="4419" spans="1:6" x14ac:dyDescent="0.3">
      <c r="A4419">
        <v>1761</v>
      </c>
      <c r="B4419">
        <v>2</v>
      </c>
      <c r="C4419" s="1" t="s">
        <v>52</v>
      </c>
      <c r="D4419" s="1" t="s">
        <v>6</v>
      </c>
      <c r="E4419" s="14">
        <v>4.3</v>
      </c>
      <c r="F4419" s="9">
        <f>Table_chipotle[[#This Row],[item_price]]*Table_chipotle[[#This Row],[quantity]]</f>
        <v>8.6</v>
      </c>
    </row>
    <row r="4420" spans="1:6" x14ac:dyDescent="0.3">
      <c r="A4420">
        <v>1762</v>
      </c>
      <c r="B4420">
        <v>1</v>
      </c>
      <c r="C4420" s="1" t="s">
        <v>16</v>
      </c>
      <c r="D4420" s="1" t="s">
        <v>1079</v>
      </c>
      <c r="E4420" s="14">
        <v>9.25</v>
      </c>
      <c r="F4420" s="9">
        <f>Table_chipotle[[#This Row],[item_price]]*Table_chipotle[[#This Row],[quantity]]</f>
        <v>9.25</v>
      </c>
    </row>
    <row r="4421" spans="1:6" x14ac:dyDescent="0.3">
      <c r="A4421">
        <v>1762</v>
      </c>
      <c r="B4421">
        <v>1</v>
      </c>
      <c r="C4421" s="1" t="s">
        <v>192</v>
      </c>
      <c r="D4421" s="1" t="s">
        <v>583</v>
      </c>
      <c r="E4421" s="14">
        <v>9.39</v>
      </c>
      <c r="F4421" s="9">
        <f>Table_chipotle[[#This Row],[item_price]]*Table_chipotle[[#This Row],[quantity]]</f>
        <v>9.39</v>
      </c>
    </row>
    <row r="4422" spans="1:6" x14ac:dyDescent="0.3">
      <c r="A4422">
        <v>1763</v>
      </c>
      <c r="B4422">
        <v>1</v>
      </c>
      <c r="C4422" s="1" t="s">
        <v>21</v>
      </c>
      <c r="D4422" s="1" t="s">
        <v>6</v>
      </c>
      <c r="E4422" s="14">
        <v>4.45</v>
      </c>
      <c r="F4422" s="9">
        <f>Table_chipotle[[#This Row],[item_price]]*Table_chipotle[[#This Row],[quantity]]</f>
        <v>4.45</v>
      </c>
    </row>
    <row r="4423" spans="1:6" x14ac:dyDescent="0.3">
      <c r="A4423">
        <v>1763</v>
      </c>
      <c r="B4423">
        <v>1</v>
      </c>
      <c r="C4423" s="1" t="s">
        <v>39</v>
      </c>
      <c r="D4423" s="1" t="s">
        <v>172</v>
      </c>
      <c r="E4423" s="14">
        <v>9.25</v>
      </c>
      <c r="F4423" s="9">
        <f>Table_chipotle[[#This Row],[item_price]]*Table_chipotle[[#This Row],[quantity]]</f>
        <v>9.25</v>
      </c>
    </row>
    <row r="4424" spans="1:6" x14ac:dyDescent="0.3">
      <c r="A4424">
        <v>1763</v>
      </c>
      <c r="B4424">
        <v>1</v>
      </c>
      <c r="C4424" s="1" t="s">
        <v>183</v>
      </c>
      <c r="D4424" s="1" t="s">
        <v>184</v>
      </c>
      <c r="E4424" s="14">
        <v>1.25</v>
      </c>
      <c r="F4424" s="9">
        <f>Table_chipotle[[#This Row],[item_price]]*Table_chipotle[[#This Row],[quantity]]</f>
        <v>1.25</v>
      </c>
    </row>
    <row r="4425" spans="1:6" x14ac:dyDescent="0.3">
      <c r="A4425">
        <v>1764</v>
      </c>
      <c r="B4425">
        <v>2</v>
      </c>
      <c r="C4425" s="1" t="s">
        <v>12</v>
      </c>
      <c r="D4425" s="1" t="s">
        <v>1080</v>
      </c>
      <c r="E4425" s="14">
        <v>22.5</v>
      </c>
      <c r="F4425" s="9">
        <f>Table_chipotle[[#This Row],[item_price]]*Table_chipotle[[#This Row],[quantity]]</f>
        <v>45</v>
      </c>
    </row>
    <row r="4426" spans="1:6" x14ac:dyDescent="0.3">
      <c r="A4426">
        <v>1764</v>
      </c>
      <c r="B4426">
        <v>1</v>
      </c>
      <c r="C4426" s="1" t="s">
        <v>21</v>
      </c>
      <c r="D4426" s="1" t="s">
        <v>6</v>
      </c>
      <c r="E4426" s="14">
        <v>4.45</v>
      </c>
      <c r="F4426" s="9">
        <f>Table_chipotle[[#This Row],[item_price]]*Table_chipotle[[#This Row],[quantity]]</f>
        <v>4.45</v>
      </c>
    </row>
    <row r="4427" spans="1:6" x14ac:dyDescent="0.3">
      <c r="A4427">
        <v>1764</v>
      </c>
      <c r="B4427">
        <v>1</v>
      </c>
      <c r="C4427" s="1" t="s">
        <v>5</v>
      </c>
      <c r="D4427" s="1" t="s">
        <v>6</v>
      </c>
      <c r="E4427" s="14">
        <v>2.95</v>
      </c>
      <c r="F4427" s="9">
        <f>Table_chipotle[[#This Row],[item_price]]*Table_chipotle[[#This Row],[quantity]]</f>
        <v>2.95</v>
      </c>
    </row>
    <row r="4428" spans="1:6" x14ac:dyDescent="0.3">
      <c r="A4428">
        <v>1764</v>
      </c>
      <c r="B4428">
        <v>1</v>
      </c>
      <c r="C4428" s="1" t="s">
        <v>52</v>
      </c>
      <c r="D4428" s="1" t="s">
        <v>6</v>
      </c>
      <c r="E4428" s="14">
        <v>2.15</v>
      </c>
      <c r="F4428" s="9">
        <f>Table_chipotle[[#This Row],[item_price]]*Table_chipotle[[#This Row],[quantity]]</f>
        <v>2.15</v>
      </c>
    </row>
    <row r="4429" spans="1:6" x14ac:dyDescent="0.3">
      <c r="A4429">
        <v>1764</v>
      </c>
      <c r="B4429">
        <v>2</v>
      </c>
      <c r="C4429" s="1" t="s">
        <v>64</v>
      </c>
      <c r="D4429" s="1" t="s">
        <v>1081</v>
      </c>
      <c r="E4429" s="14">
        <v>23.5</v>
      </c>
      <c r="F4429" s="9">
        <f>Table_chipotle[[#This Row],[item_price]]*Table_chipotle[[#This Row],[quantity]]</f>
        <v>47</v>
      </c>
    </row>
    <row r="4430" spans="1:6" x14ac:dyDescent="0.3">
      <c r="A4430">
        <v>1765</v>
      </c>
      <c r="B4430">
        <v>1</v>
      </c>
      <c r="C4430" s="1" t="s">
        <v>44</v>
      </c>
      <c r="D4430" s="1" t="s">
        <v>331</v>
      </c>
      <c r="E4430" s="14">
        <v>11.75</v>
      </c>
      <c r="F4430" s="9">
        <f>Table_chipotle[[#This Row],[item_price]]*Table_chipotle[[#This Row],[quantity]]</f>
        <v>11.75</v>
      </c>
    </row>
    <row r="4431" spans="1:6" x14ac:dyDescent="0.3">
      <c r="A4431">
        <v>1765</v>
      </c>
      <c r="B4431">
        <v>1</v>
      </c>
      <c r="C4431" s="1" t="s">
        <v>52</v>
      </c>
      <c r="D4431" s="1" t="s">
        <v>6</v>
      </c>
      <c r="E4431" s="14">
        <v>2.15</v>
      </c>
      <c r="F4431" s="9">
        <f>Table_chipotle[[#This Row],[item_price]]*Table_chipotle[[#This Row],[quantity]]</f>
        <v>2.15</v>
      </c>
    </row>
    <row r="4432" spans="1:6" x14ac:dyDescent="0.3">
      <c r="A4432">
        <v>1765</v>
      </c>
      <c r="B4432">
        <v>1</v>
      </c>
      <c r="C4432" s="1" t="s">
        <v>183</v>
      </c>
      <c r="D4432" s="1" t="s">
        <v>184</v>
      </c>
      <c r="E4432" s="14">
        <v>1.25</v>
      </c>
      <c r="F4432" s="9">
        <f>Table_chipotle[[#This Row],[item_price]]*Table_chipotle[[#This Row],[quantity]]</f>
        <v>1.25</v>
      </c>
    </row>
    <row r="4433" spans="1:6" x14ac:dyDescent="0.3">
      <c r="A4433">
        <v>1766</v>
      </c>
      <c r="B4433">
        <v>1</v>
      </c>
      <c r="C4433" s="1" t="s">
        <v>16</v>
      </c>
      <c r="D4433" s="1" t="s">
        <v>172</v>
      </c>
      <c r="E4433" s="14">
        <v>9.25</v>
      </c>
      <c r="F4433" s="9">
        <f>Table_chipotle[[#This Row],[item_price]]*Table_chipotle[[#This Row],[quantity]]</f>
        <v>9.25</v>
      </c>
    </row>
    <row r="4434" spans="1:6" x14ac:dyDescent="0.3">
      <c r="A4434">
        <v>1766</v>
      </c>
      <c r="B4434">
        <v>1</v>
      </c>
      <c r="C4434" s="1" t="s">
        <v>21</v>
      </c>
      <c r="D4434" s="1" t="s">
        <v>6</v>
      </c>
      <c r="E4434" s="14">
        <v>4.45</v>
      </c>
      <c r="F4434" s="9">
        <f>Table_chipotle[[#This Row],[item_price]]*Table_chipotle[[#This Row],[quantity]]</f>
        <v>4.45</v>
      </c>
    </row>
    <row r="4435" spans="1:6" x14ac:dyDescent="0.3">
      <c r="A4435">
        <v>1766</v>
      </c>
      <c r="B4435">
        <v>1</v>
      </c>
      <c r="C4435" s="1" t="s">
        <v>12</v>
      </c>
      <c r="D4435" s="1" t="s">
        <v>89</v>
      </c>
      <c r="E4435" s="14">
        <v>11.25</v>
      </c>
      <c r="F4435" s="9">
        <f>Table_chipotle[[#This Row],[item_price]]*Table_chipotle[[#This Row],[quantity]]</f>
        <v>11.25</v>
      </c>
    </row>
    <row r="4436" spans="1:6" x14ac:dyDescent="0.3">
      <c r="A4436">
        <v>1766</v>
      </c>
      <c r="B4436">
        <v>1</v>
      </c>
      <c r="C4436" s="1" t="s">
        <v>16</v>
      </c>
      <c r="D4436" s="1" t="s">
        <v>1048</v>
      </c>
      <c r="E4436" s="14">
        <v>11.75</v>
      </c>
      <c r="F4436" s="9">
        <f>Table_chipotle[[#This Row],[item_price]]*Table_chipotle[[#This Row],[quantity]]</f>
        <v>11.75</v>
      </c>
    </row>
    <row r="4437" spans="1:6" x14ac:dyDescent="0.3">
      <c r="A4437">
        <v>1767</v>
      </c>
      <c r="B4437">
        <v>2</v>
      </c>
      <c r="C4437" s="1" t="s">
        <v>12</v>
      </c>
      <c r="D4437" s="1" t="s">
        <v>638</v>
      </c>
      <c r="E4437" s="14">
        <v>17.5</v>
      </c>
      <c r="F4437" s="9">
        <f>Table_chipotle[[#This Row],[item_price]]*Table_chipotle[[#This Row],[quantity]]</f>
        <v>35</v>
      </c>
    </row>
    <row r="4438" spans="1:6" x14ac:dyDescent="0.3">
      <c r="A4438">
        <v>1768</v>
      </c>
      <c r="B4438">
        <v>1</v>
      </c>
      <c r="C4438" s="1" t="s">
        <v>12</v>
      </c>
      <c r="D4438" s="1" t="s">
        <v>81</v>
      </c>
      <c r="E4438" s="14">
        <v>8.75</v>
      </c>
      <c r="F4438" s="9">
        <f>Table_chipotle[[#This Row],[item_price]]*Table_chipotle[[#This Row],[quantity]]</f>
        <v>8.75</v>
      </c>
    </row>
    <row r="4439" spans="1:6" x14ac:dyDescent="0.3">
      <c r="A4439">
        <v>1768</v>
      </c>
      <c r="B4439">
        <v>1</v>
      </c>
      <c r="C4439" s="1" t="s">
        <v>39</v>
      </c>
      <c r="D4439" s="1" t="s">
        <v>72</v>
      </c>
      <c r="E4439" s="14">
        <v>11.75</v>
      </c>
      <c r="F4439" s="9">
        <f>Table_chipotle[[#This Row],[item_price]]*Table_chipotle[[#This Row],[quantity]]</f>
        <v>11.75</v>
      </c>
    </row>
    <row r="4440" spans="1:6" x14ac:dyDescent="0.3">
      <c r="A4440">
        <v>1768</v>
      </c>
      <c r="B4440">
        <v>1</v>
      </c>
      <c r="C4440" s="1" t="s">
        <v>24</v>
      </c>
      <c r="D4440" s="1" t="s">
        <v>807</v>
      </c>
      <c r="E4440" s="14">
        <v>11.25</v>
      </c>
      <c r="F4440" s="9">
        <f>Table_chipotle[[#This Row],[item_price]]*Table_chipotle[[#This Row],[quantity]]</f>
        <v>11.25</v>
      </c>
    </row>
    <row r="4441" spans="1:6" x14ac:dyDescent="0.3">
      <c r="A4441">
        <v>1769</v>
      </c>
      <c r="B4441">
        <v>1</v>
      </c>
      <c r="C4441" s="1" t="s">
        <v>55</v>
      </c>
      <c r="D4441" s="1" t="s">
        <v>81</v>
      </c>
      <c r="E4441" s="14">
        <v>8.75</v>
      </c>
      <c r="F4441" s="9">
        <f>Table_chipotle[[#This Row],[item_price]]*Table_chipotle[[#This Row],[quantity]]</f>
        <v>8.75</v>
      </c>
    </row>
    <row r="4442" spans="1:6" x14ac:dyDescent="0.3">
      <c r="A4442">
        <v>1769</v>
      </c>
      <c r="B4442">
        <v>1</v>
      </c>
      <c r="C4442" s="1" t="s">
        <v>21</v>
      </c>
      <c r="D4442" s="1" t="s">
        <v>6</v>
      </c>
      <c r="E4442" s="14">
        <v>4.45</v>
      </c>
      <c r="F4442" s="9">
        <f>Table_chipotle[[#This Row],[item_price]]*Table_chipotle[[#This Row],[quantity]]</f>
        <v>4.45</v>
      </c>
    </row>
    <row r="4443" spans="1:6" x14ac:dyDescent="0.3">
      <c r="A4443">
        <v>1770</v>
      </c>
      <c r="B4443">
        <v>1</v>
      </c>
      <c r="C4443" s="1" t="s">
        <v>50</v>
      </c>
      <c r="D4443" s="1" t="s">
        <v>125</v>
      </c>
      <c r="E4443" s="14">
        <v>11.75</v>
      </c>
      <c r="F4443" s="9">
        <f>Table_chipotle[[#This Row],[item_price]]*Table_chipotle[[#This Row],[quantity]]</f>
        <v>11.75</v>
      </c>
    </row>
    <row r="4444" spans="1:6" x14ac:dyDescent="0.3">
      <c r="A4444">
        <v>1770</v>
      </c>
      <c r="B4444">
        <v>1</v>
      </c>
      <c r="C4444" s="1" t="s">
        <v>46</v>
      </c>
      <c r="D4444" s="1" t="s">
        <v>6</v>
      </c>
      <c r="E4444" s="14">
        <v>1.5</v>
      </c>
      <c r="F4444" s="9">
        <f>Table_chipotle[[#This Row],[item_price]]*Table_chipotle[[#This Row],[quantity]]</f>
        <v>1.5</v>
      </c>
    </row>
    <row r="4445" spans="1:6" x14ac:dyDescent="0.3">
      <c r="A4445">
        <v>1771</v>
      </c>
      <c r="B4445">
        <v>1</v>
      </c>
      <c r="C4445" s="1" t="s">
        <v>12</v>
      </c>
      <c r="D4445" s="1" t="s">
        <v>877</v>
      </c>
      <c r="E4445" s="14">
        <v>8.75</v>
      </c>
      <c r="F4445" s="9">
        <f>Table_chipotle[[#This Row],[item_price]]*Table_chipotle[[#This Row],[quantity]]</f>
        <v>8.75</v>
      </c>
    </row>
    <row r="4446" spans="1:6" x14ac:dyDescent="0.3">
      <c r="A4446">
        <v>1771</v>
      </c>
      <c r="B4446">
        <v>1</v>
      </c>
      <c r="C4446" s="1" t="s">
        <v>12</v>
      </c>
      <c r="D4446" s="1" t="s">
        <v>142</v>
      </c>
      <c r="E4446" s="14">
        <v>8.75</v>
      </c>
      <c r="F4446" s="9">
        <f>Table_chipotle[[#This Row],[item_price]]*Table_chipotle[[#This Row],[quantity]]</f>
        <v>8.75</v>
      </c>
    </row>
    <row r="4447" spans="1:6" x14ac:dyDescent="0.3">
      <c r="A4447">
        <v>1772</v>
      </c>
      <c r="B4447">
        <v>1</v>
      </c>
      <c r="C4447" s="1" t="s">
        <v>16</v>
      </c>
      <c r="D4447" s="1" t="s">
        <v>1037</v>
      </c>
      <c r="E4447" s="14">
        <v>11.75</v>
      </c>
      <c r="F4447" s="9">
        <f>Table_chipotle[[#This Row],[item_price]]*Table_chipotle[[#This Row],[quantity]]</f>
        <v>11.75</v>
      </c>
    </row>
    <row r="4448" spans="1:6" x14ac:dyDescent="0.3">
      <c r="A4448">
        <v>1772</v>
      </c>
      <c r="B4448">
        <v>1</v>
      </c>
      <c r="C4448" s="1" t="s">
        <v>16</v>
      </c>
      <c r="D4448" s="1" t="s">
        <v>96</v>
      </c>
      <c r="E4448" s="14">
        <v>9.25</v>
      </c>
      <c r="F4448" s="9">
        <f>Table_chipotle[[#This Row],[item_price]]*Table_chipotle[[#This Row],[quantity]]</f>
        <v>9.25</v>
      </c>
    </row>
    <row r="4449" spans="1:6" x14ac:dyDescent="0.3">
      <c r="A4449">
        <v>1772</v>
      </c>
      <c r="B4449">
        <v>1</v>
      </c>
      <c r="C4449" s="1" t="s">
        <v>27</v>
      </c>
      <c r="D4449" s="1" t="s">
        <v>958</v>
      </c>
      <c r="E4449" s="14">
        <v>11.25</v>
      </c>
      <c r="F4449" s="9">
        <f>Table_chipotle[[#This Row],[item_price]]*Table_chipotle[[#This Row],[quantity]]</f>
        <v>11.25</v>
      </c>
    </row>
    <row r="4450" spans="1:6" x14ac:dyDescent="0.3">
      <c r="A4450">
        <v>1773</v>
      </c>
      <c r="B4450">
        <v>1</v>
      </c>
      <c r="C4450" s="1" t="s">
        <v>21</v>
      </c>
      <c r="D4450" s="1" t="s">
        <v>6</v>
      </c>
      <c r="E4450" s="14">
        <v>4.45</v>
      </c>
      <c r="F4450" s="9">
        <f>Table_chipotle[[#This Row],[item_price]]*Table_chipotle[[#This Row],[quantity]]</f>
        <v>4.45</v>
      </c>
    </row>
    <row r="4451" spans="1:6" x14ac:dyDescent="0.3">
      <c r="A4451">
        <v>1773</v>
      </c>
      <c r="B4451">
        <v>1</v>
      </c>
      <c r="C4451" s="1" t="s">
        <v>64</v>
      </c>
      <c r="D4451" s="1" t="s">
        <v>217</v>
      </c>
      <c r="E4451" s="14">
        <v>11.75</v>
      </c>
      <c r="F4451" s="9">
        <f>Table_chipotle[[#This Row],[item_price]]*Table_chipotle[[#This Row],[quantity]]</f>
        <v>11.75</v>
      </c>
    </row>
    <row r="4452" spans="1:6" x14ac:dyDescent="0.3">
      <c r="A4452">
        <v>1774</v>
      </c>
      <c r="B4452">
        <v>1</v>
      </c>
      <c r="C4452" s="1" t="s">
        <v>293</v>
      </c>
      <c r="D4452" s="1" t="s">
        <v>1082</v>
      </c>
      <c r="E4452" s="14">
        <v>9.25</v>
      </c>
      <c r="F4452" s="9">
        <f>Table_chipotle[[#This Row],[item_price]]*Table_chipotle[[#This Row],[quantity]]</f>
        <v>9.25</v>
      </c>
    </row>
    <row r="4453" spans="1:6" x14ac:dyDescent="0.3">
      <c r="A4453">
        <v>1774</v>
      </c>
      <c r="B4453">
        <v>1</v>
      </c>
      <c r="C4453" s="1" t="s">
        <v>21</v>
      </c>
      <c r="D4453" s="1" t="s">
        <v>6</v>
      </c>
      <c r="E4453" s="14">
        <v>4.45</v>
      </c>
      <c r="F4453" s="9">
        <f>Table_chipotle[[#This Row],[item_price]]*Table_chipotle[[#This Row],[quantity]]</f>
        <v>4.45</v>
      </c>
    </row>
    <row r="4454" spans="1:6" x14ac:dyDescent="0.3">
      <c r="A4454">
        <v>1775</v>
      </c>
      <c r="B4454">
        <v>1</v>
      </c>
      <c r="C4454" s="1" t="s">
        <v>71</v>
      </c>
      <c r="D4454" s="1" t="s">
        <v>869</v>
      </c>
      <c r="E4454" s="14">
        <v>11.25</v>
      </c>
      <c r="F4454" s="9">
        <f>Table_chipotle[[#This Row],[item_price]]*Table_chipotle[[#This Row],[quantity]]</f>
        <v>11.25</v>
      </c>
    </row>
    <row r="4455" spans="1:6" x14ac:dyDescent="0.3">
      <c r="A4455">
        <v>1775</v>
      </c>
      <c r="B4455">
        <v>1</v>
      </c>
      <c r="C4455" s="1" t="s">
        <v>22</v>
      </c>
      <c r="D4455" s="1" t="s">
        <v>1083</v>
      </c>
      <c r="E4455" s="14">
        <v>8.75</v>
      </c>
      <c r="F4455" s="9">
        <f>Table_chipotle[[#This Row],[item_price]]*Table_chipotle[[#This Row],[quantity]]</f>
        <v>8.75</v>
      </c>
    </row>
    <row r="4456" spans="1:6" x14ac:dyDescent="0.3">
      <c r="A4456">
        <v>1775</v>
      </c>
      <c r="B4456">
        <v>1</v>
      </c>
      <c r="C4456" s="1" t="s">
        <v>27</v>
      </c>
      <c r="D4456" s="1" t="s">
        <v>252</v>
      </c>
      <c r="E4456" s="14">
        <v>8.75</v>
      </c>
      <c r="F4456" s="9">
        <f>Table_chipotle[[#This Row],[item_price]]*Table_chipotle[[#This Row],[quantity]]</f>
        <v>8.75</v>
      </c>
    </row>
    <row r="4457" spans="1:6" x14ac:dyDescent="0.3">
      <c r="A4457">
        <v>1776</v>
      </c>
      <c r="B4457">
        <v>1</v>
      </c>
      <c r="C4457" s="1" t="s">
        <v>52</v>
      </c>
      <c r="D4457" s="1" t="s">
        <v>6</v>
      </c>
      <c r="E4457" s="14">
        <v>2.15</v>
      </c>
      <c r="F4457" s="9">
        <f>Table_chipotle[[#This Row],[item_price]]*Table_chipotle[[#This Row],[quantity]]</f>
        <v>2.15</v>
      </c>
    </row>
    <row r="4458" spans="1:6" x14ac:dyDescent="0.3">
      <c r="A4458">
        <v>1776</v>
      </c>
      <c r="B4458">
        <v>1</v>
      </c>
      <c r="C4458" s="1" t="s">
        <v>46</v>
      </c>
      <c r="D4458" s="1" t="s">
        <v>6</v>
      </c>
      <c r="E4458" s="14">
        <v>1.5</v>
      </c>
      <c r="F4458" s="9">
        <f>Table_chipotle[[#This Row],[item_price]]*Table_chipotle[[#This Row],[quantity]]</f>
        <v>1.5</v>
      </c>
    </row>
    <row r="4459" spans="1:6" x14ac:dyDescent="0.3">
      <c r="A4459">
        <v>1776</v>
      </c>
      <c r="B4459">
        <v>1</v>
      </c>
      <c r="C4459" s="1" t="s">
        <v>27</v>
      </c>
      <c r="D4459" s="1" t="s">
        <v>442</v>
      </c>
      <c r="E4459" s="14">
        <v>8.75</v>
      </c>
      <c r="F4459" s="9">
        <f>Table_chipotle[[#This Row],[item_price]]*Table_chipotle[[#This Row],[quantity]]</f>
        <v>8.75</v>
      </c>
    </row>
    <row r="4460" spans="1:6" x14ac:dyDescent="0.3">
      <c r="A4460">
        <v>1777</v>
      </c>
      <c r="B4460">
        <v>1</v>
      </c>
      <c r="C4460" s="1" t="s">
        <v>21</v>
      </c>
      <c r="D4460" s="1" t="s">
        <v>6</v>
      </c>
      <c r="E4460" s="14">
        <v>4.45</v>
      </c>
      <c r="F4460" s="9">
        <f>Table_chipotle[[#This Row],[item_price]]*Table_chipotle[[#This Row],[quantity]]</f>
        <v>4.45</v>
      </c>
    </row>
    <row r="4461" spans="1:6" x14ac:dyDescent="0.3">
      <c r="A4461">
        <v>1777</v>
      </c>
      <c r="B4461">
        <v>1</v>
      </c>
      <c r="C4461" s="1" t="s">
        <v>64</v>
      </c>
      <c r="D4461" s="1" t="s">
        <v>366</v>
      </c>
      <c r="E4461" s="14">
        <v>9.25</v>
      </c>
      <c r="F4461" s="9">
        <f>Table_chipotle[[#This Row],[item_price]]*Table_chipotle[[#This Row],[quantity]]</f>
        <v>9.25</v>
      </c>
    </row>
    <row r="4462" spans="1:6" x14ac:dyDescent="0.3">
      <c r="A4462">
        <v>1778</v>
      </c>
      <c r="B4462">
        <v>1</v>
      </c>
      <c r="C4462" s="1" t="s">
        <v>27</v>
      </c>
      <c r="D4462" s="1" t="s">
        <v>215</v>
      </c>
      <c r="E4462" s="14">
        <v>8.75</v>
      </c>
      <c r="F4462" s="9">
        <f>Table_chipotle[[#This Row],[item_price]]*Table_chipotle[[#This Row],[quantity]]</f>
        <v>8.75</v>
      </c>
    </row>
    <row r="4463" spans="1:6" x14ac:dyDescent="0.3">
      <c r="A4463">
        <v>1778</v>
      </c>
      <c r="B4463">
        <v>1</v>
      </c>
      <c r="C4463" s="1" t="s">
        <v>46</v>
      </c>
      <c r="D4463" s="1" t="s">
        <v>6</v>
      </c>
      <c r="E4463" s="14">
        <v>1.5</v>
      </c>
      <c r="F4463" s="9">
        <f>Table_chipotle[[#This Row],[item_price]]*Table_chipotle[[#This Row],[quantity]]</f>
        <v>1.5</v>
      </c>
    </row>
    <row r="4464" spans="1:6" x14ac:dyDescent="0.3">
      <c r="A4464">
        <v>1778</v>
      </c>
      <c r="B4464">
        <v>1</v>
      </c>
      <c r="C4464" s="1" t="s">
        <v>183</v>
      </c>
      <c r="D4464" s="1" t="s">
        <v>221</v>
      </c>
      <c r="E4464" s="14">
        <v>1.25</v>
      </c>
      <c r="F4464" s="9">
        <f>Table_chipotle[[#This Row],[item_price]]*Table_chipotle[[#This Row],[quantity]]</f>
        <v>1.25</v>
      </c>
    </row>
    <row r="4465" spans="1:6" x14ac:dyDescent="0.3">
      <c r="A4465">
        <v>1778</v>
      </c>
      <c r="B4465">
        <v>1</v>
      </c>
      <c r="C4465" s="1" t="s">
        <v>183</v>
      </c>
      <c r="D4465" s="1" t="s">
        <v>221</v>
      </c>
      <c r="E4465" s="14">
        <v>1.25</v>
      </c>
      <c r="F4465" s="9">
        <f>Table_chipotle[[#This Row],[item_price]]*Table_chipotle[[#This Row],[quantity]]</f>
        <v>1.25</v>
      </c>
    </row>
    <row r="4466" spans="1:6" x14ac:dyDescent="0.3">
      <c r="A4466">
        <v>1779</v>
      </c>
      <c r="B4466">
        <v>1</v>
      </c>
      <c r="C4466" s="1" t="s">
        <v>183</v>
      </c>
      <c r="D4466" s="1" t="s">
        <v>129</v>
      </c>
      <c r="E4466" s="14">
        <v>1.25</v>
      </c>
      <c r="F4466" s="9">
        <f>Table_chipotle[[#This Row],[item_price]]*Table_chipotle[[#This Row],[quantity]]</f>
        <v>1.25</v>
      </c>
    </row>
    <row r="4467" spans="1:6" x14ac:dyDescent="0.3">
      <c r="A4467">
        <v>1779</v>
      </c>
      <c r="B4467">
        <v>1</v>
      </c>
      <c r="C4467" s="1" t="s">
        <v>12</v>
      </c>
      <c r="D4467" s="1" t="s">
        <v>73</v>
      </c>
      <c r="E4467" s="14">
        <v>8.75</v>
      </c>
      <c r="F4467" s="9">
        <f>Table_chipotle[[#This Row],[item_price]]*Table_chipotle[[#This Row],[quantity]]</f>
        <v>8.75</v>
      </c>
    </row>
    <row r="4468" spans="1:6" x14ac:dyDescent="0.3">
      <c r="A4468">
        <v>1779</v>
      </c>
      <c r="B4468">
        <v>1</v>
      </c>
      <c r="C4468" s="1" t="s">
        <v>104</v>
      </c>
      <c r="D4468" s="1" t="s">
        <v>6</v>
      </c>
      <c r="E4468" s="14">
        <v>2.95</v>
      </c>
      <c r="F4468" s="9">
        <f>Table_chipotle[[#This Row],[item_price]]*Table_chipotle[[#This Row],[quantity]]</f>
        <v>2.95</v>
      </c>
    </row>
    <row r="4469" spans="1:6" x14ac:dyDescent="0.3">
      <c r="A4469">
        <v>1780</v>
      </c>
      <c r="B4469">
        <v>1</v>
      </c>
      <c r="C4469" s="1" t="s">
        <v>55</v>
      </c>
      <c r="D4469" s="1" t="s">
        <v>845</v>
      </c>
      <c r="E4469" s="14">
        <v>11.25</v>
      </c>
      <c r="F4469" s="9">
        <f>Table_chipotle[[#This Row],[item_price]]*Table_chipotle[[#This Row],[quantity]]</f>
        <v>11.25</v>
      </c>
    </row>
    <row r="4470" spans="1:6" x14ac:dyDescent="0.3">
      <c r="A4470">
        <v>1780</v>
      </c>
      <c r="B4470">
        <v>1</v>
      </c>
      <c r="C4470" s="1" t="s">
        <v>71</v>
      </c>
      <c r="D4470" s="1" t="s">
        <v>256</v>
      </c>
      <c r="E4470" s="14">
        <v>11.25</v>
      </c>
      <c r="F4470" s="9">
        <f>Table_chipotle[[#This Row],[item_price]]*Table_chipotle[[#This Row],[quantity]]</f>
        <v>11.25</v>
      </c>
    </row>
    <row r="4471" spans="1:6" x14ac:dyDescent="0.3">
      <c r="A4471">
        <v>1781</v>
      </c>
      <c r="B4471">
        <v>1</v>
      </c>
      <c r="C4471" s="1" t="s">
        <v>46</v>
      </c>
      <c r="D4471" s="1" t="s">
        <v>6</v>
      </c>
      <c r="E4471" s="14">
        <v>1.5</v>
      </c>
      <c r="F4471" s="9">
        <f>Table_chipotle[[#This Row],[item_price]]*Table_chipotle[[#This Row],[quantity]]</f>
        <v>1.5</v>
      </c>
    </row>
    <row r="4472" spans="1:6" x14ac:dyDescent="0.3">
      <c r="A4472">
        <v>1781</v>
      </c>
      <c r="B4472">
        <v>1</v>
      </c>
      <c r="C4472" s="1" t="s">
        <v>64</v>
      </c>
      <c r="D4472" s="1" t="s">
        <v>805</v>
      </c>
      <c r="E4472" s="14">
        <v>11.75</v>
      </c>
      <c r="F4472" s="9">
        <f>Table_chipotle[[#This Row],[item_price]]*Table_chipotle[[#This Row],[quantity]]</f>
        <v>11.75</v>
      </c>
    </row>
    <row r="4473" spans="1:6" x14ac:dyDescent="0.3">
      <c r="A4473">
        <v>1782</v>
      </c>
      <c r="B4473">
        <v>1</v>
      </c>
      <c r="C4473" s="1" t="s">
        <v>68</v>
      </c>
      <c r="D4473" s="1" t="s">
        <v>53</v>
      </c>
      <c r="E4473" s="14">
        <v>11.25</v>
      </c>
      <c r="F4473" s="9">
        <f>Table_chipotle[[#This Row],[item_price]]*Table_chipotle[[#This Row],[quantity]]</f>
        <v>11.25</v>
      </c>
    </row>
    <row r="4474" spans="1:6" x14ac:dyDescent="0.3">
      <c r="A4474">
        <v>1782</v>
      </c>
      <c r="B4474">
        <v>1</v>
      </c>
      <c r="C4474" s="1" t="s">
        <v>52</v>
      </c>
      <c r="D4474" s="1" t="s">
        <v>6</v>
      </c>
      <c r="E4474" s="14">
        <v>2.15</v>
      </c>
      <c r="F4474" s="9">
        <f>Table_chipotle[[#This Row],[item_price]]*Table_chipotle[[#This Row],[quantity]]</f>
        <v>2.15</v>
      </c>
    </row>
    <row r="4475" spans="1:6" x14ac:dyDescent="0.3">
      <c r="A4475">
        <v>1783</v>
      </c>
      <c r="B4475">
        <v>1</v>
      </c>
      <c r="C4475" s="1" t="s">
        <v>16</v>
      </c>
      <c r="D4475" s="1" t="s">
        <v>605</v>
      </c>
      <c r="E4475" s="14">
        <v>9.25</v>
      </c>
      <c r="F4475" s="9">
        <f>Table_chipotle[[#This Row],[item_price]]*Table_chipotle[[#This Row],[quantity]]</f>
        <v>9.25</v>
      </c>
    </row>
    <row r="4476" spans="1:6" x14ac:dyDescent="0.3">
      <c r="A4476">
        <v>1783</v>
      </c>
      <c r="B4476">
        <v>1</v>
      </c>
      <c r="C4476" s="1" t="s">
        <v>24</v>
      </c>
      <c r="D4476" s="1" t="s">
        <v>386</v>
      </c>
      <c r="E4476" s="14">
        <v>8.75</v>
      </c>
      <c r="F4476" s="9">
        <f>Table_chipotle[[#This Row],[item_price]]*Table_chipotle[[#This Row],[quantity]]</f>
        <v>8.75</v>
      </c>
    </row>
    <row r="4477" spans="1:6" x14ac:dyDescent="0.3">
      <c r="A4477">
        <v>1784</v>
      </c>
      <c r="B4477">
        <v>1</v>
      </c>
      <c r="C4477" s="1" t="s">
        <v>44</v>
      </c>
      <c r="D4477" s="1" t="s">
        <v>588</v>
      </c>
      <c r="E4477" s="14">
        <v>11.75</v>
      </c>
      <c r="F4477" s="9">
        <f>Table_chipotle[[#This Row],[item_price]]*Table_chipotle[[#This Row],[quantity]]</f>
        <v>11.75</v>
      </c>
    </row>
    <row r="4478" spans="1:6" x14ac:dyDescent="0.3">
      <c r="A4478">
        <v>1784</v>
      </c>
      <c r="B4478">
        <v>1</v>
      </c>
      <c r="C4478" s="1" t="s">
        <v>49</v>
      </c>
      <c r="D4478" s="1" t="s">
        <v>6</v>
      </c>
      <c r="E4478" s="14">
        <v>2.95</v>
      </c>
      <c r="F4478" s="9">
        <f>Table_chipotle[[#This Row],[item_price]]*Table_chipotle[[#This Row],[quantity]]</f>
        <v>2.95</v>
      </c>
    </row>
    <row r="4479" spans="1:6" x14ac:dyDescent="0.3">
      <c r="A4479">
        <v>1785</v>
      </c>
      <c r="B4479">
        <v>1</v>
      </c>
      <c r="C4479" s="1" t="s">
        <v>46</v>
      </c>
      <c r="D4479" s="1" t="s">
        <v>6</v>
      </c>
      <c r="E4479" s="14">
        <v>1.5</v>
      </c>
      <c r="F4479" s="9">
        <f>Table_chipotle[[#This Row],[item_price]]*Table_chipotle[[#This Row],[quantity]]</f>
        <v>1.5</v>
      </c>
    </row>
    <row r="4480" spans="1:6" x14ac:dyDescent="0.3">
      <c r="A4480">
        <v>1785</v>
      </c>
      <c r="B4480">
        <v>1</v>
      </c>
      <c r="C4480" s="1" t="s">
        <v>27</v>
      </c>
      <c r="D4480" s="1" t="s">
        <v>442</v>
      </c>
      <c r="E4480" s="14">
        <v>8.75</v>
      </c>
      <c r="F4480" s="9">
        <f>Table_chipotle[[#This Row],[item_price]]*Table_chipotle[[#This Row],[quantity]]</f>
        <v>8.75</v>
      </c>
    </row>
    <row r="4481" spans="1:6" x14ac:dyDescent="0.3">
      <c r="A4481">
        <v>1785</v>
      </c>
      <c r="B4481">
        <v>1</v>
      </c>
      <c r="C4481" s="1" t="s">
        <v>46</v>
      </c>
      <c r="D4481" s="1" t="s">
        <v>6</v>
      </c>
      <c r="E4481" s="14">
        <v>1.5</v>
      </c>
      <c r="F4481" s="9">
        <f>Table_chipotle[[#This Row],[item_price]]*Table_chipotle[[#This Row],[quantity]]</f>
        <v>1.5</v>
      </c>
    </row>
    <row r="4482" spans="1:6" x14ac:dyDescent="0.3">
      <c r="A4482">
        <v>1785</v>
      </c>
      <c r="B4482">
        <v>1</v>
      </c>
      <c r="C4482" s="1" t="s">
        <v>183</v>
      </c>
      <c r="D4482" s="1" t="s">
        <v>129</v>
      </c>
      <c r="E4482" s="14">
        <v>1.25</v>
      </c>
      <c r="F4482" s="9">
        <f>Table_chipotle[[#This Row],[item_price]]*Table_chipotle[[#This Row],[quantity]]</f>
        <v>1.25</v>
      </c>
    </row>
    <row r="4483" spans="1:6" x14ac:dyDescent="0.3">
      <c r="A4483">
        <v>1786</v>
      </c>
      <c r="B4483">
        <v>1</v>
      </c>
      <c r="C4483" s="1" t="s">
        <v>12</v>
      </c>
      <c r="D4483" s="1" t="s">
        <v>443</v>
      </c>
      <c r="E4483" s="14">
        <v>8.75</v>
      </c>
      <c r="F4483" s="9">
        <f>Table_chipotle[[#This Row],[item_price]]*Table_chipotle[[#This Row],[quantity]]</f>
        <v>8.75</v>
      </c>
    </row>
    <row r="4484" spans="1:6" x14ac:dyDescent="0.3">
      <c r="A4484">
        <v>1786</v>
      </c>
      <c r="B4484">
        <v>1</v>
      </c>
      <c r="C4484" s="1" t="s">
        <v>39</v>
      </c>
      <c r="D4484" s="1" t="s">
        <v>839</v>
      </c>
      <c r="E4484" s="14">
        <v>11.75</v>
      </c>
      <c r="F4484" s="9">
        <f>Table_chipotle[[#This Row],[item_price]]*Table_chipotle[[#This Row],[quantity]]</f>
        <v>11.75</v>
      </c>
    </row>
    <row r="4485" spans="1:6" x14ac:dyDescent="0.3">
      <c r="A4485">
        <v>1786</v>
      </c>
      <c r="B4485">
        <v>1</v>
      </c>
      <c r="C4485" s="1" t="s">
        <v>12</v>
      </c>
      <c r="D4485" s="1" t="s">
        <v>54</v>
      </c>
      <c r="E4485" s="14">
        <v>11.25</v>
      </c>
      <c r="F4485" s="9">
        <f>Table_chipotle[[#This Row],[item_price]]*Table_chipotle[[#This Row],[quantity]]</f>
        <v>11.25</v>
      </c>
    </row>
    <row r="4486" spans="1:6" x14ac:dyDescent="0.3">
      <c r="A4486">
        <v>1786</v>
      </c>
      <c r="B4486">
        <v>1</v>
      </c>
      <c r="C4486" s="1" t="s">
        <v>12</v>
      </c>
      <c r="D4486" s="1" t="s">
        <v>72</v>
      </c>
      <c r="E4486" s="14">
        <v>11.25</v>
      </c>
      <c r="F4486" s="9">
        <f>Table_chipotle[[#This Row],[item_price]]*Table_chipotle[[#This Row],[quantity]]</f>
        <v>11.25</v>
      </c>
    </row>
    <row r="4487" spans="1:6" x14ac:dyDescent="0.3">
      <c r="A4487">
        <v>1786</v>
      </c>
      <c r="B4487">
        <v>1</v>
      </c>
      <c r="C4487" s="1" t="s">
        <v>50</v>
      </c>
      <c r="D4487" s="1" t="s">
        <v>820</v>
      </c>
      <c r="E4487" s="14">
        <v>11.75</v>
      </c>
      <c r="F4487" s="9">
        <f>Table_chipotle[[#This Row],[item_price]]*Table_chipotle[[#This Row],[quantity]]</f>
        <v>11.75</v>
      </c>
    </row>
    <row r="4488" spans="1:6" x14ac:dyDescent="0.3">
      <c r="A4488">
        <v>1786</v>
      </c>
      <c r="B4488">
        <v>1</v>
      </c>
      <c r="C4488" s="1" t="s">
        <v>12</v>
      </c>
      <c r="D4488" s="1" t="s">
        <v>204</v>
      </c>
      <c r="E4488" s="14">
        <v>11.25</v>
      </c>
      <c r="F4488" s="9">
        <f>Table_chipotle[[#This Row],[item_price]]*Table_chipotle[[#This Row],[quantity]]</f>
        <v>11.25</v>
      </c>
    </row>
    <row r="4489" spans="1:6" x14ac:dyDescent="0.3">
      <c r="A4489">
        <v>1786</v>
      </c>
      <c r="B4489">
        <v>1</v>
      </c>
      <c r="C4489" s="1" t="s">
        <v>39</v>
      </c>
      <c r="D4489" s="1" t="s">
        <v>408</v>
      </c>
      <c r="E4489" s="14">
        <v>11.75</v>
      </c>
      <c r="F4489" s="9">
        <f>Table_chipotle[[#This Row],[item_price]]*Table_chipotle[[#This Row],[quantity]]</f>
        <v>11.75</v>
      </c>
    </row>
    <row r="4490" spans="1:6" x14ac:dyDescent="0.3">
      <c r="A4490">
        <v>1786</v>
      </c>
      <c r="B4490">
        <v>1</v>
      </c>
      <c r="C4490" s="1" t="s">
        <v>12</v>
      </c>
      <c r="D4490" s="1" t="s">
        <v>321</v>
      </c>
      <c r="E4490" s="14">
        <v>8.75</v>
      </c>
      <c r="F4490" s="9">
        <f>Table_chipotle[[#This Row],[item_price]]*Table_chipotle[[#This Row],[quantity]]</f>
        <v>8.75</v>
      </c>
    </row>
    <row r="4491" spans="1:6" x14ac:dyDescent="0.3">
      <c r="A4491">
        <v>1786</v>
      </c>
      <c r="B4491">
        <v>4</v>
      </c>
      <c r="C4491" s="1" t="s">
        <v>21</v>
      </c>
      <c r="D4491" s="1" t="s">
        <v>6</v>
      </c>
      <c r="E4491" s="14">
        <v>17.8</v>
      </c>
      <c r="F4491" s="9">
        <f>Table_chipotle[[#This Row],[item_price]]*Table_chipotle[[#This Row],[quantity]]</f>
        <v>71.2</v>
      </c>
    </row>
    <row r="4492" spans="1:6" x14ac:dyDescent="0.3">
      <c r="A4492">
        <v>1786</v>
      </c>
      <c r="B4492">
        <v>4</v>
      </c>
      <c r="C4492" s="1" t="s">
        <v>183</v>
      </c>
      <c r="D4492" s="1" t="s">
        <v>184</v>
      </c>
      <c r="E4492" s="14">
        <v>5</v>
      </c>
      <c r="F4492" s="9">
        <f>Table_chipotle[[#This Row],[item_price]]*Table_chipotle[[#This Row],[quantity]]</f>
        <v>20</v>
      </c>
    </row>
    <row r="4493" spans="1:6" x14ac:dyDescent="0.3">
      <c r="A4493">
        <v>1786</v>
      </c>
      <c r="B4493">
        <v>4</v>
      </c>
      <c r="C4493" s="1" t="s">
        <v>183</v>
      </c>
      <c r="D4493" s="1" t="s">
        <v>31</v>
      </c>
      <c r="E4493" s="14">
        <v>5</v>
      </c>
      <c r="F4493" s="9">
        <f>Table_chipotle[[#This Row],[item_price]]*Table_chipotle[[#This Row],[quantity]]</f>
        <v>20</v>
      </c>
    </row>
    <row r="4494" spans="1:6" x14ac:dyDescent="0.3">
      <c r="A4494">
        <v>1787</v>
      </c>
      <c r="B4494">
        <v>1</v>
      </c>
      <c r="C4494" s="1" t="s">
        <v>27</v>
      </c>
      <c r="D4494" s="1" t="s">
        <v>431</v>
      </c>
      <c r="E4494" s="14">
        <v>8.75</v>
      </c>
      <c r="F4494" s="9">
        <f>Table_chipotle[[#This Row],[item_price]]*Table_chipotle[[#This Row],[quantity]]</f>
        <v>8.75</v>
      </c>
    </row>
    <row r="4495" spans="1:6" x14ac:dyDescent="0.3">
      <c r="A4495">
        <v>1787</v>
      </c>
      <c r="B4495">
        <v>1</v>
      </c>
      <c r="C4495" s="1" t="s">
        <v>49</v>
      </c>
      <c r="D4495" s="1" t="s">
        <v>6</v>
      </c>
      <c r="E4495" s="14">
        <v>2.95</v>
      </c>
      <c r="F4495" s="9">
        <f>Table_chipotle[[#This Row],[item_price]]*Table_chipotle[[#This Row],[quantity]]</f>
        <v>2.95</v>
      </c>
    </row>
    <row r="4496" spans="1:6" x14ac:dyDescent="0.3">
      <c r="A4496">
        <v>1787</v>
      </c>
      <c r="B4496">
        <v>1</v>
      </c>
      <c r="C4496" s="1" t="s">
        <v>183</v>
      </c>
      <c r="D4496" s="1" t="s">
        <v>221</v>
      </c>
      <c r="E4496" s="14">
        <v>1.25</v>
      </c>
      <c r="F4496" s="9">
        <f>Table_chipotle[[#This Row],[item_price]]*Table_chipotle[[#This Row],[quantity]]</f>
        <v>1.25</v>
      </c>
    </row>
    <row r="4497" spans="1:6" x14ac:dyDescent="0.3">
      <c r="A4497">
        <v>1788</v>
      </c>
      <c r="B4497">
        <v>1</v>
      </c>
      <c r="C4497" s="1" t="s">
        <v>12</v>
      </c>
      <c r="D4497" s="1" t="s">
        <v>1081</v>
      </c>
      <c r="E4497" s="14">
        <v>11.25</v>
      </c>
      <c r="F4497" s="9">
        <f>Table_chipotle[[#This Row],[item_price]]*Table_chipotle[[#This Row],[quantity]]</f>
        <v>11.25</v>
      </c>
    </row>
    <row r="4498" spans="1:6" x14ac:dyDescent="0.3">
      <c r="A4498">
        <v>1788</v>
      </c>
      <c r="B4498">
        <v>1</v>
      </c>
      <c r="C4498" s="1" t="s">
        <v>183</v>
      </c>
      <c r="D4498" s="1" t="s">
        <v>31</v>
      </c>
      <c r="E4498" s="14">
        <v>1.25</v>
      </c>
      <c r="F4498" s="9">
        <f>Table_chipotle[[#This Row],[item_price]]*Table_chipotle[[#This Row],[quantity]]</f>
        <v>1.25</v>
      </c>
    </row>
    <row r="4499" spans="1:6" x14ac:dyDescent="0.3">
      <c r="A4499">
        <v>1788</v>
      </c>
      <c r="B4499">
        <v>1</v>
      </c>
      <c r="C4499" s="1" t="s">
        <v>52</v>
      </c>
      <c r="D4499" s="1" t="s">
        <v>6</v>
      </c>
      <c r="E4499" s="14">
        <v>2.15</v>
      </c>
      <c r="F4499" s="9">
        <f>Table_chipotle[[#This Row],[item_price]]*Table_chipotle[[#This Row],[quantity]]</f>
        <v>2.15</v>
      </c>
    </row>
    <row r="4500" spans="1:6" x14ac:dyDescent="0.3">
      <c r="A4500">
        <v>1789</v>
      </c>
      <c r="B4500">
        <v>1</v>
      </c>
      <c r="C4500" s="1" t="s">
        <v>12</v>
      </c>
      <c r="D4500" s="1" t="s">
        <v>1084</v>
      </c>
      <c r="E4500" s="14">
        <v>11.25</v>
      </c>
      <c r="F4500" s="9">
        <f>Table_chipotle[[#This Row],[item_price]]*Table_chipotle[[#This Row],[quantity]]</f>
        <v>11.25</v>
      </c>
    </row>
    <row r="4501" spans="1:6" x14ac:dyDescent="0.3">
      <c r="A4501">
        <v>1789</v>
      </c>
      <c r="B4501">
        <v>2</v>
      </c>
      <c r="C4501" s="1" t="s">
        <v>183</v>
      </c>
      <c r="D4501" s="1" t="s">
        <v>184</v>
      </c>
      <c r="E4501" s="14">
        <v>2.5</v>
      </c>
      <c r="F4501" s="9">
        <f>Table_chipotle[[#This Row],[item_price]]*Table_chipotle[[#This Row],[quantity]]</f>
        <v>5</v>
      </c>
    </row>
    <row r="4502" spans="1:6" x14ac:dyDescent="0.3">
      <c r="A4502">
        <v>1789</v>
      </c>
      <c r="B4502">
        <v>1</v>
      </c>
      <c r="C4502" s="1" t="s">
        <v>44</v>
      </c>
      <c r="D4502" s="1" t="s">
        <v>25</v>
      </c>
      <c r="E4502" s="14">
        <v>9.25</v>
      </c>
      <c r="F4502" s="9">
        <f>Table_chipotle[[#This Row],[item_price]]*Table_chipotle[[#This Row],[quantity]]</f>
        <v>9.25</v>
      </c>
    </row>
    <row r="4503" spans="1:6" x14ac:dyDescent="0.3">
      <c r="A4503">
        <v>1790</v>
      </c>
      <c r="B4503">
        <v>1</v>
      </c>
      <c r="C4503" s="1" t="s">
        <v>183</v>
      </c>
      <c r="D4503" s="1" t="s">
        <v>31</v>
      </c>
      <c r="E4503" s="14">
        <v>1.25</v>
      </c>
      <c r="F4503" s="9">
        <f>Table_chipotle[[#This Row],[item_price]]*Table_chipotle[[#This Row],[quantity]]</f>
        <v>1.25</v>
      </c>
    </row>
    <row r="4504" spans="1:6" x14ac:dyDescent="0.3">
      <c r="A4504">
        <v>1790</v>
      </c>
      <c r="B4504">
        <v>1</v>
      </c>
      <c r="C4504" s="1" t="s">
        <v>24</v>
      </c>
      <c r="D4504" s="1" t="s">
        <v>925</v>
      </c>
      <c r="E4504" s="14">
        <v>11.25</v>
      </c>
      <c r="F4504" s="9">
        <f>Table_chipotle[[#This Row],[item_price]]*Table_chipotle[[#This Row],[quantity]]</f>
        <v>11.25</v>
      </c>
    </row>
    <row r="4505" spans="1:6" x14ac:dyDescent="0.3">
      <c r="A4505">
        <v>1790</v>
      </c>
      <c r="B4505">
        <v>1</v>
      </c>
      <c r="C4505" s="1" t="s">
        <v>5</v>
      </c>
      <c r="D4505" s="1" t="s">
        <v>6</v>
      </c>
      <c r="E4505" s="14">
        <v>2.95</v>
      </c>
      <c r="F4505" s="9">
        <f>Table_chipotle[[#This Row],[item_price]]*Table_chipotle[[#This Row],[quantity]]</f>
        <v>2.95</v>
      </c>
    </row>
    <row r="4506" spans="1:6" x14ac:dyDescent="0.3">
      <c r="A4506">
        <v>1791</v>
      </c>
      <c r="B4506">
        <v>1</v>
      </c>
      <c r="C4506" s="1" t="s">
        <v>44</v>
      </c>
      <c r="D4506" s="1" t="s">
        <v>560</v>
      </c>
      <c r="E4506" s="14">
        <v>11.75</v>
      </c>
      <c r="F4506" s="9">
        <f>Table_chipotle[[#This Row],[item_price]]*Table_chipotle[[#This Row],[quantity]]</f>
        <v>11.75</v>
      </c>
    </row>
    <row r="4507" spans="1:6" x14ac:dyDescent="0.3">
      <c r="A4507">
        <v>1791</v>
      </c>
      <c r="B4507">
        <v>1</v>
      </c>
      <c r="C4507" s="1" t="s">
        <v>52</v>
      </c>
      <c r="D4507" s="1" t="s">
        <v>6</v>
      </c>
      <c r="E4507" s="14">
        <v>2.15</v>
      </c>
      <c r="F4507" s="9">
        <f>Table_chipotle[[#This Row],[item_price]]*Table_chipotle[[#This Row],[quantity]]</f>
        <v>2.15</v>
      </c>
    </row>
    <row r="4508" spans="1:6" x14ac:dyDescent="0.3">
      <c r="A4508">
        <v>1792</v>
      </c>
      <c r="B4508">
        <v>1</v>
      </c>
      <c r="C4508" s="1" t="s">
        <v>12</v>
      </c>
      <c r="D4508" s="1" t="s">
        <v>606</v>
      </c>
      <c r="E4508" s="14">
        <v>11.25</v>
      </c>
      <c r="F4508" s="9">
        <f>Table_chipotle[[#This Row],[item_price]]*Table_chipotle[[#This Row],[quantity]]</f>
        <v>11.25</v>
      </c>
    </row>
    <row r="4509" spans="1:6" x14ac:dyDescent="0.3">
      <c r="A4509">
        <v>1792</v>
      </c>
      <c r="B4509">
        <v>1</v>
      </c>
      <c r="C4509" s="1" t="s">
        <v>46</v>
      </c>
      <c r="D4509" s="1" t="s">
        <v>6</v>
      </c>
      <c r="E4509" s="14">
        <v>1.5</v>
      </c>
      <c r="F4509" s="9">
        <f>Table_chipotle[[#This Row],[item_price]]*Table_chipotle[[#This Row],[quantity]]</f>
        <v>1.5</v>
      </c>
    </row>
    <row r="4510" spans="1:6" x14ac:dyDescent="0.3">
      <c r="A4510">
        <v>1793</v>
      </c>
      <c r="B4510">
        <v>1</v>
      </c>
      <c r="C4510" s="1" t="s">
        <v>16</v>
      </c>
      <c r="D4510" s="1" t="s">
        <v>1085</v>
      </c>
      <c r="E4510" s="14">
        <v>8.99</v>
      </c>
      <c r="F4510" s="9">
        <f>Table_chipotle[[#This Row],[item_price]]*Table_chipotle[[#This Row],[quantity]]</f>
        <v>8.99</v>
      </c>
    </row>
    <row r="4511" spans="1:6" x14ac:dyDescent="0.3">
      <c r="A4511">
        <v>1793</v>
      </c>
      <c r="B4511">
        <v>1</v>
      </c>
      <c r="C4511" s="1" t="s">
        <v>52</v>
      </c>
      <c r="D4511" s="1" t="s">
        <v>6</v>
      </c>
      <c r="E4511" s="14">
        <v>1.99</v>
      </c>
      <c r="F4511" s="9">
        <f>Table_chipotle[[#This Row],[item_price]]*Table_chipotle[[#This Row],[quantity]]</f>
        <v>1.99</v>
      </c>
    </row>
    <row r="4512" spans="1:6" x14ac:dyDescent="0.3">
      <c r="A4512">
        <v>1793</v>
      </c>
      <c r="B4512">
        <v>1</v>
      </c>
      <c r="C4512" s="1" t="s">
        <v>50</v>
      </c>
      <c r="D4512" s="1" t="s">
        <v>1086</v>
      </c>
      <c r="E4512" s="14">
        <v>11.49</v>
      </c>
      <c r="F4512" s="9">
        <f>Table_chipotle[[#This Row],[item_price]]*Table_chipotle[[#This Row],[quantity]]</f>
        <v>11.49</v>
      </c>
    </row>
    <row r="4513" spans="1:6" x14ac:dyDescent="0.3">
      <c r="A4513">
        <v>1794</v>
      </c>
      <c r="B4513">
        <v>1</v>
      </c>
      <c r="C4513" s="1" t="s">
        <v>12</v>
      </c>
      <c r="D4513" s="1" t="s">
        <v>585</v>
      </c>
      <c r="E4513" s="14">
        <v>8.75</v>
      </c>
      <c r="F4513" s="9">
        <f>Table_chipotle[[#This Row],[item_price]]*Table_chipotle[[#This Row],[quantity]]</f>
        <v>8.75</v>
      </c>
    </row>
    <row r="4514" spans="1:6" x14ac:dyDescent="0.3">
      <c r="A4514">
        <v>1794</v>
      </c>
      <c r="B4514">
        <v>1</v>
      </c>
      <c r="C4514" s="1" t="s">
        <v>21</v>
      </c>
      <c r="D4514" s="1" t="s">
        <v>6</v>
      </c>
      <c r="E4514" s="14">
        <v>4.45</v>
      </c>
      <c r="F4514" s="9">
        <f>Table_chipotle[[#This Row],[item_price]]*Table_chipotle[[#This Row],[quantity]]</f>
        <v>4.45</v>
      </c>
    </row>
    <row r="4515" spans="1:6" x14ac:dyDescent="0.3">
      <c r="A4515">
        <v>1794</v>
      </c>
      <c r="B4515">
        <v>1</v>
      </c>
      <c r="C4515" s="1" t="s">
        <v>183</v>
      </c>
      <c r="D4515" s="1" t="s">
        <v>129</v>
      </c>
      <c r="E4515" s="14">
        <v>1.25</v>
      </c>
      <c r="F4515" s="9">
        <f>Table_chipotle[[#This Row],[item_price]]*Table_chipotle[[#This Row],[quantity]]</f>
        <v>1.25</v>
      </c>
    </row>
    <row r="4516" spans="1:6" x14ac:dyDescent="0.3">
      <c r="A4516">
        <v>1795</v>
      </c>
      <c r="B4516">
        <v>1</v>
      </c>
      <c r="C4516" s="1" t="s">
        <v>24</v>
      </c>
      <c r="D4516" s="1" t="s">
        <v>151</v>
      </c>
      <c r="E4516" s="14">
        <v>8.75</v>
      </c>
      <c r="F4516" s="9">
        <f>Table_chipotle[[#This Row],[item_price]]*Table_chipotle[[#This Row],[quantity]]</f>
        <v>8.75</v>
      </c>
    </row>
    <row r="4517" spans="1:6" x14ac:dyDescent="0.3">
      <c r="A4517">
        <v>1795</v>
      </c>
      <c r="B4517">
        <v>1</v>
      </c>
      <c r="C4517" s="1" t="s">
        <v>21</v>
      </c>
      <c r="D4517" s="1" t="s">
        <v>6</v>
      </c>
      <c r="E4517" s="14">
        <v>4.45</v>
      </c>
      <c r="F4517" s="9">
        <f>Table_chipotle[[#This Row],[item_price]]*Table_chipotle[[#This Row],[quantity]]</f>
        <v>4.45</v>
      </c>
    </row>
    <row r="4518" spans="1:6" x14ac:dyDescent="0.3">
      <c r="A4518">
        <v>1795</v>
      </c>
      <c r="B4518">
        <v>1</v>
      </c>
      <c r="C4518" s="1" t="s">
        <v>183</v>
      </c>
      <c r="D4518" s="1" t="s">
        <v>31</v>
      </c>
      <c r="E4518" s="14">
        <v>1.25</v>
      </c>
      <c r="F4518" s="9">
        <f>Table_chipotle[[#This Row],[item_price]]*Table_chipotle[[#This Row],[quantity]]</f>
        <v>1.25</v>
      </c>
    </row>
    <row r="4519" spans="1:6" x14ac:dyDescent="0.3">
      <c r="A4519">
        <v>1796</v>
      </c>
      <c r="B4519">
        <v>1</v>
      </c>
      <c r="C4519" s="1" t="s">
        <v>46</v>
      </c>
      <c r="D4519" s="1" t="s">
        <v>6</v>
      </c>
      <c r="E4519" s="14">
        <v>1.5</v>
      </c>
      <c r="F4519" s="9">
        <f>Table_chipotle[[#This Row],[item_price]]*Table_chipotle[[#This Row],[quantity]]</f>
        <v>1.5</v>
      </c>
    </row>
    <row r="4520" spans="1:6" x14ac:dyDescent="0.3">
      <c r="A4520">
        <v>1796</v>
      </c>
      <c r="B4520">
        <v>1</v>
      </c>
      <c r="C4520" s="1" t="s">
        <v>64</v>
      </c>
      <c r="D4520" s="1" t="s">
        <v>1087</v>
      </c>
      <c r="E4520" s="14">
        <v>11.75</v>
      </c>
      <c r="F4520" s="9">
        <f>Table_chipotle[[#This Row],[item_price]]*Table_chipotle[[#This Row],[quantity]]</f>
        <v>11.75</v>
      </c>
    </row>
    <row r="4521" spans="1:6" x14ac:dyDescent="0.3">
      <c r="A4521">
        <v>1797</v>
      </c>
      <c r="B4521">
        <v>1</v>
      </c>
      <c r="C4521" s="1" t="s">
        <v>68</v>
      </c>
      <c r="D4521" s="1" t="s">
        <v>305</v>
      </c>
      <c r="E4521" s="14">
        <v>8.75</v>
      </c>
      <c r="F4521" s="9">
        <f>Table_chipotle[[#This Row],[item_price]]*Table_chipotle[[#This Row],[quantity]]</f>
        <v>8.75</v>
      </c>
    </row>
    <row r="4522" spans="1:6" x14ac:dyDescent="0.3">
      <c r="A4522">
        <v>1797</v>
      </c>
      <c r="B4522">
        <v>1</v>
      </c>
      <c r="C4522" s="1" t="s">
        <v>55</v>
      </c>
      <c r="D4522" s="1" t="s">
        <v>313</v>
      </c>
      <c r="E4522" s="14">
        <v>8.75</v>
      </c>
      <c r="F4522" s="9">
        <f>Table_chipotle[[#This Row],[item_price]]*Table_chipotle[[#This Row],[quantity]]</f>
        <v>8.75</v>
      </c>
    </row>
    <row r="4523" spans="1:6" x14ac:dyDescent="0.3">
      <c r="A4523">
        <v>1798</v>
      </c>
      <c r="B4523">
        <v>1</v>
      </c>
      <c r="C4523" s="1" t="s">
        <v>27</v>
      </c>
      <c r="D4523" s="1" t="s">
        <v>983</v>
      </c>
      <c r="E4523" s="14">
        <v>11.25</v>
      </c>
      <c r="F4523" s="9">
        <f>Table_chipotle[[#This Row],[item_price]]*Table_chipotle[[#This Row],[quantity]]</f>
        <v>11.25</v>
      </c>
    </row>
    <row r="4524" spans="1:6" x14ac:dyDescent="0.3">
      <c r="A4524">
        <v>1798</v>
      </c>
      <c r="B4524">
        <v>1</v>
      </c>
      <c r="C4524" s="1" t="s">
        <v>200</v>
      </c>
      <c r="D4524" s="1" t="s">
        <v>129</v>
      </c>
      <c r="E4524" s="14">
        <v>6.49</v>
      </c>
      <c r="F4524" s="9">
        <f>Table_chipotle[[#This Row],[item_price]]*Table_chipotle[[#This Row],[quantity]]</f>
        <v>6.49</v>
      </c>
    </row>
    <row r="4525" spans="1:6" x14ac:dyDescent="0.3">
      <c r="A4525">
        <v>1798</v>
      </c>
      <c r="B4525">
        <v>1</v>
      </c>
      <c r="C4525" s="1" t="s">
        <v>91</v>
      </c>
      <c r="D4525" s="1" t="s">
        <v>984</v>
      </c>
      <c r="E4525" s="14">
        <v>11.75</v>
      </c>
      <c r="F4525" s="9">
        <f>Table_chipotle[[#This Row],[item_price]]*Table_chipotle[[#This Row],[quantity]]</f>
        <v>11.75</v>
      </c>
    </row>
    <row r="4526" spans="1:6" x14ac:dyDescent="0.3">
      <c r="A4526">
        <v>1799</v>
      </c>
      <c r="B4526">
        <v>1</v>
      </c>
      <c r="C4526" s="1" t="s">
        <v>27</v>
      </c>
      <c r="D4526" s="1" t="s">
        <v>538</v>
      </c>
      <c r="E4526" s="14">
        <v>8.75</v>
      </c>
      <c r="F4526" s="9">
        <f>Table_chipotle[[#This Row],[item_price]]*Table_chipotle[[#This Row],[quantity]]</f>
        <v>8.75</v>
      </c>
    </row>
    <row r="4527" spans="1:6" x14ac:dyDescent="0.3">
      <c r="A4527">
        <v>1799</v>
      </c>
      <c r="B4527">
        <v>1</v>
      </c>
      <c r="C4527" s="1" t="s">
        <v>52</v>
      </c>
      <c r="D4527" s="1" t="s">
        <v>6</v>
      </c>
      <c r="E4527" s="14">
        <v>2.15</v>
      </c>
      <c r="F4527" s="9">
        <f>Table_chipotle[[#This Row],[item_price]]*Table_chipotle[[#This Row],[quantity]]</f>
        <v>2.15</v>
      </c>
    </row>
    <row r="4528" spans="1:6" x14ac:dyDescent="0.3">
      <c r="A4528">
        <v>1799</v>
      </c>
      <c r="B4528">
        <v>1</v>
      </c>
      <c r="C4528" s="1" t="s">
        <v>183</v>
      </c>
      <c r="D4528" s="1" t="s">
        <v>31</v>
      </c>
      <c r="E4528" s="14">
        <v>1.25</v>
      </c>
      <c r="F4528" s="9">
        <f>Table_chipotle[[#This Row],[item_price]]*Table_chipotle[[#This Row],[quantity]]</f>
        <v>1.25</v>
      </c>
    </row>
    <row r="4529" spans="1:6" x14ac:dyDescent="0.3">
      <c r="A4529">
        <v>1800</v>
      </c>
      <c r="B4529">
        <v>1</v>
      </c>
      <c r="C4529" s="1" t="s">
        <v>200</v>
      </c>
      <c r="D4529" s="1" t="s">
        <v>129</v>
      </c>
      <c r="E4529" s="14">
        <v>6.49</v>
      </c>
      <c r="F4529" s="9">
        <f>Table_chipotle[[#This Row],[item_price]]*Table_chipotle[[#This Row],[quantity]]</f>
        <v>6.49</v>
      </c>
    </row>
    <row r="4530" spans="1:6" x14ac:dyDescent="0.3">
      <c r="A4530">
        <v>1800</v>
      </c>
      <c r="B4530">
        <v>1</v>
      </c>
      <c r="C4530" s="1" t="s">
        <v>27</v>
      </c>
      <c r="D4530" s="1" t="s">
        <v>323</v>
      </c>
      <c r="E4530" s="14">
        <v>8.75</v>
      </c>
      <c r="F4530" s="9">
        <f>Table_chipotle[[#This Row],[item_price]]*Table_chipotle[[#This Row],[quantity]]</f>
        <v>8.75</v>
      </c>
    </row>
    <row r="4531" spans="1:6" x14ac:dyDescent="0.3">
      <c r="A4531">
        <v>1800</v>
      </c>
      <c r="B4531">
        <v>1</v>
      </c>
      <c r="C4531" s="1" t="s">
        <v>21</v>
      </c>
      <c r="D4531" s="1" t="s">
        <v>6</v>
      </c>
      <c r="E4531" s="14">
        <v>4.45</v>
      </c>
      <c r="F4531" s="9">
        <f>Table_chipotle[[#This Row],[item_price]]*Table_chipotle[[#This Row],[quantity]]</f>
        <v>4.45</v>
      </c>
    </row>
    <row r="4532" spans="1:6" x14ac:dyDescent="0.3">
      <c r="A4532">
        <v>1801</v>
      </c>
      <c r="B4532">
        <v>1</v>
      </c>
      <c r="C4532" s="1" t="s">
        <v>27</v>
      </c>
      <c r="D4532" s="1" t="s">
        <v>218</v>
      </c>
      <c r="E4532" s="14">
        <v>8.75</v>
      </c>
      <c r="F4532" s="9">
        <f>Table_chipotle[[#This Row],[item_price]]*Table_chipotle[[#This Row],[quantity]]</f>
        <v>8.75</v>
      </c>
    </row>
    <row r="4533" spans="1:6" x14ac:dyDescent="0.3">
      <c r="A4533">
        <v>1801</v>
      </c>
      <c r="B4533">
        <v>1</v>
      </c>
      <c r="C4533" s="1" t="s">
        <v>21</v>
      </c>
      <c r="D4533" s="1" t="s">
        <v>6</v>
      </c>
      <c r="E4533" s="14">
        <v>4.45</v>
      </c>
      <c r="F4533" s="9">
        <f>Table_chipotle[[#This Row],[item_price]]*Table_chipotle[[#This Row],[quantity]]</f>
        <v>4.45</v>
      </c>
    </row>
    <row r="4534" spans="1:6" x14ac:dyDescent="0.3">
      <c r="A4534">
        <v>1802</v>
      </c>
      <c r="B4534">
        <v>1</v>
      </c>
      <c r="C4534" s="1" t="s">
        <v>12</v>
      </c>
      <c r="D4534" s="1" t="s">
        <v>157</v>
      </c>
      <c r="E4534" s="14">
        <v>8.75</v>
      </c>
      <c r="F4534" s="9">
        <f>Table_chipotle[[#This Row],[item_price]]*Table_chipotle[[#This Row],[quantity]]</f>
        <v>8.75</v>
      </c>
    </row>
    <row r="4535" spans="1:6" x14ac:dyDescent="0.3">
      <c r="A4535">
        <v>1802</v>
      </c>
      <c r="B4535">
        <v>1</v>
      </c>
      <c r="C4535" s="1" t="s">
        <v>27</v>
      </c>
      <c r="D4535" s="1" t="s">
        <v>69</v>
      </c>
      <c r="E4535" s="14">
        <v>11.25</v>
      </c>
      <c r="F4535" s="9">
        <f>Table_chipotle[[#This Row],[item_price]]*Table_chipotle[[#This Row],[quantity]]</f>
        <v>11.25</v>
      </c>
    </row>
    <row r="4536" spans="1:6" x14ac:dyDescent="0.3">
      <c r="A4536">
        <v>1803</v>
      </c>
      <c r="B4536">
        <v>1</v>
      </c>
      <c r="C4536" s="1" t="s">
        <v>21</v>
      </c>
      <c r="D4536" s="1" t="s">
        <v>6</v>
      </c>
      <c r="E4536" s="14">
        <v>4.45</v>
      </c>
      <c r="F4536" s="9">
        <f>Table_chipotle[[#This Row],[item_price]]*Table_chipotle[[#This Row],[quantity]]</f>
        <v>4.45</v>
      </c>
    </row>
    <row r="4537" spans="1:6" x14ac:dyDescent="0.3">
      <c r="A4537">
        <v>1803</v>
      </c>
      <c r="B4537">
        <v>1</v>
      </c>
      <c r="C4537" s="1" t="s">
        <v>200</v>
      </c>
      <c r="D4537" s="1" t="s">
        <v>221</v>
      </c>
      <c r="E4537" s="14">
        <v>6.49</v>
      </c>
      <c r="F4537" s="9">
        <f>Table_chipotle[[#This Row],[item_price]]*Table_chipotle[[#This Row],[quantity]]</f>
        <v>6.49</v>
      </c>
    </row>
    <row r="4538" spans="1:6" x14ac:dyDescent="0.3">
      <c r="A4538">
        <v>1803</v>
      </c>
      <c r="B4538">
        <v>1</v>
      </c>
      <c r="C4538" s="1" t="s">
        <v>16</v>
      </c>
      <c r="D4538" s="1" t="s">
        <v>1088</v>
      </c>
      <c r="E4538" s="14">
        <v>9.25</v>
      </c>
      <c r="F4538" s="9">
        <f>Table_chipotle[[#This Row],[item_price]]*Table_chipotle[[#This Row],[quantity]]</f>
        <v>9.25</v>
      </c>
    </row>
    <row r="4539" spans="1:6" x14ac:dyDescent="0.3">
      <c r="A4539">
        <v>1804</v>
      </c>
      <c r="B4539">
        <v>1</v>
      </c>
      <c r="C4539" s="1" t="s">
        <v>12</v>
      </c>
      <c r="D4539" s="1" t="s">
        <v>193</v>
      </c>
      <c r="E4539" s="14">
        <v>8.75</v>
      </c>
      <c r="F4539" s="9">
        <f>Table_chipotle[[#This Row],[item_price]]*Table_chipotle[[#This Row],[quantity]]</f>
        <v>8.75</v>
      </c>
    </row>
    <row r="4540" spans="1:6" x14ac:dyDescent="0.3">
      <c r="A4540">
        <v>1804</v>
      </c>
      <c r="B4540">
        <v>1</v>
      </c>
      <c r="C4540" s="1" t="s">
        <v>183</v>
      </c>
      <c r="D4540" s="1" t="s">
        <v>184</v>
      </c>
      <c r="E4540" s="14">
        <v>1.25</v>
      </c>
      <c r="F4540" s="9">
        <f>Table_chipotle[[#This Row],[item_price]]*Table_chipotle[[#This Row],[quantity]]</f>
        <v>1.25</v>
      </c>
    </row>
    <row r="4541" spans="1:6" x14ac:dyDescent="0.3">
      <c r="A4541">
        <v>1804</v>
      </c>
      <c r="B4541">
        <v>1</v>
      </c>
      <c r="C4541" s="1" t="s">
        <v>21</v>
      </c>
      <c r="D4541" s="1" t="s">
        <v>6</v>
      </c>
      <c r="E4541" s="14">
        <v>4.45</v>
      </c>
      <c r="F4541" s="9">
        <f>Table_chipotle[[#This Row],[item_price]]*Table_chipotle[[#This Row],[quantity]]</f>
        <v>4.45</v>
      </c>
    </row>
    <row r="4542" spans="1:6" x14ac:dyDescent="0.3">
      <c r="A4542">
        <v>1805</v>
      </c>
      <c r="B4542">
        <v>1</v>
      </c>
      <c r="C4542" s="1" t="s">
        <v>12</v>
      </c>
      <c r="D4542" s="1" t="s">
        <v>1089</v>
      </c>
      <c r="E4542" s="14">
        <v>11.25</v>
      </c>
      <c r="F4542" s="9">
        <f>Table_chipotle[[#This Row],[item_price]]*Table_chipotle[[#This Row],[quantity]]</f>
        <v>11.25</v>
      </c>
    </row>
    <row r="4543" spans="1:6" x14ac:dyDescent="0.3">
      <c r="A4543">
        <v>1805</v>
      </c>
      <c r="B4543">
        <v>1</v>
      </c>
      <c r="C4543" s="1" t="s">
        <v>144</v>
      </c>
      <c r="D4543" s="1" t="s">
        <v>296</v>
      </c>
      <c r="E4543" s="14">
        <v>8.75</v>
      </c>
      <c r="F4543" s="9">
        <f>Table_chipotle[[#This Row],[item_price]]*Table_chipotle[[#This Row],[quantity]]</f>
        <v>8.75</v>
      </c>
    </row>
    <row r="4544" spans="1:6" x14ac:dyDescent="0.3">
      <c r="A4544">
        <v>1806</v>
      </c>
      <c r="B4544">
        <v>1</v>
      </c>
      <c r="C4544" s="1" t="s">
        <v>46</v>
      </c>
      <c r="D4544" s="1" t="s">
        <v>6</v>
      </c>
      <c r="E4544" s="14">
        <v>1.5</v>
      </c>
      <c r="F4544" s="9">
        <f>Table_chipotle[[#This Row],[item_price]]*Table_chipotle[[#This Row],[quantity]]</f>
        <v>1.5</v>
      </c>
    </row>
    <row r="4545" spans="1:6" x14ac:dyDescent="0.3">
      <c r="A4545">
        <v>1806</v>
      </c>
      <c r="B4545">
        <v>1</v>
      </c>
      <c r="C4545" s="1" t="s">
        <v>27</v>
      </c>
      <c r="D4545" s="1" t="s">
        <v>442</v>
      </c>
      <c r="E4545" s="14">
        <v>8.75</v>
      </c>
      <c r="F4545" s="9">
        <f>Table_chipotle[[#This Row],[item_price]]*Table_chipotle[[#This Row],[quantity]]</f>
        <v>8.75</v>
      </c>
    </row>
    <row r="4546" spans="1:6" x14ac:dyDescent="0.3">
      <c r="A4546">
        <v>1806</v>
      </c>
      <c r="B4546">
        <v>1</v>
      </c>
      <c r="C4546" s="1" t="s">
        <v>46</v>
      </c>
      <c r="D4546" s="1" t="s">
        <v>6</v>
      </c>
      <c r="E4546" s="14">
        <v>1.5</v>
      </c>
      <c r="F4546" s="9">
        <f>Table_chipotle[[#This Row],[item_price]]*Table_chipotle[[#This Row],[quantity]]</f>
        <v>1.5</v>
      </c>
    </row>
    <row r="4547" spans="1:6" x14ac:dyDescent="0.3">
      <c r="A4547">
        <v>1806</v>
      </c>
      <c r="B4547">
        <v>1</v>
      </c>
      <c r="C4547" s="1" t="s">
        <v>183</v>
      </c>
      <c r="D4547" s="1" t="s">
        <v>129</v>
      </c>
      <c r="E4547" s="14">
        <v>1.25</v>
      </c>
      <c r="F4547" s="9">
        <f>Table_chipotle[[#This Row],[item_price]]*Table_chipotle[[#This Row],[quantity]]</f>
        <v>1.25</v>
      </c>
    </row>
    <row r="4548" spans="1:6" x14ac:dyDescent="0.3">
      <c r="A4548">
        <v>1807</v>
      </c>
      <c r="B4548">
        <v>1</v>
      </c>
      <c r="C4548" s="1" t="s">
        <v>16</v>
      </c>
      <c r="D4548" s="1" t="s">
        <v>73</v>
      </c>
      <c r="E4548" s="14">
        <v>9.25</v>
      </c>
      <c r="F4548" s="9">
        <f>Table_chipotle[[#This Row],[item_price]]*Table_chipotle[[#This Row],[quantity]]</f>
        <v>9.25</v>
      </c>
    </row>
    <row r="4549" spans="1:6" x14ac:dyDescent="0.3">
      <c r="A4549">
        <v>1807</v>
      </c>
      <c r="B4549">
        <v>1</v>
      </c>
      <c r="C4549" s="1" t="s">
        <v>192</v>
      </c>
      <c r="D4549" s="1" t="s">
        <v>913</v>
      </c>
      <c r="E4549" s="14">
        <v>9.39</v>
      </c>
      <c r="F4549" s="9">
        <f>Table_chipotle[[#This Row],[item_price]]*Table_chipotle[[#This Row],[quantity]]</f>
        <v>9.39</v>
      </c>
    </row>
    <row r="4550" spans="1:6" x14ac:dyDescent="0.3">
      <c r="A4550">
        <v>1808</v>
      </c>
      <c r="B4550">
        <v>1</v>
      </c>
      <c r="C4550" s="1" t="s">
        <v>21</v>
      </c>
      <c r="D4550" s="1" t="s">
        <v>6</v>
      </c>
      <c r="E4550" s="14">
        <v>4.45</v>
      </c>
      <c r="F4550" s="9">
        <f>Table_chipotle[[#This Row],[item_price]]*Table_chipotle[[#This Row],[quantity]]</f>
        <v>4.45</v>
      </c>
    </row>
    <row r="4551" spans="1:6" x14ac:dyDescent="0.3">
      <c r="A4551">
        <v>1808</v>
      </c>
      <c r="B4551">
        <v>1</v>
      </c>
      <c r="C4551" s="1" t="s">
        <v>18</v>
      </c>
      <c r="D4551" s="1" t="s">
        <v>1090</v>
      </c>
      <c r="E4551" s="14">
        <v>9.25</v>
      </c>
      <c r="F4551" s="9">
        <f>Table_chipotle[[#This Row],[item_price]]*Table_chipotle[[#This Row],[quantity]]</f>
        <v>9.25</v>
      </c>
    </row>
    <row r="4552" spans="1:6" x14ac:dyDescent="0.3">
      <c r="A4552">
        <v>1809</v>
      </c>
      <c r="B4552">
        <v>1</v>
      </c>
      <c r="C4552" s="1" t="s">
        <v>24</v>
      </c>
      <c r="D4552" s="1" t="s">
        <v>563</v>
      </c>
      <c r="E4552" s="14">
        <v>8.75</v>
      </c>
      <c r="F4552" s="9">
        <f>Table_chipotle[[#This Row],[item_price]]*Table_chipotle[[#This Row],[quantity]]</f>
        <v>8.75</v>
      </c>
    </row>
    <row r="4553" spans="1:6" x14ac:dyDescent="0.3">
      <c r="A4553">
        <v>1809</v>
      </c>
      <c r="B4553">
        <v>1</v>
      </c>
      <c r="C4553" s="1" t="s">
        <v>21</v>
      </c>
      <c r="D4553" s="1" t="s">
        <v>6</v>
      </c>
      <c r="E4553" s="14">
        <v>4.45</v>
      </c>
      <c r="F4553" s="9">
        <f>Table_chipotle[[#This Row],[item_price]]*Table_chipotle[[#This Row],[quantity]]</f>
        <v>4.45</v>
      </c>
    </row>
    <row r="4554" spans="1:6" x14ac:dyDescent="0.3">
      <c r="A4554">
        <v>1809</v>
      </c>
      <c r="B4554">
        <v>1</v>
      </c>
      <c r="C4554" s="1" t="s">
        <v>183</v>
      </c>
      <c r="D4554" s="1" t="s">
        <v>31</v>
      </c>
      <c r="E4554" s="14">
        <v>1.25</v>
      </c>
      <c r="F4554" s="9">
        <f>Table_chipotle[[#This Row],[item_price]]*Table_chipotle[[#This Row],[quantity]]</f>
        <v>1.25</v>
      </c>
    </row>
    <row r="4555" spans="1:6" x14ac:dyDescent="0.3">
      <c r="A4555">
        <v>1810</v>
      </c>
      <c r="B4555">
        <v>1</v>
      </c>
      <c r="C4555" s="1" t="s">
        <v>12</v>
      </c>
      <c r="D4555" s="1" t="s">
        <v>1091</v>
      </c>
      <c r="E4555" s="14">
        <v>11.25</v>
      </c>
      <c r="F4555" s="9">
        <f>Table_chipotle[[#This Row],[item_price]]*Table_chipotle[[#This Row],[quantity]]</f>
        <v>11.25</v>
      </c>
    </row>
    <row r="4556" spans="1:6" x14ac:dyDescent="0.3">
      <c r="A4556">
        <v>1810</v>
      </c>
      <c r="B4556">
        <v>1</v>
      </c>
      <c r="C4556" s="1" t="s">
        <v>91</v>
      </c>
      <c r="D4556" s="1" t="s">
        <v>302</v>
      </c>
      <c r="E4556" s="14">
        <v>11.75</v>
      </c>
      <c r="F4556" s="9">
        <f>Table_chipotle[[#This Row],[item_price]]*Table_chipotle[[#This Row],[quantity]]</f>
        <v>11.75</v>
      </c>
    </row>
    <row r="4557" spans="1:6" x14ac:dyDescent="0.3">
      <c r="A4557">
        <v>1811</v>
      </c>
      <c r="B4557">
        <v>1</v>
      </c>
      <c r="C4557" s="1" t="s">
        <v>12</v>
      </c>
      <c r="D4557" s="1" t="s">
        <v>102</v>
      </c>
      <c r="E4557" s="14">
        <v>8.75</v>
      </c>
      <c r="F4557" s="9">
        <f>Table_chipotle[[#This Row],[item_price]]*Table_chipotle[[#This Row],[quantity]]</f>
        <v>8.75</v>
      </c>
    </row>
    <row r="4558" spans="1:6" x14ac:dyDescent="0.3">
      <c r="A4558">
        <v>1811</v>
      </c>
      <c r="B4558">
        <v>1</v>
      </c>
      <c r="C4558" s="1" t="s">
        <v>27</v>
      </c>
      <c r="D4558" s="1" t="s">
        <v>337</v>
      </c>
      <c r="E4558" s="14">
        <v>11.25</v>
      </c>
      <c r="F4558" s="9">
        <f>Table_chipotle[[#This Row],[item_price]]*Table_chipotle[[#This Row],[quantity]]</f>
        <v>11.25</v>
      </c>
    </row>
    <row r="4559" spans="1:6" x14ac:dyDescent="0.3">
      <c r="A4559">
        <v>1811</v>
      </c>
      <c r="B4559">
        <v>1</v>
      </c>
      <c r="C4559" s="1" t="s">
        <v>170</v>
      </c>
      <c r="D4559" s="1" t="s">
        <v>359</v>
      </c>
      <c r="E4559" s="14">
        <v>9.25</v>
      </c>
      <c r="F4559" s="9">
        <f>Table_chipotle[[#This Row],[item_price]]*Table_chipotle[[#This Row],[quantity]]</f>
        <v>9.25</v>
      </c>
    </row>
    <row r="4560" spans="1:6" x14ac:dyDescent="0.3">
      <c r="A4560">
        <v>1812</v>
      </c>
      <c r="B4560">
        <v>1</v>
      </c>
      <c r="C4560" s="1" t="s">
        <v>27</v>
      </c>
      <c r="D4560" s="1" t="s">
        <v>81</v>
      </c>
      <c r="E4560" s="14">
        <v>8.75</v>
      </c>
      <c r="F4560" s="9">
        <f>Table_chipotle[[#This Row],[item_price]]*Table_chipotle[[#This Row],[quantity]]</f>
        <v>8.75</v>
      </c>
    </row>
    <row r="4561" spans="1:6" x14ac:dyDescent="0.3">
      <c r="A4561">
        <v>1812</v>
      </c>
      <c r="B4561">
        <v>1</v>
      </c>
      <c r="C4561" s="1" t="s">
        <v>27</v>
      </c>
      <c r="D4561" s="1" t="s">
        <v>1092</v>
      </c>
      <c r="E4561" s="14">
        <v>11.25</v>
      </c>
      <c r="F4561" s="9">
        <f>Table_chipotle[[#This Row],[item_price]]*Table_chipotle[[#This Row],[quantity]]</f>
        <v>11.25</v>
      </c>
    </row>
    <row r="4562" spans="1:6" x14ac:dyDescent="0.3">
      <c r="A4562">
        <v>1812</v>
      </c>
      <c r="B4562">
        <v>2</v>
      </c>
      <c r="C4562" s="1" t="s">
        <v>183</v>
      </c>
      <c r="D4562" s="1" t="s">
        <v>184</v>
      </c>
      <c r="E4562" s="14">
        <v>2.5</v>
      </c>
      <c r="F4562" s="9">
        <f>Table_chipotle[[#This Row],[item_price]]*Table_chipotle[[#This Row],[quantity]]</f>
        <v>5</v>
      </c>
    </row>
    <row r="4563" spans="1:6" x14ac:dyDescent="0.3">
      <c r="A4563">
        <v>1813</v>
      </c>
      <c r="B4563">
        <v>2</v>
      </c>
      <c r="C4563" s="1" t="s">
        <v>55</v>
      </c>
      <c r="D4563" s="1" t="s">
        <v>56</v>
      </c>
      <c r="E4563" s="14">
        <v>17.5</v>
      </c>
      <c r="F4563" s="9">
        <f>Table_chipotle[[#This Row],[item_price]]*Table_chipotle[[#This Row],[quantity]]</f>
        <v>35</v>
      </c>
    </row>
    <row r="4564" spans="1:6" x14ac:dyDescent="0.3">
      <c r="A4564">
        <v>1814</v>
      </c>
      <c r="B4564">
        <v>1</v>
      </c>
      <c r="C4564" s="1" t="s">
        <v>44</v>
      </c>
      <c r="D4564" s="1" t="s">
        <v>733</v>
      </c>
      <c r="E4564" s="14">
        <v>9.25</v>
      </c>
      <c r="F4564" s="9">
        <f>Table_chipotle[[#This Row],[item_price]]*Table_chipotle[[#This Row],[quantity]]</f>
        <v>9.25</v>
      </c>
    </row>
    <row r="4565" spans="1:6" x14ac:dyDescent="0.3">
      <c r="A4565">
        <v>1814</v>
      </c>
      <c r="B4565">
        <v>1</v>
      </c>
      <c r="C4565" s="1" t="s">
        <v>21</v>
      </c>
      <c r="D4565" s="1" t="s">
        <v>6</v>
      </c>
      <c r="E4565" s="14">
        <v>4.45</v>
      </c>
      <c r="F4565" s="9">
        <f>Table_chipotle[[#This Row],[item_price]]*Table_chipotle[[#This Row],[quantity]]</f>
        <v>4.45</v>
      </c>
    </row>
    <row r="4566" spans="1:6" x14ac:dyDescent="0.3">
      <c r="A4566">
        <v>1815</v>
      </c>
      <c r="B4566">
        <v>1</v>
      </c>
      <c r="C4566" s="1" t="s">
        <v>12</v>
      </c>
      <c r="D4566" s="1" t="s">
        <v>233</v>
      </c>
      <c r="E4566" s="14">
        <v>11.25</v>
      </c>
      <c r="F4566" s="9">
        <f>Table_chipotle[[#This Row],[item_price]]*Table_chipotle[[#This Row],[quantity]]</f>
        <v>11.25</v>
      </c>
    </row>
    <row r="4567" spans="1:6" x14ac:dyDescent="0.3">
      <c r="A4567">
        <v>1815</v>
      </c>
      <c r="B4567">
        <v>1</v>
      </c>
      <c r="C4567" s="1" t="s">
        <v>183</v>
      </c>
      <c r="D4567" s="1" t="s">
        <v>31</v>
      </c>
      <c r="E4567" s="14">
        <v>1.25</v>
      </c>
      <c r="F4567" s="9">
        <f>Table_chipotle[[#This Row],[item_price]]*Table_chipotle[[#This Row],[quantity]]</f>
        <v>1.25</v>
      </c>
    </row>
    <row r="4568" spans="1:6" x14ac:dyDescent="0.3">
      <c r="A4568">
        <v>1816</v>
      </c>
      <c r="B4568">
        <v>1</v>
      </c>
      <c r="C4568" s="1" t="s">
        <v>27</v>
      </c>
      <c r="D4568" s="1" t="s">
        <v>1093</v>
      </c>
      <c r="E4568" s="14">
        <v>8.75</v>
      </c>
      <c r="F4568" s="9">
        <f>Table_chipotle[[#This Row],[item_price]]*Table_chipotle[[#This Row],[quantity]]</f>
        <v>8.75</v>
      </c>
    </row>
    <row r="4569" spans="1:6" x14ac:dyDescent="0.3">
      <c r="A4569">
        <v>1816</v>
      </c>
      <c r="B4569">
        <v>1</v>
      </c>
      <c r="C4569" s="1" t="s">
        <v>21</v>
      </c>
      <c r="D4569" s="1" t="s">
        <v>6</v>
      </c>
      <c r="E4569" s="14">
        <v>4.45</v>
      </c>
      <c r="F4569" s="9">
        <f>Table_chipotle[[#This Row],[item_price]]*Table_chipotle[[#This Row],[quantity]]</f>
        <v>4.45</v>
      </c>
    </row>
    <row r="4570" spans="1:6" x14ac:dyDescent="0.3">
      <c r="A4570">
        <v>1817</v>
      </c>
      <c r="B4570">
        <v>1</v>
      </c>
      <c r="C4570" s="1" t="s">
        <v>46</v>
      </c>
      <c r="D4570" s="1" t="s">
        <v>6</v>
      </c>
      <c r="E4570" s="14">
        <v>1.5</v>
      </c>
      <c r="F4570" s="9">
        <f>Table_chipotle[[#This Row],[item_price]]*Table_chipotle[[#This Row],[quantity]]</f>
        <v>1.5</v>
      </c>
    </row>
    <row r="4571" spans="1:6" x14ac:dyDescent="0.3">
      <c r="A4571">
        <v>1817</v>
      </c>
      <c r="B4571">
        <v>1</v>
      </c>
      <c r="C4571" s="1" t="s">
        <v>27</v>
      </c>
      <c r="D4571" s="1" t="s">
        <v>442</v>
      </c>
      <c r="E4571" s="14">
        <v>8.75</v>
      </c>
      <c r="F4571" s="9">
        <f>Table_chipotle[[#This Row],[item_price]]*Table_chipotle[[#This Row],[quantity]]</f>
        <v>8.75</v>
      </c>
    </row>
    <row r="4572" spans="1:6" x14ac:dyDescent="0.3">
      <c r="A4572">
        <v>1817</v>
      </c>
      <c r="B4572">
        <v>1</v>
      </c>
      <c r="C4572" s="1" t="s">
        <v>46</v>
      </c>
      <c r="D4572" s="1" t="s">
        <v>6</v>
      </c>
      <c r="E4572" s="14">
        <v>1.5</v>
      </c>
      <c r="F4572" s="9">
        <f>Table_chipotle[[#This Row],[item_price]]*Table_chipotle[[#This Row],[quantity]]</f>
        <v>1.5</v>
      </c>
    </row>
    <row r="4573" spans="1:6" x14ac:dyDescent="0.3">
      <c r="A4573">
        <v>1817</v>
      </c>
      <c r="B4573">
        <v>1</v>
      </c>
      <c r="C4573" s="1" t="s">
        <v>183</v>
      </c>
      <c r="D4573" s="1" t="s">
        <v>129</v>
      </c>
      <c r="E4573" s="14">
        <v>1.25</v>
      </c>
      <c r="F4573" s="9">
        <f>Table_chipotle[[#This Row],[item_price]]*Table_chipotle[[#This Row],[quantity]]</f>
        <v>1.25</v>
      </c>
    </row>
    <row r="4574" spans="1:6" x14ac:dyDescent="0.3">
      <c r="A4574">
        <v>1818</v>
      </c>
      <c r="B4574">
        <v>1</v>
      </c>
      <c r="C4574" s="1" t="s">
        <v>192</v>
      </c>
      <c r="D4574" s="1" t="s">
        <v>352</v>
      </c>
      <c r="E4574" s="14">
        <v>9.39</v>
      </c>
      <c r="F4574" s="9">
        <f>Table_chipotle[[#This Row],[item_price]]*Table_chipotle[[#This Row],[quantity]]</f>
        <v>9.39</v>
      </c>
    </row>
    <row r="4575" spans="1:6" x14ac:dyDescent="0.3">
      <c r="A4575">
        <v>1818</v>
      </c>
      <c r="B4575">
        <v>1</v>
      </c>
      <c r="C4575" s="1" t="s">
        <v>144</v>
      </c>
      <c r="D4575" s="1" t="s">
        <v>56</v>
      </c>
      <c r="E4575" s="14">
        <v>8.75</v>
      </c>
      <c r="F4575" s="9">
        <f>Table_chipotle[[#This Row],[item_price]]*Table_chipotle[[#This Row],[quantity]]</f>
        <v>8.75</v>
      </c>
    </row>
    <row r="4576" spans="1:6" x14ac:dyDescent="0.3">
      <c r="A4576">
        <v>1819</v>
      </c>
      <c r="B4576">
        <v>1</v>
      </c>
      <c r="C4576" s="1" t="s">
        <v>12</v>
      </c>
      <c r="D4576" s="1" t="s">
        <v>179</v>
      </c>
      <c r="E4576" s="14">
        <v>8.75</v>
      </c>
      <c r="F4576" s="9">
        <f>Table_chipotle[[#This Row],[item_price]]*Table_chipotle[[#This Row],[quantity]]</f>
        <v>8.75</v>
      </c>
    </row>
    <row r="4577" spans="1:6" x14ac:dyDescent="0.3">
      <c r="A4577">
        <v>1819</v>
      </c>
      <c r="B4577">
        <v>1</v>
      </c>
      <c r="C4577" s="1" t="s">
        <v>21</v>
      </c>
      <c r="D4577" s="1" t="s">
        <v>6</v>
      </c>
      <c r="E4577" s="14">
        <v>4.45</v>
      </c>
      <c r="F4577" s="9">
        <f>Table_chipotle[[#This Row],[item_price]]*Table_chipotle[[#This Row],[quantity]]</f>
        <v>4.45</v>
      </c>
    </row>
    <row r="4578" spans="1:6" x14ac:dyDescent="0.3">
      <c r="A4578">
        <v>1820</v>
      </c>
      <c r="B4578">
        <v>1</v>
      </c>
      <c r="C4578" s="1" t="s">
        <v>12</v>
      </c>
      <c r="D4578" s="1" t="s">
        <v>606</v>
      </c>
      <c r="E4578" s="14">
        <v>11.25</v>
      </c>
      <c r="F4578" s="9">
        <f>Table_chipotle[[#This Row],[item_price]]*Table_chipotle[[#This Row],[quantity]]</f>
        <v>11.25</v>
      </c>
    </row>
    <row r="4579" spans="1:6" x14ac:dyDescent="0.3">
      <c r="A4579">
        <v>1820</v>
      </c>
      <c r="B4579">
        <v>1</v>
      </c>
      <c r="C4579" s="1" t="s">
        <v>183</v>
      </c>
      <c r="D4579" s="1" t="s">
        <v>184</v>
      </c>
      <c r="E4579" s="14">
        <v>1.25</v>
      </c>
      <c r="F4579" s="9">
        <f>Table_chipotle[[#This Row],[item_price]]*Table_chipotle[[#This Row],[quantity]]</f>
        <v>1.25</v>
      </c>
    </row>
    <row r="4580" spans="1:6" x14ac:dyDescent="0.3">
      <c r="A4580">
        <v>1821</v>
      </c>
      <c r="B4580">
        <v>1</v>
      </c>
      <c r="C4580" s="1" t="s">
        <v>39</v>
      </c>
      <c r="D4580" s="1" t="s">
        <v>1001</v>
      </c>
      <c r="E4580" s="14">
        <v>9.25</v>
      </c>
      <c r="F4580" s="9">
        <f>Table_chipotle[[#This Row],[item_price]]*Table_chipotle[[#This Row],[quantity]]</f>
        <v>9.25</v>
      </c>
    </row>
    <row r="4581" spans="1:6" x14ac:dyDescent="0.3">
      <c r="A4581">
        <v>1821</v>
      </c>
      <c r="B4581">
        <v>1</v>
      </c>
      <c r="C4581" s="1" t="s">
        <v>21</v>
      </c>
      <c r="D4581" s="1" t="s">
        <v>6</v>
      </c>
      <c r="E4581" s="14">
        <v>4.45</v>
      </c>
      <c r="F4581" s="9">
        <f>Table_chipotle[[#This Row],[item_price]]*Table_chipotle[[#This Row],[quantity]]</f>
        <v>4.45</v>
      </c>
    </row>
    <row r="4582" spans="1:6" x14ac:dyDescent="0.3">
      <c r="A4582">
        <v>1822</v>
      </c>
      <c r="B4582">
        <v>1</v>
      </c>
      <c r="C4582" s="1" t="s">
        <v>55</v>
      </c>
      <c r="D4582" s="1" t="s">
        <v>390</v>
      </c>
      <c r="E4582" s="14">
        <v>11.25</v>
      </c>
      <c r="F4582" s="9">
        <f>Table_chipotle[[#This Row],[item_price]]*Table_chipotle[[#This Row],[quantity]]</f>
        <v>11.25</v>
      </c>
    </row>
    <row r="4583" spans="1:6" x14ac:dyDescent="0.3">
      <c r="A4583">
        <v>1822</v>
      </c>
      <c r="B4583">
        <v>1</v>
      </c>
      <c r="C4583" s="1" t="s">
        <v>12</v>
      </c>
      <c r="D4583" s="1" t="s">
        <v>829</v>
      </c>
      <c r="E4583" s="14">
        <v>8.75</v>
      </c>
      <c r="F4583" s="9">
        <f>Table_chipotle[[#This Row],[item_price]]*Table_chipotle[[#This Row],[quantity]]</f>
        <v>8.75</v>
      </c>
    </row>
    <row r="4584" spans="1:6" x14ac:dyDescent="0.3">
      <c r="A4584">
        <v>1822</v>
      </c>
      <c r="B4584">
        <v>2</v>
      </c>
      <c r="C4584" s="1" t="s">
        <v>46</v>
      </c>
      <c r="D4584" s="1" t="s">
        <v>6</v>
      </c>
      <c r="E4584" s="14">
        <v>3</v>
      </c>
      <c r="F4584" s="9">
        <f>Table_chipotle[[#This Row],[item_price]]*Table_chipotle[[#This Row],[quantity]]</f>
        <v>6</v>
      </c>
    </row>
    <row r="4585" spans="1:6" x14ac:dyDescent="0.3">
      <c r="A4585">
        <v>1823</v>
      </c>
      <c r="B4585">
        <v>1</v>
      </c>
      <c r="C4585" s="1" t="s">
        <v>12</v>
      </c>
      <c r="D4585" s="1" t="s">
        <v>315</v>
      </c>
      <c r="E4585" s="14">
        <v>8.75</v>
      </c>
      <c r="F4585" s="9">
        <f>Table_chipotle[[#This Row],[item_price]]*Table_chipotle[[#This Row],[quantity]]</f>
        <v>8.75</v>
      </c>
    </row>
    <row r="4586" spans="1:6" x14ac:dyDescent="0.3">
      <c r="A4586">
        <v>1823</v>
      </c>
      <c r="B4586">
        <v>1</v>
      </c>
      <c r="C4586" s="1" t="s">
        <v>52</v>
      </c>
      <c r="D4586" s="1" t="s">
        <v>6</v>
      </c>
      <c r="E4586" s="14">
        <v>2.15</v>
      </c>
      <c r="F4586" s="9">
        <f>Table_chipotle[[#This Row],[item_price]]*Table_chipotle[[#This Row],[quantity]]</f>
        <v>2.15</v>
      </c>
    </row>
    <row r="4587" spans="1:6" x14ac:dyDescent="0.3">
      <c r="A4587">
        <v>1823</v>
      </c>
      <c r="B4587">
        <v>1</v>
      </c>
      <c r="C4587" s="1" t="s">
        <v>183</v>
      </c>
      <c r="D4587" s="1" t="s">
        <v>129</v>
      </c>
      <c r="E4587" s="14">
        <v>1.25</v>
      </c>
      <c r="F4587" s="9">
        <f>Table_chipotle[[#This Row],[item_price]]*Table_chipotle[[#This Row],[quantity]]</f>
        <v>1.25</v>
      </c>
    </row>
    <row r="4588" spans="1:6" x14ac:dyDescent="0.3">
      <c r="A4588">
        <v>1824</v>
      </c>
      <c r="B4588">
        <v>1</v>
      </c>
      <c r="C4588" s="1" t="s">
        <v>12</v>
      </c>
      <c r="D4588" s="1" t="s">
        <v>204</v>
      </c>
      <c r="E4588" s="14">
        <v>11.25</v>
      </c>
      <c r="F4588" s="9">
        <f>Table_chipotle[[#This Row],[item_price]]*Table_chipotle[[#This Row],[quantity]]</f>
        <v>11.25</v>
      </c>
    </row>
    <row r="4589" spans="1:6" x14ac:dyDescent="0.3">
      <c r="A4589">
        <v>1824</v>
      </c>
      <c r="B4589">
        <v>1</v>
      </c>
      <c r="C4589" s="1" t="s">
        <v>12</v>
      </c>
      <c r="D4589" s="1" t="s">
        <v>89</v>
      </c>
      <c r="E4589" s="14">
        <v>11.25</v>
      </c>
      <c r="F4589" s="9">
        <f>Table_chipotle[[#This Row],[item_price]]*Table_chipotle[[#This Row],[quantity]]</f>
        <v>11.25</v>
      </c>
    </row>
    <row r="4590" spans="1:6" x14ac:dyDescent="0.3">
      <c r="A4590">
        <v>1824</v>
      </c>
      <c r="B4590">
        <v>1</v>
      </c>
      <c r="C4590" s="1" t="s">
        <v>21</v>
      </c>
      <c r="D4590" s="1" t="s">
        <v>6</v>
      </c>
      <c r="E4590" s="14">
        <v>4.45</v>
      </c>
      <c r="F4590" s="9">
        <f>Table_chipotle[[#This Row],[item_price]]*Table_chipotle[[#This Row],[quantity]]</f>
        <v>4.45</v>
      </c>
    </row>
    <row r="4591" spans="1:6" x14ac:dyDescent="0.3">
      <c r="A4591">
        <v>1825</v>
      </c>
      <c r="B4591">
        <v>1</v>
      </c>
      <c r="C4591" s="1" t="s">
        <v>12</v>
      </c>
      <c r="D4591" s="1" t="s">
        <v>322</v>
      </c>
      <c r="E4591" s="14">
        <v>11.25</v>
      </c>
      <c r="F4591" s="9">
        <f>Table_chipotle[[#This Row],[item_price]]*Table_chipotle[[#This Row],[quantity]]</f>
        <v>11.25</v>
      </c>
    </row>
    <row r="4592" spans="1:6" x14ac:dyDescent="0.3">
      <c r="A4592">
        <v>1825</v>
      </c>
      <c r="B4592">
        <v>1</v>
      </c>
      <c r="C4592" s="1" t="s">
        <v>12</v>
      </c>
      <c r="D4592" s="1" t="s">
        <v>230</v>
      </c>
      <c r="E4592" s="14">
        <v>11.25</v>
      </c>
      <c r="F4592" s="9">
        <f>Table_chipotle[[#This Row],[item_price]]*Table_chipotle[[#This Row],[quantity]]</f>
        <v>11.25</v>
      </c>
    </row>
    <row r="4593" spans="1:6" x14ac:dyDescent="0.3">
      <c r="A4593">
        <v>1825</v>
      </c>
      <c r="B4593">
        <v>1</v>
      </c>
      <c r="C4593" s="1" t="s">
        <v>12</v>
      </c>
      <c r="D4593" s="1" t="s">
        <v>109</v>
      </c>
      <c r="E4593" s="14">
        <v>8.75</v>
      </c>
      <c r="F4593" s="9">
        <f>Table_chipotle[[#This Row],[item_price]]*Table_chipotle[[#This Row],[quantity]]</f>
        <v>8.75</v>
      </c>
    </row>
    <row r="4594" spans="1:6" x14ac:dyDescent="0.3">
      <c r="A4594">
        <v>1825</v>
      </c>
      <c r="B4594">
        <v>1</v>
      </c>
      <c r="C4594" s="1" t="s">
        <v>33</v>
      </c>
      <c r="D4594" s="1" t="s">
        <v>1094</v>
      </c>
      <c r="E4594" s="14">
        <v>11.75</v>
      </c>
      <c r="F4594" s="9">
        <f>Table_chipotle[[#This Row],[item_price]]*Table_chipotle[[#This Row],[quantity]]</f>
        <v>11.75</v>
      </c>
    </row>
    <row r="4595" spans="1:6" x14ac:dyDescent="0.3">
      <c r="A4595">
        <v>1825</v>
      </c>
      <c r="B4595">
        <v>1</v>
      </c>
      <c r="C4595" s="1" t="s">
        <v>44</v>
      </c>
      <c r="D4595" s="1" t="s">
        <v>1095</v>
      </c>
      <c r="E4595" s="14">
        <v>11.75</v>
      </c>
      <c r="F4595" s="9">
        <f>Table_chipotle[[#This Row],[item_price]]*Table_chipotle[[#This Row],[quantity]]</f>
        <v>11.75</v>
      </c>
    </row>
    <row r="4596" spans="1:6" x14ac:dyDescent="0.3">
      <c r="A4596">
        <v>1825</v>
      </c>
      <c r="B4596">
        <v>1</v>
      </c>
      <c r="C4596" s="1" t="s">
        <v>50</v>
      </c>
      <c r="D4596" s="1" t="s">
        <v>1096</v>
      </c>
      <c r="E4596" s="14">
        <v>11.75</v>
      </c>
      <c r="F4596" s="9">
        <f>Table_chipotle[[#This Row],[item_price]]*Table_chipotle[[#This Row],[quantity]]</f>
        <v>11.75</v>
      </c>
    </row>
    <row r="4597" spans="1:6" x14ac:dyDescent="0.3">
      <c r="A4597">
        <v>1826</v>
      </c>
      <c r="B4597">
        <v>1</v>
      </c>
      <c r="C4597" s="1" t="s">
        <v>12</v>
      </c>
      <c r="D4597" s="1" t="s">
        <v>1097</v>
      </c>
      <c r="E4597" s="14">
        <v>8.75</v>
      </c>
      <c r="F4597" s="9">
        <f>Table_chipotle[[#This Row],[item_price]]*Table_chipotle[[#This Row],[quantity]]</f>
        <v>8.75</v>
      </c>
    </row>
    <row r="4598" spans="1:6" x14ac:dyDescent="0.3">
      <c r="A4598">
        <v>1826</v>
      </c>
      <c r="B4598">
        <v>1</v>
      </c>
      <c r="C4598" s="1" t="s">
        <v>21</v>
      </c>
      <c r="D4598" s="1" t="s">
        <v>6</v>
      </c>
      <c r="E4598" s="14">
        <v>4.45</v>
      </c>
      <c r="F4598" s="9">
        <f>Table_chipotle[[#This Row],[item_price]]*Table_chipotle[[#This Row],[quantity]]</f>
        <v>4.45</v>
      </c>
    </row>
    <row r="4599" spans="1:6" x14ac:dyDescent="0.3">
      <c r="A4599">
        <v>1826</v>
      </c>
      <c r="B4599">
        <v>1</v>
      </c>
      <c r="C4599" s="1" t="s">
        <v>183</v>
      </c>
      <c r="D4599" s="1" t="s">
        <v>314</v>
      </c>
      <c r="E4599" s="14">
        <v>1.25</v>
      </c>
      <c r="F4599" s="9">
        <f>Table_chipotle[[#This Row],[item_price]]*Table_chipotle[[#This Row],[quantity]]</f>
        <v>1.25</v>
      </c>
    </row>
    <row r="4600" spans="1:6" x14ac:dyDescent="0.3">
      <c r="A4600">
        <v>1826</v>
      </c>
      <c r="B4600">
        <v>1</v>
      </c>
      <c r="C4600" s="1" t="s">
        <v>46</v>
      </c>
      <c r="D4600" s="1" t="s">
        <v>6</v>
      </c>
      <c r="E4600" s="14">
        <v>1.5</v>
      </c>
      <c r="F4600" s="9">
        <f>Table_chipotle[[#This Row],[item_price]]*Table_chipotle[[#This Row],[quantity]]</f>
        <v>1.5</v>
      </c>
    </row>
    <row r="4601" spans="1:6" x14ac:dyDescent="0.3">
      <c r="A4601">
        <v>1827</v>
      </c>
      <c r="B4601">
        <v>1</v>
      </c>
      <c r="C4601" s="1" t="s">
        <v>12</v>
      </c>
      <c r="D4601" s="1" t="s">
        <v>48</v>
      </c>
      <c r="E4601" s="14">
        <v>8.75</v>
      </c>
      <c r="F4601" s="9">
        <f>Table_chipotle[[#This Row],[item_price]]*Table_chipotle[[#This Row],[quantity]]</f>
        <v>8.75</v>
      </c>
    </row>
    <row r="4602" spans="1:6" x14ac:dyDescent="0.3">
      <c r="A4602">
        <v>1827</v>
      </c>
      <c r="B4602">
        <v>1</v>
      </c>
      <c r="C4602" s="1" t="s">
        <v>21</v>
      </c>
      <c r="D4602" s="1" t="s">
        <v>6</v>
      </c>
      <c r="E4602" s="14">
        <v>4.45</v>
      </c>
      <c r="F4602" s="9">
        <f>Table_chipotle[[#This Row],[item_price]]*Table_chipotle[[#This Row],[quantity]]</f>
        <v>4.45</v>
      </c>
    </row>
    <row r="4603" spans="1:6" x14ac:dyDescent="0.3">
      <c r="A4603">
        <v>1827</v>
      </c>
      <c r="B4603">
        <v>1</v>
      </c>
      <c r="C4603" s="1" t="s">
        <v>183</v>
      </c>
      <c r="D4603" s="1" t="s">
        <v>129</v>
      </c>
      <c r="E4603" s="14">
        <v>1.25</v>
      </c>
      <c r="F4603" s="9">
        <f>Table_chipotle[[#This Row],[item_price]]*Table_chipotle[[#This Row],[quantity]]</f>
        <v>1.25</v>
      </c>
    </row>
    <row r="4604" spans="1:6" x14ac:dyDescent="0.3">
      <c r="A4604">
        <v>1827</v>
      </c>
      <c r="B4604">
        <v>1</v>
      </c>
      <c r="C4604" s="1" t="s">
        <v>33</v>
      </c>
      <c r="D4604" s="1" t="s">
        <v>292</v>
      </c>
      <c r="E4604" s="14">
        <v>9.25</v>
      </c>
      <c r="F4604" s="9">
        <f>Table_chipotle[[#This Row],[item_price]]*Table_chipotle[[#This Row],[quantity]]</f>
        <v>9.25</v>
      </c>
    </row>
    <row r="4605" spans="1:6" x14ac:dyDescent="0.3">
      <c r="A4605">
        <v>1827</v>
      </c>
      <c r="B4605">
        <v>1</v>
      </c>
      <c r="C4605" s="1" t="s">
        <v>33</v>
      </c>
      <c r="D4605" s="1" t="s">
        <v>292</v>
      </c>
      <c r="E4605" s="14">
        <v>9.25</v>
      </c>
      <c r="F4605" s="9">
        <f>Table_chipotle[[#This Row],[item_price]]*Table_chipotle[[#This Row],[quantity]]</f>
        <v>9.25</v>
      </c>
    </row>
    <row r="4606" spans="1:6" x14ac:dyDescent="0.3">
      <c r="A4606">
        <v>1828</v>
      </c>
      <c r="B4606">
        <v>1</v>
      </c>
      <c r="C4606" s="1" t="s">
        <v>12</v>
      </c>
      <c r="D4606" s="1" t="s">
        <v>193</v>
      </c>
      <c r="E4606" s="14">
        <v>8.75</v>
      </c>
      <c r="F4606" s="9">
        <f>Table_chipotle[[#This Row],[item_price]]*Table_chipotle[[#This Row],[quantity]]</f>
        <v>8.75</v>
      </c>
    </row>
    <row r="4607" spans="1:6" x14ac:dyDescent="0.3">
      <c r="A4607">
        <v>1828</v>
      </c>
      <c r="B4607">
        <v>1</v>
      </c>
      <c r="C4607" s="1" t="s">
        <v>21</v>
      </c>
      <c r="D4607" s="1" t="s">
        <v>6</v>
      </c>
      <c r="E4607" s="14">
        <v>4.45</v>
      </c>
      <c r="F4607" s="9">
        <f>Table_chipotle[[#This Row],[item_price]]*Table_chipotle[[#This Row],[quantity]]</f>
        <v>4.45</v>
      </c>
    </row>
    <row r="4608" spans="1:6" x14ac:dyDescent="0.3">
      <c r="A4608">
        <v>1828</v>
      </c>
      <c r="B4608">
        <v>1</v>
      </c>
      <c r="C4608" s="1" t="s">
        <v>183</v>
      </c>
      <c r="D4608" s="1" t="s">
        <v>184</v>
      </c>
      <c r="E4608" s="14">
        <v>1.25</v>
      </c>
      <c r="F4608" s="9">
        <f>Table_chipotle[[#This Row],[item_price]]*Table_chipotle[[#This Row],[quantity]]</f>
        <v>1.25</v>
      </c>
    </row>
    <row r="4609" spans="1:6" x14ac:dyDescent="0.3">
      <c r="A4609">
        <v>1829</v>
      </c>
      <c r="B4609">
        <v>1</v>
      </c>
      <c r="C4609" s="1" t="s">
        <v>16</v>
      </c>
      <c r="D4609" s="1" t="s">
        <v>741</v>
      </c>
      <c r="E4609" s="14">
        <v>11.75</v>
      </c>
      <c r="F4609" s="9">
        <f>Table_chipotle[[#This Row],[item_price]]*Table_chipotle[[#This Row],[quantity]]</f>
        <v>11.75</v>
      </c>
    </row>
    <row r="4610" spans="1:6" x14ac:dyDescent="0.3">
      <c r="A4610">
        <v>1829</v>
      </c>
      <c r="B4610">
        <v>1</v>
      </c>
      <c r="C4610" s="1" t="s">
        <v>68</v>
      </c>
      <c r="D4610" s="1" t="s">
        <v>124</v>
      </c>
      <c r="E4610" s="14">
        <v>11.25</v>
      </c>
      <c r="F4610" s="9">
        <f>Table_chipotle[[#This Row],[item_price]]*Table_chipotle[[#This Row],[quantity]]</f>
        <v>11.25</v>
      </c>
    </row>
    <row r="4611" spans="1:6" x14ac:dyDescent="0.3">
      <c r="A4611">
        <v>1829</v>
      </c>
      <c r="B4611">
        <v>1</v>
      </c>
      <c r="C4611" s="1" t="s">
        <v>183</v>
      </c>
      <c r="D4611" s="1" t="s">
        <v>31</v>
      </c>
      <c r="E4611" s="14">
        <v>1.25</v>
      </c>
      <c r="F4611" s="9">
        <f>Table_chipotle[[#This Row],[item_price]]*Table_chipotle[[#This Row],[quantity]]</f>
        <v>1.25</v>
      </c>
    </row>
    <row r="4612" spans="1:6" x14ac:dyDescent="0.3">
      <c r="A4612">
        <v>1830</v>
      </c>
      <c r="B4612">
        <v>1</v>
      </c>
      <c r="C4612" s="1" t="s">
        <v>16</v>
      </c>
      <c r="D4612" s="1" t="s">
        <v>958</v>
      </c>
      <c r="E4612" s="14">
        <v>11.75</v>
      </c>
      <c r="F4612" s="9">
        <f>Table_chipotle[[#This Row],[item_price]]*Table_chipotle[[#This Row],[quantity]]</f>
        <v>11.75</v>
      </c>
    </row>
    <row r="4613" spans="1:6" x14ac:dyDescent="0.3">
      <c r="A4613">
        <v>1830</v>
      </c>
      <c r="B4613">
        <v>1</v>
      </c>
      <c r="C4613" s="1" t="s">
        <v>68</v>
      </c>
      <c r="D4613" s="1" t="s">
        <v>1098</v>
      </c>
      <c r="E4613" s="14">
        <v>11.25</v>
      </c>
      <c r="F4613" s="9">
        <f>Table_chipotle[[#This Row],[item_price]]*Table_chipotle[[#This Row],[quantity]]</f>
        <v>11.25</v>
      </c>
    </row>
    <row r="4614" spans="1:6" x14ac:dyDescent="0.3">
      <c r="A4614">
        <v>1831</v>
      </c>
      <c r="B4614">
        <v>1</v>
      </c>
      <c r="C4614" s="1" t="s">
        <v>44</v>
      </c>
      <c r="D4614" s="1" t="s">
        <v>167</v>
      </c>
      <c r="E4614" s="14">
        <v>9.25</v>
      </c>
      <c r="F4614" s="9">
        <f>Table_chipotle[[#This Row],[item_price]]*Table_chipotle[[#This Row],[quantity]]</f>
        <v>9.25</v>
      </c>
    </row>
    <row r="4615" spans="1:6" x14ac:dyDescent="0.3">
      <c r="A4615">
        <v>1831</v>
      </c>
      <c r="B4615">
        <v>1</v>
      </c>
      <c r="C4615" s="1" t="s">
        <v>52</v>
      </c>
      <c r="D4615" s="1" t="s">
        <v>6</v>
      </c>
      <c r="E4615" s="14">
        <v>2.15</v>
      </c>
      <c r="F4615" s="9">
        <f>Table_chipotle[[#This Row],[item_price]]*Table_chipotle[[#This Row],[quantity]]</f>
        <v>2.15</v>
      </c>
    </row>
    <row r="4616" spans="1:6" x14ac:dyDescent="0.3">
      <c r="A4616">
        <v>1831</v>
      </c>
      <c r="B4616">
        <v>1</v>
      </c>
      <c r="C4616" s="1" t="s">
        <v>46</v>
      </c>
      <c r="D4616" s="1" t="s">
        <v>6</v>
      </c>
      <c r="E4616" s="14">
        <v>1.5</v>
      </c>
      <c r="F4616" s="9">
        <f>Table_chipotle[[#This Row],[item_price]]*Table_chipotle[[#This Row],[quantity]]</f>
        <v>1.5</v>
      </c>
    </row>
    <row r="4617" spans="1:6" x14ac:dyDescent="0.3">
      <c r="A4617">
        <v>1832</v>
      </c>
      <c r="B4617">
        <v>1</v>
      </c>
      <c r="C4617" s="1" t="s">
        <v>24</v>
      </c>
      <c r="D4617" s="1" t="s">
        <v>151</v>
      </c>
      <c r="E4617" s="14">
        <v>8.75</v>
      </c>
      <c r="F4617" s="9">
        <f>Table_chipotle[[#This Row],[item_price]]*Table_chipotle[[#This Row],[quantity]]</f>
        <v>8.75</v>
      </c>
    </row>
    <row r="4618" spans="1:6" x14ac:dyDescent="0.3">
      <c r="A4618">
        <v>1832</v>
      </c>
      <c r="B4618">
        <v>1</v>
      </c>
      <c r="C4618" s="1" t="s">
        <v>21</v>
      </c>
      <c r="D4618" s="1" t="s">
        <v>6</v>
      </c>
      <c r="E4618" s="14">
        <v>4.45</v>
      </c>
      <c r="F4618" s="9">
        <f>Table_chipotle[[#This Row],[item_price]]*Table_chipotle[[#This Row],[quantity]]</f>
        <v>4.45</v>
      </c>
    </row>
    <row r="4619" spans="1:6" x14ac:dyDescent="0.3">
      <c r="A4619">
        <v>1833</v>
      </c>
      <c r="B4619">
        <v>1</v>
      </c>
      <c r="C4619" s="1" t="s">
        <v>16</v>
      </c>
      <c r="D4619" s="1" t="s">
        <v>322</v>
      </c>
      <c r="E4619" s="14">
        <v>11.75</v>
      </c>
      <c r="F4619" s="9">
        <f>Table_chipotle[[#This Row],[item_price]]*Table_chipotle[[#This Row],[quantity]]</f>
        <v>11.75</v>
      </c>
    </row>
    <row r="4620" spans="1:6" x14ac:dyDescent="0.3">
      <c r="A4620">
        <v>1833</v>
      </c>
      <c r="B4620">
        <v>1</v>
      </c>
      <c r="C4620" s="1" t="s">
        <v>16</v>
      </c>
      <c r="D4620" s="1" t="s">
        <v>958</v>
      </c>
      <c r="E4620" s="14">
        <v>11.75</v>
      </c>
      <c r="F4620" s="9">
        <f>Table_chipotle[[#This Row],[item_price]]*Table_chipotle[[#This Row],[quantity]]</f>
        <v>11.75</v>
      </c>
    </row>
    <row r="4621" spans="1:6" x14ac:dyDescent="0.3">
      <c r="A4621">
        <v>1834</v>
      </c>
      <c r="B4621">
        <v>1</v>
      </c>
      <c r="C4621" s="1" t="s">
        <v>55</v>
      </c>
      <c r="D4621" s="1" t="s">
        <v>567</v>
      </c>
      <c r="E4621" s="14">
        <v>11.25</v>
      </c>
      <c r="F4621" s="9">
        <f>Table_chipotle[[#This Row],[item_price]]*Table_chipotle[[#This Row],[quantity]]</f>
        <v>11.25</v>
      </c>
    </row>
    <row r="4622" spans="1:6" x14ac:dyDescent="0.3">
      <c r="A4622">
        <v>1834</v>
      </c>
      <c r="B4622">
        <v>1</v>
      </c>
      <c r="C4622" s="1" t="s">
        <v>55</v>
      </c>
      <c r="D4622" s="1" t="s">
        <v>352</v>
      </c>
      <c r="E4622" s="14">
        <v>8.75</v>
      </c>
      <c r="F4622" s="9">
        <f>Table_chipotle[[#This Row],[item_price]]*Table_chipotle[[#This Row],[quantity]]</f>
        <v>8.75</v>
      </c>
    </row>
    <row r="4623" spans="1:6" x14ac:dyDescent="0.3">
      <c r="A4623">
        <v>1834</v>
      </c>
      <c r="B4623">
        <v>1</v>
      </c>
      <c r="C4623" s="1" t="s">
        <v>55</v>
      </c>
      <c r="D4623" s="1" t="s">
        <v>56</v>
      </c>
      <c r="E4623" s="14">
        <v>8.75</v>
      </c>
      <c r="F4623" s="9">
        <f>Table_chipotle[[#This Row],[item_price]]*Table_chipotle[[#This Row],[quantity]]</f>
        <v>8.75</v>
      </c>
    </row>
  </sheetData>
  <conditionalFormatting sqref="E4624:E1048576">
    <cfRule type="dataBar" priority="4">
      <dataBar>
        <cfvo type="min"/>
        <cfvo type="max"/>
        <color rgb="FFFFB628"/>
      </dataBar>
      <extLst>
        <ext xmlns:x14="http://schemas.microsoft.com/office/spreadsheetml/2009/9/main" uri="{B025F937-C7B1-47D3-B67F-A62EFF666E3E}">
          <x14:id>{FD91E067-93F7-4534-B769-F869FB35CE24}</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D91E067-93F7-4534-B769-F869FB35CE24}">
            <x14:dataBar minLength="0" maxLength="100" border="1" negativeBarBorderColorSameAsPositive="0">
              <x14:cfvo type="autoMin"/>
              <x14:cfvo type="autoMax"/>
              <x14:borderColor rgb="FFFFB628"/>
              <x14:negativeFillColor rgb="FFFF0000"/>
              <x14:negativeBorderColor rgb="FFFF0000"/>
              <x14:axisColor rgb="FF000000"/>
            </x14:dataBar>
          </x14:cfRule>
          <xm:sqref>E4624:E1048576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26C8A-B6AD-446F-889F-C27BBD21D0AF}">
  <dimension ref="A1:X5"/>
  <sheetViews>
    <sheetView showGridLines="0" tabSelected="1" workbookViewId="0">
      <selection activeCell="H23" sqref="H23"/>
    </sheetView>
  </sheetViews>
  <sheetFormatPr defaultRowHeight="14.4" x14ac:dyDescent="0.3"/>
  <cols>
    <col min="1" max="16" width="8.88671875" style="6"/>
    <col min="17" max="17" width="9.6640625" style="6" customWidth="1"/>
    <col min="18" max="16384" width="8.88671875" style="6"/>
  </cols>
  <sheetData>
    <row r="1" spans="1:24" ht="28.8" x14ac:dyDescent="0.3">
      <c r="A1" s="8" t="s">
        <v>1102</v>
      </c>
      <c r="B1" s="8"/>
      <c r="C1" s="8"/>
      <c r="D1" s="8"/>
      <c r="E1" s="8"/>
      <c r="F1" s="8"/>
      <c r="G1" s="8"/>
      <c r="H1" s="8"/>
      <c r="I1" s="8"/>
      <c r="J1" s="8"/>
      <c r="K1" s="8"/>
      <c r="L1" s="8"/>
      <c r="M1" s="8"/>
      <c r="N1" s="8"/>
      <c r="O1" s="8"/>
      <c r="P1" s="8"/>
      <c r="Q1" s="8"/>
      <c r="R1" s="8"/>
      <c r="S1" s="8"/>
      <c r="T1" s="8"/>
      <c r="U1" s="8"/>
      <c r="V1" s="8"/>
      <c r="W1" s="8"/>
      <c r="X1" s="10"/>
    </row>
    <row r="3" spans="1:24" ht="28.8" x14ac:dyDescent="0.55000000000000004">
      <c r="P3" s="13"/>
      <c r="Q3" s="7"/>
    </row>
    <row r="4" spans="1:24" ht="46.2" customHeight="1" x14ac:dyDescent="0.3">
      <c r="Q4" s="11"/>
    </row>
    <row r="5" spans="1:24" ht="15.6" x14ac:dyDescent="0.3">
      <c r="Q5" s="12"/>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M E A A B Q S w M E F A A C A A g A D F / C 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A x f w 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X 8 J W Q k y W j n w B A A C j A g A A E w A c A E Z v c m 1 1 b G F z L 1 N l Y 3 R p b 2 4 x L m 0 g o h g A K K A U A A A A A A A A A A A A A A A A A A A A A A A A A A A A d Z F d a 9 s w F I a v G 8 h / E N q N A 8 J u o S 1 j x R c h G W x Q y t p 4 2 0 U p 4 U Q + j b X p w 5 O O u o W Q / 1 4 5 d k n X D 9 / o 8 D 6 v z j m v H F C S c p Y t + v P k Y j w a j 0 I D H m s m G 9 U 6 0 s h K p p H G I 5 a + h Y t e d s o s P O R z J 6 N B S 9 l P X O U z Z y n V I e M N U R s + F Y W H v / l a U R N X M a C X P c + l M 8 W v G M i A / 9 2 A K e b T 6 m N h I B D 6 o g a C 4 m l s T u G B T 8 T t H L U y K u G S H 3 H B Z k 5 H Y 0 N 5 J t h n K 1 2 t 7 L o 8 P z s + P h H s O j r C B W 0 0 l o c y v 3 I W 7 y a i 3 / 8 D / + a d S a x m X x B q 9 I G n M B W s k n E g g 5 7 1 U Q W 7 H f S p 1 g s J G n w o y c f n L W c N 2 H X q W G 1 a P L S r P N h w 7 7 z p N + 5 g y N 6 Y L 7 Z b 7 n w q l 6 p O + b 5 a O j / N O / d O s C 3 / E 8 G S o s 1 r k p 7 E L C 0 Y T I i S y A j / 0 Z 7 I x i m J y x q D 9 K r t / u s r y / 5 y 6 5 P t P 7 Q 7 h L r B V o N M e / 4 A H Z / F G v S 9 m r 3 I L v j V 9 8 v L 7 p h y M R j 9 0 4 0 q D R B v L r e b j E f K v j P 4 4 h F Q S w E C L Q A U A A I A C A A M X 8 J W x t E 5 c q U A A A D 2 A A A A E g A A A A A A A A A A A A A A A A A A A A A A Q 2 9 u Z m l n L 1 B h Y 2 t h Z 2 U u e G 1 s U E s B A i 0 A F A A C A A g A D F / C V g / K 6 a u k A A A A 6 Q A A A B M A A A A A A A A A A A A A A A A A 8 Q A A A F t D b 2 5 0 Z W 5 0 X 1 R 5 c G V z X S 5 4 b W x Q S w E C L Q A U A A I A C A A M X 8 J W Q k y W j n w B A A C j A g A A E w A A A A A A A A A A A A A A A A D i 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C w A A A A A A A G w 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a G l w b 3 R 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j a G l w b 3 R s Z S I g L z 4 8 R W 5 0 c n k g V H l w Z T 0 i R m l s b G V k Q 2 9 t c G x l d G V S Z X N 1 b H R U b 1 d v c m t z a G V l d C I g V m F s d W U 9 I m w x I i A v P j x F b n R y e S B U e X B l P S J B Z G R l Z F R v R G F 0 Y U 1 v Z G V s I i B W Y W x 1 Z T 0 i b D A i I C 8 + P E V u d H J 5 I F R 5 c G U 9 I k Z p b G x D b 3 V u d C I g V m F s d W U 9 I m w 0 N j I y I i A v P j x F b n R y e S B U e X B l P S J G a W x s R X J y b 3 J D b 2 R l I i B W Y W x 1 Z T 0 i c 1 V u a 2 5 v d 2 4 i I C 8 + P E V u d H J 5 I F R 5 c G U 9 I k Z p b G x F c n J v c k N v d W 5 0 I i B W Y W x 1 Z T 0 i b D A i I C 8 + P E V u d H J 5 I F R 5 c G U 9 I k Z p b G x M Y X N 0 V X B k Y X R l Z C I g V m F s d W U 9 I m Q y M D I z L T A 2 L T A y V D A 2 O j I 2 O j I 1 L j g 1 M z Y 2 N z F a I i A v P j x F b n R y e S B U e X B l P S J G a W x s Q 2 9 s d W 1 u V H l w Z X M i I F Z h b H V l P S J z Q X d N R 0 J n W T 0 i I C 8 + P E V u d H J 5 I F R 5 c G U 9 I k Z p b G x D b 2 x 1 b W 5 O Y W 1 l c y I g V m F s d W U 9 I n N b J n F 1 b 3 Q 7 b 3 J k Z X J f a W Q m c X V v d D s s J n F 1 b 3 Q 7 c X V h b n R p d H k m c X V v d D s s J n F 1 b 3 Q 7 a X R l b V 9 u Y W 1 l J n F 1 b 3 Q 7 L C Z x d W 9 0 O 2 N o b 2 l j Z V 9 k Z X N j c m l w d G l v b i Z x d W 9 0 O y w m c X V v d D t p d G V t X 3 B y a W N 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2 h p c G 9 0 b G U v Q 2 h h b m d l Z C B U e X B l L n t v c m R l c l 9 p Z C w w f S Z x d W 9 0 O y w m c X V v d D t T Z W N 0 a W 9 u M S 9 j a G l w b 3 R s Z S 9 D a G F u Z 2 V k I F R 5 c G U u e 3 F 1 Y W 5 0 a X R 5 L D F 9 J n F 1 b 3 Q 7 L C Z x d W 9 0 O 1 N l Y 3 R p b 2 4 x L 2 N o a X B v d G x l L 0 N o Y W 5 n Z W Q g V H l w Z S 5 7 a X R l b V 9 u Y W 1 l L D J 9 J n F 1 b 3 Q 7 L C Z x d W 9 0 O 1 N l Y 3 R p b 2 4 x L 2 N o a X B v d G x l L 1 J l c G x h Y 2 V k I F Z h b H V l L n t j a G 9 p Y 2 V f Z G V z Y 3 J p c H R p b 2 4 s M 3 0 m c X V v d D s s J n F 1 b 3 Q 7 U 2 V j d G l v b j E v Y 2 h p c G 9 0 b G U v Q 2 h h b m d l Z C B U e X B l L n t p d G V t X 3 B y a W N l L D R 9 J n F 1 b 3 Q 7 X S w m c X V v d D t D b 2 x 1 b W 5 D b 3 V u d C Z x d W 9 0 O z o 1 L C Z x d W 9 0 O 0 t l e U N v b H V t b k 5 h b W V z J n F 1 b 3 Q 7 O l t d L C Z x d W 9 0 O 0 N v b H V t b k l k Z W 5 0 a X R p Z X M m c X V v d D s 6 W y Z x d W 9 0 O 1 N l Y 3 R p b 2 4 x L 2 N o a X B v d G x l L 0 N o Y W 5 n Z W Q g V H l w Z S 5 7 b 3 J k Z X J f a W Q s M H 0 m c X V v d D s s J n F 1 b 3 Q 7 U 2 V j d G l v b j E v Y 2 h p c G 9 0 b G U v Q 2 h h b m d l Z C B U e X B l L n t x d W F u d G l 0 e S w x f S Z x d W 9 0 O y w m c X V v d D t T Z W N 0 a W 9 u M S 9 j a G l w b 3 R s Z S 9 D a G F u Z 2 V k I F R 5 c G U u e 2 l 0 Z W 1 f b m F t Z S w y f S Z x d W 9 0 O y w m c X V v d D t T Z W N 0 a W 9 u M S 9 j a G l w b 3 R s Z S 9 S Z X B s Y W N l Z C B W Y W x 1 Z S 5 7 Y 2 h v a W N l X 2 R l c 2 N y a X B 0 a W 9 u L D N 9 J n F 1 b 3 Q 7 L C Z x d W 9 0 O 1 N l Y 3 R p b 2 4 x L 2 N o a X B v d G x l L 0 N o Y W 5 n Z W Q g V H l w Z S 5 7 a X R l b V 9 w c m l j Z S w 0 f S Z x d W 9 0 O 1 0 s J n F 1 b 3 Q 7 U m V s Y X R p b 2 5 z a G l w S W 5 m b y Z x d W 9 0 O z p b X X 0 i I C 8 + P C 9 T d G F i b G V F b n R y a W V z P j w v S X R l b T 4 8 S X R l b T 4 8 S X R l b U x v Y 2 F 0 a W 9 u P j x J d G V t V H l w Z T 5 G b 3 J t d W x h P C 9 J d G V t V H l w Z T 4 8 S X R l b V B h d G g + U 2 V j d G l v b j E v Y 2 h p c G 9 0 b G U v U 2 9 1 c m N l P C 9 J d G V t U G F 0 a D 4 8 L 0 l 0 Z W 1 M b 2 N h d G l v b j 4 8 U 3 R h Y m x l R W 5 0 c m l l c y A v P j w v S X R l b T 4 8 S X R l b T 4 8 S X R l b U x v Y 2 F 0 a W 9 u P j x J d G V t V H l w Z T 5 G b 3 J t d W x h P C 9 J d G V t V H l w Z T 4 8 S X R l b V B h d G g + U 2 V j d G l v b j E v Y 2 h p c G 9 0 b G U v U H J v b W 9 0 Z W Q l M j B I Z W F k Z X J z P C 9 J d G V t U G F 0 a D 4 8 L 0 l 0 Z W 1 M b 2 N h d G l v b j 4 8 U 3 R h Y m x l R W 5 0 c m l l c y A v P j w v S X R l b T 4 8 S X R l b T 4 8 S X R l b U x v Y 2 F 0 a W 9 u P j x J d G V t V H l w Z T 5 G b 3 J t d W x h P C 9 J d G V t V H l w Z T 4 8 S X R l b V B h d G g + U 2 V j d G l v b j E v Y 2 h p c G 9 0 b G U v Q 2 h h b m d l Z C U y M F R 5 c G U 8 L 0 l 0 Z W 1 Q Y X R o P j w v S X R l b U x v Y 2 F 0 a W 9 u P j x T d G F i b G V F b n R y a W V z I C 8 + P C 9 J d G V t P j x J d G V t P j x J d G V t T G 9 j Y X R p b 2 4 + P E l 0 Z W 1 U e X B l P k Z v c m 1 1 b G E 8 L 0 l 0 Z W 1 U e X B l P j x J d G V t U G F 0 a D 5 T Z W N 0 a W 9 u M S 9 j a G l w b 3 R s Z S 9 S Z X B s Y W N l Z C U y M F Z h b H V l P C 9 J d G V t U G F 0 a D 4 8 L 0 l 0 Z W 1 M b 2 N h d G l v b j 4 8 U 3 R h Y m x l R W 5 0 c m l l c y A v P j w v S X R l b T 4 8 L 0 l 0 Z W 1 z P j w v T G 9 j Y W x Q Y W N r Y W d l T W V 0 Y W R h d G F G a W x l P h Y A A A B Q S w U G A A A A A A A A A A A A A A A A A A A A A A A A J g E A A A E A A A D Q j J 3 f A R X R E Y x 6 A M B P w p f r A Q A A A O q p 1 s j o r f 5 M m / A h q 8 o p a R s A A A A A A g A A A A A A E G Y A A A A B A A A g A A A A t 9 S C h a h D H 3 s q O 0 W J i B U v B S y 1 z T I c 1 K 9 a X w M 7 O j P z M 9 o A A A A A D o A A A A A C A A A g A A A A / b m u 5 A s e p H v w p J j v F n / 0 O w y Y o z I h b q v P + w 5 S V Z P E 0 K h Q A A A A X j z b 2 i z + U B 2 u Y d 6 K g S y m X l r f / M y a M G s U a f C n N x w v z o e 7 m k g N 0 a 4 F n r Q R m 6 q Q d X t H l O i m D V j c b d F z K l X L E r T s J d R N 9 / u h E y m n l / 0 J 7 f o E l J Z A A A A A l l y 9 k 0 N d T 7 l e F d B K 8 N T 5 a e 0 a e 1 n a T C f 0 Z w D V 5 X H U V T k R t f O Q y h C l V M A B A 7 7 p R b n 0 s V i 1 A 8 C Z Y W f Q K 7 x D y 8 m 8 8 A = = < / 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 T a b l e _ c h i p o t l e 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 T a b l e _ c h i p o t l e 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 C o l u m n s \ c h o i c e _ d e s c r i p t i o n < / K e y > < / a : K e y > < a : V a l u e   i : t y p e = " T a b l e W i d g e t B a s e V i e w S t a t e " / > < / a : K e y V a l u e O f D i a g r a m O b j e c t K e y a n y T y p e z b w N T n L X > < a : K e y V a l u e O f D i a g r a m O b j e c t K e y a n y T y p e z b w N T n L X > < a : K e y > < K e y > C o l u m n s \ i t e m _ p r i c e 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 T a g s \ T a b l e s \ & l t ; T a b l e s \ T a b l e _ c h i p o t l e & g t ; < / K e y > < / D i a g r a m O b j e c t K e y > < D i a g r a m O b j e c t K e y > < K e y > T a b l e s \ T a b l e _ c h i p o t l e < / K e y > < / D i a g r a m O b j e c t K e y > < D i a g r a m O b j e c t K e y > < K e y > T a b l e s \ T a b l e _ c h i p o t l e \ C o l u m n s \ o r d e r _ i d < / K e y > < / D i a g r a m O b j e c t K e y > < D i a g r a m O b j e c t K e y > < K e y > T a b l e s \ T a b l e _ c h i p o t l e \ C o l u m n s \ q u a n t i t y < / K e y > < / D i a g r a m O b j e c t K e y > < D i a g r a m O b j e c t K e y > < K e y > T a b l e s \ T a b l e _ c h i p o t l e \ C o l u m n s \ i t e m _ n a m e < / K e y > < / D i a g r a m O b j e c t K e y > < D i a g r a m O b j e c t K e y > < K e y > T a b l e s \ T a b l e _ c h i p o t l e \ C o l u m n s \ c h o i c e _ d e s c r i p t i o n < / K e y > < / D i a g r a m O b j e c t K e y > < D i a g r a m O b j e c t K e y > < K e y > T a b l e s \ T a b l e _ c h i p o t l e \ C o l u m n s \ i t e m _ p r i c e < / K e y > < / D i a g r a m O b j e c t K e y > < D i a g r a m O b j e c t K e y > < K e y > T a b l e s \ T a b l e _ c h i p o t l e \ M e a s u r e s \ S u m   o f   o r d e r _ i d < / K e y > < / D i a g r a m O b j e c t K e y > < D i a g r a m O b j e c t K e y > < K e y > T a b l e s \ T a b l e _ c h i p o t l e \ S u m   o f   o r d e r _ i d \ A d d i t i o n a l   I n f o \ I m p l i c i t   M e a s u r e < / K e y > < / D i a g r a m O b j e c t K e y > < D i a g r a m O b j e c t K e y > < K e y > T a b l e s \ T a b l e _ c h i p o t l e \ M e a s u r e s \ C o u n t   o f   o r d e r _ i d < / K e y > < / D i a g r a m O b j e c t K e y > < D i a g r a m O b j e c t K e y > < K e y > T a b l e s \ T a b l e _ c h i p o t l e \ C o u n t   o f   o r d e r _ i d \ A d d i t i o n a l   I n f o \ I m p l i c i t   M e a s u r e < / K e y > < / D i a g r a m O b j e c t K e y > < D i a g r a m O b j e c t K e y > < K e y > T a b l e s \ T a b l e _ c h i p o t l e \ M e a s u r e s \ T o t a l   O r d e r s < / K e y > < / D i a g r a m O b j e c t K e y > < D i a g r a m O b j e c t K e y > < K e y > T a b l e s \ T a b l e _ c h i p o t l e \ M e a s u r e s \ T o p   I t e m   O r d e r e d < / K e y > < / D i a g r a m O b j e c t K e y > < D i a g r a m O b j e c t K e y > < K e y > T a b l e s \ T a b l e _ c h i p o t l e \ M e a s u r e s \ T o t a l   Q t y   S o l d < / K e y > < / D i a g r a m O b j e c t K e y > < / A l l K e y s > < S e l e c t e d K e y s > < D i a g r a m O b j e c t K e y > < K e y > T a b l e s \ T a b l e _ c h i p o t l e 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 T a g s \ T a b l e s \ & l t ; T a b l e s \ T a b l e _ c h i p o t l e & g t ; < / K e y > < / a : K e y > < a : V a l u e   i : t y p e = " D i a g r a m D i s p l a y T a g V i e w S t a t e " > < I s N o t F i l t e r e d O u t > t r u e < / I s N o t F i l t e r e d O u t > < / a : V a l u e > < / a : K e y V a l u e O f D i a g r a m O b j e c t K e y a n y T y p e z b w N T n L X > < a : K e y V a l u e O f D i a g r a m O b j e c t K e y a n y T y p e z b w N T n L X > < a : K e y > < K e y > T a b l e s \ T a b l e _ c h i p o t l e < / K e y > < / a : K e y > < a : V a l u e   i : t y p e = " D i a g r a m D i s p l a y N o d e V i e w S t a t e " > < H e i g h t > 1 7 1 . 6 0 0 0 0 0 0 0 0 0 0 0 0 2 < / H e i g h t > < I s E x p a n d e d > t r u e < / I s E x p a n d e d > < L a y e d O u t > t r u e < / L a y e d O u t > < W i d t h > 2 0 0 < / W i d t h > < / a : V a l u e > < / a : K e y V a l u e O f D i a g r a m O b j e c t K e y a n y T y p e z b w N T n L X > < a : K e y V a l u e O f D i a g r a m O b j e c t K e y a n y T y p e z b w N T n L X > < a : K e y > < K e y > T a b l e s \ T a b l e _ c h i p o t l e \ C o l u m n s \ o r d e r _ i d < / K e y > < / a : K e y > < a : V a l u e   i : t y p e = " D i a g r a m D i s p l a y N o d e V i e w S t a t e " > < H e i g h t > 1 5 0 < / H e i g h t > < I s E x p a n d e d > t r u e < / I s E x p a n d e d > < W i d t h > 2 0 0 < / W i d t h > < / a : V a l u e > < / a : K e y V a l u e O f D i a g r a m O b j e c t K e y a n y T y p e z b w N T n L X > < a : K e y V a l u e O f D i a g r a m O b j e c t K e y a n y T y p e z b w N T n L X > < a : K e y > < K e y > T a b l e s \ T a b l e _ c h i p o t l e \ C o l u m n s \ q u a n t i t y < / K e y > < / a : K e y > < a : V a l u e   i : t y p e = " D i a g r a m D i s p l a y N o d e V i e w S t a t e " > < H e i g h t > 1 5 0 < / H e i g h t > < I s E x p a n d e d > t r u e < / I s E x p a n d e d > < W i d t h > 2 0 0 < / W i d t h > < / a : V a l u e > < / a : K e y V a l u e O f D i a g r a m O b j e c t K e y a n y T y p e z b w N T n L X > < a : K e y V a l u e O f D i a g r a m O b j e c t K e y a n y T y p e z b w N T n L X > < a : K e y > < K e y > T a b l e s \ T a b l e _ c h i p o t l e \ C o l u m n s \ i t e m _ n a m e < / K e y > < / a : K e y > < a : V a l u e   i : t y p e = " D i a g r a m D i s p l a y N o d e V i e w S t a t e " > < H e i g h t > 1 5 0 < / H e i g h t > < I s E x p a n d e d > t r u e < / I s E x p a n d e d > < W i d t h > 2 0 0 < / W i d t h > < / a : V a l u e > < / a : K e y V a l u e O f D i a g r a m O b j e c t K e y a n y T y p e z b w N T n L X > < a : K e y V a l u e O f D i a g r a m O b j e c t K e y a n y T y p e z b w N T n L X > < a : K e y > < K e y > T a b l e s \ T a b l e _ c h i p o t l e \ C o l u m n s \ c h o i c e _ d e s c r i p t i o n < / K e y > < / a : K e y > < a : V a l u e   i : t y p e = " D i a g r a m D i s p l a y N o d e V i e w S t a t e " > < H e i g h t > 1 5 0 < / H e i g h t > < I s E x p a n d e d > t r u e < / I s E x p a n d e d > < W i d t h > 2 0 0 < / W i d t h > < / a : V a l u e > < / a : K e y V a l u e O f D i a g r a m O b j e c t K e y a n y T y p e z b w N T n L X > < a : K e y V a l u e O f D i a g r a m O b j e c t K e y a n y T y p e z b w N T n L X > < a : K e y > < K e y > T a b l e s \ T a b l e _ c h i p o t l e \ C o l u m n s \ i t e m _ p r i c e < / K e y > < / a : K e y > < a : V a l u e   i : t y p e = " D i a g r a m D i s p l a y N o d e V i e w S t a t e " > < H e i g h t > 1 5 0 < / H e i g h t > < I s E x p a n d e d > t r u e < / I s E x p a n d e d > < W i d t h > 2 0 0 < / W i d t h > < / a : V a l u e > < / a : K e y V a l u e O f D i a g r a m O b j e c t K e y a n y T y p e z b w N T n L X > < a : K e y V a l u e O f D i a g r a m O b j e c t K e y a n y T y p e z b w N T n L X > < a : K e y > < K e y > T a b l e s \ T a b l e _ c h i p o t l e \ M e a s u r e s \ S u m   o f   o r d e r _ i d < / K e y > < / a : K e y > < a : V a l u e   i : t y p e = " D i a g r a m D i s p l a y N o d e V i e w S t a t e " > < H e i g h t > 1 5 0 < / H e i g h t > < I s E x p a n d e d > t r u e < / I s E x p a n d e d > < W i d t h > 2 0 0 < / W i d t h > < / a : V a l u e > < / a : K e y V a l u e O f D i a g r a m O b j e c t K e y a n y T y p e z b w N T n L X > < a : K e y V a l u e O f D i a g r a m O b j e c t K e y a n y T y p e z b w N T n L X > < a : K e y > < K e y > T a b l e s \ T a b l e _ c h i p o t l e \ S u m   o f   o r d e r _ i d \ A d d i t i o n a l   I n f o \ I m p l i c i t   M e a s u r e < / K e y > < / a : K e y > < a : V a l u e   i : t y p e = " D i a g r a m D i s p l a y V i e w S t a t e I D i a g r a m T a g A d d i t i o n a l I n f o " / > < / a : K e y V a l u e O f D i a g r a m O b j e c t K e y a n y T y p e z b w N T n L X > < a : K e y V a l u e O f D i a g r a m O b j e c t K e y a n y T y p e z b w N T n L X > < a : K e y > < K e y > T a b l e s \ T a b l e _ c h i p o t l e \ M e a s u r e s \ C o u n t   o f   o r d e r _ i d < / K e y > < / a : K e y > < a : V a l u e   i : t y p e = " D i a g r a m D i s p l a y N o d e V i e w S t a t e " > < H e i g h t > 1 5 0 < / H e i g h t > < I s E x p a n d e d > t r u e < / I s E x p a n d e d > < W i d t h > 2 0 0 < / W i d t h > < / a : V a l u e > < / a : K e y V a l u e O f D i a g r a m O b j e c t K e y a n y T y p e z b w N T n L X > < a : K e y V a l u e O f D i a g r a m O b j e c t K e y a n y T y p e z b w N T n L X > < a : K e y > < K e y > T a b l e s \ T a b l e _ c h i p o t l e \ C o u n t   o f   o r d e r _ i d \ A d d i t i o n a l   I n f o \ I m p l i c i t   M e a s u r e < / K e y > < / a : K e y > < a : V a l u e   i : t y p e = " D i a g r a m D i s p l a y V i e w S t a t e I D i a g r a m T a g A d d i t i o n a l I n f o " / > < / a : K e y V a l u e O f D i a g r a m O b j e c t K e y a n y T y p e z b w N T n L X > < a : K e y V a l u e O f D i a g r a m O b j e c t K e y a n y T y p e z b w N T n L X > < a : K e y > < K e y > T a b l e s \ T a b l e _ c h i p o t l e \ M e a s u r e s \ T o t a l   O r d e r s < / K e y > < / a : K e y > < a : V a l u e   i : t y p e = " D i a g r a m D i s p l a y N o d e V i e w S t a t e " > < H e i g h t > 1 5 0 < / H e i g h t > < I s E x p a n d e d > t r u e < / I s E x p a n d e d > < W i d t h > 2 0 0 < / W i d t h > < / a : V a l u e > < / a : K e y V a l u e O f D i a g r a m O b j e c t K e y a n y T y p e z b w N T n L X > < a : K e y V a l u e O f D i a g r a m O b j e c t K e y a n y T y p e z b w N T n L X > < a : K e y > < K e y > T a b l e s \ T a b l e _ c h i p o t l e \ M e a s u r e s \ T o p   I t e m   O r d e r e d < / K e y > < / a : K e y > < a : V a l u e   i : t y p e = " D i a g r a m D i s p l a y N o d e V i e w S t a t e " > < H e i g h t > 1 5 0 < / H e i g h t > < I s E x p a n d e d > t r u e < / I s E x p a n d e d > < W i d t h > 2 0 0 < / W i d t h > < / a : V a l u e > < / a : K e y V a l u e O f D i a g r a m O b j e c t K e y a n y T y p e z b w N T n L X > < a : K e y V a l u e O f D i a g r a m O b j e c t K e y a n y T y p e z b w N T n L X > < a : K e y > < K e y > T a b l e s \ T a b l e _ c h i p o t l e \ M e a s u r e s \ T o t a l   Q t y   S o l d < / K e y > < / a : K e y > < a : V a l u e   i : t y p e = " D i a g r a m D i s p l a y N o d e V i e w S t a t e " > < H e i g h t > 1 5 0 < / H e i g h t > < I s E x p a n d e d > t r u e < / I s E x p a n d e d > < W i d t h > 2 0 0 < / W i d t h > < / a : V a l u e > < / a : K e y V a l u e O f D i a g r a m O b j e c t K e y a n y T y p e z b w N T n L X > < / V i e w S t a t e s > < / D i a g r a m M a n a g e r . S e r i a l i z a b l e D i a g r a m > < D i a g r a m M a n a g e r . S e r i a l i z a b l e D i a g r a m > < A d a p t e r   i : t y p e = " M e a s u r e D i a g r a m S a n d b o x A d a p t e r " > < T a b l e N a m e > T a b l e _ c h i p o t l e 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 T a b l e _ c h i p o t l e 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 O r d e r s < / K e y > < / D i a g r a m O b j e c t K e y > < D i a g r a m O b j e c t K e y > < K e y > M e a s u r e s \ T o t a l   O r d e r s \ T a g I n f o \ F o r m u l a < / K e y > < / D i a g r a m O b j e c t K e y > < D i a g r a m O b j e c t K e y > < K e y > M e a s u r e s \ T o t a l   O r d e r s \ T a g I n f o \ V a l u e < / K e y > < / D i a g r a m O b j e c t K e y > < D i a g r a m O b j e c t K e y > < K e y > M e a s u r e s \ T o p   I t e m   O r d e r e d < / K e y > < / D i a g r a m O b j e c t K e y > < D i a g r a m O b j e c t K e y > < K e y > M e a s u r e s \ T o p   I t e m   O r d e r e d \ T a g I n f o \ F o r m u l a < / K e y > < / D i a g r a m O b j e c t K e y > < D i a g r a m O b j e c t K e y > < K e y > M e a s u r e s \ T o p   I t e m   O r d e r e d \ T a g I n f o \ V a l u e < / K e y > < / D i a g r a m O b j e c t K e y > < D i a g r a m O b j e c t K e y > < K e y > M e a s u r e s \ T o t a l   Q t y   S o l d < / K e y > < / D i a g r a m O b j e c t K e y > < D i a g r a m O b j e c t K e y > < K e y > M e a s u r e s \ T o t a l   Q t y   S o l d \ T a g I n f o \ F o r m u l a < / K e y > < / D i a g r a m O b j e c t K e y > < D i a g r a m O b j e c t K e y > < K e y > M e a s u r e s \ T o t a l   Q t y   S o l d \ T a g I n f o \ V a l u e < / K e y > < / D i a g r a m O b j e c t K e y > < D i a g r a m O b j e c t K e y > < K e y > C o l u m n s \ o r d e r _ i d < / K e y > < / D i a g r a m O b j e c t K e y > < D i a g r a m O b j e c t K e y > < K e y > C o l u m n s \ q u a n t i t y < / K e y > < / D i a g r a m O b j e c t K e y > < D i a g r a m O b j e c t K e y > < K e y > C o l u m n s \ i t e m _ n a m e < / K e y > < / D i a g r a m O b j e c t K e y > < D i a g r a m O b j e c t K e y > < K e y > C o l u m n s \ c h o i c e _ d e s c r i p t i o n < / K e y > < / D i a g r a m O b j e c t K e y > < D i a g r a m O b j e c t K e y > < K e y > C o l u m n s \ i t e m _ p r i c e 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 M e a s u r e s \ T o p   I t e m   O r d e r e d < / K e y > < / a : K e y > < a : V a l u e   i : t y p e = " M e a s u r e G r i d N o d e V i e w S t a t e " > < L a y e d O u t > t r u e < / L a y e d O u t > < R o w > 1 < / R o w > < / a : V a l u e > < / a : K e y V a l u e O f D i a g r a m O b j e c t K e y a n y T y p e z b w N T n L X > < a : K e y V a l u e O f D i a g r a m O b j e c t K e y a n y T y p e z b w N T n L X > < a : K e y > < K e y > M e a s u r e s \ T o p   I t e m   O r d e r e d \ T a g I n f o \ F o r m u l a < / K e y > < / a : K e y > < a : V a l u e   i : t y p e = " M e a s u r e G r i d V i e w S t a t e I D i a g r a m T a g A d d i t i o n a l I n f o " / > < / a : K e y V a l u e O f D i a g r a m O b j e c t K e y a n y T y p e z b w N T n L X > < a : K e y V a l u e O f D i a g r a m O b j e c t K e y a n y T y p e z b w N T n L X > < a : K e y > < K e y > M e a s u r e s \ T o p   I t e m   O r d e r e d \ T a g I n f o \ V a l u e < / K e y > < / a : K e y > < a : V a l u e   i : t y p e = " M e a s u r e G r i d V i e w S t a t e I D i a g r a m T a g A d d i t i o n a l I n f o " / > < / a : K e y V a l u e O f D i a g r a m O b j e c t K e y a n y T y p e z b w N T n L X > < a : K e y V a l u e O f D i a g r a m O b j e c t K e y a n y T y p e z b w N T n L X > < a : K e y > < K e y > M e a s u r e s \ T o t a l   Q t y   S o l d < / K e y > < / a : K e y > < a : V a l u e   i : t y p e = " M e a s u r e G r i d N o d e V i e w S t a t e " > < L a y e d O u t > t r u e < / L a y e d O u t > < R o w > 2 < / R o w > < / a : V a l u e > < / a : K e y V a l u e O f D i a g r a m O b j e c t K e y a n y T y p e z b w N T n L X > < a : K e y V a l u e O f D i a g r a m O b j e c t K e y a n y T y p e z b w N T n L X > < a : K e y > < K e y > M e a s u r e s \ T o t a l   Q t y   S o l d \ T a g I n f o \ F o r m u l a < / K e y > < / a : K e y > < a : V a l u e   i : t y p e = " M e a s u r e G r i d V i e w S t a t e I D i a g r a m T a g A d d i t i o n a l I n f o " / > < / a : K e y V a l u e O f D i a g r a m O b j e c t K e y a n y T y p e z b w N T n L X > < a : K e y V a l u e O f D i a g r a m O b j e c t K e y a n y T y p e z b w N T n L X > < a : K e y > < K e y > M e a s u r e s \ T o t a l   Q t y   S o l d \ T a g I n f o \ V a l u e 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 C o l u m n s \ q u a n t i t y < / K e y > < / a : K e y > < a : V a l u e   i : t y p e = " M e a s u r e G r i d N o d e V i e w S t a t e " > < C o l u m n > 1 < / C o l u m n > < L a y e d O u t > t r u e < / L a y e d O u t > < / a : V a l u e > < / a : K e y V a l u e O f D i a g r a m O b j e c t K e y a n y T y p e z b w N T n L X > < a : K e y V a l u e O f D i a g r a m O b j e c t K e y a n y T y p e z b w N T n L X > < a : K e y > < K e y > C o l u m n s \ i t e m _ n a m e < / K e y > < / a : K e y > < a : V a l u e   i : t y p e = " M e a s u r e G r i d N o d e V i e w S t a t e " > < C o l u m n > 2 < / C o l u m n > < L a y e d O u t > t r u e < / L a y e d O u t > < / a : V a l u e > < / a : K e y V a l u e O f D i a g r a m O b j e c t K e y a n y T y p e z b w N T n L X > < a : K e y V a l u e O f D i a g r a m O b j e c t K e y a n y T y p e z b w N T n L X > < a : K e y > < K e y > C o l u m n s \ c h o i c e _ d e s c r i p t i o n < / K e y > < / a : K e y > < a : V a l u e   i : t y p e = " M e a s u r e G r i d N o d e V i e w S t a t e " > < C o l u m n > 3 < / C o l u m n > < L a y e d O u t > t r u e < / L a y e d O u t > < / a : V a l u e > < / a : K e y V a l u e O f D i a g r a m O b j e c t K e y a n y T y p e z b w N T n L X > < a : K e y V a l u e O f D i a g r a m O b j e c t K e y a n y T y p e z b w N T n L X > < a : K e y > < K e y > C o l u m n s \ i t e m _ p r i c e < / K e y > < / a : K e y > < a : V a l u e   i : t y p e = " M e a s u r e G r i d N o d e V i e w S t a t e " > < C o l u m n > 4 < / 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 T a b l e _ c h i p o t l e 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7 7 a 6 3 a a c - 5 1 f b - 4 9 8 7 - 8 8 0 c - 4 7 0 f d c d 0 c 7 5 5 " > < C u s t o m C o n t e n t > < ! [ C D A T A [ < ? x m l   v e r s i o n = " 1 . 0 "   e n c o d i n g = " u t f - 1 6 " ? > < S e t t i n g s > < C a l c u l a t e d F i e l d s > < i t e m > < M e a s u r e N a m e > T o t a l   O r d e r s < / M e a s u r e N a m e > < D i s p l a y N a m e > T o t a l   O r d e r s < / D i s p l a y N a m e > < V i s i b l e > F a l s e < / V i s i b l e > < / i t e m > < i t e m > < M e a s u r e N a m e > T o p   I t e m   O r d e r e d < / M e a s u r e N a m e > < D i s p l a y N a m e > T o p   I t e m   O r d e r e d < / D i s p l a y N a m e > < V i s i b l e > F a l s e < / V i s i b l e > < / i t e m > < i t e m > < M e a s u r e N a m e > T o t a l   Q t y   S o l d < / M e a s u r e N a m e > < D i s p l a y N a m e > T o t a l   Q t y   S o l d < / D i s p l a y N a m e > < V i s i b l e > F a l s e < / V i s i b l e > < / i t e m > < i t e m > < M e a s u r e N a m e > R e v e n u e < / M e a s u r e N a m e > < D i s p l a y N a m e > R e v e n u e < / D i s p l a y N a m e > < V i s i b l e > F a l s e < / V i s i b l e > < / i t e m > < / C a l c u l a t e d F i e l d s > < S A H o s t H a s h > 0 < / S A H o s t H a s h > < G e m i n i F i e l d L i s t V i s i b l e > T r u e < / G e m i n i F i e l d L i s t V i s i b l e > < / S e t t i n g s > ] ] > < / C u s t o m C o n t e n t > < / G e m i n i > 
</file>

<file path=customXml/item14.xml>��< ? x m l   v e r s i o n = " 1 . 0 "   e n c o d i n g = " U T F - 1 6 " ? > < G e m i n i   x m l n s = " h t t p : / / g e m i n i / p i v o t c u s t o m i z a t i o n / 6 b 8 1 1 9 9 a - 8 b e c - 4 7 8 3 - b a b 4 - 1 b 3 f e e 5 2 6 2 b f " > < C u s t o m C o n t e n t > < ! [ C D A T A [ < ? x m l   v e r s i o n = " 1 . 0 "   e n c o d i n g = " u t f - 1 6 " ? > < S e t t i n g s > < C a l c u l a t e d F i e l d s > < i t e m > < M e a s u r e N a m e > T o t a l   O r d e r s < / M e a s u r e N a m e > < D i s p l a y N a m e > T o t a l   O r d e r s < / D i s p l a y N a m e > < V i s i b l e > F a l s e < / V i s i b l e > < / i t e m > < i t e m > < M e a s u r e N a m e > T o p   I t e m   O r d e r e d < / M e a s u r e N a m e > < D i s p l a y N a m e > T o p   I t e m   O r d e r e d < / D i s p l a y N a m e > < V i s i b l e > F a l s e < / V i s i b l e > < / i t e m > < i t e m > < M e a s u r e N a m e > T o t a l   Q t y   S o l d < / M e a s u r e N a m e > < D i s p l a y N a m e > T o t a l   Q t y   S o l d < / D i s p l a y N a m e > < V i s i b l e > F a l s e < / V i s i b l e > < / i t e m > < / C a l c u l a t e d F i e l d s > < S A H o s t H a s h > 0 < / S A H o s t H a s h > < G e m i n i F i e l d L i s t V i s i b l e > T r u e < / G e m i n i F i e l d L i s t V i s i b l e > < / S e t t i n g s > ] ] > < / C u s t o m C o n t e n t > < / G e m i n i > 
</file>

<file path=customXml/item15.xml>��< ? x m l   v e r s i o n = " 1 . 0 "   e n c o d i n g = " U T F - 1 6 " ? > < G e m i n i   x m l n s = " h t t p : / / g e m i n i / p i v o t c u s t o m i z a t i o n / d a f 6 c d d 9 - c 1 2 f - 4 9 e d - 8 7 5 5 - 5 f b 1 d 5 a b 9 b 3 3 " > < C u s t o m C o n t e n t > < ! [ C D A T A [ < ? x m l   v e r s i o n = " 1 . 0 "   e n c o d i n g = " u t f - 1 6 " ? > < S e t t i n g s > < C a l c u l a t e d F i e l d s > < i t e m > < M e a s u r e N a m e > T o t a l   O r d e r s < / M e a s u r e N a m e > < D i s p l a y N a m e > T o t a l   O r d e r s < / D i s p l a y N a m e > < V i s i b l e > F a l s e < / V i s i b l e > < / i t e m > < i t e m > < M e a s u r e N a m e > T o p   I t e m   O r d e r e d < / M e a s u r e N a m e > < D i s p l a y N a m e > T o p   I t e m   O r d e r e d < / D i s p l a y N a m e > < V i s i b l e > F a l s e < / V i s i b l e > < / i t e m > < i t e m > < M e a s u r e N a m e > T o t a l   Q t y   S o l d < / M e a s u r e N a m e > < D i s p l a y N a m e > T o t a l   Q t y   S o l d < / D i s p l a y N a m e > < V i s i b l e > F a l s e < / V i s i b l e > < / i t e m > < i t e m > < M e a s u r e N a m e > R e v e n u e < / M e a s u r e N a m e > < D i s p l a y N a m e > R e v e n u e < / D i s p l a y N a m e > < V i s i b l e > F a l s e < / V i s i b l e > < / i t e m > < / C a l c u l a t e d F i e l d s > < S A H o s t H a s h > 0 < / S A H o s t H a s h > < G e m i n i F i e l d L i s t V i s i b l e > T r u e < / G e m i n i F i e l d L i s t V i s i b l e > < / S e t t i n g s > ] ] > < / C u s t o m C o n t e n t > < / G e m i n i > 
</file>

<file path=customXml/item16.xml>��< ? x m l   v e r s i o n = " 1 . 0 "   e n c o d i n g = " U T F - 1 6 " ? > < G e m i n i   x m l n s = " h t t p : / / g e m i n i / p i v o t c u s t o m i z a t i o n / c 4 f 9 1 2 e 8 - 9 2 5 3 - 4 0 7 c - 9 9 c 8 - 8 2 4 5 4 2 b d 1 b b 5 " > < C u s t o m C o n t e n t > < ! [ C D A T A [ < ? x m l   v e r s i o n = " 1 . 0 "   e n c o d i n g = " u t f - 1 6 " ? > < S e t t i n g s > < C a l c u l a t e d F i e l d s > < i t e m > < M e a s u r e N a m e > T o t a l   O r d e r s < / M e a s u r e N a m e > < D i s p l a y N a m e > T o t a l   O r d e r s < / D i s p l a y N a m e > < V i s i b l e > F a l s e < / V i s i b l e > < / i t e m > < i t e m > < M e a s u r e N a m e > T o p   I t e m   O r d e r e d < / M e a s u r e N a m e > < D i s p l a y N a m e > T o p   I t e m   O r d e r e d < / D i s p l a y N a m e > < V i s i b l e > F a l s e < / V i s i b l e > < / i t e m > < i t e m > < M e a s u r e N a m e > T o t a l   Q t y   S o l d < / M e a s u r e N a m e > < D i s p l a y N a m e > T o t a l   Q t y   S o l d < / 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C l i e n t W i n d o w X M L " > < C u s t o m C o n t e n t > < ! [ C D A T A [ T a b l e _ c h i p o t l 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 2 0 2 3 - 0 6 - 0 2 T 1 7 : 4 2 : 2 8 . 8 9 4 4 1 0 8 + 0 5 : 3 0 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_ c h i p o t l 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_ c h i p o t l e " > < C u s t o m C o n t e n t > < ! [ C D A T A [ < T a b l e W i d g e t G r i d S e r i a l i z a t i o n   x m l n s : x s d = " h t t p : / / w w w . w 3 . o r g / 2 0 0 1 / X M L S c h e m a "   x m l n s : x s i = " h t t p : / / w w w . w 3 . o r g / 2 0 0 1 / X M L S c h e m a - i n s t a n c e " > < C o l u m n S u g g e s t e d T y p e > < i t e m > < k e y > < s t r i n g > i t e m _ p r i c e < / s t r i n g > < / k e y > < v a l u e > < s t r i n g > E m p t y < / s t r i n g > < / v a l u e > < / i t e m > < i t e m > < k e y > < s t r i n g > c h o i c e _ d e s c r i p t i o n < / s t r i n g > < / k e y > < v a l u e > < s t r i n g > E m p t y < / s t r i n g > < / v a l u e > < / i t e m > < / C o l u m n S u g g e s t e d T y p e > < C o l u m n F o r m a t   / > < C o l u m n A c c u r a c y   / > < C o l u m n C u r r e n c y S y m b o l   / > < C o l u m n P o s i t i v e P a t t e r n   / > < C o l u m n N e g a t i v e P a t t e r n   / > < C o l u m n W i d t h s > < i t e m > < k e y > < s t r i n g > o r d e r _ i d < / s t r i n g > < / k e y > < v a l u e > < i n t > 1 0 9 < / i n t > < / v a l u e > < / i t e m > < i t e m > < k e y > < s t r i n g > q u a n t i t y < / s t r i n g > < / k e y > < v a l u e > < i n t > 1 0 8 < / i n t > < / v a l u e > < / i t e m > < i t e m > < k e y > < s t r i n g > i t e m _ n a m e < / s t r i n g > < / k e y > < v a l u e > < i n t > 1 2 9 < / i n t > < / v a l u e > < / i t e m > < i t e m > < k e y > < s t r i n g > c h o i c e _ d e s c r i p t i o n < / s t r i n g > < / k e y > < v a l u e > < i n t > 1 8 8 < / i n t > < / v a l u e > < / i t e m > < i t e m > < k e y > < s t r i n g > i t e m _ p r i c e < / s t r i n g > < / k e y > < v a l u e > < i n t > 1 2 4 < / i n t > < / v a l u e > < / i t e m > < / C o l u m n W i d t h s > < C o l u m n D i s p l a y I n d e x > < i t e m > < k e y > < s t r i n g > o r d e r _ i d < / s t r i n g > < / k e y > < v a l u e > < i n t > 0 < / i n t > < / v a l u e > < / i t e m > < i t e m > < k e y > < s t r i n g > q u a n t i t y < / s t r i n g > < / k e y > < v a l u e > < i n t > 1 < / i n t > < / v a l u e > < / i t e m > < i t e m > < k e y > < s t r i n g > i t e m _ n a m e < / s t r i n g > < / k e y > < v a l u e > < i n t > 2 < / i n t > < / v a l u e > < / i t e m > < i t e m > < k e y > < s t r i n g > c h o i c e _ d e s c r i p t i o n < / s t r i n g > < / k e y > < v a l u e > < i n t > 3 < / i n t > < / v a l u e > < / i t e m > < i t e m > < k e y > < s t r i n g > i t e m _ p r i c e 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55827AC-0928-4B99-B371-4E22BB3A6CBF}">
  <ds:schemaRefs>
    <ds:schemaRef ds:uri="http://schemas.microsoft.com/DataMashup"/>
  </ds:schemaRefs>
</ds:datastoreItem>
</file>

<file path=customXml/itemProps10.xml><?xml version="1.0" encoding="utf-8"?>
<ds:datastoreItem xmlns:ds="http://schemas.openxmlformats.org/officeDocument/2006/customXml" ds:itemID="{9DD4E33C-D30E-4AE6-8073-F2E351C79B90}">
  <ds:schemaRefs/>
</ds:datastoreItem>
</file>

<file path=customXml/itemProps11.xml><?xml version="1.0" encoding="utf-8"?>
<ds:datastoreItem xmlns:ds="http://schemas.openxmlformats.org/officeDocument/2006/customXml" ds:itemID="{F84853AE-A27E-41CD-94F8-0EEF7CC12F64}">
  <ds:schemaRefs/>
</ds:datastoreItem>
</file>

<file path=customXml/itemProps12.xml><?xml version="1.0" encoding="utf-8"?>
<ds:datastoreItem xmlns:ds="http://schemas.openxmlformats.org/officeDocument/2006/customXml" ds:itemID="{E18CB723-A160-421B-8571-12A1155E6EAF}">
  <ds:schemaRefs/>
</ds:datastoreItem>
</file>

<file path=customXml/itemProps13.xml><?xml version="1.0" encoding="utf-8"?>
<ds:datastoreItem xmlns:ds="http://schemas.openxmlformats.org/officeDocument/2006/customXml" ds:itemID="{447B0F76-AD89-4902-A0F0-E0E1889ABD8B}">
  <ds:schemaRefs/>
</ds:datastoreItem>
</file>

<file path=customXml/itemProps14.xml><?xml version="1.0" encoding="utf-8"?>
<ds:datastoreItem xmlns:ds="http://schemas.openxmlformats.org/officeDocument/2006/customXml" ds:itemID="{A6A4706F-0340-480C-93AA-A759A0939C77}">
  <ds:schemaRefs/>
</ds:datastoreItem>
</file>

<file path=customXml/itemProps15.xml><?xml version="1.0" encoding="utf-8"?>
<ds:datastoreItem xmlns:ds="http://schemas.openxmlformats.org/officeDocument/2006/customXml" ds:itemID="{7342FC03-EDA7-4EBE-AA15-EBA7DB9FA2DB}">
  <ds:schemaRefs/>
</ds:datastoreItem>
</file>

<file path=customXml/itemProps16.xml><?xml version="1.0" encoding="utf-8"?>
<ds:datastoreItem xmlns:ds="http://schemas.openxmlformats.org/officeDocument/2006/customXml" ds:itemID="{AB862FB1-F423-401D-9D3E-9D67A2E188D4}">
  <ds:schemaRefs/>
</ds:datastoreItem>
</file>

<file path=customXml/itemProps17.xml><?xml version="1.0" encoding="utf-8"?>
<ds:datastoreItem xmlns:ds="http://schemas.openxmlformats.org/officeDocument/2006/customXml" ds:itemID="{FF9E2E5B-DF91-476F-9BB1-18F8212015F7}">
  <ds:schemaRefs/>
</ds:datastoreItem>
</file>

<file path=customXml/itemProps18.xml><?xml version="1.0" encoding="utf-8"?>
<ds:datastoreItem xmlns:ds="http://schemas.openxmlformats.org/officeDocument/2006/customXml" ds:itemID="{0658C542-4AB0-4CFB-90B5-0BAC82315F56}">
  <ds:schemaRefs/>
</ds:datastoreItem>
</file>

<file path=customXml/itemProps19.xml><?xml version="1.0" encoding="utf-8"?>
<ds:datastoreItem xmlns:ds="http://schemas.openxmlformats.org/officeDocument/2006/customXml" ds:itemID="{F53706A1-53E2-425E-A25D-3B10DF213581}">
  <ds:schemaRefs/>
</ds:datastoreItem>
</file>

<file path=customXml/itemProps2.xml><?xml version="1.0" encoding="utf-8"?>
<ds:datastoreItem xmlns:ds="http://schemas.openxmlformats.org/officeDocument/2006/customXml" ds:itemID="{70A0E100-FA54-4150-85D7-3FEAF4492959}">
  <ds:schemaRefs/>
</ds:datastoreItem>
</file>

<file path=customXml/itemProps20.xml><?xml version="1.0" encoding="utf-8"?>
<ds:datastoreItem xmlns:ds="http://schemas.openxmlformats.org/officeDocument/2006/customXml" ds:itemID="{87C77002-45D9-45A9-8990-6FBC8C4894CE}">
  <ds:schemaRefs/>
</ds:datastoreItem>
</file>

<file path=customXml/itemProps21.xml><?xml version="1.0" encoding="utf-8"?>
<ds:datastoreItem xmlns:ds="http://schemas.openxmlformats.org/officeDocument/2006/customXml" ds:itemID="{D561D611-21E4-4193-94AA-8F38A5BED961}">
  <ds:schemaRefs/>
</ds:datastoreItem>
</file>

<file path=customXml/itemProps3.xml><?xml version="1.0" encoding="utf-8"?>
<ds:datastoreItem xmlns:ds="http://schemas.openxmlformats.org/officeDocument/2006/customXml" ds:itemID="{C8C6EFBF-66BE-4AB1-B6B2-11CAB65B2745}">
  <ds:schemaRefs/>
</ds:datastoreItem>
</file>

<file path=customXml/itemProps4.xml><?xml version="1.0" encoding="utf-8"?>
<ds:datastoreItem xmlns:ds="http://schemas.openxmlformats.org/officeDocument/2006/customXml" ds:itemID="{932620ED-459F-440F-886F-3ADC91122CF8}">
  <ds:schemaRefs/>
</ds:datastoreItem>
</file>

<file path=customXml/itemProps5.xml><?xml version="1.0" encoding="utf-8"?>
<ds:datastoreItem xmlns:ds="http://schemas.openxmlformats.org/officeDocument/2006/customXml" ds:itemID="{53DA6643-F02F-43F5-B598-558866D40951}">
  <ds:schemaRefs/>
</ds:datastoreItem>
</file>

<file path=customXml/itemProps6.xml><?xml version="1.0" encoding="utf-8"?>
<ds:datastoreItem xmlns:ds="http://schemas.openxmlformats.org/officeDocument/2006/customXml" ds:itemID="{64082CC5-DAB3-467E-B520-A97EB80E5C4D}">
  <ds:schemaRefs/>
</ds:datastoreItem>
</file>

<file path=customXml/itemProps7.xml><?xml version="1.0" encoding="utf-8"?>
<ds:datastoreItem xmlns:ds="http://schemas.openxmlformats.org/officeDocument/2006/customXml" ds:itemID="{E5CB315B-8282-45D3-BE2D-86CC64568072}">
  <ds:schemaRefs/>
</ds:datastoreItem>
</file>

<file path=customXml/itemProps8.xml><?xml version="1.0" encoding="utf-8"?>
<ds:datastoreItem xmlns:ds="http://schemas.openxmlformats.org/officeDocument/2006/customXml" ds:itemID="{DD2422B1-8E9A-48B6-9217-977D11207AF7}">
  <ds:schemaRefs/>
</ds:datastoreItem>
</file>

<file path=customXml/itemProps9.xml><?xml version="1.0" encoding="utf-8"?>
<ds:datastoreItem xmlns:ds="http://schemas.openxmlformats.org/officeDocument/2006/customXml" ds:itemID="{7AF8CEEE-0B69-4F7E-B766-F41289E452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Items</vt:lpstr>
      <vt:lpstr>Choice_Description</vt:lpstr>
      <vt:lpstr>Distinct Items</vt:lpstr>
      <vt:lpstr>chipotle</vt:lpstr>
      <vt:lpstr>chipotle dashboard</vt:lpstr>
      <vt:lpstr>Average_Revenue</vt:lpstr>
      <vt:lpstr>Avg_RevenueAmount</vt:lpstr>
      <vt:lpstr>chipotle!Criteria</vt:lpstr>
      <vt:lpstr>RevenueAmount</vt:lpstr>
      <vt:lpstr>Total_DistinctItems</vt:lpstr>
      <vt:lpstr>Total_Orders</vt:lpstr>
      <vt:lpstr>Total_Revenue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2023-06-02T06:24:49Z</dcterms:created>
  <dcterms:modified xsi:type="dcterms:W3CDTF">2023-06-02T12:12:29Z</dcterms:modified>
</cp:coreProperties>
</file>