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C:\anmol\DA\uploding da assignment\"/>
    </mc:Choice>
  </mc:AlternateContent>
  <xr:revisionPtr revIDLastSave="0" documentId="8_{59554450-0409-4D00-9D52-103DFA6B456A}" xr6:coauthVersionLast="47" xr6:coauthVersionMax="47" xr10:uidLastSave="{00000000-0000-0000-0000-000000000000}"/>
  <bookViews>
    <workbookView xWindow="-120" yWindow="-120" windowWidth="20730" windowHeight="11040" xr2:uid="{2EF40C9C-1621-48E2-9646-68798FEABA7B}"/>
  </bookViews>
  <sheets>
    <sheet name="Index Match" sheetId="2" r:id="rId1"/>
    <sheet name="Index match (2)" sheetId="4" r:id="rId2"/>
    <sheet name="Index match Advanced"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8" i="5" l="1"/>
  <c r="D7" i="5"/>
  <c r="C8" i="4"/>
  <c r="C9" i="4"/>
  <c r="C10" i="4"/>
  <c r="C11" i="4"/>
  <c r="C12" i="4"/>
  <c r="C13" i="4"/>
  <c r="C14" i="4"/>
  <c r="C15" i="4"/>
  <c r="G6" i="2"/>
  <c r="C28" i="2"/>
</calcChain>
</file>

<file path=xl/sharedStrings.xml><?xml version="1.0" encoding="utf-8"?>
<sst xmlns="http://schemas.openxmlformats.org/spreadsheetml/2006/main" count="118" uniqueCount="72">
  <si>
    <t>Product</t>
  </si>
  <si>
    <t>Discount Table</t>
  </si>
  <si>
    <t>PartID</t>
  </si>
  <si>
    <t>Qty</t>
  </si>
  <si>
    <t>Discount</t>
  </si>
  <si>
    <t>Apple</t>
  </si>
  <si>
    <t>hp</t>
  </si>
  <si>
    <t>Lenovo</t>
  </si>
  <si>
    <t>Mac</t>
  </si>
  <si>
    <t>Dell</t>
  </si>
  <si>
    <t>Samsung</t>
  </si>
  <si>
    <t>Product/Units</t>
  </si>
  <si>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</si>
  <si>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</si>
  <si>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</si>
  <si>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</si>
  <si>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</si>
  <si>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</si>
  <si>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</si>
  <si>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</si>
  <si>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</si>
  <si>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</si>
  <si>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</si>
  <si>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</si>
  <si>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</si>
  <si>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</si>
  <si>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</si>
  <si>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</si>
  <si>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</si>
  <si>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</si>
  <si>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</si>
  <si>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</si>
  <si>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</si>
  <si>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</si>
  <si>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</si>
  <si>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</si>
  <si>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</si>
  <si>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</si>
  <si>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</si>
  <si>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</si>
  <si>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Description</t>
  </si>
  <si>
    <t>Price</t>
  </si>
  <si>
    <t>100 CC Engine</t>
  </si>
  <si>
    <t>Engine 1</t>
  </si>
  <si>
    <t>200 CC Engine</t>
  </si>
  <si>
    <t>Engine 2</t>
  </si>
  <si>
    <t>400 CC Engine</t>
  </si>
  <si>
    <t>Engine 3</t>
  </si>
  <si>
    <t>800 CC Engine</t>
  </si>
  <si>
    <t>Engine 4</t>
  </si>
  <si>
    <t>1200 CC Engine</t>
  </si>
  <si>
    <t>Engine 5</t>
  </si>
  <si>
    <t>1400 CC Engine</t>
  </si>
  <si>
    <t>Engine 6</t>
  </si>
  <si>
    <t>1800 CC Engine</t>
  </si>
  <si>
    <t>Engine 7</t>
  </si>
  <si>
    <t>1900 CC Engine</t>
  </si>
  <si>
    <t>Engine 8</t>
  </si>
  <si>
    <t>2000 CC Engine</t>
  </si>
  <si>
    <t>Engine 9</t>
  </si>
  <si>
    <t>Index Match Lookup</t>
  </si>
  <si>
    <t>Use INDEX, MATCH and SUM to retrieve a whole column of values and add them</t>
  </si>
  <si>
    <t>0 (zero) or empty in row_num argument will return a whole column of values (“all rows” or “entire column”)</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</si>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</sst>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b/>
      <sz val="10"/>
      <color indexed="9"/>
      <name val="Arial"/>
      <family val="2"/>
    </font>
    <font>
      <sz val="10"/>
      <name val="Arial"/>
      <family val="2"/>
    </font>
    <font>
      <b/>
      <sz val="10"/>
      <color indexed="10"/>
      <name val="Arial"/>
      <family val="2"/>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33">
    <xf numFmtId="0" fontId="0" fillId="0" borderId="0" xfId="0"/>
    <xf numFmtId="0" fontId="0" fillId="0" borderId="1" xfId="0" applyBorder="1"/>
    <xf numFmtId="10" fontId="0" fillId="0" borderId="1" xfId="0" applyNumberFormat="1" applyBorder="1"/>
    <xf numFmtId="0" fontId="2" fillId="0" borderId="1" xfId="0" applyFont="1" applyBorder="1"/>
    <xf numFmtId="0" fontId="3" fillId="0" borderId="0" xfId="0" applyFont="1"/>
    <xf numFmtId="0" fontId="1" fillId="3" borderId="1" xfId="0" applyFont="1" applyFill="1" applyBorder="1"/>
    <xf numFmtId="0" fontId="2" fillId="3" borderId="1" xfId="0" applyFont="1" applyFill="1" applyBorder="1"/>
    <xf numFmtId="0" fontId="3"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4"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5" fillId="6" borderId="4" xfId="0" applyFont="1" applyFill="1" applyBorder="1" applyAlignment="1">
      <alignment horizontal="center"/>
    </xf>
    <xf numFmtId="0" fontId="0" fillId="6" borderId="5" xfId="0" applyFill="1" applyBorder="1" applyAlignment="1">
      <alignment horizontal="center"/>
    </xf>
    <xf numFmtId="0" fontId="4" fillId="7" borderId="9" xfId="0" applyFont="1" applyFill="1" applyBorder="1" applyAlignment="1">
      <alignment horizontal="center"/>
    </xf>
    <xf numFmtId="0" fontId="6" fillId="0" borderId="0" xfId="0" applyFont="1"/>
    <xf numFmtId="0" fontId="1" fillId="2" borderId="0" xfId="0" applyFont="1" applyFill="1" applyAlignment="1">
      <alignment horizontal="left" indent="1"/>
    </xf>
    <xf numFmtId="0" fontId="6" fillId="0" borderId="0" xfId="0" applyFont="1" applyAlignment="1">
      <alignment horizontal="right" indent="1"/>
    </xf>
    <xf numFmtId="0" fontId="0" fillId="9" borderId="1" xfId="0" applyFill="1" applyBorder="1"/>
    <xf numFmtId="10" fontId="3" fillId="9" borderId="1" xfId="0" applyNumberFormat="1" applyFont="1" applyFill="1" applyBorder="1"/>
    <xf numFmtId="0" fontId="6"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40061-F51E-4EBB-ADB4-4A54D064A664}">
  <dimension ref="B2:G29"/>
  <sheetViews>
    <sheetView tabSelected="1" topLeftCell="A13" zoomScale="130" zoomScaleNormal="130" workbookViewId="0">
      <selection activeCell="E18" sqref="E18"/>
    </sheetView>
  </sheetViews>
  <sheetFormatPr defaultRowHeight="15" x14ac:dyDescent="0.25"/>
  <cols>
    <col min="2" max="2" width="13.140625" bestFit="1" customWidth="1"/>
    <col min="3" max="3" width="11.28515625" customWidth="1"/>
  </cols>
  <sheetData>
    <row r="2" spans="2:7" x14ac:dyDescent="0.25">
      <c r="B2" s="8" t="s">
        <v>60</v>
      </c>
      <c r="C2" s="8"/>
    </row>
    <row r="4" spans="2:7" x14ac:dyDescent="0.25">
      <c r="B4" s="5" t="s">
        <v>40</v>
      </c>
      <c r="C4" s="5" t="s">
        <v>41</v>
      </c>
      <c r="D4" s="5" t="s">
        <v>0</v>
      </c>
    </row>
    <row r="5" spans="2:7" x14ac:dyDescent="0.25">
      <c r="B5" s="1" t="s">
        <v>42</v>
      </c>
      <c r="C5" s="1">
        <v>15</v>
      </c>
      <c r="D5" s="1" t="s">
        <v>43</v>
      </c>
      <c r="F5" s="5" t="s">
        <v>40</v>
      </c>
      <c r="G5" s="5" t="s">
        <v>41</v>
      </c>
    </row>
    <row r="6" spans="2:7" x14ac:dyDescent="0.25">
      <c r="B6" s="1" t="s">
        <v>44</v>
      </c>
      <c r="C6" s="1">
        <v>30</v>
      </c>
      <c r="D6" s="1" t="s">
        <v>45</v>
      </c>
      <c r="F6" s="1" t="s">
        <v>45</v>
      </c>
      <c r="G6" s="25">
        <f>INDEX(C5:C13,MATCH(F6,D5:D13,0))</f>
        <v>30</v>
      </c>
    </row>
    <row r="7" spans="2:7" x14ac:dyDescent="0.25">
      <c r="B7" s="1" t="s">
        <v>46</v>
      </c>
      <c r="C7" s="1">
        <v>40</v>
      </c>
      <c r="D7" s="1" t="s">
        <v>47</v>
      </c>
    </row>
    <row r="8" spans="2:7" x14ac:dyDescent="0.25">
      <c r="B8" s="1" t="s">
        <v>48</v>
      </c>
      <c r="C8" s="1">
        <v>45</v>
      </c>
      <c r="D8" s="1" t="s">
        <v>49</v>
      </c>
    </row>
    <row r="9" spans="2:7" x14ac:dyDescent="0.25">
      <c r="B9" s="1" t="s">
        <v>50</v>
      </c>
      <c r="C9" s="1">
        <v>65</v>
      </c>
      <c r="D9" s="1" t="s">
        <v>51</v>
      </c>
    </row>
    <row r="10" spans="2:7" x14ac:dyDescent="0.25">
      <c r="B10" s="1" t="s">
        <v>52</v>
      </c>
      <c r="C10" s="1">
        <v>69</v>
      </c>
      <c r="D10" s="1" t="s">
        <v>53</v>
      </c>
    </row>
    <row r="11" spans="2:7" x14ac:dyDescent="0.25">
      <c r="B11" s="1" t="s">
        <v>54</v>
      </c>
      <c r="C11" s="1">
        <v>100</v>
      </c>
      <c r="D11" s="1" t="s">
        <v>55</v>
      </c>
    </row>
    <row r="12" spans="2:7" x14ac:dyDescent="0.25">
      <c r="B12" s="1" t="s">
        <v>56</v>
      </c>
      <c r="C12" s="1">
        <v>110</v>
      </c>
      <c r="D12" s="1" t="s">
        <v>57</v>
      </c>
    </row>
    <row r="13" spans="2:7" x14ac:dyDescent="0.25">
      <c r="B13" s="1" t="s">
        <v>58</v>
      </c>
      <c r="C13" s="1">
        <v>165</v>
      </c>
      <c r="D13" s="1" t="s">
        <v>59</v>
      </c>
    </row>
    <row r="16" spans="2:7" x14ac:dyDescent="0.25">
      <c r="B16" s="8" t="s">
        <v>1</v>
      </c>
    </row>
    <row r="18" spans="2:6" x14ac:dyDescent="0.25">
      <c r="B18" s="6" t="s">
        <v>11</v>
      </c>
      <c r="C18" s="6">
        <v>1</v>
      </c>
      <c r="D18" s="6">
        <v>5</v>
      </c>
      <c r="E18" s="6">
        <v>25</v>
      </c>
      <c r="F18" s="6">
        <v>100</v>
      </c>
    </row>
    <row r="19" spans="2:6" x14ac:dyDescent="0.25">
      <c r="B19" s="6" t="s">
        <v>6</v>
      </c>
      <c r="C19" s="2">
        <v>0.13</v>
      </c>
      <c r="D19" s="2">
        <v>0.15</v>
      </c>
      <c r="E19" s="2">
        <v>0.17</v>
      </c>
      <c r="F19" s="2">
        <v>0.19</v>
      </c>
    </row>
    <row r="20" spans="2:6" x14ac:dyDescent="0.25">
      <c r="B20" s="6" t="s">
        <v>7</v>
      </c>
      <c r="C20" s="2">
        <v>0.14000000000000001</v>
      </c>
      <c r="D20" s="2">
        <v>0.16</v>
      </c>
      <c r="E20" s="2">
        <v>0.18</v>
      </c>
      <c r="F20" s="2">
        <v>0.2</v>
      </c>
    </row>
    <row r="21" spans="2:6" x14ac:dyDescent="0.25">
      <c r="B21" s="6" t="s">
        <v>8</v>
      </c>
      <c r="C21" s="2">
        <v>0.15</v>
      </c>
      <c r="D21" s="2">
        <v>0.17</v>
      </c>
      <c r="E21" s="2">
        <v>0.19</v>
      </c>
      <c r="F21" s="2">
        <v>0.21</v>
      </c>
    </row>
    <row r="22" spans="2:6" x14ac:dyDescent="0.25">
      <c r="B22" s="6" t="s">
        <v>5</v>
      </c>
      <c r="C22" s="2">
        <v>0.16</v>
      </c>
      <c r="D22" s="2">
        <v>0.18</v>
      </c>
      <c r="E22" s="2">
        <v>0.2</v>
      </c>
      <c r="F22" s="2">
        <v>0.22</v>
      </c>
    </row>
    <row r="23" spans="2:6" x14ac:dyDescent="0.25">
      <c r="B23" s="6" t="s">
        <v>9</v>
      </c>
      <c r="C23" s="2">
        <v>0.17</v>
      </c>
      <c r="D23" s="2">
        <v>0.19</v>
      </c>
      <c r="E23" s="2">
        <v>0.21</v>
      </c>
      <c r="F23" s="2">
        <v>0.23</v>
      </c>
    </row>
    <row r="24" spans="2:6" x14ac:dyDescent="0.25">
      <c r="B24" s="6" t="s">
        <v>10</v>
      </c>
      <c r="C24" s="2">
        <v>0.18</v>
      </c>
      <c r="D24" s="2">
        <v>0.2</v>
      </c>
      <c r="E24" s="2">
        <v>0.22</v>
      </c>
      <c r="F24" s="2">
        <v>0.24</v>
      </c>
    </row>
    <row r="26" spans="2:6" x14ac:dyDescent="0.25">
      <c r="B26" s="7" t="s">
        <v>2</v>
      </c>
      <c r="C26" s="3" t="s">
        <v>5</v>
      </c>
    </row>
    <row r="27" spans="2:6" x14ac:dyDescent="0.25">
      <c r="B27" s="7" t="s">
        <v>3</v>
      </c>
      <c r="C27" s="3">
        <v>25</v>
      </c>
    </row>
    <row r="28" spans="2:6" x14ac:dyDescent="0.25">
      <c r="B28" s="7" t="s">
        <v>4</v>
      </c>
      <c r="C28" s="26">
        <f>INDEX(B18:F24,5,4)</f>
        <v>0.2</v>
      </c>
      <c r="D28" s="4"/>
    </row>
    <row r="29" spans="2:6" x14ac:dyDescent="0.25">
      <c r="B29" s="4"/>
      <c r="C29" s="4"/>
      <c r="D29"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opLeftCell="A7" zoomScale="85" zoomScaleNormal="85" workbookViewId="0">
      <selection activeCell="C8" sqref="C8"/>
    </sheetView>
  </sheetViews>
  <sheetFormatPr defaultColWidth="8.85546875" defaultRowHeight="15" x14ac:dyDescent="0.25"/>
  <cols>
    <col min="1" max="1" width="21.28515625" customWidth="1"/>
    <col min="2" max="5" width="13.85546875" bestFit="1" customWidth="1"/>
    <col min="6" max="6" width="12.28515625" bestFit="1" customWidth="1"/>
  </cols>
  <sheetData>
    <row r="1" spans="1:4" x14ac:dyDescent="0.25">
      <c r="A1" s="22" t="s">
        <v>39</v>
      </c>
    </row>
    <row r="2" spans="1:4" ht="52.5" customHeight="1" x14ac:dyDescent="0.25">
      <c r="A2" s="27" t="s">
        <v>38</v>
      </c>
      <c r="B2" s="27"/>
      <c r="C2" s="27"/>
      <c r="D2" s="27"/>
    </row>
    <row r="3" spans="1:4" x14ac:dyDescent="0.25">
      <c r="A3" s="22"/>
    </row>
    <row r="4" spans="1:4" x14ac:dyDescent="0.25">
      <c r="A4" s="24" t="s">
        <v>37</v>
      </c>
      <c r="B4" s="23" t="s">
        <v>19</v>
      </c>
    </row>
    <row r="5" spans="1:4" x14ac:dyDescent="0.25">
      <c r="A5" s="22"/>
    </row>
    <row r="6" spans="1:4" x14ac:dyDescent="0.25">
      <c r="A6" s="28" t="s">
        <v>36</v>
      </c>
      <c r="B6" s="29"/>
      <c r="C6" s="30"/>
    </row>
    <row r="7" spans="1:4" x14ac:dyDescent="0.25">
      <c r="A7" s="21" t="s">
        <v>35</v>
      </c>
      <c r="B7" s="15" t="s">
        <v>34</v>
      </c>
      <c r="C7" s="15" t="s">
        <v>33</v>
      </c>
    </row>
    <row r="8" spans="1:4" x14ac:dyDescent="0.25">
      <c r="A8" s="20" t="s">
        <v>32</v>
      </c>
      <c r="B8" s="14">
        <v>87423</v>
      </c>
      <c r="C8" s="16" t="str">
        <f>INDEX($E$24:$E$31,MATCH($B8,$A$24:$A$31))</f>
        <v>Jain, Anita</v>
      </c>
    </row>
    <row r="9" spans="1:4" x14ac:dyDescent="0.25">
      <c r="A9" s="18" t="s">
        <v>31</v>
      </c>
      <c r="B9" s="12">
        <v>78312</v>
      </c>
      <c r="C9" s="16" t="str">
        <f t="shared" ref="C8:C15" si="0">INDEX($E$24:$E$31,MATCH($B9,$A$24:$A$31))</f>
        <v>Jain, Anita</v>
      </c>
    </row>
    <row r="10" spans="1:4" x14ac:dyDescent="0.25">
      <c r="A10" s="18" t="s">
        <v>30</v>
      </c>
      <c r="B10" s="12">
        <v>98722</v>
      </c>
      <c r="C10" s="16" t="str">
        <f t="shared" si="0"/>
        <v>Jain, Anita</v>
      </c>
    </row>
    <row r="11" spans="1:4" x14ac:dyDescent="0.25">
      <c r="A11" s="18" t="s">
        <v>29</v>
      </c>
      <c r="B11" s="12">
        <v>12235</v>
      </c>
      <c r="C11" s="16" t="str">
        <f t="shared" si="0"/>
        <v>Prakash, Surya</v>
      </c>
    </row>
    <row r="12" spans="1:4" x14ac:dyDescent="0.25">
      <c r="A12" s="18" t="s">
        <v>28</v>
      </c>
      <c r="B12" s="12">
        <v>23972</v>
      </c>
      <c r="C12" s="16" t="str">
        <f t="shared" si="0"/>
        <v>Prakash, Surya</v>
      </c>
    </row>
    <row r="13" spans="1:4" x14ac:dyDescent="0.25">
      <c r="A13" s="19" t="s">
        <v>27</v>
      </c>
      <c r="B13" s="12">
        <v>56431</v>
      </c>
      <c r="C13" s="16" t="str">
        <f t="shared" si="0"/>
        <v>Prakash, Surya</v>
      </c>
    </row>
    <row r="14" spans="1:4" x14ac:dyDescent="0.25">
      <c r="A14" s="18" t="s">
        <v>26</v>
      </c>
      <c r="B14" s="12">
        <v>98362</v>
      </c>
      <c r="C14" s="16" t="str">
        <f t="shared" si="0"/>
        <v>Jain, Anita</v>
      </c>
    </row>
    <row r="15" spans="1:4" x14ac:dyDescent="0.25">
      <c r="A15" s="17" t="s">
        <v>25</v>
      </c>
      <c r="B15" s="10">
        <v>18739</v>
      </c>
      <c r="C15" s="16" t="str">
        <f t="shared" si="0"/>
        <v>Prakash, Surya</v>
      </c>
    </row>
    <row r="22" spans="1:6" x14ac:dyDescent="0.25">
      <c r="A22" s="31" t="s">
        <v>24</v>
      </c>
      <c r="B22" s="32"/>
    </row>
    <row r="23" spans="1:6" x14ac:dyDescent="0.25">
      <c r="A23" s="15" t="s">
        <v>23</v>
      </c>
      <c r="B23" s="15" t="s">
        <v>22</v>
      </c>
      <c r="C23" s="15" t="s">
        <v>21</v>
      </c>
      <c r="D23" s="15" t="s">
        <v>20</v>
      </c>
      <c r="E23" s="15" t="s">
        <v>19</v>
      </c>
      <c r="F23" s="15" t="s">
        <v>18</v>
      </c>
    </row>
    <row r="24" spans="1:6" x14ac:dyDescent="0.25">
      <c r="A24" s="14">
        <v>98362</v>
      </c>
      <c r="B24" s="13" t="s">
        <v>14</v>
      </c>
      <c r="C24" s="13" t="s">
        <v>12</v>
      </c>
      <c r="D24" s="13" t="s">
        <v>17</v>
      </c>
      <c r="E24" s="13" t="s">
        <v>16</v>
      </c>
      <c r="F24" s="13" t="s">
        <v>15</v>
      </c>
    </row>
    <row r="25" spans="1:6" x14ac:dyDescent="0.25">
      <c r="A25" s="12">
        <v>12235</v>
      </c>
      <c r="B25" s="11" t="s">
        <v>14</v>
      </c>
      <c r="C25" s="11" t="s">
        <v>14</v>
      </c>
      <c r="D25" s="11" t="s">
        <v>14</v>
      </c>
      <c r="E25" s="11" t="s">
        <v>16</v>
      </c>
      <c r="F25" s="11" t="s">
        <v>12</v>
      </c>
    </row>
    <row r="26" spans="1:6" x14ac:dyDescent="0.25">
      <c r="A26" s="12">
        <v>78312</v>
      </c>
      <c r="B26" s="11" t="s">
        <v>14</v>
      </c>
      <c r="C26" s="11" t="s">
        <v>12</v>
      </c>
      <c r="D26" s="11" t="s">
        <v>14</v>
      </c>
      <c r="E26" s="11" t="s">
        <v>13</v>
      </c>
      <c r="F26" s="11" t="s">
        <v>15</v>
      </c>
    </row>
    <row r="27" spans="1:6" x14ac:dyDescent="0.25">
      <c r="A27" s="12">
        <v>98722</v>
      </c>
      <c r="B27" s="11" t="s">
        <v>14</v>
      </c>
      <c r="C27" s="11" t="s">
        <v>14</v>
      </c>
      <c r="D27" s="11" t="s">
        <v>17</v>
      </c>
      <c r="E27" s="11" t="s">
        <v>13</v>
      </c>
      <c r="F27" s="11" t="s">
        <v>15</v>
      </c>
    </row>
    <row r="28" spans="1:6" x14ac:dyDescent="0.25">
      <c r="A28" s="12">
        <v>87423</v>
      </c>
      <c r="B28" s="11" t="s">
        <v>12</v>
      </c>
      <c r="C28" s="11" t="s">
        <v>12</v>
      </c>
      <c r="D28" s="11" t="s">
        <v>17</v>
      </c>
      <c r="E28" s="11" t="s">
        <v>13</v>
      </c>
      <c r="F28" s="11" t="s">
        <v>12</v>
      </c>
    </row>
    <row r="29" spans="1:6" x14ac:dyDescent="0.25">
      <c r="A29" s="12">
        <v>56431</v>
      </c>
      <c r="B29" s="11" t="s">
        <v>12</v>
      </c>
      <c r="C29" s="11" t="s">
        <v>14</v>
      </c>
      <c r="D29" s="11" t="s">
        <v>17</v>
      </c>
      <c r="E29" s="11" t="s">
        <v>16</v>
      </c>
      <c r="F29" s="11" t="s">
        <v>12</v>
      </c>
    </row>
    <row r="30" spans="1:6" x14ac:dyDescent="0.25">
      <c r="A30" s="12">
        <v>23972</v>
      </c>
      <c r="B30" s="11" t="s">
        <v>12</v>
      </c>
      <c r="C30" s="11" t="s">
        <v>14</v>
      </c>
      <c r="D30" s="11" t="s">
        <v>14</v>
      </c>
      <c r="E30" s="11" t="s">
        <v>16</v>
      </c>
      <c r="F30" s="11" t="s">
        <v>15</v>
      </c>
    </row>
    <row r="31" spans="1:6" x14ac:dyDescent="0.25">
      <c r="A31" s="10">
        <v>18739</v>
      </c>
      <c r="B31" s="9" t="s">
        <v>12</v>
      </c>
      <c r="C31" s="9" t="s">
        <v>12</v>
      </c>
      <c r="D31" s="9" t="s">
        <v>14</v>
      </c>
      <c r="E31" s="9" t="s">
        <v>13</v>
      </c>
      <c r="F31" s="9" t="s">
        <v>12</v>
      </c>
    </row>
  </sheetData>
  <mergeCells count="3">
    <mergeCell ref="A2:D2"/>
    <mergeCell ref="A6:C6"/>
    <mergeCell ref="A22:B22"/>
  </mergeCells>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A11" zoomScaleNormal="100" workbookViewId="0">
      <selection activeCell="D19" sqref="D19"/>
    </sheetView>
  </sheetViews>
  <sheetFormatPr defaultRowHeight="15" x14ac:dyDescent="0.25"/>
  <cols>
    <col min="3" max="3" width="21.7109375" customWidth="1"/>
    <col min="5" max="5" width="7.7109375" bestFit="1" customWidth="1"/>
    <col min="6" max="6" width="10" customWidth="1"/>
    <col min="7" max="7" width="10.28515625" bestFit="1" customWidth="1"/>
  </cols>
  <sheetData>
    <row r="3" spans="3:12" x14ac:dyDescent="0.25">
      <c r="C3" s="8" t="s">
        <v>61</v>
      </c>
      <c r="D3" s="8"/>
      <c r="E3" s="8"/>
      <c r="F3" s="8"/>
      <c r="G3" s="8"/>
      <c r="H3" s="8"/>
      <c r="I3" s="8"/>
      <c r="J3" s="8"/>
      <c r="K3" s="8"/>
      <c r="L3" s="8"/>
    </row>
    <row r="4" spans="3:12" x14ac:dyDescent="0.25">
      <c r="C4" s="8" t="s">
        <v>62</v>
      </c>
      <c r="D4" s="8"/>
      <c r="E4" s="8"/>
      <c r="F4" s="8"/>
      <c r="G4" s="8"/>
      <c r="H4" s="8"/>
      <c r="I4" s="8"/>
      <c r="J4" s="8"/>
      <c r="K4" s="8"/>
      <c r="L4" s="8"/>
    </row>
    <row r="6" spans="3:12" x14ac:dyDescent="0.25">
      <c r="C6" s="5" t="s">
        <v>63</v>
      </c>
      <c r="D6" s="5" t="s">
        <v>64</v>
      </c>
      <c r="E6" s="1"/>
      <c r="F6" s="1"/>
    </row>
    <row r="7" spans="3:12" x14ac:dyDescent="0.25">
      <c r="C7" s="5" t="s">
        <v>22</v>
      </c>
      <c r="D7" s="25">
        <f>SUM(INDEX(C9:F11,0,MATCH(C7,C8:F8,0)))</f>
        <v>5</v>
      </c>
      <c r="E7" s="1"/>
      <c r="F7" s="1"/>
    </row>
    <row r="8" spans="3:12" x14ac:dyDescent="0.25">
      <c r="C8" s="5" t="s">
        <v>22</v>
      </c>
      <c r="D8" s="5" t="s">
        <v>21</v>
      </c>
      <c r="E8" s="5" t="s">
        <v>20</v>
      </c>
      <c r="F8" s="5" t="s">
        <v>19</v>
      </c>
    </row>
    <row r="9" spans="3:12" x14ac:dyDescent="0.25">
      <c r="C9" s="1">
        <v>1</v>
      </c>
      <c r="D9" s="1">
        <v>4</v>
      </c>
      <c r="E9" s="1">
        <v>4</v>
      </c>
      <c r="F9" s="1">
        <v>5</v>
      </c>
    </row>
    <row r="10" spans="3:12" x14ac:dyDescent="0.25">
      <c r="C10" s="1">
        <v>3</v>
      </c>
      <c r="D10" s="1">
        <v>4</v>
      </c>
      <c r="E10" s="1">
        <v>12</v>
      </c>
      <c r="F10" s="1">
        <v>1</v>
      </c>
    </row>
    <row r="11" spans="3:12" x14ac:dyDescent="0.25">
      <c r="C11" s="1">
        <v>1</v>
      </c>
      <c r="D11" s="1">
        <v>4</v>
      </c>
      <c r="E11" s="1">
        <v>2</v>
      </c>
      <c r="F11" s="1">
        <v>2</v>
      </c>
    </row>
    <row r="14" spans="3:12" x14ac:dyDescent="0.25">
      <c r="C14" s="8" t="s">
        <v>65</v>
      </c>
      <c r="D14" s="8"/>
      <c r="E14" s="8"/>
      <c r="F14" s="8"/>
      <c r="G14" s="8"/>
    </row>
    <row r="16" spans="3:12" x14ac:dyDescent="0.25">
      <c r="C16" s="5" t="s">
        <v>66</v>
      </c>
      <c r="D16" s="1">
        <v>5</v>
      </c>
      <c r="F16" t="s">
        <v>67</v>
      </c>
    </row>
    <row r="17" spans="3:9" x14ac:dyDescent="0.25">
      <c r="C17" s="5" t="s">
        <v>68</v>
      </c>
      <c r="D17" s="1">
        <v>11</v>
      </c>
      <c r="F17" t="s">
        <v>69</v>
      </c>
    </row>
    <row r="18" spans="3:9" x14ac:dyDescent="0.25">
      <c r="C18" s="5" t="s">
        <v>70</v>
      </c>
      <c r="D18" s="25">
        <f>INDEX(D22:I30,MATCH(D17,C22:C30,1),MATCH(D16,D21:I21,0))</f>
        <v>16580</v>
      </c>
      <c r="F18" t="s">
        <v>71</v>
      </c>
    </row>
    <row r="20" spans="3:9" x14ac:dyDescent="0.25">
      <c r="C20" s="1"/>
      <c r="D20" s="5" t="s">
        <v>66</v>
      </c>
      <c r="E20" s="5"/>
      <c r="F20" s="5"/>
      <c r="G20" s="1"/>
      <c r="H20" s="1"/>
      <c r="I20" s="1"/>
    </row>
    <row r="21" spans="3:9" x14ac:dyDescent="0.25">
      <c r="C21" s="5" t="s">
        <v>68</v>
      </c>
      <c r="D21" s="5">
        <v>1</v>
      </c>
      <c r="E21" s="5">
        <v>2</v>
      </c>
      <c r="F21" s="5">
        <v>3</v>
      </c>
      <c r="G21" s="5">
        <v>4</v>
      </c>
      <c r="H21" s="5">
        <v>5</v>
      </c>
      <c r="I21" s="5">
        <v>6</v>
      </c>
    </row>
    <row r="22" spans="3:9" x14ac:dyDescent="0.25">
      <c r="C22" s="5">
        <v>1</v>
      </c>
      <c r="D22" s="1">
        <v>0</v>
      </c>
      <c r="E22" s="1">
        <v>0</v>
      </c>
      <c r="F22" s="1">
        <v>0</v>
      </c>
      <c r="G22" s="1">
        <v>0</v>
      </c>
      <c r="H22" s="1">
        <v>0</v>
      </c>
      <c r="I22" s="1">
        <v>0</v>
      </c>
    </row>
    <row r="23" spans="3:9" x14ac:dyDescent="0.25">
      <c r="C23" s="5">
        <v>3</v>
      </c>
      <c r="D23" s="1">
        <v>3288</v>
      </c>
      <c r="E23" s="1">
        <v>1644</v>
      </c>
      <c r="F23" s="1">
        <v>1096</v>
      </c>
      <c r="G23" s="1">
        <v>822</v>
      </c>
      <c r="H23" s="1">
        <v>657</v>
      </c>
      <c r="I23" s="1">
        <v>548</v>
      </c>
    </row>
    <row r="24" spans="3:9" x14ac:dyDescent="0.25">
      <c r="C24" s="5">
        <v>4</v>
      </c>
      <c r="D24" s="1">
        <v>7520</v>
      </c>
      <c r="E24" s="1">
        <v>3760</v>
      </c>
      <c r="F24" s="1">
        <v>2506</v>
      </c>
      <c r="G24" s="1">
        <v>1880</v>
      </c>
      <c r="H24" s="1">
        <v>1504</v>
      </c>
      <c r="I24" s="1">
        <v>1253</v>
      </c>
    </row>
    <row r="25" spans="3:9" x14ac:dyDescent="0.25">
      <c r="C25" s="5">
        <v>5</v>
      </c>
      <c r="D25" s="1">
        <v>13360</v>
      </c>
      <c r="E25" s="1">
        <v>6680</v>
      </c>
      <c r="F25" s="1">
        <v>4453</v>
      </c>
      <c r="G25" s="1">
        <v>3340</v>
      </c>
      <c r="H25" s="1">
        <v>2672</v>
      </c>
      <c r="I25" s="1">
        <v>2227</v>
      </c>
    </row>
    <row r="26" spans="3:9" x14ac:dyDescent="0.25">
      <c r="C26" s="5">
        <v>6</v>
      </c>
      <c r="D26" s="1">
        <v>21400</v>
      </c>
      <c r="E26" s="1">
        <v>10700</v>
      </c>
      <c r="F26" s="1">
        <v>7133</v>
      </c>
      <c r="G26" s="1">
        <v>5350</v>
      </c>
      <c r="H26" s="1">
        <v>4280</v>
      </c>
      <c r="I26" s="1">
        <v>3566</v>
      </c>
    </row>
    <row r="27" spans="3:9" x14ac:dyDescent="0.25">
      <c r="C27" s="5">
        <v>8</v>
      </c>
      <c r="D27" s="1">
        <v>46000</v>
      </c>
      <c r="E27" s="1">
        <v>23000</v>
      </c>
      <c r="F27" s="1">
        <v>15330</v>
      </c>
      <c r="G27" s="1">
        <v>11500</v>
      </c>
      <c r="H27" s="1">
        <v>9200</v>
      </c>
      <c r="I27" s="1">
        <v>7670</v>
      </c>
    </row>
    <row r="28" spans="3:9" x14ac:dyDescent="0.25">
      <c r="C28" s="5">
        <v>10</v>
      </c>
      <c r="D28" s="1">
        <v>82800</v>
      </c>
      <c r="E28" s="1">
        <v>41400</v>
      </c>
      <c r="F28" s="1">
        <v>27600</v>
      </c>
      <c r="G28" s="1">
        <v>20700</v>
      </c>
      <c r="H28" s="1">
        <v>16580</v>
      </c>
      <c r="I28" s="1">
        <v>13800</v>
      </c>
    </row>
    <row r="29" spans="3:9" x14ac:dyDescent="0.25">
      <c r="C29" s="5">
        <v>12</v>
      </c>
      <c r="D29" s="1">
        <v>133200</v>
      </c>
      <c r="E29" s="1">
        <v>66600</v>
      </c>
      <c r="F29" s="1">
        <v>44400</v>
      </c>
      <c r="G29" s="1">
        <v>33300</v>
      </c>
      <c r="H29" s="1">
        <v>26650</v>
      </c>
      <c r="I29" s="1">
        <v>22200</v>
      </c>
    </row>
    <row r="30" spans="3:9" x14ac:dyDescent="0.25">
      <c r="C30" s="5">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Match</vt:lpstr>
      <vt:lpstr>Index match (2)</vt:lpstr>
      <vt:lpstr>Index match Advanced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HP</cp:lastModifiedBy>
  <dcterms:created xsi:type="dcterms:W3CDTF">2022-07-07T09:35:12Z</dcterms:created>
  <dcterms:modified xsi:type="dcterms:W3CDTF">2022-09-30T11:52:45Z</dcterms:modified>
</cp:coreProperties>
</file>