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C:\anmol\DA\EXCEL(DA)\uploding da assignment\"/>
    </mc:Choice>
  </mc:AlternateContent>
  <xr:revisionPtr revIDLastSave="0" documentId="8_{1608AD0A-BD87-4F7A-B054-559E550EC883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heet1" sheetId="1" r:id="rId1"/>
    <sheet name="Dashboard" sheetId="2" r:id="rId2"/>
  </sheets>
  <calcPr calcId="162913"/>
  <extLst>
    <ext xmlns:x15="http://schemas.microsoft.com/office/spreadsheetml/2010/11/main" uri="{841E416B-1EF1-43b6-AB56-02D37102CBD5}">
      <x15:pivotCaches>
        <pivotCache cacheId="0" r:id="rId3"/>
        <pivotCache cacheId="1" r:id="rId4"/>
        <pivotCache cacheId="2" r:id="rId5"/>
        <pivotCache cacheId="7" r:id="rId6"/>
        <pivotCache cacheId="8" r:id="rId7"/>
        <pivotCache cacheId="9" r:id="rId8"/>
      </x15:pivotCaches>
    </ext>
    <ext xmlns:x15="http://schemas.microsoft.com/office/spreadsheetml/2010/11/main" uri="{983426D0-5260-488c-9760-48F4B6AC55F4}">
      <x15:pivotTableReferences>
        <x15:pivotTableReference r:id="rId9"/>
        <x15:pivotTableReference r:id="rId10"/>
        <x15:pivotTableReference r:id="rId11"/>
        <x15:pivotTableReference r:id="rId12"/>
        <x15:pivotTableReference r:id="rId13"/>
        <x15:pivotTableReference r:id="rId14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s_06ae88a0-cd5d-45c9-a065-b140f00d5cc1" name="Orders" connection="Query - Orders"/>
          <x15:modelTable id="Returns_77222810-a2e8-4139-8ba4-84ac4e1183e6" name="Returns" connection="Query - Returns"/>
          <x15:modelTable id="Users_9ead3afe-4f6c-4784-ae6e-ea6aad313ead" name="Users" connection="Query - Users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212FB2-33CC-4A1A-8CE2-EDBB28C9B988}" name="Query - Orders" description="Connection to the 'Orders' query in the workbook." type="100" refreshedVersion="8" minRefreshableVersion="5">
    <extLst>
      <ext xmlns:x15="http://schemas.microsoft.com/office/spreadsheetml/2010/11/main" uri="{DE250136-89BD-433C-8126-D09CA5730AF9}">
        <x15:connection id="77a9ab44-3494-44a9-9c6c-fe8c728d372a"/>
      </ext>
    </extLst>
  </connection>
  <connection id="2" xr16:uid="{1B44158F-0413-4E4E-8542-BD2770A00698}" name="Query - Returns" description="Connection to the 'Returns' query in the workbook." type="100" refreshedVersion="8" minRefreshableVersion="5">
    <extLst>
      <ext xmlns:x15="http://schemas.microsoft.com/office/spreadsheetml/2010/11/main" uri="{DE250136-89BD-433C-8126-D09CA5730AF9}">
        <x15:connection id="4ce42021-2d54-4b55-a638-de643b28235e"/>
      </ext>
    </extLst>
  </connection>
  <connection id="3" xr16:uid="{DAE92633-C643-4581-844F-66D37B75109E}" name="Query - Users" description="Connection to the 'Users' query in the workbook." type="100" refreshedVersion="8" minRefreshableVersion="5">
    <extLst>
      <ext xmlns:x15="http://schemas.microsoft.com/office/spreadsheetml/2010/11/main" uri="{DE250136-89BD-433C-8126-D09CA5730AF9}">
        <x15:connection id="987c17e6-f559-4aca-9754-5b291cb7c3da"/>
      </ext>
    </extLst>
  </connection>
  <connection id="4" xr16:uid="{03E2F98B-166C-488A-BB41-5DEFE5A4D6D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<sst xmlns="http://schemas.openxmlformats.org/spreadsheetml/2006/main" count="13" uniqueCount="13">
  <si>
    <t>Import file ' Assignment 5 Dataset' with use of Power Query.</t>
  </si>
  <si>
    <t xml:space="preserve"> Assignment 5 Dataset' contains 3 sheets, use Power Pivot to establish relationship, Query to Clean and upload the data into Data Model.</t>
  </si>
  <si>
    <t>Analyze the Dataset and Create a Dashboard.</t>
  </si>
  <si>
    <t>Most Used Shipment Mode</t>
  </si>
  <si>
    <t>Top 5 Profitable States</t>
  </si>
  <si>
    <t>Top 3 least Profitable Product Sub- Categories</t>
  </si>
  <si>
    <t>Discount vs Profit (Does More Discount drives the sales?)</t>
  </si>
  <si>
    <t>Top 10 most Profitable Cities</t>
  </si>
  <si>
    <t>Time series analysis on Sales and Profit</t>
  </si>
  <si>
    <t>And any new insights you can gain out of the data</t>
  </si>
  <si>
    <t>Create different Reports, Use maximum features offered in power pivot. Use conditional formatting and Different types of appropriate Graphs/Charts</t>
  </si>
  <si>
    <t>Use Slicers, Timeline, Formatting techniques to create a Dashboard.</t>
  </si>
  <si>
    <t>Sample Reports: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</si>
</sst>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6.xml"/><Relationship Id="rId13" Type="http://schemas.openxmlformats.org/officeDocument/2006/relationships/pivotTable" Target="pivotTables/pivotTable5.xml"/><Relationship Id="rId1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5.xml"/><Relationship Id="rId12" Type="http://schemas.openxmlformats.org/officeDocument/2006/relationships/pivotTable" Target="pivotTables/pivotTable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pivotTable" Target="pivotTables/pivotTable3.xml"/><Relationship Id="rId5" Type="http://schemas.openxmlformats.org/officeDocument/2006/relationships/pivotCacheDefinition" Target="pivotCache/pivotCacheDefinition3.xml"/><Relationship Id="rId15" Type="http://schemas.openxmlformats.org/officeDocument/2006/relationships/theme" Target="theme/theme1.xml"/><Relationship Id="rId10" Type="http://schemas.openxmlformats.org/officeDocument/2006/relationships/pivotTable" Target="pivotTables/pivotTable2.xml"/><Relationship Id="rId19" Type="http://schemas.openxmlformats.org/officeDocument/2006/relationships/powerPivotData" Target="model/item.data"/><Relationship Id="rId4" Type="http://schemas.openxmlformats.org/officeDocument/2006/relationships/pivotCacheDefinition" Target="pivotCache/pivotCacheDefinition2.xml"/><Relationship Id="rId9" Type="http://schemas.openxmlformats.org/officeDocument/2006/relationships/pivotTable" Target="pivotTables/pivotTable1.xml"/><Relationship Id="rId14" Type="http://schemas.openxmlformats.org/officeDocument/2006/relationships/pivotTable" Target="pivotTables/pivotTable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Most Used Shipment Mode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Text" lastClr="000000">
                <a:lumMod val="75000"/>
                <a:lumOff val="25000"/>
              </a:sys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048-495E-94BC-28A55387B7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048-495E-94BC-28A55387B7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048-495E-94BC-28A55387B796}"/>
              </c:ext>
            </c:extLst>
          </c:dPt>
          <c:dLbls>
            <c:spPr>
              <a:solidFill>
                <a:sysClr val="windowText" lastClr="000000">
                  <a:lumMod val="75000"/>
                  <a:lumOff val="25000"/>
                </a:sys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ln>
                      <a:noFill/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Lit>
              <c:ptCount val="3"/>
              <c:pt idx="0">
                <c:v>Delivery Truck</c:v>
              </c:pt>
              <c:pt idx="1">
                <c:v>Express Air</c:v>
              </c:pt>
              <c:pt idx="2">
                <c:v>Regular Air</c:v>
              </c:pt>
            </c:strLit>
          </c:cat>
          <c:val>
            <c:numLit>
              <c:formatCode>General</c:formatCode>
              <c:ptCount val="3"/>
              <c:pt idx="0">
                <c:v>275</c:v>
              </c:pt>
              <c:pt idx="1">
                <c:v>240</c:v>
              </c:pt>
              <c:pt idx="2">
                <c:v>1437</c:v>
              </c:pt>
            </c:numLit>
          </c:val>
          <c:extLst>
            <c:ext xmlns:c16="http://schemas.microsoft.com/office/drawing/2014/chart" uri="{C3380CC4-5D6E-409C-BE32-E72D297353CC}">
              <c16:uniqueId val="{00000000-8E7B-4B22-8EE7-6C5ADEE7B3D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[Assignment 5.xlsx]PivotChartTable1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5 Profitable States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California</c:v>
              </c:pt>
              <c:pt idx="1">
                <c:v>New York</c:v>
              </c:pt>
              <c:pt idx="2">
                <c:v>Ohio</c:v>
              </c:pt>
              <c:pt idx="3">
                <c:v>Oregon</c:v>
              </c:pt>
              <c:pt idx="4">
                <c:v>Texas</c:v>
              </c:pt>
            </c:strLit>
          </c:cat>
          <c:val>
            <c:numLit>
              <c:formatCode>"₹"\ #,##0.00;#,##0.00\ \-"₹";"₹"\ #,##0.00</c:formatCode>
              <c:ptCount val="5"/>
              <c:pt idx="0">
                <c:v>37421.960200000001</c:v>
              </c:pt>
              <c:pt idx="1">
                <c:v>27611.9434</c:v>
              </c:pt>
              <c:pt idx="2">
                <c:v>23410.842100000002</c:v>
              </c:pt>
              <c:pt idx="3">
                <c:v>17931.043399999999</c:v>
              </c:pt>
              <c:pt idx="4">
                <c:v>28078.850699999999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078-43EA-BB1F-86D97B015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4198672"/>
        <c:axId val="1744199088"/>
      </c:lineChart>
      <c:catAx>
        <c:axId val="1744198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19908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74419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;#,##0.00\ \-&quot;₹&quot;;&quot;₹&quot;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198672"/>
        <c:crosses val="autoZero"/>
        <c:crossBetween val="between"/>
        <c:extLst>
          <c:ext xmlns:c15="http://schemas.microsoft.com/office/drawing/2012/chart" uri="{F40574EE-89B7-4290-83BB-5DA773EAF853}">
            <c15:numFmt c:formatCode="&quot;₹&quot;\ #,##0.00;#,##0.00\ \-&quot;₹&quot;;&quot;₹&quot;\ #,##0.00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[Assignment 5.xlsx]PivotChartTable2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3 least Profitable Product Sub- Categories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ysClr val="windowText" lastClr="000000">
                <a:lumMod val="75000"/>
                <a:lumOff val="25000"/>
              </a:sys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155-45D2-B4F0-87347614C8E9}"/>
              </c:ext>
            </c:extLst>
          </c:dPt>
          <c:dPt>
            <c:idx val="1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155-45D2-B4F0-87347614C8E9}"/>
              </c:ext>
            </c:extLst>
          </c:dPt>
          <c:dPt>
            <c:idx val="2"/>
            <c:bubble3D val="0"/>
            <c:spPr>
              <a:solidFill>
                <a:schemeClr val="accent3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155-45D2-B4F0-87347614C8E9}"/>
              </c:ext>
            </c:extLst>
          </c:dPt>
          <c:dLbls>
            <c:spPr>
              <a:solidFill>
                <a:sysClr val="windowText" lastClr="000000">
                  <a:lumMod val="75000"/>
                  <a:lumOff val="25000"/>
                </a:sys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Rubber Bands</c:v>
              </c:pt>
              <c:pt idx="1">
                <c:v>Scissors, Rulers and Trimmers</c:v>
              </c:pt>
              <c:pt idx="2">
                <c:v>Tables</c:v>
              </c:pt>
            </c:strLit>
          </c:cat>
          <c:val>
            <c:numLit>
              <c:formatCode>"₹"\ #,##0.00;#,##0.00\ \-"₹";"₹"\ #,##0.00</c:formatCode>
              <c:ptCount val="3"/>
              <c:pt idx="0">
                <c:v>-1544.8261</c:v>
              </c:pt>
              <c:pt idx="1">
                <c:v>-1291.0959</c:v>
              </c:pt>
              <c:pt idx="2">
                <c:v>-7240.0712000000003</c:v>
              </c:pt>
            </c:numLit>
          </c:val>
          <c:extLst>
            <c:ext xmlns:c16="http://schemas.microsoft.com/office/drawing/2014/chart" uri="{C3380CC4-5D6E-409C-BE32-E72D297353CC}">
              <c16:uniqueId val="{00000000-D6F1-4E81-938E-5970F362A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[Assignment 5.xlsx]PivotChartTable7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Discount vs Profit (Does More Discount drives the sales?)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Profit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3"/>
              <c:pt idx="0">
                <c:v>0</c:v>
              </c:pt>
              <c:pt idx="1">
                <c:v>0.01</c:v>
              </c:pt>
              <c:pt idx="2">
                <c:v>0.02</c:v>
              </c:pt>
              <c:pt idx="3">
                <c:v>0.03</c:v>
              </c:pt>
              <c:pt idx="4">
                <c:v>0.04</c:v>
              </c:pt>
              <c:pt idx="5">
                <c:v>0.05</c:v>
              </c:pt>
              <c:pt idx="6">
                <c:v>0.06</c:v>
              </c:pt>
              <c:pt idx="7">
                <c:v>0.07</c:v>
              </c:pt>
              <c:pt idx="8">
                <c:v>0.08</c:v>
              </c:pt>
              <c:pt idx="9">
                <c:v>0.09</c:v>
              </c:pt>
              <c:pt idx="10">
                <c:v>0.1</c:v>
              </c:pt>
              <c:pt idx="11">
                <c:v>0.17</c:v>
              </c:pt>
              <c:pt idx="12">
                <c:v>0.21</c:v>
              </c:pt>
            </c:strLit>
          </c:cat>
          <c:val>
            <c:numLit>
              <c:formatCode>"₹"\ #,##0.00;#,##0.00\ \-"₹";"₹"\ #,##0.00</c:formatCode>
              <c:ptCount val="13"/>
              <c:pt idx="0">
                <c:v>29472.3789</c:v>
              </c:pt>
              <c:pt idx="1">
                <c:v>23015.237300000001</c:v>
              </c:pt>
              <c:pt idx="2">
                <c:v>42716.792699999998</c:v>
              </c:pt>
              <c:pt idx="3">
                <c:v>59886.172599999998</c:v>
              </c:pt>
              <c:pt idx="4">
                <c:v>-4665.6010999999999</c:v>
              </c:pt>
              <c:pt idx="5">
                <c:v>36108.973400000003</c:v>
              </c:pt>
              <c:pt idx="6">
                <c:v>31025.760399999999</c:v>
              </c:pt>
              <c:pt idx="7">
                <c:v>12959.1569</c:v>
              </c:pt>
              <c:pt idx="8">
                <c:v>7326.3388000000004</c:v>
              </c:pt>
              <c:pt idx="9">
                <c:v>-18024.832600000002</c:v>
              </c:pt>
              <c:pt idx="10">
                <c:v>4284.1148000000003</c:v>
              </c:pt>
              <c:pt idx="11">
                <c:v>-9.1300000000000008</c:v>
              </c:pt>
              <c:pt idx="12">
                <c:v>-17.75</c:v>
              </c:pt>
            </c:numLit>
          </c:val>
          <c:extLst>
            <c:ext xmlns:c16="http://schemas.microsoft.com/office/drawing/2014/chart" uri="{C3380CC4-5D6E-409C-BE32-E72D297353CC}">
              <c16:uniqueId val="{00000003-2330-4F3B-84C9-3A94F05B8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5500720"/>
        <c:axId val="685501136"/>
      </c:barChart>
      <c:lineChart>
        <c:grouping val="standard"/>
        <c:varyColors val="0"/>
        <c:ser>
          <c:idx val="1"/>
          <c:order val="1"/>
          <c:tx>
            <c:v>Count of Sales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13"/>
              <c:pt idx="0">
                <c:v>0</c:v>
              </c:pt>
              <c:pt idx="1">
                <c:v>0.01</c:v>
              </c:pt>
              <c:pt idx="2">
                <c:v>0.02</c:v>
              </c:pt>
              <c:pt idx="3">
                <c:v>0.03</c:v>
              </c:pt>
              <c:pt idx="4">
                <c:v>0.04</c:v>
              </c:pt>
              <c:pt idx="5">
                <c:v>0.05</c:v>
              </c:pt>
              <c:pt idx="6">
                <c:v>0.06</c:v>
              </c:pt>
              <c:pt idx="7">
                <c:v>0.07</c:v>
              </c:pt>
              <c:pt idx="8">
                <c:v>0.08</c:v>
              </c:pt>
              <c:pt idx="9">
                <c:v>0.09</c:v>
              </c:pt>
              <c:pt idx="10">
                <c:v>0.1</c:v>
              </c:pt>
              <c:pt idx="11">
                <c:v>0.17</c:v>
              </c:pt>
              <c:pt idx="12">
                <c:v>0.21</c:v>
              </c:pt>
            </c:strLit>
          </c:cat>
          <c:val>
            <c:numLit>
              <c:formatCode>General</c:formatCode>
              <c:ptCount val="13"/>
              <c:pt idx="0">
                <c:v>166</c:v>
              </c:pt>
              <c:pt idx="1">
                <c:v>188</c:v>
              </c:pt>
              <c:pt idx="2">
                <c:v>189</c:v>
              </c:pt>
              <c:pt idx="3">
                <c:v>192</c:v>
              </c:pt>
              <c:pt idx="4">
                <c:v>180</c:v>
              </c:pt>
              <c:pt idx="5">
                <c:v>193</c:v>
              </c:pt>
              <c:pt idx="6">
                <c:v>178</c:v>
              </c:pt>
              <c:pt idx="7">
                <c:v>177</c:v>
              </c:pt>
              <c:pt idx="8">
                <c:v>150</c:v>
              </c:pt>
              <c:pt idx="9">
                <c:v>182</c:v>
              </c:pt>
              <c:pt idx="10">
                <c:v>155</c:v>
              </c:pt>
              <c:pt idx="11">
                <c:v>1</c:v>
              </c:pt>
              <c:pt idx="12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2330-4F3B-84C9-3A94F05B8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219280"/>
        <c:axId val="800220112"/>
      </c:lineChart>
      <c:catAx>
        <c:axId val="6855007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50113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8550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₹&quot;\ #,##0.00;#,##0.00\ \-&quot;₹&quot;;&quot;₹&quot;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500720"/>
        <c:crosses val="autoZero"/>
        <c:crossBetween val="between"/>
        <c:extLst>
          <c:ext xmlns:c15="http://schemas.microsoft.com/office/drawing/2012/chart" uri="{F40574EE-89B7-4290-83BB-5DA773EAF853}">
            <c15:numFmt c:formatCode="&quot;₹&quot;\ #,##0.00;#,##0.00\ \-&quot;₹&quot;;&quot;₹&quot;\ #,##0.00" c:sourceLinked="1"/>
          </c:ext>
        </c:extLst>
      </c:valAx>
      <c:valAx>
        <c:axId val="800220112"/>
        <c:scaling>
          <c:orientation val="minMax"/>
        </c:scaling>
        <c:delete val="0"/>
        <c:axPos val="r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219280"/>
        <c:crosses val="max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catAx>
        <c:axId val="800219280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80022011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[Assignment 5.xlsx]PivotChartTable8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Top 10 most Profitable Cities</a:t>
            </a:r>
            <a:r>
              <a:rPr lang="en-IN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3FC-4782-B61D-EA1A954CC3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FC-4782-B61D-EA1A954CC3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3FC-4782-B61D-EA1A954CC3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3FC-4782-B61D-EA1A954CC3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3FC-4782-B61D-EA1A954CC37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3FC-4782-B61D-EA1A954CC37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3FC-4782-B61D-EA1A954CC37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3FC-4782-B61D-EA1A954CC37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3FC-4782-B61D-EA1A954CC37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3FC-4782-B61D-EA1A954CC374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10"/>
              <c:pt idx="0">
                <c:v>Bangor</c:v>
              </c:pt>
              <c:pt idx="1">
                <c:v>Cincinnati</c:v>
              </c:pt>
              <c:pt idx="2">
                <c:v>Greenville</c:v>
              </c:pt>
              <c:pt idx="3">
                <c:v>Harrison</c:v>
              </c:pt>
              <c:pt idx="4">
                <c:v>Los Angeles</c:v>
              </c:pt>
              <c:pt idx="5">
                <c:v>New City</c:v>
              </c:pt>
              <c:pt idx="6">
                <c:v>Steubenville</c:v>
              </c:pt>
              <c:pt idx="7">
                <c:v>Thornton</c:v>
              </c:pt>
              <c:pt idx="8">
                <c:v>Washington</c:v>
              </c:pt>
              <c:pt idx="9">
                <c:v>Woodburn</c:v>
              </c:pt>
            </c:strLit>
          </c:cat>
          <c:val>
            <c:numLit>
              <c:formatCode>"₹"\ #,##0.00;#,##0.00\ \-"₹";"₹"\ #,##0.00</c:formatCode>
              <c:ptCount val="10"/>
              <c:pt idx="0">
                <c:v>7139.1301999999996</c:v>
              </c:pt>
              <c:pt idx="1">
                <c:v>7257.76</c:v>
              </c:pt>
              <c:pt idx="2">
                <c:v>8658.9506000000001</c:v>
              </c:pt>
              <c:pt idx="3">
                <c:v>8839.2294999999995</c:v>
              </c:pt>
              <c:pt idx="4">
                <c:v>7865.8371999999999</c:v>
              </c:pt>
              <c:pt idx="5">
                <c:v>9243.2577000000001</c:v>
              </c:pt>
              <c:pt idx="6">
                <c:v>6621.0020000000004</c:v>
              </c:pt>
              <c:pt idx="7">
                <c:v>9300.3400999999994</c:v>
              </c:pt>
              <c:pt idx="8">
                <c:v>11677.3631</c:v>
              </c:pt>
              <c:pt idx="9">
                <c:v>7495.0609999999997</c:v>
              </c:pt>
            </c:numLit>
          </c:val>
          <c:extLst>
            <c:ext xmlns:c16="http://schemas.microsoft.com/office/drawing/2014/chart" uri="{C3380CC4-5D6E-409C-BE32-E72D297353CC}">
              <c16:uniqueId val="{00000000-AE93-4994-8E13-81C5DDEFAD67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[Assignment 5.xlsx]PivotChartTable9</c15:name>
        <c15:fmtId val="0"/>
      </c15:pivotSource>
      <c15:pivotOptions>
        <c15:dropZoneFilter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Sales And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Sales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1924338</c:v>
              </c:pt>
            </c:numLit>
          </c:val>
          <c:extLst>
            <c:ext xmlns:c16="http://schemas.microsoft.com/office/drawing/2014/chart" uri="{C3380CC4-5D6E-409C-BE32-E72D297353CC}">
              <c16:uniqueId val="{00000006-CCCE-45E7-A29B-6BED009A9989}"/>
            </c:ext>
          </c:extLst>
        </c:ser>
        <c:ser>
          <c:idx val="1"/>
          <c:order val="1"/>
          <c:tx>
            <c:v>Sum of Profit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"₹"\ #,##0.00;#,##0.00\ \-"₹";"₹"\ #,##0.00</c:formatCode>
              <c:ptCount val="1"/>
              <c:pt idx="0">
                <c:v>224077.6121</c:v>
              </c:pt>
            </c:numLit>
          </c:val>
          <c:extLst>
            <c:ext xmlns:c16="http://schemas.microsoft.com/office/drawing/2014/chart" uri="{C3380CC4-5D6E-409C-BE32-E72D297353CC}">
              <c16:uniqueId val="{00000007-CCCE-45E7-A29B-6BED009A9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96375792"/>
        <c:axId val="796376208"/>
      </c:barChart>
      <c:catAx>
        <c:axId val="7963757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37620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79637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37579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[Assignment 5.xlsx]PivotChartTable10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A31BE9-004C-6B3F-83AE-3F9B7AB1F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0</xdr:row>
      <xdr:rowOff>0</xdr:rowOff>
    </xdr:from>
    <xdr:to>
      <xdr:col>15</xdr:col>
      <xdr:colOff>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C90F2D-FF53-B65C-3751-8663FB383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11206</xdr:colOff>
      <xdr:row>0</xdr:row>
      <xdr:rowOff>0</xdr:rowOff>
    </xdr:from>
    <xdr:to>
      <xdr:col>22</xdr:col>
      <xdr:colOff>316006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A85C5E-6FE7-7E06-58CD-9FC2DEB4E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85725</xdr:rowOff>
    </xdr:from>
    <xdr:to>
      <xdr:col>7</xdr:col>
      <xdr:colOff>304800</xdr:colOff>
      <xdr:row>28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B3A369-9CC3-E4EB-4BDB-5FE65C5E5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303118</xdr:colOff>
      <xdr:row>14</xdr:row>
      <xdr:rowOff>85724</xdr:rowOff>
    </xdr:from>
    <xdr:to>
      <xdr:col>14</xdr:col>
      <xdr:colOff>603436</xdr:colOff>
      <xdr:row>28</xdr:row>
      <xdr:rowOff>161924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E221C4-096E-E3C9-7773-80429A728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10925</xdr:colOff>
      <xdr:row>14</xdr:row>
      <xdr:rowOff>86845</xdr:rowOff>
    </xdr:from>
    <xdr:to>
      <xdr:col>22</xdr:col>
      <xdr:colOff>315725</xdr:colOff>
      <xdr:row>28</xdr:row>
      <xdr:rowOff>163045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DD14F0B-A534-46AD-CEA1-EBC7DA467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4868.812700000002" backgroundQuery="1" createdVersion="8" refreshedVersion="8" minRefreshableVersion="3" recordCount="0" supportSubquery="1" supportAdvancedDrill="1" xr:uid="{52201B74-B792-49A2-9227-4A33946D5501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Orders].[City].[City]" caption="City" numFmtId="0" hierarchy="12" level="1">
      <sharedItems count="10">
        <s v="Bangor"/>
        <s v="Cincinnati"/>
        <s v="Greenville"/>
        <s v="Harrison"/>
        <s v="Los Angeles"/>
        <s v="New City"/>
        <s v="Steubenville"/>
        <s v="Thornton"/>
        <s v="Washington"/>
        <s v="Woodburn"/>
      </sharedItems>
    </cacheField>
    <cacheField name="[Measures].[Sum of Profit]" caption="Sum of Profit" numFmtId="0" hierarchy="30" level="32767"/>
  </cacheFields>
  <cacheHierarchies count="33">
    <cacheHierarchy uniqueName="[Orders].[Order ID]" caption="Order ID" attribute="1" defaultMemberUniqueName="[Orders].[Order ID].[All]" allUniqueName="[Orders].[Order ID].[All]" dimensionUniqueName="[Orders]" displayFolder="" count="0" memberValueDatatype="2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Segment]" caption="Customer Segment" attribute="1" defaultMemberUniqueName="[Orders].[Customer Segment].[All]" allUniqueName="[Orders].[Customer Segment].[All]" dimensionUniqueName="[Orders]" displayFolder="" count="0" memberValueDatatype="130" unbalanced="0"/>
    <cacheHierarchy uniqueName="[Orders].[Product Category]" caption="Product Category" attribute="1" defaultMemberUniqueName="[Orders].[Product Category].[All]" allUniqueName="[Orders].[Product Category].[All]" dimensionUniqueName="[Orders]" displayFolder="" count="0" memberValueDatatype="130" unbalanced="0"/>
    <cacheHierarchy uniqueName="[Orders].[Product Sub-Category]" caption="Product Sub-Category" attribute="1" defaultMemberUniqueName="[Orders].[Product Sub-Category].[All]" allUniqueName="[Orders].[Product Sub-Category].[All]" dimensionUniqueName="[Orders]" displayFolder="" count="0" memberValueDatatype="130" unbalanced="0"/>
    <cacheHierarchy uniqueName="[Orders].[Product Container]" caption="Product Container" attribute="1" defaultMemberUniqueName="[Orders].[Product Container].[All]" allUniqueName="[Orders].[Product Container].[All]" dimensionUniqueName="[Orders]" displayFolder="" count="0" memberValueDatatype="130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State or Province]" caption="State or Province" attribute="1" defaultMemberUniqueName="[Orders].[State or Province].[All]" allUniqueName="[Orders].[State or Province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Quantity ordered new]" caption="Quantity ordered new" attribute="1" defaultMemberUniqueName="[Orders].[Quantity ordered new].[All]" allUniqueName="[Orders].[Quantity ordered new].[All]" dimensionUniqueName="[Orders]" displayFolder="" count="0" memberValueDatatype="20" unbalanced="0"/>
    <cacheHierarchy uniqueName="[Orders].[Sales]" caption="Sales" attribute="1" defaultMemberUniqueName="[Orders].[Sales].[All]" allUniqueName="[Orders].[Sales].[All]" dimensionUniqueName="[Orders]" displayFolder="" count="0" memberValueDatatype="20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6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6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6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20" unbalanced="0"/>
    <cacheHierarchy uniqueName="[Returns].[Status]" caption="Status" attribute="1" defaultMemberUniqueName="[Returns].[Status].[All]" allUniqueName="[Returns].[Status].[All]" dimensionUniqueName="[Returns]" displayFolder="" count="0" memberValueDatatype="130" unbalanced="0"/>
    <cacheHierarchy uniqueName="[Users].[Region]" caption="Region" attribute="1" defaultMemberUniqueName="[Users].[Region].[All]" allUniqueName="[Users].[Region].[All]" dimensionUniqueName="[Users]" displayFolder="" count="0" memberValueDatatype="130" unbalanced="0"/>
    <cacheHierarchy uniqueName="[Users].[Manager]" caption="Manager" attribute="1" defaultMemberUniqueName="[Users].[Manager].[All]" allUniqueName="[Users].[Manager].[All]" dimensionUniqueName="[Users]" displayFolder="" count="0" memberValueDatatype="130" unbalanced="0"/>
    <cacheHierarchy uniqueName="[Measures].[__XL_Count Orders]" caption="__XL_Count Orders" measure="1" displayFolder="" measureGroup="Orders" count="0" hidden="1"/>
    <cacheHierarchy uniqueName="[Measures].[__XL_Count Returns]" caption="__XL_Count Returns" measure="1" displayFolder="" measureGroup="Returns" count="0" hidden="1"/>
    <cacheHierarchy uniqueName="[Measures].[__XL_Count Users]" caption="__XL_Count Users" measure="1" displayFolder="" measureGroup="Users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Sales]" caption="Count of Sales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ofit]" caption="Sum of Profit" measure="1" displayFolder="" measureGroup="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Discount]" caption="Sum of Discount" measure="1" displayFolder="" measureGroup="Order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Order ID]" caption="Sum of Order ID" measure="1" displayFolder="" measureGroup="Ord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4">
    <dimension measure="1" name="Measures" uniqueName="[Measures]" caption="Measures"/>
    <dimension name="Orders" uniqueName="[Orders]" caption="Orders"/>
    <dimension name="Returns" uniqueName="[Returns]" caption="Returns"/>
    <dimension name="Users" uniqueName="[Users]" caption="Users"/>
  </dimensions>
  <measureGroups count="3">
    <measureGroup name="Orders" caption="Orders"/>
    <measureGroup name="Returns" caption="Returns"/>
    <measureGroup name="Users" caption="Users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pivotCacheId="112117021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4868.810252199073" backgroundQuery="1" createdVersion="8" refreshedVersion="8" minRefreshableVersion="3" recordCount="0" supportSubquery="1" supportAdvancedDrill="1" xr:uid="{C471CBCB-B1D4-4B74-AE00-8317D15C7694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Orders].[Discount].[Discount]" caption="Discount" numFmtId="0" hierarchy="18" level="1">
      <sharedItems containsSemiMixedTypes="0" containsString="0" containsNumber="1" minValue="0" maxValue="0.21" count="13">
        <n v="0"/>
        <n v="0.01"/>
        <n v="0.02"/>
        <n v="0.03"/>
        <n v="0.04"/>
        <n v="0.05"/>
        <n v="0.06"/>
        <n v="7.0000000000000007E-2"/>
        <n v="0.08"/>
        <n v="0.09"/>
        <n v="0.1"/>
        <n v="0.17"/>
        <n v="0.21"/>
      </sharedItems>
    </cacheField>
    <cacheField name="[Measures].[Sum of Profit]" caption="Sum of Profit" numFmtId="0" hierarchy="30" level="32767"/>
    <cacheField name="[Measures].[Count of Sales]" caption="Count of Sales" numFmtId="0" hierarchy="29" level="32767"/>
  </cacheFields>
  <cacheHierarchies count="33">
    <cacheHierarchy uniqueName="[Orders].[Order ID]" caption="Order ID" attribute="1" defaultMemberUniqueName="[Orders].[Order ID].[All]" allUniqueName="[Orders].[Order ID].[All]" dimensionUniqueName="[Orders]" displayFolder="" count="0" memberValueDatatype="2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Segment]" caption="Customer Segment" attribute="1" defaultMemberUniqueName="[Orders].[Customer Segment].[All]" allUniqueName="[Orders].[Customer Segment].[All]" dimensionUniqueName="[Orders]" displayFolder="" count="0" memberValueDatatype="130" unbalanced="0"/>
    <cacheHierarchy uniqueName="[Orders].[Product Category]" caption="Product Category" attribute="1" defaultMemberUniqueName="[Orders].[Product Category].[All]" allUniqueName="[Orders].[Product Category].[All]" dimensionUniqueName="[Orders]" displayFolder="" count="0" memberValueDatatype="130" unbalanced="0"/>
    <cacheHierarchy uniqueName="[Orders].[Product Sub-Category]" caption="Product Sub-Category" attribute="1" defaultMemberUniqueName="[Orders].[Product Sub-Category].[All]" allUniqueName="[Orders].[Product Sub-Category].[All]" dimensionUniqueName="[Orders]" displayFolder="" count="0" memberValueDatatype="130" unbalanced="0"/>
    <cacheHierarchy uniqueName="[Orders].[Product Container]" caption="Product Container" attribute="1" defaultMemberUniqueName="[Orders].[Product Container].[All]" allUniqueName="[Orders].[Product Container].[All]" dimensionUniqueName="[Orders]" displayFolder="" count="0" memberValueDatatype="130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State or Province]" caption="State or Province" attribute="1" defaultMemberUniqueName="[Orders].[State or Province].[All]" allUniqueName="[Orders].[State or Province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Quantity ordered new]" caption="Quantity ordered new" attribute="1" defaultMemberUniqueName="[Orders].[Quantity ordered new].[All]" allUniqueName="[Orders].[Quantity ordered new].[All]" dimensionUniqueName="[Orders]" displayFolder="" count="0" memberValueDatatype="20" unbalanced="0"/>
    <cacheHierarchy uniqueName="[Orders].[Sales]" caption="Sales" attribute="1" defaultMemberUniqueName="[Orders].[Sales].[All]" allUniqueName="[Orders].[Sales].[All]" dimensionUniqueName="[Orders]" displayFolder="" count="0" memberValueDatatype="20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6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6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2" memberValueDatatype="5" unbalanced="0">
      <fieldsUsage count="2">
        <fieldUsage x="-1"/>
        <fieldUsage x="0"/>
      </fieldsUsage>
    </cacheHierarchy>
    <cacheHierarchy uniqueName="[Orders].[Profit]" caption="Profit" attribute="1" defaultMemberUniqueName="[Orders].[Profit].[All]" allUniqueName="[Orders].[Profit].[All]" dimensionUniqueName="[Orders]" displayFolder="" count="0" memberValueDatatype="6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20" unbalanced="0"/>
    <cacheHierarchy uniqueName="[Returns].[Status]" caption="Status" attribute="1" defaultMemberUniqueName="[Returns].[Status].[All]" allUniqueName="[Returns].[Status].[All]" dimensionUniqueName="[Returns]" displayFolder="" count="0" memberValueDatatype="130" unbalanced="0"/>
    <cacheHierarchy uniqueName="[Users].[Region]" caption="Region" attribute="1" defaultMemberUniqueName="[Users].[Region].[All]" allUniqueName="[Users].[Region].[All]" dimensionUniqueName="[Users]" displayFolder="" count="0" memberValueDatatype="130" unbalanced="0"/>
    <cacheHierarchy uniqueName="[Users].[Manager]" caption="Manager" attribute="1" defaultMemberUniqueName="[Users].[Manager].[All]" allUniqueName="[Users].[Manager].[All]" dimensionUniqueName="[Users]" displayFolder="" count="0" memberValueDatatype="130" unbalanced="0"/>
    <cacheHierarchy uniqueName="[Measures].[__XL_Count Orders]" caption="__XL_Count Orders" measure="1" displayFolder="" measureGroup="Orders" count="0" hidden="1"/>
    <cacheHierarchy uniqueName="[Measures].[__XL_Count Returns]" caption="__XL_Count Returns" measure="1" displayFolder="" measureGroup="Returns" count="0" hidden="1"/>
    <cacheHierarchy uniqueName="[Measures].[__XL_Count Users]" caption="__XL_Count Users" measure="1" displayFolder="" measureGroup="Users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Sales]" caption="Count of Sales" measure="1" displayFolder="" measureGroup="Ord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ofit]" caption="Sum of Profit" measure="1" displayFolder="" measureGroup="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Discount]" caption="Sum of Discount" measure="1" displayFolder="" measureGroup="Order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Order ID]" caption="Sum of Order ID" measure="1" displayFolder="" measureGroup="Ord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4">
    <dimension measure="1" name="Measures" uniqueName="[Measures]" caption="Measures"/>
    <dimension name="Orders" uniqueName="[Orders]" caption="Orders"/>
    <dimension name="Returns" uniqueName="[Returns]" caption="Returns"/>
    <dimension name="Users" uniqueName="[Users]" caption="Users"/>
  </dimensions>
  <measureGroups count="3">
    <measureGroup name="Orders" caption="Orders"/>
    <measureGroup name="Returns" caption="Returns"/>
    <measureGroup name="Users" caption="Users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pivotCacheId="75028490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4868.807134374998" backgroundQuery="1" createdVersion="8" refreshedVersion="8" minRefreshableVersion="3" recordCount="0" supportSubquery="1" supportAdvancedDrill="1" xr:uid="{EA4CFAB2-CCC7-4092-831E-C5D4C40734EC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Orders].[Product Sub-Category].[Product Sub-Category]" caption="Product Sub-Category" numFmtId="0" hierarchy="7" level="1">
      <sharedItems count="3">
        <s v="Rubber Bands"/>
        <s v="Scissors, Rulers and Trimmers"/>
        <s v="Tables"/>
      </sharedItems>
    </cacheField>
    <cacheField name="[Measures].[Sum of Profit]" caption="Sum of Profit" numFmtId="0" hierarchy="30" level="32767"/>
  </cacheFields>
  <cacheHierarchies count="33">
    <cacheHierarchy uniqueName="[Orders].[Order ID]" caption="Order ID" attribute="1" defaultMemberUniqueName="[Orders].[Order ID].[All]" allUniqueName="[Orders].[Order ID].[All]" dimensionUniqueName="[Orders]" displayFolder="" count="0" memberValueDatatype="2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Segment]" caption="Customer Segment" attribute="1" defaultMemberUniqueName="[Orders].[Customer Segment].[All]" allUniqueName="[Orders].[Customer Segment].[All]" dimensionUniqueName="[Orders]" displayFolder="" count="0" memberValueDatatype="130" unbalanced="0"/>
    <cacheHierarchy uniqueName="[Orders].[Product Category]" caption="Product Category" attribute="1" defaultMemberUniqueName="[Orders].[Product Category].[All]" allUniqueName="[Orders].[Product Category].[All]" dimensionUniqueName="[Orders]" displayFolder="" count="0" memberValueDatatype="130" unbalanced="0"/>
    <cacheHierarchy uniqueName="[Orders].[Product Sub-Category]" caption="Product Sub-Category" attribute="1" defaultMemberUniqueName="[Orders].[Product Sub-Category].[All]" allUniqueName="[Orders].[Product Sub-Category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Product Container]" caption="Product Container" attribute="1" defaultMemberUniqueName="[Orders].[Product Container].[All]" allUniqueName="[Orders].[Product Container].[All]" dimensionUniqueName="[Orders]" displayFolder="" count="0" memberValueDatatype="130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State or Province]" caption="State or Province" attribute="1" defaultMemberUniqueName="[Orders].[State or Province].[All]" allUniqueName="[Orders].[State or Province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Quantity ordered new]" caption="Quantity ordered new" attribute="1" defaultMemberUniqueName="[Orders].[Quantity ordered new].[All]" allUniqueName="[Orders].[Quantity ordered new].[All]" dimensionUniqueName="[Orders]" displayFolder="" count="0" memberValueDatatype="20" unbalanced="0"/>
    <cacheHierarchy uniqueName="[Orders].[Sales]" caption="Sales" attribute="1" defaultMemberUniqueName="[Orders].[Sales].[All]" allUniqueName="[Orders].[Sales].[All]" dimensionUniqueName="[Orders]" displayFolder="" count="0" memberValueDatatype="20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6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6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6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20" unbalanced="0"/>
    <cacheHierarchy uniqueName="[Returns].[Status]" caption="Status" attribute="1" defaultMemberUniqueName="[Returns].[Status].[All]" allUniqueName="[Returns].[Status].[All]" dimensionUniqueName="[Returns]" displayFolder="" count="0" memberValueDatatype="130" unbalanced="0"/>
    <cacheHierarchy uniqueName="[Users].[Region]" caption="Region" attribute="1" defaultMemberUniqueName="[Users].[Region].[All]" allUniqueName="[Users].[Region].[All]" dimensionUniqueName="[Users]" displayFolder="" count="0" memberValueDatatype="130" unbalanced="0"/>
    <cacheHierarchy uniqueName="[Users].[Manager]" caption="Manager" attribute="1" defaultMemberUniqueName="[Users].[Manager].[All]" allUniqueName="[Users].[Manager].[All]" dimensionUniqueName="[Users]" displayFolder="" count="0" memberValueDatatype="130" unbalanced="0"/>
    <cacheHierarchy uniqueName="[Measures].[__XL_Count Orders]" caption="__XL_Count Orders" measure="1" displayFolder="" measureGroup="Orders" count="0" hidden="1"/>
    <cacheHierarchy uniqueName="[Measures].[__XL_Count Returns]" caption="__XL_Count Returns" measure="1" displayFolder="" measureGroup="Returns" count="0" hidden="1"/>
    <cacheHierarchy uniqueName="[Measures].[__XL_Count Users]" caption="__XL_Count Users" measure="1" displayFolder="" measureGroup="Users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Sales]" caption="Count of Sales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ofit]" caption="Sum of Profit" measure="1" displayFolder="" measureGroup="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Discount]" caption="Sum of Discount" measure="1" displayFolder="" measureGroup="Order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Order ID]" caption="Sum of Order ID" measure="1" displayFolder="" measureGroup="Ord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4">
    <dimension measure="1" name="Measures" uniqueName="[Measures]" caption="Measures"/>
    <dimension name="Orders" uniqueName="[Orders]" caption="Orders"/>
    <dimension name="Returns" uniqueName="[Returns]" caption="Returns"/>
    <dimension name="Users" uniqueName="[Users]" caption="Users"/>
  </dimensions>
  <measureGroups count="3">
    <measureGroup name="Orders" caption="Orders"/>
    <measureGroup name="Returns" caption="Returns"/>
    <measureGroup name="Users" caption="Users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pivotCacheId="108713733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4868.805945601853" backgroundQuery="1" createdVersion="8" refreshedVersion="8" minRefreshableVersion="3" recordCount="0" supportSubquery="1" supportAdvancedDrill="1" xr:uid="{87A96236-211B-4EC0-95AE-C7B3C605A3D9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Orders].[State or Province].[State or Province]" caption="State or Province" numFmtId="0" hierarchy="11" level="1">
      <sharedItems count="5">
        <s v="California"/>
        <s v="New York"/>
        <s v="Ohio"/>
        <s v="Oregon"/>
        <s v="Texas"/>
      </sharedItems>
    </cacheField>
    <cacheField name="[Measures].[Sum of Profit]" caption="Sum of Profit" numFmtId="0" hierarchy="30" level="32767"/>
  </cacheFields>
  <cacheHierarchies count="33">
    <cacheHierarchy uniqueName="[Orders].[Order ID]" caption="Order ID" attribute="1" defaultMemberUniqueName="[Orders].[Order ID].[All]" allUniqueName="[Orders].[Order ID].[All]" dimensionUniqueName="[Orders]" displayFolder="" count="0" memberValueDatatype="2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Segment]" caption="Customer Segment" attribute="1" defaultMemberUniqueName="[Orders].[Customer Segment].[All]" allUniqueName="[Orders].[Customer Segment].[All]" dimensionUniqueName="[Orders]" displayFolder="" count="0" memberValueDatatype="130" unbalanced="0"/>
    <cacheHierarchy uniqueName="[Orders].[Product Category]" caption="Product Category" attribute="1" defaultMemberUniqueName="[Orders].[Product Category].[All]" allUniqueName="[Orders].[Product Category].[All]" dimensionUniqueName="[Orders]" displayFolder="" count="0" memberValueDatatype="130" unbalanced="0"/>
    <cacheHierarchy uniqueName="[Orders].[Product Sub-Category]" caption="Product Sub-Category" attribute="1" defaultMemberUniqueName="[Orders].[Product Sub-Category].[All]" allUniqueName="[Orders].[Product Sub-Category].[All]" dimensionUniqueName="[Orders]" displayFolder="" count="0" memberValueDatatype="130" unbalanced="0"/>
    <cacheHierarchy uniqueName="[Orders].[Product Container]" caption="Product Container" attribute="1" defaultMemberUniqueName="[Orders].[Product Container].[All]" allUniqueName="[Orders].[Product Container].[All]" dimensionUniqueName="[Orders]" displayFolder="" count="0" memberValueDatatype="130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State or Province]" caption="State or Province" attribute="1" defaultMemberUniqueName="[Orders].[State or Province].[All]" allUniqueName="[Orders].[State or Province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Quantity ordered new]" caption="Quantity ordered new" attribute="1" defaultMemberUniqueName="[Orders].[Quantity ordered new].[All]" allUniqueName="[Orders].[Quantity ordered new].[All]" dimensionUniqueName="[Orders]" displayFolder="" count="0" memberValueDatatype="20" unbalanced="0"/>
    <cacheHierarchy uniqueName="[Orders].[Sales]" caption="Sales" attribute="1" defaultMemberUniqueName="[Orders].[Sales].[All]" allUniqueName="[Orders].[Sales].[All]" dimensionUniqueName="[Orders]" displayFolder="" count="0" memberValueDatatype="20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6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6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6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20" unbalanced="0"/>
    <cacheHierarchy uniqueName="[Returns].[Status]" caption="Status" attribute="1" defaultMemberUniqueName="[Returns].[Status].[All]" allUniqueName="[Returns].[Status].[All]" dimensionUniqueName="[Returns]" displayFolder="" count="0" memberValueDatatype="130" unbalanced="0"/>
    <cacheHierarchy uniqueName="[Users].[Region]" caption="Region" attribute="1" defaultMemberUniqueName="[Users].[Region].[All]" allUniqueName="[Users].[Region].[All]" dimensionUniqueName="[Users]" displayFolder="" count="0" memberValueDatatype="130" unbalanced="0"/>
    <cacheHierarchy uniqueName="[Users].[Manager]" caption="Manager" attribute="1" defaultMemberUniqueName="[Users].[Manager].[All]" allUniqueName="[Users].[Manager].[All]" dimensionUniqueName="[Users]" displayFolder="" count="0" memberValueDatatype="130" unbalanced="0"/>
    <cacheHierarchy uniqueName="[Measures].[__XL_Count Orders]" caption="__XL_Count Orders" measure="1" displayFolder="" measureGroup="Orders" count="0" hidden="1"/>
    <cacheHierarchy uniqueName="[Measures].[__XL_Count Returns]" caption="__XL_Count Returns" measure="1" displayFolder="" measureGroup="Returns" count="0" hidden="1"/>
    <cacheHierarchy uniqueName="[Measures].[__XL_Count Users]" caption="__XL_Count Users" measure="1" displayFolder="" measureGroup="Users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Sales]" caption="Count of Sales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ofit]" caption="Sum of Profit" measure="1" displayFolder="" measureGroup="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Discount]" caption="Sum of Discount" measure="1" displayFolder="" measureGroup="Order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Order ID]" caption="Sum of Order ID" measure="1" displayFolder="" measureGroup="Ord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4">
    <dimension measure="1" name="Measures" uniqueName="[Measures]" caption="Measures"/>
    <dimension name="Orders" uniqueName="[Orders]" caption="Orders"/>
    <dimension name="Returns" uniqueName="[Returns]" caption="Returns"/>
    <dimension name="Users" uniqueName="[Users]" caption="Users"/>
  </dimensions>
  <measureGroups count="3">
    <measureGroup name="Orders" caption="Orders"/>
    <measureGroup name="Returns" caption="Returns"/>
    <measureGroup name="Users" caption="Users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pivotCacheId="60851642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4868.805368171299" backgroundQuery="1" createdVersion="8" refreshedVersion="8" minRefreshableVersion="3" recordCount="0" supportSubquery="1" supportAdvancedDrill="1" xr:uid="{B69AC1DC-C670-4408-94B5-624254D83037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Orders].[Ship Mode].[Ship Mode]" caption="Ship Mode" numFmtId="0" hierarchy="4" level="1">
      <sharedItems count="3">
        <s v="Delivery Truck"/>
        <s v="Express Air"/>
        <s v="Regular Air"/>
      </sharedItems>
    </cacheField>
    <cacheField name="[Measures].[Count of Sales]" caption="Count of Sales" numFmtId="0" hierarchy="29" level="32767"/>
  </cacheFields>
  <cacheHierarchies count="33">
    <cacheHierarchy uniqueName="[Orders].[Order ID]" caption="Order ID" attribute="1" defaultMemberUniqueName="[Orders].[Order ID].[All]" allUniqueName="[Orders].[Order ID].[All]" dimensionUniqueName="[Orders]" displayFolder="" count="0" memberValueDatatype="2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Ship Mode]" caption="Ship Mode" attribute="1" defaultMemberUniqueName="[Orders].[Ship Mode].[All]" allUniqueName="[Orders].[Ship Mode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Customer Segment]" caption="Customer Segment" attribute="1" defaultMemberUniqueName="[Orders].[Customer Segment].[All]" allUniqueName="[Orders].[Customer Segment].[All]" dimensionUniqueName="[Orders]" displayFolder="" count="0" memberValueDatatype="130" unbalanced="0"/>
    <cacheHierarchy uniqueName="[Orders].[Product Category]" caption="Product Category" attribute="1" defaultMemberUniqueName="[Orders].[Product Category].[All]" allUniqueName="[Orders].[Product Category].[All]" dimensionUniqueName="[Orders]" displayFolder="" count="0" memberValueDatatype="130" unbalanced="0"/>
    <cacheHierarchy uniqueName="[Orders].[Product Sub-Category]" caption="Product Sub-Category" attribute="1" defaultMemberUniqueName="[Orders].[Product Sub-Category].[All]" allUniqueName="[Orders].[Product Sub-Category].[All]" dimensionUniqueName="[Orders]" displayFolder="" count="0" memberValueDatatype="130" unbalanced="0"/>
    <cacheHierarchy uniqueName="[Orders].[Product Container]" caption="Product Container" attribute="1" defaultMemberUniqueName="[Orders].[Product Container].[All]" allUniqueName="[Orders].[Product Container].[All]" dimensionUniqueName="[Orders]" displayFolder="" count="0" memberValueDatatype="130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State or Province]" caption="State or Province" attribute="1" defaultMemberUniqueName="[Orders].[State or Province].[All]" allUniqueName="[Orders].[State or Province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Quantity ordered new]" caption="Quantity ordered new" attribute="1" defaultMemberUniqueName="[Orders].[Quantity ordered new].[All]" allUniqueName="[Orders].[Quantity ordered new].[All]" dimensionUniqueName="[Orders]" displayFolder="" count="0" memberValueDatatype="20" unbalanced="0"/>
    <cacheHierarchy uniqueName="[Orders].[Sales]" caption="Sales" attribute="1" defaultMemberUniqueName="[Orders].[Sales].[All]" allUniqueName="[Orders].[Sales].[All]" dimensionUniqueName="[Orders]" displayFolder="" count="0" memberValueDatatype="20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6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6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6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20" unbalanced="0"/>
    <cacheHierarchy uniqueName="[Returns].[Status]" caption="Status" attribute="1" defaultMemberUniqueName="[Returns].[Status].[All]" allUniqueName="[Returns].[Status].[All]" dimensionUniqueName="[Returns]" displayFolder="" count="0" memberValueDatatype="130" unbalanced="0"/>
    <cacheHierarchy uniqueName="[Users].[Region]" caption="Region" attribute="1" defaultMemberUniqueName="[Users].[Region].[All]" allUniqueName="[Users].[Region].[All]" dimensionUniqueName="[Users]" displayFolder="" count="0" memberValueDatatype="130" unbalanced="0"/>
    <cacheHierarchy uniqueName="[Users].[Manager]" caption="Manager" attribute="1" defaultMemberUniqueName="[Users].[Manager].[All]" allUniqueName="[Users].[Manager].[All]" dimensionUniqueName="[Users]" displayFolder="" count="0" memberValueDatatype="130" unbalanced="0"/>
    <cacheHierarchy uniqueName="[Measures].[__XL_Count Orders]" caption="__XL_Count Orders" measure="1" displayFolder="" measureGroup="Orders" count="0" hidden="1"/>
    <cacheHierarchy uniqueName="[Measures].[__XL_Count Returns]" caption="__XL_Count Returns" measure="1" displayFolder="" measureGroup="Returns" count="0" hidden="1"/>
    <cacheHierarchy uniqueName="[Measures].[__XL_Count Users]" caption="__XL_Count Users" measure="1" displayFolder="" measureGroup="Users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Sales]" caption="Count of Sales" measure="1" displayFolder="" measureGroup="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ofit]" caption="Sum of Profit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Discount]" caption="Sum of Discount" measure="1" displayFolder="" measureGroup="Order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Order ID]" caption="Sum of Order ID" measure="1" displayFolder="" measureGroup="Ord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4">
    <dimension measure="1" name="Measures" uniqueName="[Measures]" caption="Measures"/>
    <dimension name="Orders" uniqueName="[Orders]" caption="Orders"/>
    <dimension name="Returns" uniqueName="[Returns]" caption="Returns"/>
    <dimension name="Users" uniqueName="[Users]" caption="Users"/>
  </dimensions>
  <measureGroups count="3">
    <measureGroup name="Orders" caption="Orders"/>
    <measureGroup name="Returns" caption="Returns"/>
    <measureGroup name="Users" caption="Users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pivotCacheId="69030583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4868.818127893515" backgroundQuery="1" createdVersion="8" refreshedVersion="8" minRefreshableVersion="3" recordCount="0" supportSubquery="1" supportAdvancedDrill="1" xr:uid="{9C471814-0AF5-4B9A-9BF6-7EA2F7BCCEE1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Sum of Profit]" caption="Sum of Profit" numFmtId="0" hierarchy="30" level="32767"/>
    <cacheField name="[Measures].[Sum of Sales]" caption="Sum of Sales" numFmtId="0" hierarchy="28" level="32767"/>
  </cacheFields>
  <cacheHierarchies count="33">
    <cacheHierarchy uniqueName="[Orders].[Order ID]" caption="Order ID" attribute="1" defaultMemberUniqueName="[Orders].[Order ID].[All]" allUniqueName="[Orders].[Order ID].[All]" dimensionUniqueName="[Orders]" displayFolder="" count="2" memberValueDatatype="2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Segment]" caption="Customer Segment" attribute="1" defaultMemberUniqueName="[Orders].[Customer Segment].[All]" allUniqueName="[Orders].[Customer Segment].[All]" dimensionUniqueName="[Orders]" displayFolder="" count="0" memberValueDatatype="130" unbalanced="0"/>
    <cacheHierarchy uniqueName="[Orders].[Product Category]" caption="Product Category" attribute="1" defaultMemberUniqueName="[Orders].[Product Category].[All]" allUniqueName="[Orders].[Product Category].[All]" dimensionUniqueName="[Orders]" displayFolder="" count="0" memberValueDatatype="130" unbalanced="0"/>
    <cacheHierarchy uniqueName="[Orders].[Product Sub-Category]" caption="Product Sub-Category" attribute="1" defaultMemberUniqueName="[Orders].[Product Sub-Category].[All]" allUniqueName="[Orders].[Product Sub-Category].[All]" dimensionUniqueName="[Orders]" displayFolder="" count="0" memberValueDatatype="130" unbalanced="0"/>
    <cacheHierarchy uniqueName="[Orders].[Product Container]" caption="Product Container" attribute="1" defaultMemberUniqueName="[Orders].[Product Container].[All]" allUniqueName="[Orders].[Product Container].[All]" dimensionUniqueName="[Orders]" displayFolder="" count="0" memberValueDatatype="130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State or Province]" caption="State or Province" attribute="1" defaultMemberUniqueName="[Orders].[State or Province].[All]" allUniqueName="[Orders].[State or Province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Quantity ordered new]" caption="Quantity ordered new" attribute="1" defaultMemberUniqueName="[Orders].[Quantity ordered new].[All]" allUniqueName="[Orders].[Quantity ordered new].[All]" dimensionUniqueName="[Orders]" displayFolder="" count="0" memberValueDatatype="20" unbalanced="0"/>
    <cacheHierarchy uniqueName="[Orders].[Sales]" caption="Sales" attribute="1" defaultMemberUniqueName="[Orders].[Sales].[All]" allUniqueName="[Orders].[Sales].[All]" dimensionUniqueName="[Orders]" displayFolder="" count="2" memberValueDatatype="20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6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6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2" memberValueDatatype="6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20" unbalanced="0"/>
    <cacheHierarchy uniqueName="[Returns].[Status]" caption="Status" attribute="1" defaultMemberUniqueName="[Returns].[Status].[All]" allUniqueName="[Returns].[Status].[All]" dimensionUniqueName="[Returns]" displayFolder="" count="0" memberValueDatatype="130" unbalanced="0"/>
    <cacheHierarchy uniqueName="[Users].[Region]" caption="Region" attribute="1" defaultMemberUniqueName="[Users].[Region].[All]" allUniqueName="[Users].[Region].[All]" dimensionUniqueName="[Users]" displayFolder="" count="0" memberValueDatatype="130" unbalanced="0"/>
    <cacheHierarchy uniqueName="[Users].[Manager]" caption="Manager" attribute="1" defaultMemberUniqueName="[Users].[Manager].[All]" allUniqueName="[Users].[Manager].[All]" dimensionUniqueName="[Users]" displayFolder="" count="0" memberValueDatatype="130" unbalanced="0"/>
    <cacheHierarchy uniqueName="[Measures].[__XL_Count Orders]" caption="__XL_Count Orders" measure="1" displayFolder="" measureGroup="Orders" count="0" hidden="1"/>
    <cacheHierarchy uniqueName="[Measures].[__XL_Count Returns]" caption="__XL_Count Returns" measure="1" displayFolder="" measureGroup="Returns" count="0" hidden="1"/>
    <cacheHierarchy uniqueName="[Measures].[__XL_Count Users]" caption="__XL_Count Users" measure="1" displayFolder="" measureGroup="Users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Sales]" caption="Count of Sales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ofit]" caption="Sum of Profit" measure="1" displayFolder="" measureGroup="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Discount]" caption="Sum of Discount" measure="1" displayFolder="" measureGroup="Order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Order ID]" caption="Sum of Order ID" measure="1" displayFolder="" measureGroup="Ord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4">
    <dimension measure="1" name="Measures" uniqueName="[Measures]" caption="Measures"/>
    <dimension name="Orders" uniqueName="[Orders]" caption="Orders"/>
    <dimension name="Returns" uniqueName="[Returns]" caption="Returns"/>
    <dimension name="Users" uniqueName="[Users]" caption="Users"/>
  </dimensions>
  <measureGroups count="3">
    <measureGroup name="Orders" caption="Orders"/>
    <measureGroup name="Returns" caption="Returns"/>
    <measureGroup name="Users" caption="Users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pivotCacheId="52756151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BE38C6-C142-4CDA-9C6F-62B05129C9BE}" name="PivotChar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B5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ales" fld="1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Sales"/>
    <pivotHierarchy dragToData="1"/>
    <pivotHierarchy dragToData="1"/>
    <pivotHierarchy dragToData="1"/>
  </pivotHierarchies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" columnCount="1" cacheId="690305830">
        <x15:pivotRow count="1">
          <x15:c>
            <x15:v>275</x15:v>
          </x15:c>
        </x15:pivotRow>
        <x15:pivotRow count="1">
          <x15:c>
            <x15:v>240</x15:v>
          </x15:c>
        </x15:pivotRow>
        <x15:pivotRow count="1">
          <x15:c>
            <x15:v>1437</x15:v>
          </x15:c>
        </x15:pivotRow>
        <x15:pivotRow count="1">
          <x15:c>
            <x15:v>1952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51A486-2A40-4306-8056-5AA986B9A78A}" name="PivotChar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7" firstHeaderRow="1" firstDataRow="1" firstDataCol="1"/>
  <pivotFields count="2"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ofi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filters count="1">
    <filter fld="0" type="count" id="1" iMeasureHier="30">
      <autoFilter ref="A1">
        <filterColumn colId="0">
          <top10 val="5" filterVal="5"/>
        </filterColumn>
      </autoFilter>
    </filter>
  </filters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&quot;₹&quot; #,0.00;#,0.00 -&quot;₹&quot;;&quot;₹&quot; #,0.00"/>
      </x15:pivotTableServerFormats>
    </ext>
    <ext xmlns:x15="http://schemas.microsoft.com/office/spreadsheetml/2010/11/main" uri="{44433962-1CF7-4059-B4EE-95C3D5FFCF73}">
      <x15:pivotTableData rowCount="6" columnCount="1" cacheId="608516428">
        <x15:pivotRow count="1">
          <x15:c>
            <x15:v>37421.960200000001</x15:v>
            <x15:x in="0"/>
          </x15:c>
        </x15:pivotRow>
        <x15:pivotRow count="1">
          <x15:c>
            <x15:v>27611.9434</x15:v>
            <x15:x in="0"/>
          </x15:c>
        </x15:pivotRow>
        <x15:pivotRow count="1">
          <x15:c>
            <x15:v>23410.842100000002</x15:v>
            <x15:x in="0"/>
          </x15:c>
        </x15:pivotRow>
        <x15:pivotRow count="1">
          <x15:c>
            <x15:v>17931.043399999999</x15:v>
            <x15:x in="0"/>
          </x15:c>
        </x15:pivotRow>
        <x15:pivotRow count="1">
          <x15:c>
            <x15:v>28078.850699999999</x15:v>
            <x15:x in="0"/>
          </x15:c>
        </x15:pivotRow>
        <x15:pivotRow count="1">
          <x15:c>
            <x15:v>134454.6398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AA9759-006B-4DD9-A7A9-E99077C23965}" name="PivotChar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5" firstHeaderRow="1" firstDataRow="1" firstDataCol="1"/>
  <pivotFields count="2">
    <pivotField axis="axisRow" allDrilled="1" subtotalTop="0" showAll="0" measureFilter="1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ofit" fld="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filters count="1">
    <filter fld="0" type="count" id="1" iMeasureHier="30">
      <autoFilter ref="A1">
        <filterColumn colId="0">
          <top10 top="0" val="3" filterVal="3"/>
        </filterColumn>
      </autoFilter>
    </filter>
  </filter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&quot;₹&quot; #,0.00;#,0.00 -&quot;₹&quot;;&quot;₹&quot; #,0.00"/>
      </x15:pivotTableServerFormats>
    </ext>
    <ext xmlns:x15="http://schemas.microsoft.com/office/spreadsheetml/2010/11/main" uri="{44433962-1CF7-4059-B4EE-95C3D5FFCF73}">
      <x15:pivotTableData rowCount="4" columnCount="1" cacheId="1087137332">
        <x15:pivotRow count="1">
          <x15:c>
            <x15:v>-1544.8261</x15:v>
            <x15:x in="0"/>
          </x15:c>
        </x15:pivotRow>
        <x15:pivotRow count="1">
          <x15:c>
            <x15:v>-1291.0959</x15:v>
            <x15:x in="0"/>
          </x15:c>
        </x15:pivotRow>
        <x15:pivotRow count="1">
          <x15:c>
            <x15:v>-7240.0712000000003</x15:v>
            <x15:x in="0"/>
          </x15:c>
        </x15:pivotRow>
        <x15:pivotRow count="1">
          <x15:c>
            <x15:v>-10075.993200000001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98A6A1-B1FF-4593-890E-3212924D5506}" name="PivotChar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15" firstHeaderRow="0" firstDataRow="1" firstDataCol="1"/>
  <pivotFields count="3"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1" baseField="0" baseItem="0"/>
    <dataField name="Count of Sales" fld="2" subtotal="count" baseField="0" baseItem="1"/>
  </dataFields>
  <chartFormats count="2"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Sales"/>
    <pivotHierarchy dragToData="1"/>
    <pivotHierarchy dragToData="1"/>
    <pivotHierarchy dragToData="1"/>
  </pivotHierarchies>
  <rowHierarchiesUsage count="1">
    <rowHierarchyUsage hierarchyUsage="1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&quot;₹&quot; #,0.00;#,0.00 -&quot;₹&quot;;&quot;₹&quot; #,0.00"/>
      </x15:pivotTableServerFormats>
    </ext>
    <ext xmlns:x15="http://schemas.microsoft.com/office/spreadsheetml/2010/11/main" uri="{44433962-1CF7-4059-B4EE-95C3D5FFCF73}">
      <x15:pivotTableData rowCount="14" columnCount="2" cacheId="750284902">
        <x15:pivotRow count="2">
          <x15:c>
            <x15:v>29472.3789</x15:v>
            <x15:x in="0"/>
          </x15:c>
          <x15:c>
            <x15:v>166</x15:v>
          </x15:c>
        </x15:pivotRow>
        <x15:pivotRow count="2">
          <x15:c>
            <x15:v>23015.237300000001</x15:v>
            <x15:x in="0"/>
          </x15:c>
          <x15:c>
            <x15:v>188</x15:v>
          </x15:c>
        </x15:pivotRow>
        <x15:pivotRow count="2">
          <x15:c>
            <x15:v>42716.792699999998</x15:v>
            <x15:x in="0"/>
          </x15:c>
          <x15:c>
            <x15:v>189</x15:v>
          </x15:c>
        </x15:pivotRow>
        <x15:pivotRow count="2">
          <x15:c>
            <x15:v>59886.172599999998</x15:v>
            <x15:x in="0"/>
          </x15:c>
          <x15:c>
            <x15:v>192</x15:v>
          </x15:c>
        </x15:pivotRow>
        <x15:pivotRow count="2">
          <x15:c>
            <x15:v>-4665.6010999999999</x15:v>
            <x15:x in="0"/>
          </x15:c>
          <x15:c>
            <x15:v>180</x15:v>
          </x15:c>
        </x15:pivotRow>
        <x15:pivotRow count="2">
          <x15:c>
            <x15:v>36108.973400000003</x15:v>
            <x15:x in="0"/>
          </x15:c>
          <x15:c>
            <x15:v>193</x15:v>
          </x15:c>
        </x15:pivotRow>
        <x15:pivotRow count="2">
          <x15:c>
            <x15:v>31025.760399999999</x15:v>
            <x15:x in="0"/>
          </x15:c>
          <x15:c>
            <x15:v>178</x15:v>
          </x15:c>
        </x15:pivotRow>
        <x15:pivotRow count="2">
          <x15:c>
            <x15:v>12959.1569</x15:v>
            <x15:x in="0"/>
          </x15:c>
          <x15:c>
            <x15:v>177</x15:v>
          </x15:c>
        </x15:pivotRow>
        <x15:pivotRow count="2">
          <x15:c>
            <x15:v>7326.3388000000004</x15:v>
            <x15:x in="0"/>
          </x15:c>
          <x15:c>
            <x15:v>150</x15:v>
          </x15:c>
        </x15:pivotRow>
        <x15:pivotRow count="2">
          <x15:c>
            <x15:v>-18024.832600000002</x15:v>
            <x15:x in="0"/>
          </x15:c>
          <x15:c>
            <x15:v>182</x15:v>
          </x15:c>
        </x15:pivotRow>
        <x15:pivotRow count="2">
          <x15:c>
            <x15:v>4284.1148000000003</x15:v>
            <x15:x in="0"/>
          </x15:c>
          <x15:c>
            <x15:v>155</x15:v>
          </x15:c>
        </x15:pivotRow>
        <x15:pivotRow count="2">
          <x15:c>
            <x15:v>-9.1300000000000008</x15:v>
            <x15:x in="0"/>
          </x15:c>
          <x15:c>
            <x15:v>1</x15:v>
          </x15:c>
        </x15:pivotRow>
        <x15:pivotRow count="2">
          <x15:c>
            <x15:v>-17.75</x15:v>
            <x15:x in="0"/>
          </x15:c>
          <x15:c>
            <x15:v>1</x15:v>
          </x15:c>
        </x15:pivotRow>
        <x15:pivotRow count="2">
          <x15:c>
            <x15:v>224077.6121</x15:v>
            <x15:x in="0"/>
          </x15:c>
          <x15:c>
            <x15:v>1952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F9E439-B858-4EB3-97DE-58AFE4E9B1E2}" name="PivotChar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2" firstHeaderRow="1" firstDataRow="1" firstDataCol="1"/>
  <pivotFields count="2"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Profit" fld="1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filters count="1">
    <filter fld="0" type="count" id="1" iMeasureHier="30">
      <autoFilter ref="A1">
        <filterColumn colId="0">
          <top10 val="10" filterVal="10"/>
        </filterColumn>
      </autoFilter>
    </filter>
  </filters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&quot;₹&quot; #,0.00;#,0.00 -&quot;₹&quot;;&quot;₹&quot; #,0.00"/>
      </x15:pivotTableServerFormats>
    </ext>
    <ext xmlns:x15="http://schemas.microsoft.com/office/spreadsheetml/2010/11/main" uri="{44433962-1CF7-4059-B4EE-95C3D5FFCF73}">
      <x15:pivotTableData rowCount="11" columnCount="1" cacheId="1121170216">
        <x15:pivotRow count="1">
          <x15:c>
            <x15:v>7139.1301999999996</x15:v>
            <x15:x in="0"/>
          </x15:c>
        </x15:pivotRow>
        <x15:pivotRow count="1">
          <x15:c>
            <x15:v>7257.76</x15:v>
            <x15:x in="0"/>
          </x15:c>
        </x15:pivotRow>
        <x15:pivotRow count="1">
          <x15:c>
            <x15:v>8658.9506000000001</x15:v>
            <x15:x in="0"/>
          </x15:c>
        </x15:pivotRow>
        <x15:pivotRow count="1">
          <x15:c>
            <x15:v>8839.2294999999995</x15:v>
            <x15:x in="0"/>
          </x15:c>
        </x15:pivotRow>
        <x15:pivotRow count="1">
          <x15:c>
            <x15:v>7865.8371999999999</x15:v>
            <x15:x in="0"/>
          </x15:c>
        </x15:pivotRow>
        <x15:pivotRow count="1">
          <x15:c>
            <x15:v>9243.2577000000001</x15:v>
            <x15:x in="0"/>
          </x15:c>
        </x15:pivotRow>
        <x15:pivotRow count="1">
          <x15:c>
            <x15:v>6621.0020000000004</x15:v>
            <x15:x in="0"/>
          </x15:c>
        </x15:pivotRow>
        <x15:pivotRow count="1">
          <x15:c>
            <x15:v>9300.3400999999994</x15:v>
            <x15:x in="0"/>
          </x15:c>
        </x15:pivotRow>
        <x15:pivotRow count="1">
          <x15:c>
            <x15:v>11677.3631</x15:v>
            <x15:x in="0"/>
          </x15:c>
        </x15:pivotRow>
        <x15:pivotRow count="1">
          <x15:c>
            <x15:v>7495.0609999999997</x15:v>
            <x15:x in="0"/>
          </x15:c>
        </x15:pivotRow>
        <x15:pivotRow count="1">
          <x15:c>
            <x15:v>84097.931400000001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F62E0E-BC4C-43A9-9CE8-177869AC5A86}" name="PivotChartTable10" cacheId="9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>
  <location ref="A1:B2" firstHeaderRow="0" firstDataRow="1" firstDataCol="0"/>
  <pivotFields count="2"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Sales" fld="1" baseField="0" baseItem="0"/>
    <dataField name="Sum of Profit" fld="0" baseField="0" baseItem="0"/>
  </dataFields>
  <chartFormats count="2"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Sales"/>
    <pivotHierarchy dragToData="1"/>
    <pivotHierarchy dragToData="1"/>
    <pivotHierarchy dragToData="1"/>
  </pivotHierarchies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&quot;₹&quot; #,0.00;#,0.00 -&quot;₹&quot;;&quot;₹&quot; #,0.00"/>
      </x15:pivotTableServerFormats>
    </ext>
    <ext xmlns:x15="http://schemas.microsoft.com/office/spreadsheetml/2010/11/main" uri="{44433962-1CF7-4059-B4EE-95C3D5FFCF73}">
      <x15:pivotTableData rowCount="1" columnCount="2" cacheId="527561511">
        <x15:pivotRow count="2">
          <x15:c>
            <x15:v>1924338</x15:v>
          </x15:c>
          <x15:c>
            <x15:v>224077.6121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C15"/>
  <sheetViews>
    <sheetView workbookViewId="0">
      <selection activeCell="C14" sqref="C9:C14"/>
    </sheetView>
  </sheetViews>
  <sheetFormatPr defaultRowHeight="15" x14ac:dyDescent="0.25"/>
  <sheetData>
    <row r="2" spans="3:3" x14ac:dyDescent="0.25">
      <c r="C2" s="1" t="s">
        <v>0</v>
      </c>
    </row>
    <row r="3" spans="3:3" x14ac:dyDescent="0.25">
      <c r="C3" s="2" t="s">
        <v>1</v>
      </c>
    </row>
    <row r="4" spans="3:3" x14ac:dyDescent="0.25">
      <c r="C4" s="2" t="s">
        <v>10</v>
      </c>
    </row>
    <row r="5" spans="3:3" x14ac:dyDescent="0.25">
      <c r="C5" s="2" t="s">
        <v>11</v>
      </c>
    </row>
    <row r="6" spans="3:3" x14ac:dyDescent="0.25">
      <c r="C6" s="1" t="s">
        <v>2</v>
      </c>
    </row>
    <row r="7" spans="3:3" x14ac:dyDescent="0.25">
      <c r="C7" s="1"/>
    </row>
    <row r="8" spans="3:3" x14ac:dyDescent="0.25">
      <c r="C8" s="1" t="s">
        <v>12</v>
      </c>
    </row>
    <row r="9" spans="3:3" x14ac:dyDescent="0.25">
      <c r="C9" t="s">
        <v>3</v>
      </c>
    </row>
    <row r="10" spans="3:3" x14ac:dyDescent="0.25">
      <c r="C10" t="s">
        <v>4</v>
      </c>
    </row>
    <row r="11" spans="3:3" x14ac:dyDescent="0.25">
      <c r="C11" t="s">
        <v>5</v>
      </c>
    </row>
    <row r="12" spans="3:3" x14ac:dyDescent="0.25">
      <c r="C12" t="s">
        <v>6</v>
      </c>
    </row>
    <row r="13" spans="3:3" x14ac:dyDescent="0.25">
      <c r="C13" t="s">
        <v>7</v>
      </c>
    </row>
    <row r="14" spans="3:3" x14ac:dyDescent="0.25">
      <c r="C14" t="s">
        <v>8</v>
      </c>
    </row>
    <row r="15" spans="3:3" x14ac:dyDescent="0.25">
      <c r="C15" s="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0D749-0540-4CB6-832E-158A5CB8008F}">
  <dimension ref="A1"/>
  <sheetViews>
    <sheetView tabSelected="1" zoomScale="70" zoomScaleNormal="70" workbookViewId="0">
      <selection activeCell="X14" sqref="X14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w G A A B Q S w M E F A A C A A g A S Z p j V e C O x D y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E k 6 F E J Q D m y D k F r + C G P c + 2 x 8 I y 7 7 2 f W e k w X i 1 A T Z F Y O 8 P 8 g F Q S w M E F A A C A A g A S Z p j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m a Y 1 V L 3 i y a B g M A A J I M A A A T A B w A R m 9 y b X V s Y X M v U 2 V j d G l v b j E u b S C i G A A o o B Q A A A A A A A A A A A A A A A A A A A A A A A A A A A D N V l 1 v 2 j A U f U f i P 1 j Z C 0 g Z E n T b w y o e W O i 0 a u v G S K t N K t V k w m 2 w m t i V 7 b Q g x H / f d T 4 g I Y 4 o 0 j S V F 8 D H 9 v 0 6 5 / o q C D Q T n P j Z d / + 8 3 W q 3 1 J J K W J A f c g F S k S G J Q L d b B D + + S G Q A u H K x C i D q / R L y Y S 7 E Q + c z i 6 D n C a 6 B a 9 V x v I 8 z y m M R z c a j 2 c V v 7 + J b Z z z q 4 h 8 y U o q F P M Z d s + w n x F y T 9 2 R M N V W g e 6 t I r Z y u S 3 g S R S 7 R M o G u m 1 n O f P n j L w E 0 2 s 8 c 2 d x e a o i H T g Y 6 7 l f G F 0 M n 3 e P c b W / N r X f 5 + T f O R I p Y a A z r C 9 B 0 O 1 5 z T e f o e I 7 k 6 5 2 y K Z f c 5 u g o i v y A R l S q o f H r r r u 7 2 F t S H u K 9 1 + t H 2 F 9 6 L S l X 9 0 L G n o i S m B t Q d S x e u J u N M x X P 5 H L s u O S S 6 w / v e m b v 1 i W b L C 4 y k U x I p t e I a 0 S I h p V O 4 T F T g U i 4 L g C e x H O Q K X T D m T Y H A 7 C A / p I 9 P j I e E k 8 o 2 2 E v U V r E a N n m 0 w 7 8 T m O o u W S u J l d i U U d 2 5 3 w I D Q F q G z A z i y T Q x K M a Q i H r 4 R Y b / G T + 9 u g m Q 0 b K O M j G H V b / C / A T 0 p F c U R k y b k u Q y b r F + B R C 1 F A 9 K R q 9 J c J U U j w x H l i S Y y v v B K t D I 4 w k z a a V G s j w 3 W U L / L 2 v g R V B + / f M V v G f C e U a f U A n 8 V p k J 4 f n u k 2 f R q A s p z N f D s m y 3 S t k C r F 4 w l s z K Z S U l w H 5 c u d A S u 5 O G F u 7 2 P p H 1 X Z o 2 I i t p J o J Y B N B n o S w D 7 K i H C + R E n i w L u X g Q D v V H c 0 x 9 1 8 W d N 9 E X d V f T X F V B j f k Z n B q b v p p c u z 8 P 8 x T c 5 i D l 4 U 5 M G G W + d 0 Q x d m p U Q y K K D K e W + q X c 7 i J q I U A L F R N I X s 8 Z y a e k g y q 8 q w o s t 7 U K 0 3 T 1 i d t r b G p G 1 o b Y K l h 7 X u U t S 0 V n a i p I + z y V 9 V J T R Y N R C q L r 6 j S t t t u M d 5 c g f J E M g W d S P 5 K R p L c m Y a Z J E f / 1 V B S M f Z / p h J 7 W y 8 e t G T 3 E q Q P V r W K F e P l A t 6 o V z N R p q 4 0 F C / F j p T u h A S X T J n E Z l C / P g W k 6 4 O D v J 7 O l c N 3 9 E S 2 H H 9 W 7 U O s f f i 5 o h z f D f l C s v S d 8 7 9 Q S w E C L Q A U A A I A C A B J m m N V 4 I 7 E P K Q A A A D 2 A A A A E g A A A A A A A A A A A A A A A A A A A A A A Q 2 9 u Z m l n L 1 B h Y 2 t h Z 2 U u e G 1 s U E s B A i 0 A F A A C A A g A S Z p j V Q / K 6 a u k A A A A 6 Q A A A B M A A A A A A A A A A A A A A A A A 8 A A A A F t D b 2 5 0 Z W 5 0 X 1 R 5 c G V z X S 5 4 b W x Q S w E C L Q A U A A I A C A B J m m N V S 9 4 s m g Y D A A C S D A A A E w A A A A A A A A A A A A A A A A D h A Q A A R m 9 y b X V s Y X M v U 2 V j d G l v b j E u b V B L B Q Y A A A A A A w A D A M I A A A A 0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K A A A A A A A A O M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c m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k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M 1 Q x M z o 0 O D o x O S 4 0 N T U 0 M D M 4 W i I g L z 4 8 R W 5 0 c n k g V H l w Z T 0 i R m l s b E N v b H V t b l R 5 c G V z I i B W Y W x 1 Z T 0 i c 0 F 3 a 0 p C Z 1 l H Q m d Z R 0 J n W U d C Z 0 1 E R V J F R U J C R T 0 i I C 8 + P E V u d H J 5 I F R 5 c G U 9 I k Z p b G x D b 2 x 1 b W 5 O Y W 1 l c y I g V m F s d W U 9 I n N b J n F 1 b 3 Q 7 T 3 J k Z X I g S U Q m c X V v d D s s J n F 1 b 3 Q 7 T 3 J k Z X I g R G F 0 Z S Z x d W 9 0 O y w m c X V v d D t T a G l w I E R h d G U m c X V v d D s s J n F 1 b 3 Q 7 T 3 J k Z X I g U H J p b 3 J p d H k m c X V v d D s s J n F 1 b 3 Q 7 U 2 h p c C B N b 2 R l J n F 1 b 3 Q 7 L C Z x d W 9 0 O 0 N 1 c 3 R v b W V y I F N l Z 2 1 l b n Q m c X V v d D s s J n F 1 b 3 Q 7 U H J v Z H V j d C B D Y X R l Z 2 9 y e S Z x d W 9 0 O y w m c X V v d D t Q c m 9 k d W N 0 I F N 1 Y i 1 D Y X R l Z 2 9 y e S Z x d W 9 0 O y w m c X V v d D t Q c m 9 k d W N 0 I E N v b n R h a W 5 l c i Z x d W 9 0 O y w m c X V v d D t D b 3 V u d H J 5 J n F 1 b 3 Q 7 L C Z x d W 9 0 O 1 J l Z 2 l v b i Z x d W 9 0 O y w m c X V v d D t T d G F 0 Z S B v c i B Q c m 9 2 a W 5 j Z S Z x d W 9 0 O y w m c X V v d D t D a X R 5 J n F 1 b 3 Q 7 L C Z x d W 9 0 O 1 F 1 Y W 5 0 a X R 5 I G 9 y Z G V y Z W Q g b m V 3 J n F 1 b 3 Q 7 L C Z x d W 9 0 O 1 N h b G V z J n F 1 b 3 Q 7 L C Z x d W 9 0 O 1 V u a X Q g U H J p Y 2 U m c X V v d D s s J n F 1 b 3 Q 7 U 2 h p c H B p b m c g Q 2 9 z d C Z x d W 9 0 O y w m c X V v d D t Q c m 9 k d W N 0 I E J h c 2 U g T W F y Z 2 l u J n F 1 b 3 Q 7 L C Z x d W 9 0 O 0 R p c 2 N v d W 5 0 J n F 1 b 3 Q 7 L C Z x d W 9 0 O 1 B y b 2 Z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m R l c n M v Q 2 h h b m d l Z C B U e X B l L n t P c m R l c i B J R C w y N H 0 m c X V v d D s s J n F 1 b 3 Q 7 U 2 V j d G l v b j E v T 3 J k Z X J z L 0 N o Y W 5 n Z W Q g V H l w Z S 5 7 T 3 J k Z X I g R G F 0 Z S w x O X 0 m c X V v d D s s J n F 1 b 3 Q 7 U 2 V j d G l v b j E v T 3 J k Z X J z L 0 N o Y W 5 n Z W Q g V H l w Z S 5 7 U 2 h p c C B E Y X R l L D I w f S Z x d W 9 0 O y w m c X V v d D t T Z W N 0 a W 9 u M S 9 P c m R l c n M v Q 2 h h b m d l Z C B U e X B l L n t P c m R l c i B Q c m l v c m l 0 e S w x f S Z x d W 9 0 O y w m c X V v d D t T Z W N 0 a W 9 u M S 9 P c m R l c n M v Q 2 h h b m d l Z C B U e X B l L n t T a G l w I E 1 v Z G U s N 3 0 m c X V v d D s s J n F 1 b 3 Q 7 U 2 V j d G l v b j E v T 3 J k Z X J z L 0 N o Y W 5 n Z W Q g V H l w Z S 5 7 Q 3 V z d G 9 t Z X I g U 2 V n b W V u d C w 4 f S Z x d W 9 0 O y w m c X V v d D t T Z W N 0 a W 9 u M S 9 P c m R l c n M v Q 2 h h b m d l Z C B U e X B l L n t Q c m 9 k d W N 0 I E N h d G V n b 3 J 5 L D l 9 J n F 1 b 3 Q 7 L C Z x d W 9 0 O 1 N l Y 3 R p b 2 4 x L 0 9 y Z G V y c y 9 D a G F u Z 2 V k I F R 5 c G U u e 1 B y b 2 R 1 Y 3 Q g U 3 V i L U N h d G V n b 3 J 5 L D E w f S Z x d W 9 0 O y w m c X V v d D t T Z W N 0 a W 9 u M S 9 P c m R l c n M v Q 2 h h b m d l Z C B U e X B l L n t Q c m 9 k d W N 0 I E N v b n R h a W 5 l c i w x M X 0 m c X V v d D s s J n F 1 b 3 Q 7 U 2 V j d G l v b j E v T 3 J k Z X J z L 0 N o Y W 5 n Z W Q g V H l w Z S 5 7 Q 2 9 1 b n R y e S w x N H 0 m c X V v d D s s J n F 1 b 3 Q 7 U 2 V j d G l v b j E v T 3 J k Z X J z L 0 N o Y W 5 n Z W Q g V H l w Z S 5 7 U m V n a W 9 u L D E 1 f S Z x d W 9 0 O y w m c X V v d D t T Z W N 0 a W 9 u M S 9 P c m R l c n M v Q 2 h h b m d l Z C B U e X B l L n t T d G F 0 Z S B v c i B Q c m 9 2 a W 5 j Z S w x N n 0 m c X V v d D s s J n F 1 b 3 Q 7 U 2 V j d G l v b j E v T 3 J k Z X J z L 0 N o Y W 5 n Z W Q g V H l w Z S 5 7 Q 2 l 0 e S w x N 3 0 m c X V v d D s s J n F 1 b 3 Q 7 U 2 V j d G l v b j E v T 3 J k Z X J z L 0 N o Y W 5 n Z W Q g V H l w Z S 5 7 U X V h b n R p d H k g b 3 J k Z X J l Z C B u Z X c s M j J 9 J n F 1 b 3 Q 7 L C Z x d W 9 0 O 1 N l Y 3 R p b 2 4 x L 0 9 y Z G V y c y 9 D a G F u Z 2 V k I F R 5 c G U z L n t T Y W x l c y w x O H 0 m c X V v d D s s J n F 1 b 3 Q 7 U 2 V j d G l v b j E v T 3 J k Z X J z L 0 N o Y W 5 n Z W Q g V H l w Z T E u e 1 V u a X Q g U H J p Y 2 U s M n 0 m c X V v d D s s J n F 1 b 3 Q 7 U 2 V j d G l v b j E v T 3 J k Z X J z L 0 N o Y W 5 n Z W Q g V H l w Z T E u e 1 N o a X B w a W 5 n I E N v c 3 Q s M 3 0 m c X V v d D s s J n F 1 b 3 Q 7 U 2 V j d G l v b j E v T 3 J k Z X J z L 0 N o Y W 5 n Z W Q g V H l w Z T I u e 1 B y b 2 R 1 Y 3 Q g Q m F z Z S B N Y X J n a W 4 s O X 0 m c X V v d D s s J n F 1 b 3 Q 7 U 2 V j d G l v b j E v T 3 J k Z X J z L 0 N o Y W 5 n Z W Q g V H l w Z T E u e 0 R p c 2 N v d W 5 0 L D F 9 J n F 1 b 3 Q 7 L C Z x d W 9 0 O 1 N l Y 3 R p b 2 4 x L 0 9 y Z G V y c y 9 D a G F u Z 2 V k I F R 5 c G U z L n t Q c m 9 m a X Q s M T Z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P c m R l c n M v Q 2 h h b m d l Z C B U e X B l L n t P c m R l c i B J R C w y N H 0 m c X V v d D s s J n F 1 b 3 Q 7 U 2 V j d G l v b j E v T 3 J k Z X J z L 0 N o Y W 5 n Z W Q g V H l w Z S 5 7 T 3 J k Z X I g R G F 0 Z S w x O X 0 m c X V v d D s s J n F 1 b 3 Q 7 U 2 V j d G l v b j E v T 3 J k Z X J z L 0 N o Y W 5 n Z W Q g V H l w Z S 5 7 U 2 h p c C B E Y X R l L D I w f S Z x d W 9 0 O y w m c X V v d D t T Z W N 0 a W 9 u M S 9 P c m R l c n M v Q 2 h h b m d l Z C B U e X B l L n t P c m R l c i B Q c m l v c m l 0 e S w x f S Z x d W 9 0 O y w m c X V v d D t T Z W N 0 a W 9 u M S 9 P c m R l c n M v Q 2 h h b m d l Z C B U e X B l L n t T a G l w I E 1 v Z G U s N 3 0 m c X V v d D s s J n F 1 b 3 Q 7 U 2 V j d G l v b j E v T 3 J k Z X J z L 0 N o Y W 5 n Z W Q g V H l w Z S 5 7 Q 3 V z d G 9 t Z X I g U 2 V n b W V u d C w 4 f S Z x d W 9 0 O y w m c X V v d D t T Z W N 0 a W 9 u M S 9 P c m R l c n M v Q 2 h h b m d l Z C B U e X B l L n t Q c m 9 k d W N 0 I E N h d G V n b 3 J 5 L D l 9 J n F 1 b 3 Q 7 L C Z x d W 9 0 O 1 N l Y 3 R p b 2 4 x L 0 9 y Z G V y c y 9 D a G F u Z 2 V k I F R 5 c G U u e 1 B y b 2 R 1 Y 3 Q g U 3 V i L U N h d G V n b 3 J 5 L D E w f S Z x d W 9 0 O y w m c X V v d D t T Z W N 0 a W 9 u M S 9 P c m R l c n M v Q 2 h h b m d l Z C B U e X B l L n t Q c m 9 k d W N 0 I E N v b n R h a W 5 l c i w x M X 0 m c X V v d D s s J n F 1 b 3 Q 7 U 2 V j d G l v b j E v T 3 J k Z X J z L 0 N o Y W 5 n Z W Q g V H l w Z S 5 7 Q 2 9 1 b n R y e S w x N H 0 m c X V v d D s s J n F 1 b 3 Q 7 U 2 V j d G l v b j E v T 3 J k Z X J z L 0 N o Y W 5 n Z W Q g V H l w Z S 5 7 U m V n a W 9 u L D E 1 f S Z x d W 9 0 O y w m c X V v d D t T Z W N 0 a W 9 u M S 9 P c m R l c n M v Q 2 h h b m d l Z C B U e X B l L n t T d G F 0 Z S B v c i B Q c m 9 2 a W 5 j Z S w x N n 0 m c X V v d D s s J n F 1 b 3 Q 7 U 2 V j d G l v b j E v T 3 J k Z X J z L 0 N o Y W 5 n Z W Q g V H l w Z S 5 7 Q 2 l 0 e S w x N 3 0 m c X V v d D s s J n F 1 b 3 Q 7 U 2 V j d G l v b j E v T 3 J k Z X J z L 0 N o Y W 5 n Z W Q g V H l w Z S 5 7 U X V h b n R p d H k g b 3 J k Z X J l Z C B u Z X c s M j J 9 J n F 1 b 3 Q 7 L C Z x d W 9 0 O 1 N l Y 3 R p b 2 4 x L 0 9 y Z G V y c y 9 D a G F u Z 2 V k I F R 5 c G U z L n t T Y W x l c y w x O H 0 m c X V v d D s s J n F 1 b 3 Q 7 U 2 V j d G l v b j E v T 3 J k Z X J z L 0 N o Y W 5 n Z W Q g V H l w Z T E u e 1 V u a X Q g U H J p Y 2 U s M n 0 m c X V v d D s s J n F 1 b 3 Q 7 U 2 V j d G l v b j E v T 3 J k Z X J z L 0 N o Y W 5 n Z W Q g V H l w Z T E u e 1 N o a X B w a W 5 n I E N v c 3 Q s M 3 0 m c X V v d D s s J n F 1 b 3 Q 7 U 2 V j d G l v b j E v T 3 J k Z X J z L 0 N o Y W 5 n Z W Q g V H l w Z T I u e 1 B y b 2 R 1 Y 3 Q g Q m F z Z S B N Y X J n a W 4 s O X 0 m c X V v d D s s J n F 1 b 3 Q 7 U 2 V j d G l v b j E v T 3 J k Z X J z L 0 N o Y W 5 n Z W Q g V H l w Z T E u e 0 R p c 2 N v d W 5 0 L D F 9 J n F 1 b 3 Q 7 L C Z x d W 9 0 O 1 N l Y 3 R p b 2 4 x L 0 9 y Z G V y c y 9 D a G F u Z 2 V k I F R 5 c G U z L n t Q c m 9 m a X Q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m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9 y Z G V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2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N U M T M 6 N D g 6 M T k u N D Y 2 N D M x N V o i I C 8 + P E V u d H J 5 I F R 5 c G U 9 I k Z p b G x D b 2 x 1 b W 5 U e X B l c y I g V m F s d W U 9 I n N B d 1 k 9 I i A v P j x F b n R y e S B U e X B l P S J G a W x s Q 2 9 s d W 1 u T m F t Z X M i I F Z h b H V l P S J z W y Z x d W 9 0 O 0 9 y Z G V y I E l E J n F 1 b 3 Q 7 L C Z x d W 9 0 O 1 N 0 Y X R 1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d H V y b n M v Q 2 h h b m d l Z C B U e X B l L n t P c m R l c i B J R C w w f S Z x d W 9 0 O y w m c X V v d D t T Z W N 0 a W 9 u M S 9 S Z X R 1 c m 5 z L 0 N o Y W 5 n Z W Q g V H l w Z S 5 7 U 3 R h d H V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d H V y b n M v Q 2 h h b m d l Z C B U e X B l L n t P c m R l c i B J R C w w f S Z x d W 9 0 O y w m c X V v d D t T Z W N 0 a W 9 u M S 9 S Z X R 1 c m 5 z L 0 N o Y W 5 n Z W Q g V H l w Z S 5 7 U 3 R h d H V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R 1 c m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H V y b n M v U m V 0 d X J u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N U M T M 6 N D g 6 M T k u N D c y M T Y 0 N V o i I C 8 + P E V u d H J 5 I F R 5 c G U 9 I k Z p b G x D b 2 x 1 b W 5 U e X B l c y I g V m F s d W U 9 I n N C Z 1 k 9 I i A v P j x F b n R y e S B U e X B l P S J G a W x s Q 2 9 s d W 1 u T m F t Z X M i I F Z h b H V l P S J z W y Z x d W 9 0 O 1 J l Z 2 l v b i Z x d W 9 0 O y w m c X V v d D t N Y W 5 h Z 2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X N l c n M v Q 2 h h b m d l Z C B U e X B l M S 5 7 U m V n a W 9 u L D B 9 J n F 1 b 3 Q 7 L C Z x d W 9 0 O 1 N l Y 3 R p b 2 4 x L 1 V z Z X J z L 0 N o Y W 5 n Z W Q g V H l w Z T E u e 0 1 h b m F n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X N l c n M v Q 2 h h b m d l Z C B U e X B l M S 5 7 U m V n a W 9 u L D B 9 J n F 1 b 3 Q 7 L C Z x d W 9 0 O 1 N l Y 3 R p b 2 4 x L 1 V z Z X J z L 0 N o Y W 5 n Z W Q g V H l w Z T E u e 0 1 h b m F n Z X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z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J z L 1 V z Z X J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H V y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n M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U s s i / Q i t 5 F p L i j T 6 N C r a k A A A A A A g A A A A A A E G Y A A A A B A A A g A A A A 2 n w 1 3 n D x o v i 6 5 p L 6 n z h f w H P N I k t f n B P p J r q d G b 9 B A + 8 A A A A A D o A A A A A C A A A g A A A A F Y e a + o 1 l S a E C q 4 M z v / v J 3 r 4 7 E w E z / 7 k H E 9 c l c h p q u 7 9 Q A A A A u J N 2 6 7 y T 8 x s G Z a f B x a Y r m c + F V n Q U n 2 e 6 J i B k T W D U h 2 d i F j N C O J S O 6 Q G 7 G 2 v n y R / T 8 s A 4 5 m T t Q 4 m D A 8 J / n C d C 7 S p J l a s q l e m o W S X H 1 + 4 x E j B A A A A A W p + L S L E 3 6 E Q h O L W d b 2 e z L L t o B l A C L K Y m V P o e u G 3 + / I r V i s 8 k 1 8 M U h M K N t q w 3 5 k Y D c u 9 L D I g b n p c / 5 U P e 0 D v f d Q = = < / D a t a M a s h u p > 
</file>

<file path=customXml/itemProps1.xml><?xml version="1.0" encoding="utf-8"?>
<ds:datastoreItem xmlns:ds="http://schemas.openxmlformats.org/officeDocument/2006/customXml" ds:itemID="{8AEB6615-B3E0-4689-9404-169D46E6AE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2022-11-03T14:25:35Z</dcterms:modified>
</cp:coreProperties>
</file>