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9FC3CC3E-207D-4650-9D60-AE5D7733A8E3}" xr6:coauthVersionLast="47" xr6:coauthVersionMax="47" xr10:uidLastSave="{00000000-0000-0000-0000-000000000000}"/>
  <bookViews>
    <workbookView xWindow="-110" yWindow="-110" windowWidth="19420" windowHeight="10300" xr2:uid="{917D774A-5AC2-4E46-A64E-544EEF1BF7C4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D201" i="1"/>
  <c r="C201" i="1"/>
  <c r="B201" i="1"/>
  <c r="A201" i="1"/>
  <c r="E200" i="1"/>
  <c r="D200" i="1"/>
  <c r="C200" i="1"/>
  <c r="B200" i="1"/>
  <c r="A200" i="1"/>
  <c r="E199" i="1"/>
  <c r="D199" i="1"/>
  <c r="C199" i="1"/>
  <c r="B199" i="1"/>
  <c r="A199" i="1"/>
  <c r="E198" i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<sst xmlns="http://schemas.openxmlformats.org/spreadsheetml/2006/main" count="5" uniqueCount="5">
  <si>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</si>
  <si>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</si>
  <si>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Busuness_Unit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</si>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</sst>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sassociates.sharepoint.com/sites/TalentPerformance/Shared%20Documents/New%20SP%20Structure/Client%20Materials/Merck_MSD%20(0123)/2025%2002%20Merck%20US%20Account%20Executive%20Multi-rater%20Tool/DIrector%20AE%20Mapping%20v2.xlsx" TargetMode="External"/><Relationship Id="rId1" Type="http://schemas.openxmlformats.org/officeDocument/2006/relationships/externalLinkPath" Target="https://zsassociates.sharepoint.com/sites/TalentPerformance/Shared%20Documents/New%20SP%20Structure/Client%20Materials/Merck_MSD%20(0123)/2025%2002%20Merck%20US%20Account%20Executive%20Multi-rater%20Tool/DIrector%20AE%20Mapping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Added"/>
      <sheetName val="Roster"/>
      <sheetName val="Sheet2"/>
      <sheetName val="Removed"/>
      <sheetName val="Backend"/>
      <sheetName val="Directors"/>
      <sheetName val="Details to set up account"/>
      <sheetName val="Sheet3"/>
    </sheetNames>
    <sheetDataSet>
      <sheetData sheetId="0"/>
      <sheetData sheetId="1"/>
      <sheetData sheetId="2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1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1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1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1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1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1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1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1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1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1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1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1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1</v>
          </cell>
          <cell r="H33">
            <v>1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1</v>
          </cell>
          <cell r="H34">
            <v>1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1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1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1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1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1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1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1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1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1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1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1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1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1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1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1</v>
          </cell>
          <cell r="H84">
            <v>1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1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1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1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1</v>
          </cell>
          <cell r="H88">
            <v>1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1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1</v>
          </cell>
          <cell r="H90">
            <v>1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1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1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1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1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1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1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1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1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1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1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1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1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1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1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1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1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1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1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1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1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1</v>
          </cell>
          <cell r="H155">
            <v>1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1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1</v>
          </cell>
          <cell r="H157">
            <v>1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1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1</v>
          </cell>
          <cell r="H159">
            <v>1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1</v>
          </cell>
          <cell r="H160">
            <v>1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1</v>
          </cell>
          <cell r="H161">
            <v>1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1</v>
          </cell>
          <cell r="H162">
            <v>1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1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1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1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1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1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1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1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1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Lillian Colon</v>
          </cell>
          <cell r="C187" t="str">
            <v>Carlos Eduardo Munoz Borrero</v>
          </cell>
          <cell r="E187" t="str">
            <v>Puerto Rico Team</v>
          </cell>
          <cell r="G187">
            <v>1</v>
          </cell>
          <cell r="H187">
            <v>0</v>
          </cell>
        </row>
        <row r="188">
          <cell r="A188" t="str">
            <v>Juan Pablo Rosado</v>
          </cell>
          <cell r="C188" t="str">
            <v>Carlos Eduardo Munoz Borrero</v>
          </cell>
          <cell r="E188" t="str">
            <v>Puerto Rico Team</v>
          </cell>
          <cell r="G188">
            <v>0</v>
          </cell>
          <cell r="H188">
            <v>0</v>
          </cell>
        </row>
        <row r="189">
          <cell r="A189" t="str">
            <v>Mark Montello</v>
          </cell>
          <cell r="C189" t="str">
            <v>Hari Ravindranathan</v>
          </cell>
          <cell r="E189" t="str">
            <v>Oncology</v>
          </cell>
          <cell r="G189">
            <v>0</v>
          </cell>
          <cell r="H189">
            <v>0</v>
          </cell>
        </row>
        <row r="190">
          <cell r="A190" t="str">
            <v>Claire McSorley</v>
          </cell>
          <cell r="C190" t="str">
            <v>Hari Ravindranathan</v>
          </cell>
          <cell r="E190" t="str">
            <v>Oncology</v>
          </cell>
          <cell r="G190">
            <v>0</v>
          </cell>
          <cell r="H190">
            <v>0</v>
          </cell>
        </row>
        <row r="191">
          <cell r="A191" t="str">
            <v>Michael Nicolucci</v>
          </cell>
          <cell r="C191" t="str">
            <v>Hari Ravindranathan</v>
          </cell>
          <cell r="E191" t="str">
            <v>Oncology</v>
          </cell>
          <cell r="G191">
            <v>1</v>
          </cell>
          <cell r="H191">
            <v>0</v>
          </cell>
        </row>
        <row r="192">
          <cell r="A192" t="str">
            <v>Craig R Haubach</v>
          </cell>
          <cell r="C192" t="str">
            <v>Hari Ravindranathan</v>
          </cell>
          <cell r="E192" t="str">
            <v>Oncology</v>
          </cell>
          <cell r="G192">
            <v>1</v>
          </cell>
          <cell r="H192">
            <v>0</v>
          </cell>
        </row>
        <row r="193">
          <cell r="A193" t="str">
            <v>Kimberley Olmstedkreag</v>
          </cell>
          <cell r="C193" t="str">
            <v>Hari Ravindranathan</v>
          </cell>
          <cell r="E193" t="str">
            <v>Oncology</v>
          </cell>
          <cell r="G193">
            <v>1</v>
          </cell>
          <cell r="H193">
            <v>0</v>
          </cell>
        </row>
        <row r="194">
          <cell r="A194" t="str">
            <v>Robert Wiley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0</v>
          </cell>
        </row>
        <row r="195">
          <cell r="A195" t="str">
            <v>John Bousum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0</v>
          </cell>
        </row>
        <row r="196">
          <cell r="A196" t="str">
            <v>Daniel Paul Casterline</v>
          </cell>
          <cell r="C196" t="str">
            <v>Dave Hull</v>
          </cell>
          <cell r="E196" t="str">
            <v xml:space="preserve">Vaccines </v>
          </cell>
          <cell r="G196">
            <v>0</v>
          </cell>
          <cell r="H196">
            <v>0</v>
          </cell>
        </row>
        <row r="197">
          <cell r="A197" t="str">
            <v>Luke Woods</v>
          </cell>
          <cell r="C197" t="str">
            <v>Dave Hull</v>
          </cell>
          <cell r="E197" t="str">
            <v xml:space="preserve">Vaccines </v>
          </cell>
          <cell r="G197">
            <v>1</v>
          </cell>
          <cell r="H197">
            <v>0</v>
          </cell>
        </row>
        <row r="198">
          <cell r="A198" t="str">
            <v>Kim Cothran Elmore</v>
          </cell>
          <cell r="C198" t="str">
            <v>Dave Hull</v>
          </cell>
          <cell r="E198" t="str">
            <v xml:space="preserve">Vaccines </v>
          </cell>
          <cell r="G198">
            <v>1</v>
          </cell>
          <cell r="H198">
            <v>0</v>
          </cell>
        </row>
        <row r="199">
          <cell r="A199" t="str">
            <v>Robert Yates</v>
          </cell>
          <cell r="C199" t="str">
            <v>Dave Hull</v>
          </cell>
          <cell r="E199" t="str">
            <v xml:space="preserve">Vaccines </v>
          </cell>
          <cell r="G199">
            <v>0</v>
          </cell>
          <cell r="H199">
            <v>0</v>
          </cell>
        </row>
        <row r="200">
          <cell r="A200" t="str">
            <v>Michele Stewart</v>
          </cell>
          <cell r="C200" t="str">
            <v>Dave Hull</v>
          </cell>
          <cell r="E200" t="str">
            <v xml:space="preserve">Vaccines </v>
          </cell>
          <cell r="G200">
            <v>1</v>
          </cell>
          <cell r="H200">
            <v>0</v>
          </cell>
        </row>
        <row r="201">
          <cell r="A201" t="str">
            <v>Chris Lee</v>
          </cell>
          <cell r="C201" t="str">
            <v>Kate Fennell</v>
          </cell>
          <cell r="E201" t="str">
            <v xml:space="preserve">Vaccines </v>
          </cell>
          <cell r="G201">
            <v>1</v>
          </cell>
          <cell r="H201">
            <v>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0607-35E6-4038-A74D-AE6F6A04A7EF}">
  <dimension ref="A1:E201"/>
  <sheetViews>
    <sheetView tabSelected="1" topLeftCell="A185" workbookViewId="0">
      <selection activeCell="D203" sqref="D203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complete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complete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complete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complete</v>
      </c>
      <c r="E8" t="str">
        <f>IF([1]Roster!H8=1,"complete","not-started")</f>
        <v>complete</v>
      </c>
    </row>
    <row r="9" spans="1:5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complete</v>
      </c>
      <c r="E11" t="str">
        <f>IF([1]Roster!H11=1,"complete","not-started")</f>
        <v>not-started</v>
      </c>
    </row>
    <row r="12" spans="1:5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complete</v>
      </c>
      <c r="E19" t="str">
        <f>IF([1]Roster!H19=1,"complete","not-started")</f>
        <v>not-started</v>
      </c>
    </row>
    <row r="20" spans="1:5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complete</v>
      </c>
      <c r="E21" t="str">
        <f>IF([1]Roster!H21=1,"complete","not-started")</f>
        <v>not-started</v>
      </c>
    </row>
    <row r="22" spans="1:5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complete</v>
      </c>
    </row>
    <row r="26" spans="1:5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complete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complete</v>
      </c>
      <c r="E30" t="str">
        <f>IF([1]Roster!H30=1,"complete","not-started")</f>
        <v>complete</v>
      </c>
    </row>
    <row r="31" spans="1:5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complete</v>
      </c>
    </row>
    <row r="32" spans="1:5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complete</v>
      </c>
    </row>
    <row r="33" spans="1:5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complete</v>
      </c>
      <c r="E33" t="str">
        <f>IF([1]Roster!H33=1,"complete","not-started")</f>
        <v>complete</v>
      </c>
    </row>
    <row r="34" spans="1:5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complete</v>
      </c>
      <c r="E34" t="str">
        <f>IF([1]Roster!H34=1,"complete","not-started")</f>
        <v>complete</v>
      </c>
    </row>
    <row r="35" spans="1:5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complete</v>
      </c>
    </row>
    <row r="36" spans="1:5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complete</v>
      </c>
    </row>
    <row r="37" spans="1:5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complete</v>
      </c>
    </row>
    <row r="38" spans="1:5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complete</v>
      </c>
      <c r="E40" t="str">
        <f>IF([1]Roster!H40=1,"complete","not-started")</f>
        <v>not-started</v>
      </c>
    </row>
    <row r="41" spans="1:5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not-started</v>
      </c>
      <c r="E42" t="str">
        <f>IF([1]Roster!H42=1,"complete","not-started")</f>
        <v>not-started</v>
      </c>
    </row>
    <row r="43" spans="1:5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not-started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complete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not-started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complete</v>
      </c>
      <c r="E53" t="str">
        <f>IF([1]Roster!H53=1,"complete","not-started")</f>
        <v>not-started</v>
      </c>
    </row>
    <row r="54" spans="1:5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complete</v>
      </c>
      <c r="E54" t="str">
        <f>IF([1]Roster!H54=1,"complete","not-started")</f>
        <v>not-started</v>
      </c>
    </row>
    <row r="55" spans="1:5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complete</v>
      </c>
      <c r="E56" t="str">
        <f>IF([1]Roster!H56=1,"complete","not-started")</f>
        <v>not-started</v>
      </c>
    </row>
    <row r="57" spans="1:5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complete</v>
      </c>
      <c r="E57" t="str">
        <f>IF([1]Roster!H57=1,"complete","not-started")</f>
        <v>not-started</v>
      </c>
    </row>
    <row r="58" spans="1:5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complete</v>
      </c>
      <c r="E60" t="str">
        <f>IF([1]Roster!H60=1,"complete","not-started")</f>
        <v>not-started</v>
      </c>
    </row>
    <row r="61" spans="1:5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not-started</v>
      </c>
      <c r="E64" t="str">
        <f>IF([1]Roster!H64=1,"complete","not-started")</f>
        <v>not-started</v>
      </c>
    </row>
    <row r="65" spans="1:5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complete</v>
      </c>
      <c r="E67" t="str">
        <f>IF([1]Roster!H67=1,"complete","not-started")</f>
        <v>not-started</v>
      </c>
    </row>
    <row r="68" spans="1:5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complete</v>
      </c>
      <c r="E69" t="str">
        <f>IF([1]Roster!H69=1,"complete","not-started")</f>
        <v>not-started</v>
      </c>
    </row>
    <row r="70" spans="1:5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not-started</v>
      </c>
      <c r="E72" t="str">
        <f>IF([1]Roster!H72=1,"complete","not-started")</f>
        <v>not-started</v>
      </c>
    </row>
    <row r="73" spans="1:5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not-started</v>
      </c>
      <c r="E75" t="str">
        <f>IF([1]Roster!H75=1,"complete","not-started")</f>
        <v>not-started</v>
      </c>
    </row>
    <row r="76" spans="1:5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not-started</v>
      </c>
      <c r="E76" t="str">
        <f>IF([1]Roster!H76=1,"complete","not-started")</f>
        <v>not-started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complete</v>
      </c>
      <c r="E78" t="str">
        <f>IF([1]Roster!H78=1,"complete","not-started")</f>
        <v>not-started</v>
      </c>
    </row>
    <row r="79" spans="1:5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complete</v>
      </c>
      <c r="E81" t="str">
        <f>IF([1]Roster!H81=1,"complete","not-started")</f>
        <v>not-started</v>
      </c>
    </row>
    <row r="82" spans="1:5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not-started</v>
      </c>
    </row>
    <row r="83" spans="1:5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complete</v>
      </c>
      <c r="E84" t="str">
        <f>IF([1]Roster!H84=1,"complete","not-started")</f>
        <v>complete</v>
      </c>
    </row>
    <row r="85" spans="1:5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complete</v>
      </c>
    </row>
    <row r="86" spans="1:5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complete</v>
      </c>
    </row>
    <row r="87" spans="1:5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complete</v>
      </c>
    </row>
    <row r="88" spans="1:5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complete</v>
      </c>
      <c r="E88" t="str">
        <f>IF([1]Roster!H88=1,"complete","not-started")</f>
        <v>complete</v>
      </c>
    </row>
    <row r="89" spans="1:5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complete</v>
      </c>
    </row>
    <row r="90" spans="1:5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complete</v>
      </c>
      <c r="E90" t="str">
        <f>IF([1]Roster!H90=1,"complete","not-started")</f>
        <v>complete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complete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complete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not-started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complete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complete</v>
      </c>
      <c r="E107" t="str">
        <f>IF([1]Roster!H107=1,"complete","not-started")</f>
        <v>complete</v>
      </c>
    </row>
    <row r="108" spans="1:5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complete</v>
      </c>
      <c r="E109" t="str">
        <f>IF([1]Roster!H109=1,"complete","not-started")</f>
        <v>not-started</v>
      </c>
    </row>
    <row r="110" spans="1:5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complete</v>
      </c>
      <c r="E110" t="str">
        <f>IF([1]Roster!H110=1,"complete","not-started")</f>
        <v>not-started</v>
      </c>
    </row>
    <row r="111" spans="1:5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complete</v>
      </c>
      <c r="E111" t="str">
        <f>IF([1]Roster!H111=1,"complete","not-started")</f>
        <v>not-started</v>
      </c>
    </row>
    <row r="112" spans="1:5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complete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complete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complete</v>
      </c>
      <c r="E122" t="str">
        <f>IF([1]Roster!H122=1,"complete","not-started")</f>
        <v>not-started</v>
      </c>
    </row>
    <row r="123" spans="1:5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complete</v>
      </c>
      <c r="E126" t="str">
        <f>IF([1]Roster!H126=1,"complete","not-started")</f>
        <v>not-started</v>
      </c>
    </row>
    <row r="127" spans="1:5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complete</v>
      </c>
      <c r="E127" t="str">
        <f>IF([1]Roster!H127=1,"complete","not-started")</f>
        <v>not-started</v>
      </c>
    </row>
    <row r="128" spans="1:5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complete</v>
      </c>
      <c r="E130" t="str">
        <f>IF([1]Roster!H130=1,"complete","not-started")</f>
        <v>not-started</v>
      </c>
    </row>
    <row r="131" spans="1:5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not-started</v>
      </c>
      <c r="E131" t="str">
        <f>IF([1]Roster!H131=1,"complete","not-started")</f>
        <v>not-started</v>
      </c>
    </row>
    <row r="132" spans="1:5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complete</v>
      </c>
      <c r="E132" t="str">
        <f>IF([1]Roster!H132=1,"complete","not-started")</f>
        <v>not-started</v>
      </c>
    </row>
    <row r="133" spans="1:5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complete</v>
      </c>
      <c r="E133" t="str">
        <f>IF([1]Roster!H133=1,"complete","not-started")</f>
        <v>not-started</v>
      </c>
    </row>
    <row r="134" spans="1:5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complete</v>
      </c>
      <c r="E135" t="str">
        <f>IF([1]Roster!H135=1,"complete","not-started")</f>
        <v>not-started</v>
      </c>
    </row>
    <row r="136" spans="1:5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complete</v>
      </c>
      <c r="E136" t="str">
        <f>IF([1]Roster!H136=1,"complete","not-started")</f>
        <v>not-started</v>
      </c>
    </row>
    <row r="137" spans="1:5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complete</v>
      </c>
      <c r="E139" t="str">
        <f>IF([1]Roster!H139=1,"complete","not-started")</f>
        <v>not-started</v>
      </c>
    </row>
    <row r="140" spans="1:5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complete</v>
      </c>
      <c r="E140" t="str">
        <f>IF([1]Roster!H140=1,"complete","not-started")</f>
        <v>not-started</v>
      </c>
    </row>
    <row r="141" spans="1:5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not-started</v>
      </c>
    </row>
    <row r="144" spans="1:5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not-started</v>
      </c>
    </row>
    <row r="147" spans="1:5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not-started</v>
      </c>
    </row>
    <row r="153" spans="1:5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complete</v>
      </c>
      <c r="E153" t="str">
        <f>IF([1]Roster!H153=1,"complete","not-started")</f>
        <v>not-started</v>
      </c>
    </row>
    <row r="154" spans="1:5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complete</v>
      </c>
      <c r="E155" t="str">
        <f>IF([1]Roster!H155=1,"complete","not-started")</f>
        <v>complete</v>
      </c>
    </row>
    <row r="156" spans="1:5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complete</v>
      </c>
    </row>
    <row r="157" spans="1:5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complete</v>
      </c>
      <c r="E157" t="str">
        <f>IF([1]Roster!H157=1,"complete","not-started")</f>
        <v>complete</v>
      </c>
    </row>
    <row r="158" spans="1:5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complete</v>
      </c>
    </row>
    <row r="159" spans="1:5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complete</v>
      </c>
      <c r="E159" t="str">
        <f>IF([1]Roster!H159=1,"complete","not-started")</f>
        <v>complete</v>
      </c>
    </row>
    <row r="160" spans="1:5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complete</v>
      </c>
      <c r="E160" t="str">
        <f>IF([1]Roster!H160=1,"complete","not-started")</f>
        <v>complete</v>
      </c>
    </row>
    <row r="161" spans="1:5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complete</v>
      </c>
      <c r="E161" t="str">
        <f>IF([1]Roster!H161=1,"complete","not-started")</f>
        <v>complete</v>
      </c>
    </row>
    <row r="162" spans="1:5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complete</v>
      </c>
      <c r="E162" t="str">
        <f>IF([1]Roster!H162=1,"complete","not-started")</f>
        <v>complete</v>
      </c>
    </row>
    <row r="163" spans="1:5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complete</v>
      </c>
    </row>
    <row r="164" spans="1:5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complete</v>
      </c>
    </row>
    <row r="165" spans="1:5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complete</v>
      </c>
    </row>
    <row r="166" spans="1:5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complete</v>
      </c>
      <c r="E167" t="str">
        <f>IF([1]Roster!H167=1,"complete","not-started")</f>
        <v>not-started</v>
      </c>
    </row>
    <row r="168" spans="1:5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not-started</v>
      </c>
      <c r="E169" t="str">
        <f>IF([1]Roster!H169=1,"complete","not-started")</f>
        <v>complete</v>
      </c>
    </row>
    <row r="170" spans="1:5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complete</v>
      </c>
    </row>
    <row r="174" spans="1:5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complete</v>
      </c>
      <c r="E180" t="str">
        <f>IF([1]Roster!H180=1,"complete","not-started")</f>
        <v>not-started</v>
      </c>
    </row>
    <row r="181" spans="1:5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complete</v>
      </c>
      <c r="E183" t="str">
        <f>IF([1]Roster!H183=1,"complete","not-started")</f>
        <v>not-started</v>
      </c>
    </row>
    <row r="184" spans="1:5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x14ac:dyDescent="0.35">
      <c r="A187" t="str">
        <f>[1]Roster!A187</f>
        <v>Lillian Colon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complete</v>
      </c>
      <c r="E187" t="str">
        <f>IF([1]Roster!H187=1,"complete","not-started")</f>
        <v>not-started</v>
      </c>
    </row>
    <row r="188" spans="1:5" x14ac:dyDescent="0.35">
      <c r="A188" t="str">
        <f>[1]Roster!A188</f>
        <v>Juan Pablo Rosado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not-started</v>
      </c>
      <c r="E188" t="str">
        <f>IF([1]Roster!H188=1,"complete","not-started")</f>
        <v>not-started</v>
      </c>
    </row>
    <row r="189" spans="1:5" x14ac:dyDescent="0.35">
      <c r="A189" t="str">
        <f>[1]Roster!A189</f>
        <v>Mark Montello</v>
      </c>
      <c r="B189" t="str">
        <f>[1]Roster!C189</f>
        <v>Hari Ravindranathan</v>
      </c>
      <c r="C189" t="str">
        <f>[1]Roster!E189</f>
        <v>Oncology</v>
      </c>
      <c r="D189" t="str">
        <f>IF([1]Roster!G189=1,"complete","not-started")</f>
        <v>not-started</v>
      </c>
      <c r="E189" t="str">
        <f>IF([1]Roster!H189=1,"complete","not-started")</f>
        <v>not-started</v>
      </c>
    </row>
    <row r="190" spans="1:5" x14ac:dyDescent="0.35">
      <c r="A190" t="str">
        <f>[1]Roster!A190</f>
        <v>Claire McSorley</v>
      </c>
      <c r="B190" t="str">
        <f>[1]Roster!C190</f>
        <v>Hari Ravindranathan</v>
      </c>
      <c r="C190" t="str">
        <f>[1]Roster!E190</f>
        <v>Oncology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x14ac:dyDescent="0.35">
      <c r="A191" t="str">
        <f>[1]Roster!A191</f>
        <v>Michael Nicolucci</v>
      </c>
      <c r="B191" t="str">
        <f>[1]Roster!C191</f>
        <v>Hari Ravindranathan</v>
      </c>
      <c r="C191" t="str">
        <f>[1]Roster!E191</f>
        <v>Oncology</v>
      </c>
      <c r="D191" t="str">
        <f>IF([1]Roster!G191=1,"complete","not-started")</f>
        <v>complete</v>
      </c>
      <c r="E191" t="str">
        <f>IF([1]Roster!H191=1,"complete","not-started")</f>
        <v>not-started</v>
      </c>
    </row>
    <row r="192" spans="1:5" x14ac:dyDescent="0.35">
      <c r="A192" t="str">
        <f>[1]Roster!A192</f>
        <v>Craig R Haubach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complete</v>
      </c>
      <c r="E192" t="str">
        <f>IF([1]Roster!H192=1,"complete","not-started")</f>
        <v>not-started</v>
      </c>
    </row>
    <row r="193" spans="1:5" x14ac:dyDescent="0.35">
      <c r="A193" t="str">
        <f>[1]Roster!A193</f>
        <v>Kimberley Olmstedkreag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complete</v>
      </c>
      <c r="E193" t="str">
        <f>IF([1]Roster!H193=1,"complete","not-started")</f>
        <v>not-started</v>
      </c>
    </row>
    <row r="194" spans="1:5" x14ac:dyDescent="0.35">
      <c r="A194" t="str">
        <f>[1]Roster!A194</f>
        <v>Robert Wiley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not-started</v>
      </c>
    </row>
    <row r="195" spans="1:5" x14ac:dyDescent="0.35">
      <c r="A195" t="str">
        <f>[1]Roster!A195</f>
        <v>John Bousum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not-started</v>
      </c>
    </row>
    <row r="196" spans="1:5" x14ac:dyDescent="0.35">
      <c r="A196" t="str">
        <f>[1]Roster!A196</f>
        <v>Daniel Paul Casterline</v>
      </c>
      <c r="B196" t="str">
        <f>[1]Roster!C196</f>
        <v>Dave Hull</v>
      </c>
      <c r="C196" t="str">
        <f>[1]Roster!E196</f>
        <v xml:space="preserve">Vaccines </v>
      </c>
      <c r="D196" t="str">
        <f>IF([1]Roster!G196=1,"complete","not-started")</f>
        <v>not-started</v>
      </c>
      <c r="E196" t="str">
        <f>IF([1]Roster!H196=1,"complete","not-started")</f>
        <v>not-started</v>
      </c>
    </row>
    <row r="197" spans="1:5" x14ac:dyDescent="0.35">
      <c r="A197" t="str">
        <f>[1]Roster!A197</f>
        <v>Luke Woods</v>
      </c>
      <c r="B197" t="str">
        <f>[1]Roster!C197</f>
        <v>Dave Hull</v>
      </c>
      <c r="C197" t="str">
        <f>[1]Roster!E197</f>
        <v xml:space="preserve">Vaccines 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x14ac:dyDescent="0.35">
      <c r="A198" t="str">
        <f>[1]Roster!A198</f>
        <v>Kim Cothran Elmore</v>
      </c>
      <c r="B198" t="str">
        <f>[1]Roster!C198</f>
        <v>Dave Hull</v>
      </c>
      <c r="C198" t="str">
        <f>[1]Roster!E198</f>
        <v xml:space="preserve">Vaccines </v>
      </c>
      <c r="D198" t="str">
        <f>IF([1]Roster!G198=1,"complete","not-started")</f>
        <v>complete</v>
      </c>
      <c r="E198" t="str">
        <f>IF([1]Roster!H198=1,"complete","not-started")</f>
        <v>not-started</v>
      </c>
    </row>
    <row r="199" spans="1:5" x14ac:dyDescent="0.35">
      <c r="A199" t="str">
        <f>[1]Roster!A199</f>
        <v>Robert Yates</v>
      </c>
      <c r="B199" t="str">
        <f>[1]Roster!C199</f>
        <v>Dave Hull</v>
      </c>
      <c r="C199" t="str">
        <f>[1]Roster!E199</f>
        <v xml:space="preserve">Vaccines </v>
      </c>
      <c r="D199" t="str">
        <f>IF([1]Roster!G199=1,"complete","not-started")</f>
        <v>not-started</v>
      </c>
      <c r="E199" t="str">
        <f>IF([1]Roster!H199=1,"complete","not-started")</f>
        <v>not-started</v>
      </c>
    </row>
    <row r="200" spans="1:5" x14ac:dyDescent="0.35">
      <c r="A200" t="str">
        <f>[1]Roster!A200</f>
        <v>Michele Stewart</v>
      </c>
      <c r="B200" t="str">
        <f>[1]Roster!C200</f>
        <v>Dave Hull</v>
      </c>
      <c r="C200" t="str">
        <f>[1]Roster!E200</f>
        <v xml:space="preserve">Vaccines </v>
      </c>
      <c r="D200" t="str">
        <f>IF([1]Roster!G200=1,"complete","not-started")</f>
        <v>complete</v>
      </c>
      <c r="E200" t="str">
        <f>IF([1]Roster!H200=1,"complete","not-started")</f>
        <v>not-started</v>
      </c>
    </row>
    <row r="201" spans="1:5" x14ac:dyDescent="0.35">
      <c r="A201" t="str">
        <f>[1]Roster!A201</f>
        <v>Chris Lee</v>
      </c>
      <c r="B201" t="str">
        <f>[1]Roster!C201</f>
        <v>Kate Fennell</v>
      </c>
      <c r="C201" t="str">
        <f>[1]Roster!E201</f>
        <v xml:space="preserve">Vaccines </v>
      </c>
      <c r="D201" t="str">
        <f>IF([1]Roster!G201=1,"complete","not-started")</f>
        <v>complete</v>
      </c>
      <c r="E201" t="str">
        <f>IF([1]Roster!H201=1,"complete","not-started")</f>
        <v>complete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2025-06-25T08:02:54Z</dcterms:created>
  <dcterms:modified xsi:type="dcterms:W3CDTF">2025-06-25T08:03:06Z</dcterms:modified>
</cp:coreProperties>
</file>