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ables/table1.xml" ContentType="application/vnd.openxmlformats-officedocument.spreadsheetml.tab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8.xml" ContentType="application/vnd.openxmlformats-officedocument.spreadsheetml.pivotTable+xml"/>
  <Override PartName="/xl/drawings/drawing8.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9.xml" ContentType="application/vnd.openxmlformats-officedocument.spreadsheetml.pivotTable+xml"/>
  <Override PartName="/xl/drawings/drawing9.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10.xml" ContentType="application/vnd.openxmlformats-officedocument.spreadsheetml.pivotTable+xml"/>
  <Override PartName="/xl/drawings/drawing10.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11.xml" ContentType="application/vnd.openxmlformats-officedocument.spreadsheetml.pivotTable+xml"/>
  <Override PartName="/xl/drawings/drawing11.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12.xml" ContentType="application/vnd.openxmlformats-officedocument.drawing+xml"/>
  <Override PartName="/xl/slicers/slicer1.xml" ContentType="application/vnd.ms-excel.slicer+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persons/person0.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hidePivotFieldList="1"/>
  <mc:AlternateContent xmlns:mc="http://schemas.openxmlformats.org/markup-compatibility/2006">
    <mc:Choice Requires="x15">
      <x15ac:absPath xmlns:x15ac="http://schemas.microsoft.com/office/spreadsheetml/2010/11/ac" url="https://d.docs.live.net/e700f9e1ab39a609/Desktop/DATA FOR PRACTICE/"/>
    </mc:Choice>
  </mc:AlternateContent>
  <xr:revisionPtr revIDLastSave="5" documentId="8_{6311BD1A-32F9-4BC7-8354-6E14C8C6448C}" xr6:coauthVersionLast="47" xr6:coauthVersionMax="47" xr10:uidLastSave="{81F49821-CFB7-4334-AE8C-314AE434040B}"/>
  <bookViews>
    <workbookView xWindow="-120" yWindow="-120" windowWidth="20730" windowHeight="11760" firstSheet="13" activeTab="14" xr2:uid="{00000000-000D-0000-FFFF-FFFF00000000}"/>
  </bookViews>
  <sheets>
    <sheet name="top ten states" sheetId="4" state="hidden" r:id="rId1"/>
    <sheet name="Orders-2019" sheetId="3" r:id="rId2"/>
    <sheet name="top ten states " sheetId="5" r:id="rId3"/>
    <sheet name="sales vs profir category wies " sheetId="6" r:id="rId4"/>
    <sheet name="most use shipment mode " sheetId="7" r:id="rId5"/>
    <sheet name="region segment profit " sheetId="8" r:id="rId6"/>
    <sheet name="monthly sales and profit " sheetId="9" r:id="rId7"/>
    <sheet name="Raw_data" sheetId="16" state="hidden" r:id="rId8"/>
    <sheet name="subcategory sales and profit" sheetId="10" r:id="rId9"/>
    <sheet name="reional sales " sheetId="11" r:id="rId10"/>
    <sheet name="top ten customer " sheetId="12" r:id="rId11"/>
    <sheet name="top ten cities making prpofit " sheetId="13" r:id="rId12"/>
    <sheet name="top ten state in loss " sheetId="14" r:id="rId13"/>
    <sheet name="state where we having loss " sheetId="15" r:id="rId14"/>
    <sheet name="USA based company Sales Dashboa" sheetId="18" r:id="rId15"/>
  </sheets>
  <definedNames>
    <definedName name="Slicer_Category">#N/A</definedName>
  </definedNames>
  <calcPr calcId="191029"/>
  <pivotCaches>
    <pivotCache cacheId="0" r:id="rId16"/>
  </pivotCaches>
  <extLst>
    <ext xmlns:x14="http://schemas.microsoft.com/office/spreadsheetml/2009/9/main" uri="{BBE1A952-AA13-448e-AADC-164F8A28A991}">
      <x14:slicerCaches>
        <x14:slicerCache r:id="rId17"/>
      </x14:slicerCaches>
    </ext>
    <ext xmlns:x14="http://schemas.microsoft.com/office/spreadsheetml/2009/9/main" uri="{79F54976-1DA5-4618-B147-4CDE4B953A38}">
      <x14:workbookPr/>
    </ext>
    <ext uri="GoogleSheetsCustomDataVersion2">
      <go:sheetsCustomData xmlns:go="http://customooxmlschemas.google.com/" r:id="rId18" roundtripDataChecksum="QoBQcga/LlCLMjstoQE49vAGlTS8SprDDiVuvoQ97f8="/>
    </ext>
  </extLst>
</workbook>
</file>

<file path=xl/calcChain.xml><?xml version="1.0" encoding="utf-8"?>
<calcChain xmlns="http://schemas.openxmlformats.org/spreadsheetml/2006/main">
  <c r="X8" i="16" l="1"/>
</calcChain>
</file>

<file path=xl/sharedStrings.xml><?xml version="1.0" encoding="utf-8"?>
<sst xmlns="http://schemas.openxmlformats.org/spreadsheetml/2006/main" count="5265" uniqueCount="1290">
  <si>
    <t>Row ID</t>
  </si>
  <si>
    <t>Order ID</t>
  </si>
  <si>
    <t>Order Date</t>
  </si>
  <si>
    <t>Ship Date</t>
  </si>
  <si>
    <t>Ship Mode</t>
  </si>
  <si>
    <t>Customer ID</t>
  </si>
  <si>
    <t>Customer Name</t>
  </si>
  <si>
    <t>Segment</t>
  </si>
  <si>
    <t>Country</t>
  </si>
  <si>
    <t>City</t>
  </si>
  <si>
    <t>State</t>
  </si>
  <si>
    <t>Postal Code</t>
  </si>
  <si>
    <t>Region</t>
  </si>
  <si>
    <t>Product ID</t>
  </si>
  <si>
    <t>Category</t>
  </si>
  <si>
    <t>Sub-Category</t>
  </si>
  <si>
    <t>Product Name</t>
  </si>
  <si>
    <t>Sales</t>
  </si>
  <si>
    <t>Quantity</t>
  </si>
  <si>
    <t>Discount</t>
  </si>
  <si>
    <t>Profit</t>
  </si>
  <si>
    <t>CA-2016-152156</t>
  </si>
  <si>
    <t>Second Class</t>
  </si>
  <si>
    <t>CG-12520</t>
  </si>
  <si>
    <t>Claire Gute</t>
  </si>
  <si>
    <t>Consumer</t>
  </si>
  <si>
    <t>United States</t>
  </si>
  <si>
    <t>Henderson</t>
  </si>
  <si>
    <t>Kentucky</t>
  </si>
  <si>
    <t>South</t>
  </si>
  <si>
    <t>FUR-BO-10001798</t>
  </si>
  <si>
    <t>Furniture</t>
  </si>
  <si>
    <t>Bookcases</t>
  </si>
  <si>
    <t>Bush Somerset Collection Bookcase</t>
  </si>
  <si>
    <t>FUR-CH-10000454</t>
  </si>
  <si>
    <t>Chairs</t>
  </si>
  <si>
    <t>Hon Deluxe Fabric Upholstered Stacking Chairs, Rounded Back</t>
  </si>
  <si>
    <t>CA-2016-138688</t>
  </si>
  <si>
    <t>DV-13045</t>
  </si>
  <si>
    <t>Darrin Van Huff</t>
  </si>
  <si>
    <t>Corporate</t>
  </si>
  <si>
    <t>Los Angeles</t>
  </si>
  <si>
    <t>California</t>
  </si>
  <si>
    <t>West</t>
  </si>
  <si>
    <t>OFF-LA-10000240</t>
  </si>
  <si>
    <t>Office Supplies</t>
  </si>
  <si>
    <t>Labels</t>
  </si>
  <si>
    <t>Self-Adhesive Address Labels for Typewriters by Universal</t>
  </si>
  <si>
    <t>US-2015-108966</t>
  </si>
  <si>
    <t>Standard Class</t>
  </si>
  <si>
    <t>SO-20335</t>
  </si>
  <si>
    <t>Sean O'Donnell</t>
  </si>
  <si>
    <t>Fort Lauderdale</t>
  </si>
  <si>
    <t>Florida</t>
  </si>
  <si>
    <t>FUR-TA-10000577</t>
  </si>
  <si>
    <t>Tables</t>
  </si>
  <si>
    <t>Bretford CR4500 Series Slim Rectangular Table</t>
  </si>
  <si>
    <t>OFF-ST-10000760</t>
  </si>
  <si>
    <t>Storage</t>
  </si>
  <si>
    <t>Eldon Fold 'N Roll Cart System</t>
  </si>
  <si>
    <t>CA-2014-115812</t>
  </si>
  <si>
    <t>BH-11710</t>
  </si>
  <si>
    <t>Brosina Hoffman</t>
  </si>
  <si>
    <t>FUR-FU-10001487</t>
  </si>
  <si>
    <t>Furnishings</t>
  </si>
  <si>
    <t>Eldon Expressions Wood and Plastic Desk Accessories, Cherry Wood</t>
  </si>
  <si>
    <t>OFF-AR-10002833</t>
  </si>
  <si>
    <t>Art</t>
  </si>
  <si>
    <t>Newell 322</t>
  </si>
  <si>
    <t>TEC-PH-10002275</t>
  </si>
  <si>
    <t>Technology</t>
  </si>
  <si>
    <t>Phones</t>
  </si>
  <si>
    <t>Mitel 5320 IP Phone VoIP phone</t>
  </si>
  <si>
    <t>OFF-BI-10003910</t>
  </si>
  <si>
    <t>Binders</t>
  </si>
  <si>
    <t>DXL Angle-View Binders with Locking Rings by Samsill</t>
  </si>
  <si>
    <t>OFF-AP-10002892</t>
  </si>
  <si>
    <t>Appliances</t>
  </si>
  <si>
    <t>Belkin F5C206VTEL 6 Outlet Surge</t>
  </si>
  <si>
    <t>FUR-TA-10001539</t>
  </si>
  <si>
    <t>Chromcraft Rectangular Conference Tables</t>
  </si>
  <si>
    <t>TEC-PH-10002033</t>
  </si>
  <si>
    <t>Konftel 250 Conference phone - Charcoal black</t>
  </si>
  <si>
    <t>CA-2017-114412</t>
  </si>
  <si>
    <t>AA-10480</t>
  </si>
  <si>
    <t>Andrew Allen</t>
  </si>
  <si>
    <t>Concord</t>
  </si>
  <si>
    <t>North Carolina</t>
  </si>
  <si>
    <t>OFF-PA-10002365</t>
  </si>
  <si>
    <t>Paper</t>
  </si>
  <si>
    <t>Xerox 1967</t>
  </si>
  <si>
    <t>CA-2016-161389</t>
  </si>
  <si>
    <t>IM-15070</t>
  </si>
  <si>
    <t>Irene Maddox</t>
  </si>
  <si>
    <t>Seattle</t>
  </si>
  <si>
    <t>Washington</t>
  </si>
  <si>
    <t>OFF-BI-10003656</t>
  </si>
  <si>
    <t>Fellowes PB200 Plastic Comb Binding Machine</t>
  </si>
  <si>
    <t>US-2015-118983</t>
  </si>
  <si>
    <t>HP-14815</t>
  </si>
  <si>
    <t>Harold Pawlan</t>
  </si>
  <si>
    <t>Home Office</t>
  </si>
  <si>
    <t>Fort Worth</t>
  </si>
  <si>
    <t>Texas</t>
  </si>
  <si>
    <t>Central</t>
  </si>
  <si>
    <t>OFF-AP-10002311</t>
  </si>
  <si>
    <t>Holmes Replacement Filter for HEPA Air Cleaner, Very Large Room, HEPA Filter</t>
  </si>
  <si>
    <t>OFF-BI-10000756</t>
  </si>
  <si>
    <t>Storex DuraTech Recycled Plastic Frosted Binders</t>
  </si>
  <si>
    <t>CA-2014-105893</t>
  </si>
  <si>
    <t>PK-19075</t>
  </si>
  <si>
    <t>Pete Kriz</t>
  </si>
  <si>
    <t>Madison</t>
  </si>
  <si>
    <t>Wisconsin</t>
  </si>
  <si>
    <t>OFF-ST-10004186</t>
  </si>
  <si>
    <t>Stur-D-Stor Shelving, Vertical 5-Shelf: 72"H x 36"W x 18 1/2"D</t>
  </si>
  <si>
    <t>CA-2014-167164</t>
  </si>
  <si>
    <t>AG-10270</t>
  </si>
  <si>
    <t>Alejandro Grove</t>
  </si>
  <si>
    <t>West Jordan</t>
  </si>
  <si>
    <t>Utah</t>
  </si>
  <si>
    <t>OFF-ST-10000107</t>
  </si>
  <si>
    <t>Fellowes Super Stor/Drawer</t>
  </si>
  <si>
    <t>CA-2014-143336</t>
  </si>
  <si>
    <t>ZD-21925</t>
  </si>
  <si>
    <t>Zuschuss Donatelli</t>
  </si>
  <si>
    <t>San Francisco</t>
  </si>
  <si>
    <t>OFF-AR-10003056</t>
  </si>
  <si>
    <t>Newell 341</t>
  </si>
  <si>
    <t>TEC-PH-10001949</t>
  </si>
  <si>
    <t>Cisco SPA 501G IP Phone</t>
  </si>
  <si>
    <t>OFF-BI-10002215</t>
  </si>
  <si>
    <t>Wilson Jones Hanging View Binder, White, 1"</t>
  </si>
  <si>
    <t>CA-2016-137330</t>
  </si>
  <si>
    <t>KB-16585</t>
  </si>
  <si>
    <t>Ken Black</t>
  </si>
  <si>
    <t>Fremont</t>
  </si>
  <si>
    <t>Nebraska</t>
  </si>
  <si>
    <t>OFF-AR-10000246</t>
  </si>
  <si>
    <t>Newell 318</t>
  </si>
  <si>
    <t>OFF-AP-10001492</t>
  </si>
  <si>
    <t>Acco Six-Outlet Power Strip, 4' Cord Length</t>
  </si>
  <si>
    <t>US-2017-156909</t>
  </si>
  <si>
    <t>SF-20065</t>
  </si>
  <si>
    <t>Sandra Flanagan</t>
  </si>
  <si>
    <t>Philadelphia</t>
  </si>
  <si>
    <t>Pennsylvania</t>
  </si>
  <si>
    <t>East</t>
  </si>
  <si>
    <t>FUR-CH-10002774</t>
  </si>
  <si>
    <t>Global Deluxe Stacking Chair, Gray</t>
  </si>
  <si>
    <t>CA-2015-106320</t>
  </si>
  <si>
    <t>EB-13870</t>
  </si>
  <si>
    <t>Emily Burns</t>
  </si>
  <si>
    <t>Orem</t>
  </si>
  <si>
    <t>CA-2016-121755</t>
  </si>
  <si>
    <t>EH-13945</t>
  </si>
  <si>
    <t>Eric Hoffmann</t>
  </si>
  <si>
    <t>OFF-BI-10001634</t>
  </si>
  <si>
    <t>Wilson Jones Active Use Binders</t>
  </si>
  <si>
    <t>TEC-AC-10003027</t>
  </si>
  <si>
    <t>Accessories</t>
  </si>
  <si>
    <t>Imation 8GB Mini TravelDrive USB 2.0 Flash Drive</t>
  </si>
  <si>
    <t>US-2015-150630</t>
  </si>
  <si>
    <t>TB-21520</t>
  </si>
  <si>
    <t>Tracy Blumstein</t>
  </si>
  <si>
    <t>FUR-BO-10004834</t>
  </si>
  <si>
    <t>Riverside Palais Royal Lawyers Bookcase, Royale Cherry Finish</t>
  </si>
  <si>
    <t>OFF-BI-10000474</t>
  </si>
  <si>
    <t>Avery Recycled Flexi-View Covers for Binding Systems</t>
  </si>
  <si>
    <t>FUR-FU-10004848</t>
  </si>
  <si>
    <t>Howard Miller 13-3/4" Diameter Brushed Chrome Round Wall Clock</t>
  </si>
  <si>
    <t>OFF-EN-10001509</t>
  </si>
  <si>
    <t>Envelopes</t>
  </si>
  <si>
    <t>Poly String Tie Envelopes</t>
  </si>
  <si>
    <t>OFF-AR-10004042</t>
  </si>
  <si>
    <t>BOSTON Model 1800 Electric Pencil Sharpeners, Putty/Woodgrain</t>
  </si>
  <si>
    <t>OFF-BI-10001525</t>
  </si>
  <si>
    <t>Acco Pressboard Covers with Storage Hooks, 14 7/8" x 11", Executive Red</t>
  </si>
  <si>
    <t>OFF-AR-10001683</t>
  </si>
  <si>
    <t>Lumber Crayons</t>
  </si>
  <si>
    <t>CA-2017-107727</t>
  </si>
  <si>
    <t>MA-17560</t>
  </si>
  <si>
    <t>Matt Abelman</t>
  </si>
  <si>
    <t>Houston</t>
  </si>
  <si>
    <t>OFF-PA-10000249</t>
  </si>
  <si>
    <t>Easy-staple paper</t>
  </si>
  <si>
    <t>CA-2016-117590</t>
  </si>
  <si>
    <t>First Class</t>
  </si>
  <si>
    <t>GH-14485</t>
  </si>
  <si>
    <t>Gene Hale</t>
  </si>
  <si>
    <t>Richardson</t>
  </si>
  <si>
    <t>TEC-PH-10004977</t>
  </si>
  <si>
    <t>GE 30524EE4</t>
  </si>
  <si>
    <t>FUR-FU-10003664</t>
  </si>
  <si>
    <t>Electrix Architect's Clamp-On Swing Arm Lamp, Black</t>
  </si>
  <si>
    <t>CA-2015-117415</t>
  </si>
  <si>
    <t>SN-20710</t>
  </si>
  <si>
    <t>Steve Nguyen</t>
  </si>
  <si>
    <t>OFF-EN-10002986</t>
  </si>
  <si>
    <t>#10-4 1/8" x 9 1/2" Premium Diagonal Seam Envelopes</t>
  </si>
  <si>
    <t>FUR-BO-10002545</t>
  </si>
  <si>
    <t>Atlantic Metals Mobile 3-Shelf Bookcases, Custom Colors</t>
  </si>
  <si>
    <t>FUR-CH-10004218</t>
  </si>
  <si>
    <t>Global Fabric Manager's Chair, Dark Gray</t>
  </si>
  <si>
    <t>TEC-PH-10000486</t>
  </si>
  <si>
    <t>Plantronics HL10 Handset Lifter</t>
  </si>
  <si>
    <t>CA-2017-120999</t>
  </si>
  <si>
    <t>LC-16930</t>
  </si>
  <si>
    <t>Linda Cazamias</t>
  </si>
  <si>
    <t>Naperville</t>
  </si>
  <si>
    <t>Illinois</t>
  </si>
  <si>
    <t>TEC-PH-10004093</t>
  </si>
  <si>
    <t>Panasonic Kx-TS550</t>
  </si>
  <si>
    <t>CA-2016-101343</t>
  </si>
  <si>
    <t>RA-19885</t>
  </si>
  <si>
    <t>Ruben Ausman</t>
  </si>
  <si>
    <t>OFF-ST-10003479</t>
  </si>
  <si>
    <t>Eldon Base for stackable storage shelf, platinum</t>
  </si>
  <si>
    <t>CA-2017-139619</t>
  </si>
  <si>
    <t>ES-14080</t>
  </si>
  <si>
    <t>Erin Smith</t>
  </si>
  <si>
    <t>Melbourne</t>
  </si>
  <si>
    <t>OFF-ST-10003282</t>
  </si>
  <si>
    <t>Advantus 10-Drawer Portable Organizer, Chrome Metal Frame, Smoke Drawers</t>
  </si>
  <si>
    <t>CA-2016-118255</t>
  </si>
  <si>
    <t>ON-18715</t>
  </si>
  <si>
    <t>Odella Nelson</t>
  </si>
  <si>
    <t>Eagan</t>
  </si>
  <si>
    <t>Minnesota</t>
  </si>
  <si>
    <t>TEC-AC-10000171</t>
  </si>
  <si>
    <t>Verbatim 25 GB 6x Blu-ray Single Layer Recordable Disc, 25/Pack</t>
  </si>
  <si>
    <t>OFF-BI-10003291</t>
  </si>
  <si>
    <t>Wilson Jones Leather-Like Binders with DublLock Round Rings</t>
  </si>
  <si>
    <t>CA-2014-146703</t>
  </si>
  <si>
    <t>PO-18865</t>
  </si>
  <si>
    <t>Patrick O'Donnell</t>
  </si>
  <si>
    <t>Westland</t>
  </si>
  <si>
    <t>Michigan</t>
  </si>
  <si>
    <t>OFF-ST-10001713</t>
  </si>
  <si>
    <t>Gould Plastics 9-Pocket Panel Bin, 18-3/8w x 5-1/4d x 20-1/2h, Black</t>
  </si>
  <si>
    <t>CA-2016-169194</t>
  </si>
  <si>
    <t>LH-16900</t>
  </si>
  <si>
    <t>Lena Hernandez</t>
  </si>
  <si>
    <t>Dover</t>
  </si>
  <si>
    <t>Delaware</t>
  </si>
  <si>
    <t>TEC-AC-10002167</t>
  </si>
  <si>
    <t>Imation 8gb Micro Traveldrive Usb 2.0 Flash Drive</t>
  </si>
  <si>
    <t>TEC-PH-10003988</t>
  </si>
  <si>
    <t>LF Elite 3D Dazzle Designer Hard Case Cover, Lf Stylus Pen and Wiper For Apple Iphone 5c Mini Lite</t>
  </si>
  <si>
    <t>CA-2015-115742</t>
  </si>
  <si>
    <t>DP-13000</t>
  </si>
  <si>
    <t>Darren Powers</t>
  </si>
  <si>
    <t>New Albany</t>
  </si>
  <si>
    <t>Indiana</t>
  </si>
  <si>
    <t>OFF-BI-10004410</t>
  </si>
  <si>
    <t>C-Line Peel &amp; Stick Add-On Filing Pockets, 8-3/4 x 5-1/8, 10/Pack</t>
  </si>
  <si>
    <t>OFF-LA-10002762</t>
  </si>
  <si>
    <t>Avery 485</t>
  </si>
  <si>
    <t>FUR-FU-10001706</t>
  </si>
  <si>
    <t>Longer-Life Soft White Bulbs</t>
  </si>
  <si>
    <t>FUR-CH-10003061</t>
  </si>
  <si>
    <t>Global Leather Task Chair, Black</t>
  </si>
  <si>
    <t>CA-2016-105816</t>
  </si>
  <si>
    <t>JM-15265</t>
  </si>
  <si>
    <t>Janet Molinari</t>
  </si>
  <si>
    <t>New York City</t>
  </si>
  <si>
    <t>New York</t>
  </si>
  <si>
    <t>OFF-FA-10000304</t>
  </si>
  <si>
    <t>Fasteners</t>
  </si>
  <si>
    <t>Advantus Push Pins</t>
  </si>
  <si>
    <t>TEC-PH-10002447</t>
  </si>
  <si>
    <t>AT&amp;T CL83451 4-Handset Telephone</t>
  </si>
  <si>
    <t>CA-2016-111682</t>
  </si>
  <si>
    <t>TB-21055</t>
  </si>
  <si>
    <t>Ted Butterfield</t>
  </si>
  <si>
    <t>Troy</t>
  </si>
  <si>
    <t>OFF-ST-10000604</t>
  </si>
  <si>
    <t>Home/Office Personal File Carts</t>
  </si>
  <si>
    <t>OFF-PA-10001569</t>
  </si>
  <si>
    <t>Xerox 232</t>
  </si>
  <si>
    <t>FUR-CH-10003968</t>
  </si>
  <si>
    <t>Novimex Turbo Task Chair</t>
  </si>
  <si>
    <t>OFF-PA-10000587</t>
  </si>
  <si>
    <t>Array Parchment Paper, Assorted Colors</t>
  </si>
  <si>
    <t>OFF-BI-10001460</t>
  </si>
  <si>
    <t>Plastic Binding Combs</t>
  </si>
  <si>
    <t>OFF-AR-10001868</t>
  </si>
  <si>
    <t>Prang Dustless Chalk Sticks</t>
  </si>
  <si>
    <t>CA-2015-135545</t>
  </si>
  <si>
    <t>KM-16720</t>
  </si>
  <si>
    <t>Kunst Miller</t>
  </si>
  <si>
    <t>TEC-AC-10004633</t>
  </si>
  <si>
    <t>Verbatim 25 GB 6x Blu-ray Single Layer Recordable Disc, 3/Pack</t>
  </si>
  <si>
    <t>OFF-BI-10001078</t>
  </si>
  <si>
    <t>Acco PRESSTEX Data Binder with Storage Hooks, Dark Blue, 14 7/8" X 11"</t>
  </si>
  <si>
    <t>OFF-PA-10003892</t>
  </si>
  <si>
    <t>Xerox 1943</t>
  </si>
  <si>
    <t>FUR-FU-10000397</t>
  </si>
  <si>
    <t>Luxo Economy Swing Arm Lamp</t>
  </si>
  <si>
    <t>US-2015-164175</t>
  </si>
  <si>
    <t>PS-18970</t>
  </si>
  <si>
    <t>Paul Stevenson</t>
  </si>
  <si>
    <t>Chicago</t>
  </si>
  <si>
    <t>FUR-CH-10001146</t>
  </si>
  <si>
    <t>Global Value Mid-Back Manager's Chair, Gray</t>
  </si>
  <si>
    <t>CA-2014-106376</t>
  </si>
  <si>
    <t>BS-11590</t>
  </si>
  <si>
    <t>Brendan Sweed</t>
  </si>
  <si>
    <t>Gilbert</t>
  </si>
  <si>
    <t>Arizona</t>
  </si>
  <si>
    <t>OFF-AR-10002671</t>
  </si>
  <si>
    <t>Hunt BOSTON Model 1606 High-Volume Electric Pencil Sharpener, Beige</t>
  </si>
  <si>
    <t>TEC-PH-10002726</t>
  </si>
  <si>
    <t>netTALK DUO VoIP Telephone Service</t>
  </si>
  <si>
    <t>CA-2016-119823</t>
  </si>
  <si>
    <t>KD-16270</t>
  </si>
  <si>
    <t>Karen Daniels</t>
  </si>
  <si>
    <t>Springfield</t>
  </si>
  <si>
    <t>Virginia</t>
  </si>
  <si>
    <t>OFF-PA-10000482</t>
  </si>
  <si>
    <t>Snap-A-Way Black Print Carbonless Ruled Speed Letter, Triplicate</t>
  </si>
  <si>
    <t>CA-2016-106075</t>
  </si>
  <si>
    <t>HM-14980</t>
  </si>
  <si>
    <t>Henry MacAllister</t>
  </si>
  <si>
    <t>OFF-BI-10004654</t>
  </si>
  <si>
    <t>Avery Binding System Hidden Tab Executive Style Index Sets</t>
  </si>
  <si>
    <t>CA-2017-114440</t>
  </si>
  <si>
    <t>Jackson</t>
  </si>
  <si>
    <t>OFF-PA-10004675</t>
  </si>
  <si>
    <t>Telephone Message Books with Fax/Mobile Section, 5 1/2" x 3 3/16"</t>
  </si>
  <si>
    <t>US-2015-134026</t>
  </si>
  <si>
    <t>JE-15745</t>
  </si>
  <si>
    <t>Joel Eaton</t>
  </si>
  <si>
    <t>Memphis</t>
  </si>
  <si>
    <t>Tennessee</t>
  </si>
  <si>
    <t>FUR-CH-10000513</t>
  </si>
  <si>
    <t>High-Back Leather Manager's Chair</t>
  </si>
  <si>
    <t>FUR-FU-10003708</t>
  </si>
  <si>
    <t>Tenex Traditional Chairmats for Medium Pile Carpet, Standard Lip, 36" x 48"</t>
  </si>
  <si>
    <t>OFF-ST-10004123</t>
  </si>
  <si>
    <t>Safco Industrial Wire Shelving System</t>
  </si>
  <si>
    <t>US-2017-118038</t>
  </si>
  <si>
    <t>KB-16600</t>
  </si>
  <si>
    <t>Ken Brennan</t>
  </si>
  <si>
    <t>OFF-BI-10004182</t>
  </si>
  <si>
    <t>Economy Binders</t>
  </si>
  <si>
    <t>FUR-FU-10000260</t>
  </si>
  <si>
    <t>6" Cubicle Wall Clock, Black</t>
  </si>
  <si>
    <t>OFF-ST-10000615</t>
  </si>
  <si>
    <t>SimpliFile Personal File, Black Granite, 15w x 6-15/16d x 11-1/4h</t>
  </si>
  <si>
    <t>US-2014-147606</t>
  </si>
  <si>
    <t>FUR-FU-10003194</t>
  </si>
  <si>
    <t>Eldon Expressions Desk Accessory, Wood Pencil Holder, Oak</t>
  </si>
  <si>
    <t>CA-2016-127208</t>
  </si>
  <si>
    <t>SC-20770</t>
  </si>
  <si>
    <t>Stewart Carmichael</t>
  </si>
  <si>
    <t>Decatur</t>
  </si>
  <si>
    <t>Alabama</t>
  </si>
  <si>
    <t>OFF-AP-10002118</t>
  </si>
  <si>
    <t>1.7 Cubic Foot Compact "Cube" Office Refrigerators</t>
  </si>
  <si>
    <t>OFF-BI-10002309</t>
  </si>
  <si>
    <t>Avery Heavy-Duty EZD  Binder With Locking Rings</t>
  </si>
  <si>
    <t>CA-2014-139451</t>
  </si>
  <si>
    <t>DN-13690</t>
  </si>
  <si>
    <t>Duane Noonan</t>
  </si>
  <si>
    <t>OFF-AR-10002053</t>
  </si>
  <si>
    <t>Premium Writing Pencils, Soft, #2 by Central Association for the Blind</t>
  </si>
  <si>
    <t>OFF-ST-10002370</t>
  </si>
  <si>
    <t>Sortfiler Multipurpose Personal File Organizer, Black</t>
  </si>
  <si>
    <t>CA-2015-149734</t>
  </si>
  <si>
    <t>JC-16105</t>
  </si>
  <si>
    <t>Julie Creighton</t>
  </si>
  <si>
    <t>Durham</t>
  </si>
  <si>
    <t>OFF-EN-10000927</t>
  </si>
  <si>
    <t>Jet-Pak Recycled Peel 'N' Seal Padded Mailers</t>
  </si>
  <si>
    <t>US-2017-119662</t>
  </si>
  <si>
    <t>CS-12400</t>
  </si>
  <si>
    <t>Christopher Schild</t>
  </si>
  <si>
    <t>OFF-ST-10003656</t>
  </si>
  <si>
    <t>Safco Industrial Wire Shelving</t>
  </si>
  <si>
    <t>CA-2017-140088</t>
  </si>
  <si>
    <t>Columbia</t>
  </si>
  <si>
    <t>South Carolina</t>
  </si>
  <si>
    <t>FUR-CH-10000863</t>
  </si>
  <si>
    <t>Novimex Swivel Fabric Task Chair</t>
  </si>
  <si>
    <t>CA-2017-155558</t>
  </si>
  <si>
    <t>PG-18895</t>
  </si>
  <si>
    <t>Paul Gonzalez</t>
  </si>
  <si>
    <t>Rochester</t>
  </si>
  <si>
    <t>TEC-AC-10001998</t>
  </si>
  <si>
    <t>Logitech LS21 Speaker System - PC Multimedia - 2.1-CH - Wired</t>
  </si>
  <si>
    <t>OFF-LA-10000134</t>
  </si>
  <si>
    <t>Avery 511</t>
  </si>
  <si>
    <t>CA-2016-159695</t>
  </si>
  <si>
    <t>GM-14455</t>
  </si>
  <si>
    <t>Gary Mitchum</t>
  </si>
  <si>
    <t>OFF-ST-10003442</t>
  </si>
  <si>
    <t>Eldon Portable Mobile Manager</t>
  </si>
  <si>
    <t>CA-2016-109806</t>
  </si>
  <si>
    <t>JS-15685</t>
  </si>
  <si>
    <t>Jim Sink</t>
  </si>
  <si>
    <t>OFF-AR-10004930</t>
  </si>
  <si>
    <t>Turquoise Lead Holder with Pocket Clip</t>
  </si>
  <si>
    <t>OFF-PA-10000304</t>
  </si>
  <si>
    <t>Xerox 1995</t>
  </si>
  <si>
    <t>CA-2015-149587</t>
  </si>
  <si>
    <t>KB-16315</t>
  </si>
  <si>
    <t>Karl Braun</t>
  </si>
  <si>
    <t>Minneapolis</t>
  </si>
  <si>
    <t>OFF-PA-10003177</t>
  </si>
  <si>
    <t>Xerox 1999</t>
  </si>
  <si>
    <t>FUR-FU-10003799</t>
  </si>
  <si>
    <t>Seth Thomas 13 1/2" Wall Clock</t>
  </si>
  <si>
    <t>OFF-BI-10002852</t>
  </si>
  <si>
    <t>Ibico Standard Transparent Covers</t>
  </si>
  <si>
    <t>US-2017-109484</t>
  </si>
  <si>
    <t>RB-19705</t>
  </si>
  <si>
    <t>Roger Barcio</t>
  </si>
  <si>
    <t>Portland</t>
  </si>
  <si>
    <t>Oregon</t>
  </si>
  <si>
    <t>OFF-BI-10004738</t>
  </si>
  <si>
    <t>Flexible Leather- Look Classic Collection Ring Binder</t>
  </si>
  <si>
    <t>CA-2017-161018</t>
  </si>
  <si>
    <t>PN-18775</t>
  </si>
  <si>
    <t>Parhena Norris</t>
  </si>
  <si>
    <t>FUR-FU-10000629</t>
  </si>
  <si>
    <t>9-3/4 Diameter Round Wall Clock</t>
  </si>
  <si>
    <t>CA-2017-157833</t>
  </si>
  <si>
    <t>KD-16345</t>
  </si>
  <si>
    <t>Katherine Ducich</t>
  </si>
  <si>
    <t>OFF-BI-10001721</t>
  </si>
  <si>
    <t>Trimflex Flexible Post Binders</t>
  </si>
  <si>
    <t>CA-2016-149223</t>
  </si>
  <si>
    <t>ER-13855</t>
  </si>
  <si>
    <t>Elpida Rittenbach</t>
  </si>
  <si>
    <t>Saint Paul</t>
  </si>
  <si>
    <t>OFF-AP-10000358</t>
  </si>
  <si>
    <t>Fellowes Basic Home/Office Series Surge Protectors</t>
  </si>
  <si>
    <t>CA-2016-158568</t>
  </si>
  <si>
    <t>RB-19465</t>
  </si>
  <si>
    <t>Rick Bensley</t>
  </si>
  <si>
    <t>OFF-PA-10003256</t>
  </si>
  <si>
    <t>Avery Personal Creations Heavyweight Cards</t>
  </si>
  <si>
    <t>TEC-AC-10001767</t>
  </si>
  <si>
    <t>SanDisk Ultra 64 GB MicroSDHC Class 10 Memory Card</t>
  </si>
  <si>
    <t>OFF-BI-10002609</t>
  </si>
  <si>
    <t>Avery Hidden Tab Dividers for Binding Systems</t>
  </si>
  <si>
    <t>CA-2016-129903</t>
  </si>
  <si>
    <t>GZ-14470</t>
  </si>
  <si>
    <t>Gary Zandusky</t>
  </si>
  <si>
    <t>OFF-PA-10004040</t>
  </si>
  <si>
    <t>Universal Premium White Copier/Laser Paper (20Lb. and 87 Bright)</t>
  </si>
  <si>
    <t>US-2015-156867</t>
  </si>
  <si>
    <t>LC-16870</t>
  </si>
  <si>
    <t>Lena Cacioppo</t>
  </si>
  <si>
    <t>Aurora</t>
  </si>
  <si>
    <t>Colorado</t>
  </si>
  <si>
    <t>TEC-AC-10001552</t>
  </si>
  <si>
    <t>Logitech K350 2.4Ghz Wireless Keyboard</t>
  </si>
  <si>
    <t>FUR-FU-10004006</t>
  </si>
  <si>
    <t>Deflect-o DuraMat Lighweight, Studded, Beveled Mat for Low Pile Carpeting</t>
  </si>
  <si>
    <t>OFF-BI-10002794</t>
  </si>
  <si>
    <t>Avery Trapezoid Ring Binder, 3" Capacity, Black, 1040 sheets</t>
  </si>
  <si>
    <t>CA-2017-119004</t>
  </si>
  <si>
    <t>JM-15250</t>
  </si>
  <si>
    <t>Janet Martin</t>
  </si>
  <si>
    <t>Charlotte</t>
  </si>
  <si>
    <t>TEC-AC-10003499</t>
  </si>
  <si>
    <t>Memorex Mini Travel Drive 8 GB USB 2.0 Flash Drive</t>
  </si>
  <si>
    <t>TEC-PH-10002844</t>
  </si>
  <si>
    <t>Speck Products Candyshell Flip Case</t>
  </si>
  <si>
    <t>OFF-AR-10000390</t>
  </si>
  <si>
    <t>Newell Chalk Holder</t>
  </si>
  <si>
    <t>CA-2015-129476</t>
  </si>
  <si>
    <t>PA-19060</t>
  </si>
  <si>
    <t>Pete Armstrong</t>
  </si>
  <si>
    <t>Orland Park</t>
  </si>
  <si>
    <t>TEC-AC-10000844</t>
  </si>
  <si>
    <t>Logitech Gaming G510s - Keyboard</t>
  </si>
  <si>
    <t>CA-2017-146780</t>
  </si>
  <si>
    <t>CV-12805</t>
  </si>
  <si>
    <t>Cynthia Voltz</t>
  </si>
  <si>
    <t>FUR-FU-10001934</t>
  </si>
  <si>
    <t>Magnifier Swing Arm Lamp</t>
  </si>
  <si>
    <t>CA-2016-128867</t>
  </si>
  <si>
    <t>CL-12565</t>
  </si>
  <si>
    <t>Clay Ludtke</t>
  </si>
  <si>
    <t>Urbandale</t>
  </si>
  <si>
    <t>Iowa</t>
  </si>
  <si>
    <t>OFF-AR-10000380</t>
  </si>
  <si>
    <t>Hunt PowerHouse Electric Pencil Sharpener, Blue</t>
  </si>
  <si>
    <t>OFF-BI-10003981</t>
  </si>
  <si>
    <t>Avery Durable Plastic 1" Binders</t>
  </si>
  <si>
    <t>CA-2014-115259</t>
  </si>
  <si>
    <t>RC-19960</t>
  </si>
  <si>
    <t>Ryan Crowe</t>
  </si>
  <si>
    <t>Columbus</t>
  </si>
  <si>
    <t>Ohio</t>
  </si>
  <si>
    <t>OFF-FA-10000621</t>
  </si>
  <si>
    <t>OIC Colored Binder Clips, Assorted Sizes</t>
  </si>
  <si>
    <t>OFF-EN-10002600</t>
  </si>
  <si>
    <t>Redi-Strip #10 Envelopes, 4 1/8 x 9 1/2</t>
  </si>
  <si>
    <t>OFF-PA-10004965</t>
  </si>
  <si>
    <t>Xerox 1921</t>
  </si>
  <si>
    <t>OFF-EN-10002504</t>
  </si>
  <si>
    <t>Tyvek  Top-Opening Peel &amp; Seel Envelopes, Plain White</t>
  </si>
  <si>
    <t>CA-2015-110457</t>
  </si>
  <si>
    <t>DK-13090</t>
  </si>
  <si>
    <t>Dave Kipp</t>
  </si>
  <si>
    <t>FUR-TA-10001768</t>
  </si>
  <si>
    <t>Hon Racetrack Conference Tables</t>
  </si>
  <si>
    <t>US-2015-136476</t>
  </si>
  <si>
    <t>GG-14650</t>
  </si>
  <si>
    <t>Greg Guthrie</t>
  </si>
  <si>
    <t>Bristol</t>
  </si>
  <si>
    <t>OFF-BI-10003650</t>
  </si>
  <si>
    <t>GBC DocuBind 300 Electric Binding Machine</t>
  </si>
  <si>
    <t>CA-2016-103730</t>
  </si>
  <si>
    <t>SC-20725</t>
  </si>
  <si>
    <t>Steven Cartwright</t>
  </si>
  <si>
    <t>Wilmington</t>
  </si>
  <si>
    <t>FUR-FU-10002157</t>
  </si>
  <si>
    <t>Artistic Insta-Plaque</t>
  </si>
  <si>
    <t>OFF-ST-10000777</t>
  </si>
  <si>
    <t>Companion Letter/Legal File, Black</t>
  </si>
  <si>
    <t>OFF-EN-10002500</t>
  </si>
  <si>
    <t>Globe Weis Peel &amp; Seel First Class Envelopes</t>
  </si>
  <si>
    <t>TEC-PH-10003875</t>
  </si>
  <si>
    <t>KLD Oscar II Style Snap-on Ultra Thin Side Flip Synthetic Leather Cover Case for HTC One HTC M7</t>
  </si>
  <si>
    <t>US-2014-152030</t>
  </si>
  <si>
    <t>AD-10180</t>
  </si>
  <si>
    <t>Alan Dominguez</t>
  </si>
  <si>
    <t>FUR-CH-10004063</t>
  </si>
  <si>
    <t>Global Deluxe High-Back Manager's Chair</t>
  </si>
  <si>
    <t>US-2014-134614</t>
  </si>
  <si>
    <t>PF-19165</t>
  </si>
  <si>
    <t>Philip Fox</t>
  </si>
  <si>
    <t>Bloomington</t>
  </si>
  <si>
    <t>FUR-TA-10004534</t>
  </si>
  <si>
    <t>Bevis 44 x 96 Conference Tables</t>
  </si>
  <si>
    <t>US-2017-107272</t>
  </si>
  <si>
    <t>TS-21610</t>
  </si>
  <si>
    <t>Troy Staebel</t>
  </si>
  <si>
    <t>Phoenix</t>
  </si>
  <si>
    <t>OFF-BI-10003274</t>
  </si>
  <si>
    <t>Avery Durable Slant Ring Binders, No Labels</t>
  </si>
  <si>
    <t>OFF-ST-10002974</t>
  </si>
  <si>
    <t>Trav-L-File Heavy-Duty Shuttle II, Black</t>
  </si>
  <si>
    <t>US-2016-125969</t>
  </si>
  <si>
    <t>LS-16975</t>
  </si>
  <si>
    <t>Lindsay Shagiari</t>
  </si>
  <si>
    <t>Global Task Chair, Black</t>
  </si>
  <si>
    <t>FUR-FU-10003773</t>
  </si>
  <si>
    <t>Eldon Cleatmat Plus Chair Mats for High Pile Carpets</t>
  </si>
  <si>
    <t>US-2017-164147</t>
  </si>
  <si>
    <t>DW-13585</t>
  </si>
  <si>
    <t>Dorothy Wardle</t>
  </si>
  <si>
    <t>TEC-PH-10002293</t>
  </si>
  <si>
    <t>Anker 36W 4-Port USB Wall Charger Travel Power Adapter for iPhone 5s 5c 5</t>
  </si>
  <si>
    <t>OFF-PA-10002377</t>
  </si>
  <si>
    <t>Xerox 1916</t>
  </si>
  <si>
    <t>OFF-FA-10002780</t>
  </si>
  <si>
    <t>Staples</t>
  </si>
  <si>
    <t>CA-2016-145583</t>
  </si>
  <si>
    <t>LC-16885</t>
  </si>
  <si>
    <t>Lena Creighton</t>
  </si>
  <si>
    <t>Roseville</t>
  </si>
  <si>
    <t>OFF-PA-10001804</t>
  </si>
  <si>
    <t>Xerox 195</t>
  </si>
  <si>
    <t>OFF-PA-10001736</t>
  </si>
  <si>
    <t>Xerox 1880</t>
  </si>
  <si>
    <t>OFF-AR-10001149</t>
  </si>
  <si>
    <t>Sanford Colorific Colored Pencils, 12/Box</t>
  </si>
  <si>
    <t>OFF-FA-10002988</t>
  </si>
  <si>
    <t>Ideal Clamps</t>
  </si>
  <si>
    <t>OFF-BI-10004781</t>
  </si>
  <si>
    <t>GBC Wire Binding Strips</t>
  </si>
  <si>
    <t>OFF-SU-10001218</t>
  </si>
  <si>
    <t>Supplies</t>
  </si>
  <si>
    <t>Fiskars Softgrip Scissors</t>
  </si>
  <si>
    <t>CA-2016-110366</t>
  </si>
  <si>
    <t>JD-15895</t>
  </si>
  <si>
    <t>Jonathan Doherty</t>
  </si>
  <si>
    <t>CA-2017-106180</t>
  </si>
  <si>
    <t>SH-19975</t>
  </si>
  <si>
    <t>Sally Hughsby</t>
  </si>
  <si>
    <t>OFF-AR-10000940</t>
  </si>
  <si>
    <t>Newell 343</t>
  </si>
  <si>
    <t>OFF-EN-10004030</t>
  </si>
  <si>
    <t>Convenience Packs of Business Envelopes</t>
  </si>
  <si>
    <t>OFF-PA-10004327</t>
  </si>
  <si>
    <t>Xerox 1911</t>
  </si>
  <si>
    <t>CA-2017-155376</t>
  </si>
  <si>
    <t>SG-20080</t>
  </si>
  <si>
    <t>Sandra Glassco</t>
  </si>
  <si>
    <t>Independence</t>
  </si>
  <si>
    <t>Missouri</t>
  </si>
  <si>
    <t>OFF-AP-10001058</t>
  </si>
  <si>
    <t>Sanyo 2.5 Cubic Foot Mid-Size Office Refrigerators</t>
  </si>
  <si>
    <t>CA-2015-110744</t>
  </si>
  <si>
    <t>HA-14920</t>
  </si>
  <si>
    <t>Helen Andreada</t>
  </si>
  <si>
    <t>Pasadena</t>
  </si>
  <si>
    <t>CA-2014-110072</t>
  </si>
  <si>
    <t>MG-17680</t>
  </si>
  <si>
    <t>Maureen Gastineau</t>
  </si>
  <si>
    <t>Newark</t>
  </si>
  <si>
    <t>FUR-FU-10000521</t>
  </si>
  <si>
    <t>Seth Thomas 14" Putty-Colored Wall Clock</t>
  </si>
  <si>
    <t>CA-2016-114489</t>
  </si>
  <si>
    <t>JE-16165</t>
  </si>
  <si>
    <t>Justin Ellison</t>
  </si>
  <si>
    <t>Franklin</t>
  </si>
  <si>
    <t>TEC-PH-10000215</t>
  </si>
  <si>
    <t>Plantronics Cordless Phone Headset with In-line Volume - M214C</t>
  </si>
  <si>
    <t>TEC-PH-10001448</t>
  </si>
  <si>
    <t>Anker Astro 15000mAh USB Portable Charger</t>
  </si>
  <si>
    <t>OFF-BI-10002735</t>
  </si>
  <si>
    <t>GBC Prestige Therm-A-Bind Covers</t>
  </si>
  <si>
    <t>CA-2016-158834</t>
  </si>
  <si>
    <t>TW-21025</t>
  </si>
  <si>
    <t>Tamara Willingham</t>
  </si>
  <si>
    <t>Scottsdale</t>
  </si>
  <si>
    <t>OFF-AP-10000326</t>
  </si>
  <si>
    <t>Belkin 7 Outlet SurgeMaster Surge Protector with Phone Protection</t>
  </si>
  <si>
    <t>TEC-PH-10001254</t>
  </si>
  <si>
    <t>Jabra BIZ 2300 Duo QD Duo Corded Headset</t>
  </si>
  <si>
    <t>CA-2015-124919</t>
  </si>
  <si>
    <t>SP-20650</t>
  </si>
  <si>
    <t>Stephanie Phelps</t>
  </si>
  <si>
    <t>San Jose</t>
  </si>
  <si>
    <t>OFF-PA-10001950</t>
  </si>
  <si>
    <t>Southworth 25% Cotton Antique Laid Paper &amp; Envelopes</t>
  </si>
  <si>
    <t>OFF-PA-10002254</t>
  </si>
  <si>
    <t>Xerox 1883</t>
  </si>
  <si>
    <t>OFF-ST-10001590</t>
  </si>
  <si>
    <t>Tenex Personal Project File with Scoop Front Design, Black</t>
  </si>
  <si>
    <t>CA-2015-118948</t>
  </si>
  <si>
    <t>NK-18490</t>
  </si>
  <si>
    <t>Neil Knudson</t>
  </si>
  <si>
    <t>OFF-AR-10001547</t>
  </si>
  <si>
    <t>Newell 311</t>
  </si>
  <si>
    <t>CA-2014-104269</t>
  </si>
  <si>
    <t>DB-13060</t>
  </si>
  <si>
    <t>Dave Brooks</t>
  </si>
  <si>
    <t>CA-2016-114104</t>
  </si>
  <si>
    <t>NP-18670</t>
  </si>
  <si>
    <t>Nora Paige</t>
  </si>
  <si>
    <t>Edmond</t>
  </si>
  <si>
    <t>Oklahoma</t>
  </si>
  <si>
    <t>OFF-LA-10002475</t>
  </si>
  <si>
    <t>Avery 519</t>
  </si>
  <si>
    <t>TEC-PH-10004536</t>
  </si>
  <si>
    <t>Avaya 5420 Digital phone</t>
  </si>
  <si>
    <t>CA-2016-162733</t>
  </si>
  <si>
    <t>TT-21070</t>
  </si>
  <si>
    <t>Ted Trevino</t>
  </si>
  <si>
    <t>OFF-PA-10002751</t>
  </si>
  <si>
    <t>Xerox 1920</t>
  </si>
  <si>
    <t>CA-2015-119697</t>
  </si>
  <si>
    <t>EM-13960</t>
  </si>
  <si>
    <t>Eric Murdock</t>
  </si>
  <si>
    <t>TEC-AC-10003657</t>
  </si>
  <si>
    <t>Lenovo 17-Key USB Numeric Keypad</t>
  </si>
  <si>
    <t>CA-2016-154508</t>
  </si>
  <si>
    <t>RD-19900</t>
  </si>
  <si>
    <t>Ruben Dartt</t>
  </si>
  <si>
    <t>Carlsbad</t>
  </si>
  <si>
    <t>New Mexico</t>
  </si>
  <si>
    <t>OFF-EN-10001990</t>
  </si>
  <si>
    <t>Staple envelope</t>
  </si>
  <si>
    <t>CA-2016-113817</t>
  </si>
  <si>
    <t>MJ-17740</t>
  </si>
  <si>
    <t>Max Jones</t>
  </si>
  <si>
    <t>OFF-BI-10004002</t>
  </si>
  <si>
    <t>Wilson Jones International Size A4 Ring Binders</t>
  </si>
  <si>
    <t>CA-2014-139892</t>
  </si>
  <si>
    <t>BM-11140</t>
  </si>
  <si>
    <t>Becky Martin</t>
  </si>
  <si>
    <t>San Antonio</t>
  </si>
  <si>
    <t>OFF-AR-10004441</t>
  </si>
  <si>
    <t>BIC Brite Liner Highlighters</t>
  </si>
  <si>
    <t>TEC-MA-10000822</t>
  </si>
  <si>
    <t>Machines</t>
  </si>
  <si>
    <t>Lexmark MX611dhe Monochrome Laser Printer</t>
  </si>
  <si>
    <t>OFF-ST-10000991</t>
  </si>
  <si>
    <t>Space Solutions HD Industrial Steel Shelving.</t>
  </si>
  <si>
    <t>FUR-CH-10004287</t>
  </si>
  <si>
    <t>SAFCO Arco Folding Chair</t>
  </si>
  <si>
    <t>OFF-AR-10002656</t>
  </si>
  <si>
    <t>Sanford Liquid Accent Highlighters</t>
  </si>
  <si>
    <t>OFF-AP-10002518</t>
  </si>
  <si>
    <t>Kensington 7 Outlet MasterPiece Power Center</t>
  </si>
  <si>
    <t>TEC-PH-10003931</t>
  </si>
  <si>
    <t>JBL Micro Wireless Portable Bluetooth Speaker</t>
  </si>
  <si>
    <t>CA-2014-118962</t>
  </si>
  <si>
    <t>CS-12130</t>
  </si>
  <si>
    <t>Chad Sievert</t>
  </si>
  <si>
    <t>OFF-PA-10000659</t>
  </si>
  <si>
    <t>Adams Phone Message Book, Professional, 400 Message Capacity, 5 3/6” x 11”</t>
  </si>
  <si>
    <t>OFF-PA-10001144</t>
  </si>
  <si>
    <t>Xerox 1913</t>
  </si>
  <si>
    <t>FUR-CH-10003817</t>
  </si>
  <si>
    <t>Global Value Steno Chair, Gray</t>
  </si>
  <si>
    <t>US-2014-100853</t>
  </si>
  <si>
    <t>JB-15400</t>
  </si>
  <si>
    <t>Jennifer Braxton</t>
  </si>
  <si>
    <t>OFF-AP-10000891</t>
  </si>
  <si>
    <t>Kensington 7 Outlet MasterPiece HOMEOFFICE Power Control Center</t>
  </si>
  <si>
    <t>OFF-LA-10003148</t>
  </si>
  <si>
    <t>Avery 51</t>
  </si>
  <si>
    <t>US-2017-152366</t>
  </si>
  <si>
    <t>SJ-20500</t>
  </si>
  <si>
    <t>Shirley Jackson</t>
  </si>
  <si>
    <t>OFF-AP-10002684</t>
  </si>
  <si>
    <t>Acco 7-Outlet Masterpiece Power Center, Wihtout Fax/Phone Line Protection</t>
  </si>
  <si>
    <t>US-2015-101511</t>
  </si>
  <si>
    <t>FUR-CH-10004698</t>
  </si>
  <si>
    <t>Padded Folding Chairs, Black, 4/Carton</t>
  </si>
  <si>
    <t>OFF-SU-10002189</t>
  </si>
  <si>
    <t>Acme Rosewood Handle Letter Opener</t>
  </si>
  <si>
    <t>CA-2015-137225</t>
  </si>
  <si>
    <t>JK-15640</t>
  </si>
  <si>
    <t>Jim Kriz</t>
  </si>
  <si>
    <t>OFF-AR-10001940</t>
  </si>
  <si>
    <t>Sanford Colorific Eraseable Coloring Pencils, 12 Count</t>
  </si>
  <si>
    <t>CA-2014-166191</t>
  </si>
  <si>
    <t>DK-13150</t>
  </si>
  <si>
    <t>David Kendrick</t>
  </si>
  <si>
    <t>OFF-ST-10003455</t>
  </si>
  <si>
    <t>Tenex File Box, Personal Filing Tote with Lid, Black</t>
  </si>
  <si>
    <t>TEC-AC-10004659</t>
  </si>
  <si>
    <t>Imation Secure+ Hardware Encrypted USB 2.0 Flash Drive; 16GB</t>
  </si>
  <si>
    <t>CA-2014-158274</t>
  </si>
  <si>
    <t>RM-19675</t>
  </si>
  <si>
    <t>Robert Marley</t>
  </si>
  <si>
    <t>Monroe</t>
  </si>
  <si>
    <t>Louisiana</t>
  </si>
  <si>
    <t>TEC-PH-10003273</t>
  </si>
  <si>
    <t>AT&amp;T TR1909W</t>
  </si>
  <si>
    <t>TEC-PH-10004896</t>
  </si>
  <si>
    <t>Nokia Lumia 521 (T-Mobile)</t>
  </si>
  <si>
    <t>TEC-AC-10002345</t>
  </si>
  <si>
    <t>HP Standard 104 key PS/2 Keyboard</t>
  </si>
  <si>
    <t>CA-2016-105018</t>
  </si>
  <si>
    <t>SK-19990</t>
  </si>
  <si>
    <t>Sally Knutson</t>
  </si>
  <si>
    <t>Fairfield</t>
  </si>
  <si>
    <t>Connecticut</t>
  </si>
  <si>
    <t>OFF-BI-10001890</t>
  </si>
  <si>
    <t>Avery Poly Binder Pockets</t>
  </si>
  <si>
    <t>CA-2014-123260</t>
  </si>
  <si>
    <t>FM-14290</t>
  </si>
  <si>
    <t>Frank Merwin</t>
  </si>
  <si>
    <t>TEC-AC-10002323</t>
  </si>
  <si>
    <t>SanDisk Ultra 32 GB MicroSDHC Class 10 Memory Card</t>
  </si>
  <si>
    <t>CA-2016-157000</t>
  </si>
  <si>
    <t>AM-10360</t>
  </si>
  <si>
    <t>Alice McCarthy</t>
  </si>
  <si>
    <t>Grand Prairie</t>
  </si>
  <si>
    <t>OFF-ST-10001328</t>
  </si>
  <si>
    <t>Personal Filing Tote with Lid, Black/Gray</t>
  </si>
  <si>
    <t>CA-2015-102281</t>
  </si>
  <si>
    <t>MP-17470</t>
  </si>
  <si>
    <t>Mark Packer</t>
  </si>
  <si>
    <t>FUR-BO-10002613</t>
  </si>
  <si>
    <t>Atlantic Metals Mobile 4-Shelf Bookcases, Custom Colors</t>
  </si>
  <si>
    <t>TEC-PH-10001552</t>
  </si>
  <si>
    <t>I Need's 3d Hello Kitty Hybrid Silicone Case Cover for HTC One X 4g with 3d Hello Kitty Stylus Pen Green/pink</t>
  </si>
  <si>
    <t>OFF-PA-10000061</t>
  </si>
  <si>
    <t>Xerox 205</t>
  </si>
  <si>
    <t>OFF-AR-10003514</t>
  </si>
  <si>
    <t>4009 Highlighters by Sanford</t>
  </si>
  <si>
    <t>CA-2015-131457</t>
  </si>
  <si>
    <t>MZ-17515</t>
  </si>
  <si>
    <t>Mary Zewe</t>
  </si>
  <si>
    <t>Redlands</t>
  </si>
  <si>
    <t>CA-2014-140004</t>
  </si>
  <si>
    <t>CB-12025</t>
  </si>
  <si>
    <t>Cassandra Brandow</t>
  </si>
  <si>
    <t>Hamilton</t>
  </si>
  <si>
    <t>OFF-AR-10004685</t>
  </si>
  <si>
    <t>Binney &amp; Smith Crayola Metallic Colored Pencils, 8-Color Set</t>
  </si>
  <si>
    <t>OFF-AR-10004027</t>
  </si>
  <si>
    <t>Binney &amp; Smith inkTank Erasable Desk Highlighter, Chisel Tip, Yellow, 12/Box</t>
  </si>
  <si>
    <t>CA-2017-107720</t>
  </si>
  <si>
    <t>VM-21685</t>
  </si>
  <si>
    <t>Valerie Mitchum</t>
  </si>
  <si>
    <t>Westfield</t>
  </si>
  <si>
    <t>New Jersey</t>
  </si>
  <si>
    <t>OFF-ST-10001414</t>
  </si>
  <si>
    <t>Decoflex Hanging Personal Folder File</t>
  </si>
  <si>
    <t>US-2017-124303</t>
  </si>
  <si>
    <t>FH-14365</t>
  </si>
  <si>
    <t>Fred Hopkins</t>
  </si>
  <si>
    <t>OFF-BI-10000343</t>
  </si>
  <si>
    <t>Pressboard Covers with Storage Hooks, 9 1/2" x 11", Light Blue</t>
  </si>
  <si>
    <t>OFF-PA-10002749</t>
  </si>
  <si>
    <t>Wirebound Message Books, 5-1/2 x 4 Forms, 2 or 4 Forms per Page</t>
  </si>
  <si>
    <t>CA-2017-105074</t>
  </si>
  <si>
    <t>MB-17305</t>
  </si>
  <si>
    <t>Maria Bertelson</t>
  </si>
  <si>
    <t>Akron</t>
  </si>
  <si>
    <t>OFF-PA-10002666</t>
  </si>
  <si>
    <t>Southworth 25% Cotton Linen-Finish Paper &amp; Envelopes</t>
  </si>
  <si>
    <t>CA-2014-133690</t>
  </si>
  <si>
    <t>BS-11755</t>
  </si>
  <si>
    <t>Bruce Stewart</t>
  </si>
  <si>
    <t>Denver</t>
  </si>
  <si>
    <t>FUR-TA-10004289</t>
  </si>
  <si>
    <t>BoxOffice By Design Rectangular and Half-Moon Meeting Room Tables</t>
  </si>
  <si>
    <t>OFF-AP-10003622</t>
  </si>
  <si>
    <t>Bravo II Megaboss 12-Amp Hard Body Upright, Replacement Belts, 2 Belts per Pack</t>
  </si>
  <si>
    <t>US-2017-116701</t>
  </si>
  <si>
    <t>LC-17140</t>
  </si>
  <si>
    <t>Logan Currie</t>
  </si>
  <si>
    <t>Dallas</t>
  </si>
  <si>
    <t>OFF-AP-10003217</t>
  </si>
  <si>
    <t>Eureka Sanitaire  Commercial Upright</t>
  </si>
  <si>
    <t>CA-2017-126382</t>
  </si>
  <si>
    <t>HK-14890</t>
  </si>
  <si>
    <t>Heather Kirkland</t>
  </si>
  <si>
    <t>FUR-FU-10002960</t>
  </si>
  <si>
    <t>Eldon 200 Class Desk Accessories, Burgundy</t>
  </si>
  <si>
    <t>CA-2017-108329</t>
  </si>
  <si>
    <t>LE-16810</t>
  </si>
  <si>
    <t>Laurel Elliston</t>
  </si>
  <si>
    <t>Whittier</t>
  </si>
  <si>
    <t>TEC-PH-10001918</t>
  </si>
  <si>
    <t>Nortel Business Series Terminal T7208 Digital phone</t>
  </si>
  <si>
    <t>CA-2017-135860</t>
  </si>
  <si>
    <t>JH-15985</t>
  </si>
  <si>
    <t>Joseph Holt</t>
  </si>
  <si>
    <t>Saginaw</t>
  </si>
  <si>
    <t>OFF-ST-10000642</t>
  </si>
  <si>
    <t>Tennsco Lockers, Gray</t>
  </si>
  <si>
    <t>TEC-PH-10001700</t>
  </si>
  <si>
    <t>Panasonic KX-TG6844B Expandable Digital Cordless Telephone</t>
  </si>
  <si>
    <t>OFF-FA-10000134</t>
  </si>
  <si>
    <t>Advantus Push Pins, Aluminum Head</t>
  </si>
  <si>
    <t>OFF-ST-10001522</t>
  </si>
  <si>
    <t>Gould Plastics 18-Pocket Panel Bin, 34w x 5-1/4d x 20-1/2h</t>
  </si>
  <si>
    <t>CA-2015-101007</t>
  </si>
  <si>
    <t>MS-17980</t>
  </si>
  <si>
    <t>Michael Stewart</t>
  </si>
  <si>
    <t>TEC-AC-10001266</t>
  </si>
  <si>
    <t>Memorex Micro Travel Drive 8 GB</t>
  </si>
  <si>
    <t>CA-2015-146262</t>
  </si>
  <si>
    <t>VW-21775</t>
  </si>
  <si>
    <t>Victoria Wilson</t>
  </si>
  <si>
    <t>Medina</t>
  </si>
  <si>
    <t>OFF-LA-10004544</t>
  </si>
  <si>
    <t>Avery 505</t>
  </si>
  <si>
    <t>FUR-BO-10004695</t>
  </si>
  <si>
    <t>O'Sullivan 2-Door Barrister Bookcase in Odessa Pine</t>
  </si>
  <si>
    <t>TEC-MA-10000864</t>
  </si>
  <si>
    <t>Cisco 9971 IP Video Phone Charcoal</t>
  </si>
  <si>
    <t>TEC-AC-10000109</t>
  </si>
  <si>
    <t>Sony Micro Vault Click 16 GB USB 2.0 Flash Drive</t>
  </si>
  <si>
    <t>CA-2016-130162</t>
  </si>
  <si>
    <t>JH-15910</t>
  </si>
  <si>
    <t>Jonathan Howell</t>
  </si>
  <si>
    <t>TEC-PH-10002563</t>
  </si>
  <si>
    <t>Adtran 1202752G1</t>
  </si>
  <si>
    <t>CA-2015-169397</t>
  </si>
  <si>
    <t>JB-15925</t>
  </si>
  <si>
    <t>Joni Blumstein</t>
  </si>
  <si>
    <t>Dublin</t>
  </si>
  <si>
    <t>OFF-FA-10000585</t>
  </si>
  <si>
    <t>OIC Bulk Pack Metal Binder Clips</t>
  </si>
  <si>
    <t>OFF-PA-10004000</t>
  </si>
  <si>
    <t>While You Were Out Pads, 50 per Pad, 4 x 5 1/4, Green Cycle</t>
  </si>
  <si>
    <t>FUR-FU-10000087</t>
  </si>
  <si>
    <t>Executive Impressions 14" Two-Color Numerals Wall Clock</t>
  </si>
  <si>
    <t>TEC-MA-10001148</t>
  </si>
  <si>
    <t>Swingline SM12-08 MicroCut Jam Free Shredder</t>
  </si>
  <si>
    <t>OFF-AR-10001958</t>
  </si>
  <si>
    <t>Stanley Bostitch Contemporary Electric Pencil Sharpeners</t>
  </si>
  <si>
    <t>CA-2015-163055</t>
  </si>
  <si>
    <t>DS-13180</t>
  </si>
  <si>
    <t>David Smith</t>
  </si>
  <si>
    <t>Detroit</t>
  </si>
  <si>
    <t>OFF-AR-10001026</t>
  </si>
  <si>
    <t>Sanford Uni-Blazer View Highlighters, Chisel Tip, Yellow</t>
  </si>
  <si>
    <t>FUR-TA-10003748</t>
  </si>
  <si>
    <t>Bevis 36 x 72 Conference Tables</t>
  </si>
  <si>
    <t>OFF-ST-10002485</t>
  </si>
  <si>
    <t>Rogers Deluxe File Chest</t>
  </si>
  <si>
    <t>US-2015-145436</t>
  </si>
  <si>
    <t>VD-21670</t>
  </si>
  <si>
    <t>Valerie Dominguez</t>
  </si>
  <si>
    <t>FUR-CH-10004860</t>
  </si>
  <si>
    <t>Global Low Back Tilter Chair</t>
  </si>
  <si>
    <t>FUR-CH-10004477</t>
  </si>
  <si>
    <t>Global Push Button Manager's Chair, Indigo</t>
  </si>
  <si>
    <t>US-2014-156216</t>
  </si>
  <si>
    <t>EA-14035</t>
  </si>
  <si>
    <t>Erin Ashbrook</t>
  </si>
  <si>
    <t>OFF-BI-10001679</t>
  </si>
  <si>
    <t>GBC Instant Index System for Binding Systems</t>
  </si>
  <si>
    <t>US-2017-100930</t>
  </si>
  <si>
    <t>Tampa</t>
  </si>
  <si>
    <t>FUR-TA-10001705</t>
  </si>
  <si>
    <t>Bush Advantage Collection Round Conference Table</t>
  </si>
  <si>
    <t>FUR-TA-10003473</t>
  </si>
  <si>
    <t>Bretford Rectangular Conference Table Tops</t>
  </si>
  <si>
    <t>FUR-FU-10004017</t>
  </si>
  <si>
    <t>Tenex Contemporary Contur Chairmats for Low and Medium Pile Carpet, Computer, 39" x 49"</t>
  </si>
  <si>
    <t>TEC-AC-10003832</t>
  </si>
  <si>
    <t>Logitech P710e Mobile Speakerphone</t>
  </si>
  <si>
    <t>CA-2017-160514</t>
  </si>
  <si>
    <t>DB-13120</t>
  </si>
  <si>
    <t>David Bremer</t>
  </si>
  <si>
    <t>Santa Clara</t>
  </si>
  <si>
    <t>OFF-PA-10002479</t>
  </si>
  <si>
    <t>Xerox 4200 Series MultiUse Premium Copy Paper (20Lb. and 84 Bright)</t>
  </si>
  <si>
    <t>CA-2016-157749</t>
  </si>
  <si>
    <t>KL-16645</t>
  </si>
  <si>
    <t>Ken Lonsdale</t>
  </si>
  <si>
    <t>OFF-PA-10003349</t>
  </si>
  <si>
    <t>Xerox 1957</t>
  </si>
  <si>
    <t>FUR-FU-10000576</t>
  </si>
  <si>
    <t>Luxo Professional Fluorescent Magnifier Lamp with Clamp-Mount Base</t>
  </si>
  <si>
    <t>FUR-FU-10004351</t>
  </si>
  <si>
    <t>Staple-based wall hangings</t>
  </si>
  <si>
    <t>TEC-PH-10000011</t>
  </si>
  <si>
    <t>PureGear Roll-On Screen Protector</t>
  </si>
  <si>
    <t>FUR-TA-10002607</t>
  </si>
  <si>
    <t>KI Conference Tables</t>
  </si>
  <si>
    <t>FUR-FU-10002505</t>
  </si>
  <si>
    <t>Eldon 100 Class Desk Accessories</t>
  </si>
  <si>
    <t>CA-2014-131926</t>
  </si>
  <si>
    <t>DW-13480</t>
  </si>
  <si>
    <t>Dianna Wilson</t>
  </si>
  <si>
    <t>Lakeville</t>
  </si>
  <si>
    <t>OFF-ST-10002276</t>
  </si>
  <si>
    <t>Safco Steel Mobile File Cart</t>
  </si>
  <si>
    <t>OFF-PA-10004082</t>
  </si>
  <si>
    <t>Adams Telephone Message Book w/Frequently-Called Numbers Space, 400 Messages per Book</t>
  </si>
  <si>
    <t>OFF-AP-10002945</t>
  </si>
  <si>
    <t>Honeywell Enviracaire Portable HEPA Air Cleaner for 17' x 22' Room</t>
  </si>
  <si>
    <t>CA-2016-154739</t>
  </si>
  <si>
    <t>LH-17155</t>
  </si>
  <si>
    <t>Logan Haushalter</t>
  </si>
  <si>
    <t>FUR-CH-10002965</t>
  </si>
  <si>
    <t>Global Leather Highback Executive Chair with Pneumatic Height Adjustment, Black</t>
  </si>
  <si>
    <t>CA-2016-145625</t>
  </si>
  <si>
    <t>KC-16540</t>
  </si>
  <si>
    <t>Kelly Collister</t>
  </si>
  <si>
    <t>San Diego</t>
  </si>
  <si>
    <t>OFF-PA-10004569</t>
  </si>
  <si>
    <t>Wirebound Message Books, Two 4 1/4" x 5" Forms per Page</t>
  </si>
  <si>
    <t>CA-2016-146941</t>
  </si>
  <si>
    <t>DL-13315</t>
  </si>
  <si>
    <t>Delfina Latchford</t>
  </si>
  <si>
    <t>OFF-ST-10001228</t>
  </si>
  <si>
    <t>Fellowes Personal Hanging Folder Files, Navy</t>
  </si>
  <si>
    <t>OFF-EN-10003296</t>
  </si>
  <si>
    <t>Tyvek Side-Opening Peel &amp; Seel Expanding Envelopes</t>
  </si>
  <si>
    <t>US-2015-159982</t>
  </si>
  <si>
    <t>DR-12880</t>
  </si>
  <si>
    <t>Dan Reichenbach</t>
  </si>
  <si>
    <t>OFF-ST-10004804</t>
  </si>
  <si>
    <t>Belkin 19" Vented Equipment Shelf, Black</t>
  </si>
  <si>
    <t>TEC-PH-10001580</t>
  </si>
  <si>
    <t>Logitech Mobile Speakerphone P710e - speaker phone</t>
  </si>
  <si>
    <t>CA-2017-163139</t>
  </si>
  <si>
    <t>CC-12670</t>
  </si>
  <si>
    <t>Craig Carreira</t>
  </si>
  <si>
    <t>TEC-AC-10000290</t>
  </si>
  <si>
    <t>Sabrent 4-Port USB 2.0 Hub</t>
  </si>
  <si>
    <t>OFF-ST-10002790</t>
  </si>
  <si>
    <t>Safco Industrial Shelving</t>
  </si>
  <si>
    <t>OFF-BI-10003460</t>
  </si>
  <si>
    <t>Acco 3-Hole Punch</t>
  </si>
  <si>
    <t>US-2017-155299</t>
  </si>
  <si>
    <t>Dl-13600</t>
  </si>
  <si>
    <t>Dorris liebe</t>
  </si>
  <si>
    <t>OFF-AP-10002203</t>
  </si>
  <si>
    <t>Eureka Disposable Bags for Sanitaire Vibra Groomer I Upright Vac</t>
  </si>
  <si>
    <t>US-2014-106992</t>
  </si>
  <si>
    <t>SB-20290</t>
  </si>
  <si>
    <t>Sean Braxton</t>
  </si>
  <si>
    <t>TEC-MA-10003353</t>
  </si>
  <si>
    <t>Xerox WorkCentre 6505DN Laser Multifunction Printer</t>
  </si>
  <si>
    <t>CA-2016-125318</t>
  </si>
  <si>
    <t>RC-19825</t>
  </si>
  <si>
    <t>Roy Collins</t>
  </si>
  <si>
    <t>TEC-PH-10001433</t>
  </si>
  <si>
    <t>Cisco Small Business SPA 502G VoIP phone</t>
  </si>
  <si>
    <t>CA-2015-155040</t>
  </si>
  <si>
    <t>AH-10210</t>
  </si>
  <si>
    <t>Alan Hwang</t>
  </si>
  <si>
    <t>Brentwood</t>
  </si>
  <si>
    <t>TEC-AC-10004469</t>
  </si>
  <si>
    <t>Microsoft Sculpt Comfort Mouse</t>
  </si>
  <si>
    <t>CA-2017-136826</t>
  </si>
  <si>
    <t>CB-12535</t>
  </si>
  <si>
    <t>Claudia Bergmann</t>
  </si>
  <si>
    <t>Chapel Hill</t>
  </si>
  <si>
    <t>OFF-AR-10003602</t>
  </si>
  <si>
    <t>Quartet Omega Colored Chalk, 12/Pack</t>
  </si>
  <si>
    <t>CA-2016-111010</t>
  </si>
  <si>
    <t>Morristown</t>
  </si>
  <si>
    <t>OFF-FA-10003472</t>
  </si>
  <si>
    <t>Bagged Rubber Bands</t>
  </si>
  <si>
    <t>US-2017-145366</t>
  </si>
  <si>
    <t>CA-12310</t>
  </si>
  <si>
    <t>Christine Abelman</t>
  </si>
  <si>
    <t>Cincinnati</t>
  </si>
  <si>
    <t>OFF-ST-10004180</t>
  </si>
  <si>
    <t>Safco Commercial Shelving</t>
  </si>
  <si>
    <t>OFF-EN-10004386</t>
  </si>
  <si>
    <t>Recycled Interoffice Envelopes with String and Button Closure, 10 x 13</t>
  </si>
  <si>
    <t>CA-2017-163979</t>
  </si>
  <si>
    <t>KH-16690</t>
  </si>
  <si>
    <t>Kristen Hastings</t>
  </si>
  <si>
    <t>OFF-ST-10003208</t>
  </si>
  <si>
    <t>Adjustable Depth Letter/Legal Cart</t>
  </si>
  <si>
    <t>CA-2015-155334</t>
  </si>
  <si>
    <t>TEC-AC-10003628</t>
  </si>
  <si>
    <t>Logitech 910-002974 M325 Wireless Mouse for Web Scrolling</t>
  </si>
  <si>
    <t>FUR-FU-10003274</t>
  </si>
  <si>
    <t>Regeneration Desk Collection</t>
  </si>
  <si>
    <t>OFF-BI-10002557</t>
  </si>
  <si>
    <t>Presstex Flexible Ring Binders</t>
  </si>
  <si>
    <t>CA-2017-118136</t>
  </si>
  <si>
    <t>BB-10990</t>
  </si>
  <si>
    <t>Barry Blumstein</t>
  </si>
  <si>
    <t>Inglewood</t>
  </si>
  <si>
    <t>OFF-PA-10002615</t>
  </si>
  <si>
    <t>Ampad Gold Fibre Wirebound Steno Books, 6" x 9", Gregg Ruled</t>
  </si>
  <si>
    <t>OFF-AR-10001427</t>
  </si>
  <si>
    <t>Newell 330</t>
  </si>
  <si>
    <t>CA-2017-132976</t>
  </si>
  <si>
    <t>AG-10495</t>
  </si>
  <si>
    <t>Andrew Gjertsen</t>
  </si>
  <si>
    <t>OFF-PA-10000673</t>
  </si>
  <si>
    <t>Post-it “Important Message” Note Pad, Neon Colors, 50 Sheets/Pad</t>
  </si>
  <si>
    <t>OFF-PA-10004470</t>
  </si>
  <si>
    <t>Adams Write n' Stick Phone Message Book, 11" X 5 1/4", 200 Messages</t>
  </si>
  <si>
    <t>OFF-ST-10000876</t>
  </si>
  <si>
    <t>Eldon Simplefile Box Office</t>
  </si>
  <si>
    <t>OFF-LA-10002043</t>
  </si>
  <si>
    <t>Avery 489</t>
  </si>
  <si>
    <t>US-2015-161991</t>
  </si>
  <si>
    <t>OFF-BI-10004967</t>
  </si>
  <si>
    <t>Round Ring Binders</t>
  </si>
  <si>
    <t>TEC-PH-10001760</t>
  </si>
  <si>
    <t>Bose SoundLink Bluetooth Speaker</t>
  </si>
  <si>
    <t>CA-2015-130890</t>
  </si>
  <si>
    <t>JO-15280</t>
  </si>
  <si>
    <t>Jas O'Carroll</t>
  </si>
  <si>
    <t>FUR-TA-10002903</t>
  </si>
  <si>
    <t>Bevis Round Bullnose 29" High Table Top</t>
  </si>
  <si>
    <t>CA-2015-130883</t>
  </si>
  <si>
    <t>OFF-PA-10000474</t>
  </si>
  <si>
    <t>TEC-AC-10001956</t>
  </si>
  <si>
    <t>Microsoft Arc Touch Mouse</t>
  </si>
  <si>
    <t>OFF-PA-10004100</t>
  </si>
  <si>
    <t>Xerox 216</t>
  </si>
  <si>
    <t>CA-2016-112697</t>
  </si>
  <si>
    <t>AH-10195</t>
  </si>
  <si>
    <t>Alan Haines</t>
  </si>
  <si>
    <t>Tamarac</t>
  </si>
  <si>
    <t>OFF-BI-10000778</t>
  </si>
  <si>
    <t>GBC VeloBinder Electric Binding Machine</t>
  </si>
  <si>
    <t>OFF-SU-10000646</t>
  </si>
  <si>
    <t>Premier Automatic Letter Opener</t>
  </si>
  <si>
    <t>CA-2016-110772</t>
  </si>
  <si>
    <t>NZ-18565</t>
  </si>
  <si>
    <t>Nick Zandusky</t>
  </si>
  <si>
    <t>OFF-FA-10002983</t>
  </si>
  <si>
    <t>Advantus SlideClip Paper Clips</t>
  </si>
  <si>
    <t>OFF-LA-10004689</t>
  </si>
  <si>
    <t>Avery 512</t>
  </si>
  <si>
    <t>TEC-AC-10002001</t>
  </si>
  <si>
    <t>Logitech Wireless Gaming Headset G930</t>
  </si>
  <si>
    <t>FUR-BO-10004709</t>
  </si>
  <si>
    <t>Bush Westfield Collection Bookcases, Medium Cherry Finish</t>
  </si>
  <si>
    <t>CA-2014-111451</t>
  </si>
  <si>
    <t>KL-16555</t>
  </si>
  <si>
    <t>Kelly Lampkin</t>
  </si>
  <si>
    <t>Colorado Springs</t>
  </si>
  <si>
    <t>FUR-FU-10004091</t>
  </si>
  <si>
    <t>Howard Miller 13" Diameter Goldtone Round Wall Clock</t>
  </si>
  <si>
    <t>FUR-CH-10001891</t>
  </si>
  <si>
    <t>Global Deluxe Office Fabric Chairs</t>
  </si>
  <si>
    <t>FUR-FU-10002918</t>
  </si>
  <si>
    <t>Eldon ClusterMat Chair Mat with Cordless Antistatic Protection</t>
  </si>
  <si>
    <t>OFF-BI-10004593</t>
  </si>
  <si>
    <t>Ibico Laser Imprintable Binding System Covers</t>
  </si>
  <si>
    <t>OFF-FA-10004854</t>
  </si>
  <si>
    <t>Vinyl Coated Wire Paper Clips in Organizer Box, 800/Box</t>
  </si>
  <si>
    <t>CA-2016-142545</t>
  </si>
  <si>
    <t>Belleville</t>
  </si>
  <si>
    <t>OFF-PA-10002105</t>
  </si>
  <si>
    <t>Xerox 223</t>
  </si>
  <si>
    <t>OFF-ST-10002756</t>
  </si>
  <si>
    <t>Tennsco Stur-D-Stor Boltless Shelving, 5 Shelves, 24" Deep, Sand</t>
  </si>
  <si>
    <t>OFF-PA-10004243</t>
  </si>
  <si>
    <t>Xerox 1939</t>
  </si>
  <si>
    <t>FUR-FU-10001861</t>
  </si>
  <si>
    <t>Floodlight Indoor Halogen Bulbs, 1 Bulb per Pack, 60 Watts</t>
  </si>
  <si>
    <t>OFF-BI-10002706</t>
  </si>
  <si>
    <t>Avery Premier Heavy-Duty Binder with Round Locking Rings</t>
  </si>
  <si>
    <t>US-2017-152380</t>
  </si>
  <si>
    <t>FUR-TA-10002533</t>
  </si>
  <si>
    <t>BPI Conference Tables</t>
  </si>
  <si>
    <t>CA-2015-144253</t>
  </si>
  <si>
    <t>AS-10225</t>
  </si>
  <si>
    <t>Alan Schoenberger</t>
  </si>
  <si>
    <t>FUR-FU-10002671</t>
  </si>
  <si>
    <t>Electrix 20W Halogen Replacement Bulb for Zoom-In Desk Lamp</t>
  </si>
  <si>
    <t>CA-2014-130960</t>
  </si>
  <si>
    <t>Taylor</t>
  </si>
  <si>
    <t>OFF-AR-10003651</t>
  </si>
  <si>
    <t>Newell 350</t>
  </si>
  <si>
    <t>CA-2014-111003</t>
  </si>
  <si>
    <t>CR-12625</t>
  </si>
  <si>
    <t>Corey Roper</t>
  </si>
  <si>
    <t>Lakewood</t>
  </si>
  <si>
    <t>OFF-BI-10001072</t>
  </si>
  <si>
    <t>GBC Clear Cover, 8-1/2 x 11, unpunched, 25 covers per pack</t>
  </si>
  <si>
    <t>OFF-AR-10002135</t>
  </si>
  <si>
    <t>Boston Heavy-Duty Trimline Electric Pencil Sharpeners</t>
  </si>
  <si>
    <t>CA-2017-126774</t>
  </si>
  <si>
    <t>SH-20395</t>
  </si>
  <si>
    <t>Shahid Hopkins</t>
  </si>
  <si>
    <t>Arlington</t>
  </si>
  <si>
    <t>OFF-AR-10002804</t>
  </si>
  <si>
    <t>Faber Castell Col-Erase Pencils</t>
  </si>
  <si>
    <t>CA-2016-142902</t>
  </si>
  <si>
    <t>BP-11185</t>
  </si>
  <si>
    <t>Ben Peterman</t>
  </si>
  <si>
    <t>Arvada</t>
  </si>
  <si>
    <t>FUR-FU-10001918</t>
  </si>
  <si>
    <t>C-Line Cubicle Keepers Polyproplyene Holder With Velcro Backings</t>
  </si>
  <si>
    <t>FUR-CH-10004086</t>
  </si>
  <si>
    <t>Hon 4070 Series Pagoda Armless Upholstered Stacking Chairs</t>
  </si>
  <si>
    <t>FUR-FU-10001756</t>
  </si>
  <si>
    <t>Eldon Expressions Desk Accessory, Wood Photo Frame, Mahogany</t>
  </si>
  <si>
    <t>OFF-LA-10000634</t>
  </si>
  <si>
    <t>Avery 509</t>
  </si>
  <si>
    <t>CA-2014-120887</t>
  </si>
  <si>
    <t>TS-21205</t>
  </si>
  <si>
    <t>Thomas Seio</t>
  </si>
  <si>
    <t>Hackensack</t>
  </si>
  <si>
    <t>FUR-FU-10001588</t>
  </si>
  <si>
    <t>Deflect-o SuperTray Unbreakable Stackable Tray, Letter, Black</t>
  </si>
  <si>
    <t>CA-2014-167850</t>
  </si>
  <si>
    <t>AG-10525</t>
  </si>
  <si>
    <t>Andy Gerbode</t>
  </si>
  <si>
    <t>Saint Petersburg</t>
  </si>
  <si>
    <t>TEC-PH-10002398</t>
  </si>
  <si>
    <t>AT&amp;T 1070 Corded Phone</t>
  </si>
  <si>
    <t>OFF-PA-10001937</t>
  </si>
  <si>
    <t>Xerox 21</t>
  </si>
  <si>
    <t>CA-2014-164259</t>
  </si>
  <si>
    <t>SP-20860</t>
  </si>
  <si>
    <t>Sung Pak</t>
  </si>
  <si>
    <t>OFF-AR-10003373</t>
  </si>
  <si>
    <t>Boston School Pro Electric Pencil Sharpener, 1670</t>
  </si>
  <si>
    <t>CA-2014-164973</t>
  </si>
  <si>
    <t>NM-18445</t>
  </si>
  <si>
    <t>Nathan Mautz</t>
  </si>
  <si>
    <t>FUR-CH-10002602</t>
  </si>
  <si>
    <t>DMI Arturo Collection Mission-style Design Wood Chair</t>
  </si>
  <si>
    <t>TEC-MA-10002927</t>
  </si>
  <si>
    <t>Canon imageCLASS MF7460 Monochrome Digital Laser Multifunction Copier</t>
  </si>
  <si>
    <t>TEC-AC-10000892</t>
  </si>
  <si>
    <t>NETGEAR N750 Dual Band Wi-Fi Gigabit Router</t>
  </si>
  <si>
    <t>CA-2014-156601</t>
  </si>
  <si>
    <t>FA-14230</t>
  </si>
  <si>
    <t>Frank Atkinson</t>
  </si>
  <si>
    <t>Long Beach</t>
  </si>
  <si>
    <t>OFF-FA-10000624</t>
  </si>
  <si>
    <t>OIC Binder Clips</t>
  </si>
  <si>
    <t>CA-2016-162138</t>
  </si>
  <si>
    <t>GK-14620</t>
  </si>
  <si>
    <t>Grace Kelly</t>
  </si>
  <si>
    <t>Hesperia</t>
  </si>
  <si>
    <t>TEC-AC-10001908</t>
  </si>
  <si>
    <t>Logitech Wireless Headset h800</t>
  </si>
  <si>
    <t>CA-2017-153339</t>
  </si>
  <si>
    <t>DJ-13510</t>
  </si>
  <si>
    <t>Don Jones</t>
  </si>
  <si>
    <t>Murfreesboro</t>
  </si>
  <si>
    <t>FUR-FU-10001967</t>
  </si>
  <si>
    <t>Telescoping Adjustable Floor Lamp</t>
  </si>
  <si>
    <t>US-2016-141544</t>
  </si>
  <si>
    <t>PO-18850</t>
  </si>
  <si>
    <t>Patrick O'Brill</t>
  </si>
  <si>
    <t>TEC-PH-10003645</t>
  </si>
  <si>
    <t>Aastra 57i VoIP phone</t>
  </si>
  <si>
    <t>OFF-ST-10000675</t>
  </si>
  <si>
    <t>File Shuttle II and Handi-File, Black</t>
  </si>
  <si>
    <t>FUR-CH-10003312</t>
  </si>
  <si>
    <t>Hon 2090 “Pillow Soft” Series Mid Back Swivel/Tilt Chairs</t>
  </si>
  <si>
    <t>OFF-LA-10001074</t>
  </si>
  <si>
    <t>Round Specialty Laser Printer Labels</t>
  </si>
  <si>
    <t>OFF-BI-10001524</t>
  </si>
  <si>
    <t>GBC Premium Transparent Covers with Diagonal Lined Pattern</t>
  </si>
  <si>
    <t>US-2016-150147</t>
  </si>
  <si>
    <t>JL-15850</t>
  </si>
  <si>
    <t>John Lucas</t>
  </si>
  <si>
    <t>TEC-PH-10004614</t>
  </si>
  <si>
    <t>AT&amp;T 841000 Phone</t>
  </si>
  <si>
    <t>OFF-BI-10001153</t>
  </si>
  <si>
    <t>Ibico Recycled Grain-Textured Covers</t>
  </si>
  <si>
    <t>OFF-BI-10001982</t>
  </si>
  <si>
    <t>Wilson Jones Custom Binder Spines &amp; Labels</t>
  </si>
  <si>
    <t>CA-2015-137946</t>
  </si>
  <si>
    <t>DB-13615</t>
  </si>
  <si>
    <t>Doug Bickford</t>
  </si>
  <si>
    <t>OFF-BI-10001922</t>
  </si>
  <si>
    <t>Storex Dura Pro Binders</t>
  </si>
  <si>
    <t>TEC-CO-10001449</t>
  </si>
  <si>
    <t>Copiers</t>
  </si>
  <si>
    <t>Hewlett Packard LaserJet 3310 Copier</t>
  </si>
  <si>
    <t>OFF-BI-10004140</t>
  </si>
  <si>
    <t>Avery Non-Stick Binders</t>
  </si>
  <si>
    <t>CA-2014-129924</t>
  </si>
  <si>
    <t>AC-10420</t>
  </si>
  <si>
    <t>Alyssa Crouse</t>
  </si>
  <si>
    <t>OFF-BI-10003314</t>
  </si>
  <si>
    <t>Tuff Stuff Recycled Round Ring Binders</t>
  </si>
  <si>
    <t>FUR-TA-10004575</t>
  </si>
  <si>
    <t>Hon 5100 Series Wood Tables</t>
  </si>
  <si>
    <t>CA-2015-128167</t>
  </si>
  <si>
    <t>Layton</t>
  </si>
  <si>
    <t>OFF-FA-10000490</t>
  </si>
  <si>
    <t>OIC Binder Clips, Mini, 1/4" Capacity, Black</t>
  </si>
  <si>
    <t>CA-2014-122336</t>
  </si>
  <si>
    <t>OFF-AR-10000122</t>
  </si>
  <si>
    <t>Newell 314</t>
  </si>
  <si>
    <t>TEC-PH-10000702</t>
  </si>
  <si>
    <t>Square Credit Card Reader, 4 1/2" x 4 1/2" x 1", White</t>
  </si>
  <si>
    <t>US-2015-120712</t>
  </si>
  <si>
    <t>Austin</t>
  </si>
  <si>
    <t>CA-2017-169901</t>
  </si>
  <si>
    <t>CC-12550</t>
  </si>
  <si>
    <t>Clay Cheatham</t>
  </si>
  <si>
    <t>CA-2017-134306</t>
  </si>
  <si>
    <t>TD-20995</t>
  </si>
  <si>
    <t>Tamara Dahlen</t>
  </si>
  <si>
    <t>Lowell</t>
  </si>
  <si>
    <t>Massachusetts</t>
  </si>
  <si>
    <t>OFF-AR-10001374</t>
  </si>
  <si>
    <t>BIC Brite Liner Highlighters, Chisel Tip</t>
  </si>
  <si>
    <t>CA-2016-129714</t>
  </si>
  <si>
    <t>AB-10060</t>
  </si>
  <si>
    <t>Adam Bellavance</t>
  </si>
  <si>
    <t>OFF-PA-10001970</t>
  </si>
  <si>
    <t>Xerox 1881</t>
  </si>
  <si>
    <t>OFF-BI-10002160</t>
  </si>
  <si>
    <t>Acco Hanging Data Binders</t>
  </si>
  <si>
    <t>OFF-BI-10004995</t>
  </si>
  <si>
    <t>GBC DocuBind P400 Electric Binding System</t>
  </si>
  <si>
    <t>CA-2016-138520</t>
  </si>
  <si>
    <t>JL-15505</t>
  </si>
  <si>
    <t>Jeremy Lonsdale</t>
  </si>
  <si>
    <t>FUR-BO-10002268</t>
  </si>
  <si>
    <t>Sauder Barrister Bookcases</t>
  </si>
  <si>
    <t>OFF-EN-10001137</t>
  </si>
  <si>
    <t>#10 Gummed Flap White Envelopes, 100/Box</t>
  </si>
  <si>
    <t>OFF-AR-10002399</t>
  </si>
  <si>
    <t>Dixon Prang Watercolor Pencils, 10-Color Set with Brush</t>
  </si>
  <si>
    <t>OFF-PA-10002713</t>
  </si>
  <si>
    <t>Adams Phone Message Book, 200 Message Capacity, 8 1/16” x 11”</t>
  </si>
  <si>
    <t>Sum of Sales</t>
  </si>
  <si>
    <t>Grand Total</t>
  </si>
  <si>
    <t>Row Labels</t>
  </si>
  <si>
    <t>Sum of Profit</t>
  </si>
  <si>
    <t>Count of Ship Mode</t>
  </si>
  <si>
    <t xml:space="preserve">ale </t>
  </si>
  <si>
    <t>Jan</t>
  </si>
  <si>
    <t>Feb</t>
  </si>
  <si>
    <t>Mar</t>
  </si>
  <si>
    <t>Apr</t>
  </si>
  <si>
    <t>May</t>
  </si>
  <si>
    <t>Jun</t>
  </si>
  <si>
    <t>Jul</t>
  </si>
  <si>
    <t>Aug</t>
  </si>
  <si>
    <t>Sep</t>
  </si>
  <si>
    <t>Oct</t>
  </si>
  <si>
    <t>Nov</t>
  </si>
  <si>
    <t>Dec</t>
  </si>
  <si>
    <t>(blank)</t>
  </si>
  <si>
    <t>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</si>
</sst>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6" x14ac:knownFonts="1">
    <font>
      <sz val="12"/>
      <color theme="1"/>
      <name val="Calibri"/>
      <scheme val="minor"/>
    </font>
    <font>
      <sz val="12"/>
      <color theme="1"/>
      <name val="Calibri"/>
      <family val="2"/>
      <scheme val="minor"/>
    </font>
    <font>
      <sz val="12"/>
      <color theme="1"/>
      <name val="Calibri"/>
      <family val="2"/>
    </font>
    <font>
      <sz val="12"/>
      <color theme="0"/>
      <name val="Calibri"/>
      <family val="2"/>
      <scheme val="minor"/>
    </font>
    <font>
      <sz val="36"/>
      <color theme="1"/>
      <name val="Calibri"/>
      <family val="2"/>
      <scheme val="minor"/>
    </font>
    <font>
      <sz val="36"/>
      <color rgb="FF00B0F0"/>
      <name val="Calibri"/>
      <family val="2"/>
      <scheme val="minor"/>
    </font>
  </fonts>
  <fills count="3">
    <fill>
      <patternFill patternType="none"/>
    </fill>
    <fill>
      <patternFill patternType="gray125"/>
    </fill>
    <fill>
      <patternFill patternType="solid">
        <fgColor theme="3"/>
        <bgColor indexed="64"/>
      </patternFill>
    </fill>
  </fills>
  <borders count="13">
    <border>
      <left/>
      <right/>
      <top/>
      <bottom/>
      <diagonal/>
    </border>
    <border>
      <left style="thin">
        <color rgb="FF999999"/>
      </left>
      <right/>
      <top style="thin">
        <color rgb="FF999999"/>
      </top>
      <bottom/>
      <diagonal/>
    </border>
    <border>
      <left style="thin">
        <color rgb="FF999999"/>
      </left>
      <right/>
      <top style="thin">
        <color indexed="65"/>
      </top>
      <bottom/>
      <diagonal/>
    </border>
    <border>
      <left style="thin">
        <color rgb="FF999999"/>
      </left>
      <right/>
      <top style="thin">
        <color indexed="65"/>
      </top>
      <bottom style="thin">
        <color rgb="FF999999"/>
      </bottom>
      <diagonal/>
    </border>
    <border>
      <left style="thin">
        <color rgb="FF999999"/>
      </left>
      <right style="thin">
        <color rgb="FF999999"/>
      </right>
      <top style="thin">
        <color rgb="FF999999"/>
      </top>
      <bottom/>
      <diagonal/>
    </border>
    <border>
      <left style="thin">
        <color rgb="FF999999"/>
      </left>
      <right style="thin">
        <color rgb="FF999999"/>
      </right>
      <top style="thin">
        <color rgb="FF999999"/>
      </top>
      <bottom style="thin">
        <color rgb="FF999999"/>
      </bottom>
      <diagonal/>
    </border>
    <border>
      <left style="thin">
        <color rgb="FF999999"/>
      </left>
      <right/>
      <top style="thin">
        <color rgb="FF999999"/>
      </top>
      <bottom style="thin">
        <color rgb="FF999999"/>
      </bottom>
      <diagonal/>
    </border>
    <border>
      <left style="thin">
        <color rgb="FF999999"/>
      </left>
      <right style="thin">
        <color rgb="FF999999"/>
      </right>
      <top style="thin">
        <color indexed="65"/>
      </top>
      <bottom/>
      <diagonal/>
    </border>
    <border>
      <left style="thin">
        <color rgb="FF999999"/>
      </left>
      <right style="thin">
        <color rgb="FF999999"/>
      </right>
      <top style="thin">
        <color indexed="65"/>
      </top>
      <bottom style="thin">
        <color rgb="FF999999"/>
      </bottom>
      <diagonal/>
    </border>
    <border>
      <left/>
      <right style="thin">
        <color rgb="FF999999"/>
      </right>
      <top style="thin">
        <color rgb="FF999999"/>
      </top>
      <bottom/>
      <diagonal/>
    </border>
    <border>
      <left/>
      <right style="thin">
        <color rgb="FF999999"/>
      </right>
      <top style="thin">
        <color indexed="65"/>
      </top>
      <bottom/>
      <diagonal/>
    </border>
    <border>
      <left/>
      <right style="thin">
        <color rgb="FF999999"/>
      </right>
      <top style="thin">
        <color indexed="65"/>
      </top>
      <bottom style="thin">
        <color rgb="FF999999"/>
      </bottom>
      <diagonal/>
    </border>
    <border>
      <left/>
      <right style="thin">
        <color rgb="FF999999"/>
      </right>
      <top style="thin">
        <color rgb="FF999999"/>
      </top>
      <bottom style="thin">
        <color rgb="FF999999"/>
      </bottom>
      <diagonal/>
    </border>
  </borders>
  <cellStyleXfs count="1">
    <xf numFmtId="0" fontId="0" fillId="0" borderId="0"/>
  </cellStyleXfs>
  <cellXfs count="38">
    <xf numFmtId="0" fontId="0" fillId="0" borderId="0" xfId="0"/>
    <xf numFmtId="0" fontId="1" fillId="0" borderId="0" xfId="0" applyFont="1"/>
    <xf numFmtId="14" fontId="2" fillId="0" borderId="0" xfId="0" applyNumberFormat="1" applyFont="1"/>
    <xf numFmtId="0" fontId="0" fillId="0" borderId="1" xfId="0" applyBorder="1"/>
    <xf numFmtId="0" fontId="0" fillId="0" borderId="4" xfId="0" applyBorder="1"/>
    <xf numFmtId="0" fontId="0" fillId="0" borderId="5" xfId="0" applyBorder="1"/>
    <xf numFmtId="0" fontId="0" fillId="0" borderId="1" xfId="0" pivotButton="1" applyBorder="1"/>
    <xf numFmtId="0" fontId="0" fillId="0" borderId="1" xfId="0" applyBorder="1" applyAlignment="1">
      <alignment horizontal="left"/>
    </xf>
    <xf numFmtId="0" fontId="0" fillId="0" borderId="2" xfId="0" applyBorder="1" applyAlignment="1">
      <alignment horizontal="left"/>
    </xf>
    <xf numFmtId="0" fontId="0" fillId="0" borderId="7" xfId="0" applyBorder="1"/>
    <xf numFmtId="0" fontId="0" fillId="0" borderId="6" xfId="0" applyBorder="1" applyAlignment="1">
      <alignment horizontal="left"/>
    </xf>
    <xf numFmtId="0" fontId="0" fillId="0" borderId="3" xfId="0" applyBorder="1" applyAlignment="1">
      <alignment horizontal="left"/>
    </xf>
    <xf numFmtId="0" fontId="0" fillId="0" borderId="8" xfId="0" applyBorder="1"/>
    <xf numFmtId="0" fontId="0" fillId="0" borderId="9" xfId="0" applyBorder="1"/>
    <xf numFmtId="0" fontId="0" fillId="0" borderId="2" xfId="0" applyBorder="1"/>
    <xf numFmtId="0" fontId="0" fillId="0" borderId="10" xfId="0" applyBorder="1"/>
    <xf numFmtId="0" fontId="0" fillId="0" borderId="2" xfId="0" applyBorder="1" applyAlignment="1">
      <alignment horizontal="left" indent="1"/>
    </xf>
    <xf numFmtId="0" fontId="0" fillId="0" borderId="3" xfId="0" applyBorder="1" applyAlignment="1">
      <alignment horizontal="left" indent="1"/>
    </xf>
    <xf numFmtId="0" fontId="0" fillId="0" borderId="6" xfId="0" applyBorder="1"/>
    <xf numFmtId="0" fontId="0" fillId="0" borderId="12" xfId="0" applyBorder="1"/>
    <xf numFmtId="14" fontId="0" fillId="0" borderId="0" xfId="0" applyNumberFormat="1"/>
    <xf numFmtId="0" fontId="0" fillId="2" borderId="0" xfId="0" applyFill="1"/>
    <xf numFmtId="0" fontId="3" fillId="2" borderId="0" xfId="0" applyFont="1" applyFill="1"/>
    <xf numFmtId="0" fontId="3" fillId="2" borderId="0" xfId="0" applyFont="1" applyFill="1" applyAlignment="1">
      <alignment horizontal="center" vertical="center"/>
    </xf>
    <xf numFmtId="0" fontId="5" fillId="2" borderId="0" xfId="0" applyFont="1" applyFill="1" applyAlignment="1">
      <alignment horizontal="center" vertical="center"/>
    </xf>
    <xf numFmtId="0" fontId="4" fillId="2" borderId="0" xfId="0" applyFont="1" applyFill="1" applyAlignment="1">
      <alignment horizontal="center" vertical="center"/>
    </xf>
    <xf numFmtId="0" fontId="0" fillId="0" borderId="6" xfId="0" applyNumberFormat="1" applyBorder="1"/>
    <xf numFmtId="0" fontId="0" fillId="0" borderId="12" xfId="0" applyNumberFormat="1" applyBorder="1"/>
    <xf numFmtId="0" fontId="0" fillId="0" borderId="1" xfId="0" applyNumberFormat="1" applyBorder="1"/>
    <xf numFmtId="0" fontId="0" fillId="0" borderId="9" xfId="0" applyNumberFormat="1" applyBorder="1"/>
    <xf numFmtId="0" fontId="0" fillId="0" borderId="4" xfId="0" applyNumberFormat="1" applyBorder="1"/>
    <xf numFmtId="0" fontId="0" fillId="0" borderId="7" xfId="0" applyNumberFormat="1" applyBorder="1"/>
    <xf numFmtId="0" fontId="0" fillId="0" borderId="8" xfId="0" applyNumberFormat="1" applyBorder="1"/>
    <xf numFmtId="0" fontId="0" fillId="0" borderId="2" xfId="0" applyNumberFormat="1" applyBorder="1"/>
    <xf numFmtId="0" fontId="0" fillId="0" borderId="10" xfId="0" applyNumberFormat="1" applyBorder="1"/>
    <xf numFmtId="0" fontId="0" fillId="0" borderId="3" xfId="0" applyNumberFormat="1" applyBorder="1"/>
    <xf numFmtId="0" fontId="0" fillId="0" borderId="11" xfId="0" applyNumberFormat="1" applyBorder="1"/>
    <xf numFmtId="0" fontId="0" fillId="0" borderId="5" xfId="0" applyNumberFormat="1" applyBorder="1"/>
  </cellXfs>
  <cellStyles count="1">
    <cellStyle name="Normal" xfId="0" builtinId="0"/>
  </cellStyles>
  <dxfs count="14">
    <dxf>
      <numFmt numFmtId="19" formatCode="dd/mm/yyyy"/>
    </dxf>
    <dxf>
      <numFmt numFmtId="19" formatCode="dd/mm/yyyy"/>
    </dxf>
    <dxf>
      <font>
        <color rgb="FF000000"/>
      </font>
      <fill>
        <patternFill patternType="solid">
          <fgColor rgb="FFF3F3F3"/>
          <bgColor rgb="FFF3F3F3"/>
        </patternFill>
      </fill>
      <border>
        <right style="thin">
          <color rgb="FFFFFFFF"/>
        </right>
      </border>
    </dxf>
    <dxf>
      <font>
        <color rgb="FF000000"/>
      </font>
      <fill>
        <patternFill patternType="solid">
          <fgColor rgb="FFF3F3F3"/>
          <bgColor rgb="FFF3F3F3"/>
        </patternFill>
      </fill>
      <border>
        <right style="thin">
          <color rgb="FFFFFFFF"/>
        </right>
      </border>
    </dxf>
    <dxf>
      <font>
        <color rgb="FF000000"/>
      </font>
      <fill>
        <patternFill patternType="solid">
          <fgColor rgb="FFF3F3F3"/>
          <bgColor rgb="FFF3F3F3"/>
        </patternFill>
      </fill>
      <border>
        <right style="thin">
          <color rgb="FFFFFFFF"/>
        </right>
      </border>
    </dxf>
    <dxf>
      <font>
        <color rgb="FFFFFFFF"/>
      </font>
      <fill>
        <patternFill patternType="solid">
          <fgColor rgb="FF666666"/>
          <bgColor rgb="FF666666"/>
        </patternFill>
      </fill>
      <border>
        <bottom style="thin">
          <color rgb="FFFFFFFF"/>
        </bottom>
      </border>
    </dxf>
    <dxf>
      <font>
        <color rgb="FFFFFFFF"/>
      </font>
      <fill>
        <patternFill patternType="solid">
          <fgColor rgb="FF666666"/>
          <bgColor rgb="FF666666"/>
        </patternFill>
      </fill>
      <border>
        <bottom style="thin">
          <color rgb="FFFFFFFF"/>
        </bottom>
      </border>
    </dxf>
    <dxf>
      <font>
        <color rgb="FFFFFFFF"/>
      </font>
      <fill>
        <patternFill patternType="solid">
          <fgColor rgb="FF666666"/>
          <bgColor rgb="FF666666"/>
        </patternFill>
      </fill>
      <border>
        <bottom style="thin">
          <color rgb="FFFFFFFF"/>
        </bottom>
      </border>
    </dxf>
    <dxf>
      <font>
        <color rgb="FF000000"/>
      </font>
      <fill>
        <patternFill patternType="solid">
          <fgColor rgb="FFD9D9D9"/>
          <bgColor rgb="FFD9D9D9"/>
        </patternFill>
      </fill>
      <border>
        <top style="thin">
          <color rgb="FFFFFFFF"/>
        </top>
      </border>
    </dxf>
    <dxf>
      <font>
        <color rgb="FF000000"/>
      </font>
      <fill>
        <patternFill patternType="solid">
          <fgColor rgb="FFD9D9D9"/>
          <bgColor rgb="FFD9D9D9"/>
        </patternFill>
      </fill>
      <border>
        <top style="thin">
          <color rgb="FFFFFFFF"/>
        </top>
      </border>
    </dxf>
    <dxf>
      <font>
        <color rgb="FF000000"/>
      </font>
      <fill>
        <patternFill patternType="solid">
          <fgColor rgb="FFD9D9D9"/>
          <bgColor rgb="FFD9D9D9"/>
        </patternFill>
      </fill>
      <border>
        <top style="thin">
          <color rgb="FFFFFFFF"/>
        </top>
      </border>
    </dxf>
    <dxf>
      <font>
        <b/>
        <color rgb="FF000000"/>
      </font>
      <fill>
        <patternFill patternType="solid">
          <fgColor rgb="FFD9D9D9"/>
          <bgColor rgb="FFD9D9D9"/>
        </patternFill>
      </fill>
      <border>
        <top style="double">
          <color rgb="FF000000"/>
        </top>
      </border>
    </dxf>
    <dxf>
      <font>
        <color rgb="FFFFFFFF"/>
      </font>
      <fill>
        <patternFill patternType="solid">
          <fgColor rgb="FF666666"/>
          <bgColor rgb="FF666666"/>
        </patternFill>
      </fill>
      <border>
        <bottom style="thin">
          <color rgb="FFFFFFFF"/>
        </bottom>
      </border>
    </dxf>
    <dxf>
      <font>
        <color rgb="FF000000"/>
      </font>
      <fill>
        <patternFill patternType="solid">
          <fgColor rgb="FFFFFFFF"/>
          <bgColor rgb="FFFFFFFF"/>
        </patternFill>
      </fill>
    </dxf>
  </dxfs>
  <tableStyles count="1">
    <tableStyle name="Google Sheets Pivot Table Style" table="0" count="12" xr9:uid="{00000000-0011-0000-FFFF-FFFF00000000}">
      <tableStyleElement type="wholeTable" dxfId="13"/>
      <tableStyleElement type="headerRow" dxfId="12"/>
      <tableStyleElement type="totalRow" dxfId="11"/>
      <tableStyleElement type="firstSubtotalRow" dxfId="10"/>
      <tableStyleElement type="secondSubtotalRow" dxfId="9"/>
      <tableStyleElement type="thirdSubtotalRow" dxfId="8"/>
      <tableStyleElement type="firstColumnSubheading" dxfId="7"/>
      <tableStyleElement type="secondColumnSubheading" dxfId="6"/>
      <tableStyleElement type="thirdColumnSubheading" dxfId="5"/>
      <tableStyleElement type="firstRowSubheading" dxfId="4"/>
      <tableStyleElement type="secondRowSubheading" dxfId="3"/>
      <tableStyleElement type="thirdRowSubheading" dxfId="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customschemas.google.com/relationships/workbookmetadata" Target="metadata"/><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1.xml"/><Relationship Id="rId2" Type="http://schemas.openxmlformats.org/officeDocument/2006/relationships/worksheet" Target="worksheets/sheet2.xml"/><Relationship Id="rId16" Type="http://schemas.openxmlformats.org/officeDocument/2006/relationships/pivotCacheDefinition" Target="pivotCache/pivotCacheDefinition1.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17/10/relationships/person" Target="persons/person0.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microsoft.com/office/2017/10/relationships/person" Target="persons/perso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project.xlsx]top ten states !PivotTable1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ten states '!$B$3</c:f>
              <c:strCache>
                <c:ptCount val="1"/>
                <c:pt idx="0">
                  <c:v>Total</c:v>
                </c:pt>
              </c:strCache>
            </c:strRef>
          </c:tx>
          <c:spPr>
            <a:solidFill>
              <a:schemeClr val="accent1"/>
            </a:solidFill>
            <a:ln>
              <a:noFill/>
            </a:ln>
            <a:effectLst/>
          </c:spPr>
          <c:invertIfNegative val="0"/>
          <c:cat>
            <c:strRef>
              <c:f>'top ten states '!$A$4:$A$9</c:f>
              <c:strCache>
                <c:ptCount val="5"/>
                <c:pt idx="0">
                  <c:v>Texas</c:v>
                </c:pt>
                <c:pt idx="1">
                  <c:v>California</c:v>
                </c:pt>
                <c:pt idx="2">
                  <c:v>New York</c:v>
                </c:pt>
                <c:pt idx="3">
                  <c:v>Pennsylvania</c:v>
                </c:pt>
                <c:pt idx="4">
                  <c:v>Florida</c:v>
                </c:pt>
              </c:strCache>
            </c:strRef>
          </c:cat>
          <c:val>
            <c:numRef>
              <c:f>'top ten states '!$B$4:$B$9</c:f>
              <c:numCache>
                <c:formatCode>General</c:formatCode>
                <c:ptCount val="5"/>
                <c:pt idx="0">
                  <c:v>21002.993200000001</c:v>
                </c:pt>
                <c:pt idx="1">
                  <c:v>15637.852000000003</c:v>
                </c:pt>
                <c:pt idx="2">
                  <c:v>13938.876000000002</c:v>
                </c:pt>
                <c:pt idx="3">
                  <c:v>5779.54</c:v>
                </c:pt>
                <c:pt idx="4">
                  <c:v>4415.4139999999998</c:v>
                </c:pt>
              </c:numCache>
            </c:numRef>
          </c:val>
          <c:extLst>
            <c:ext xmlns:c16="http://schemas.microsoft.com/office/drawing/2014/chart" uri="{C3380CC4-5D6E-409C-BE32-E72D297353CC}">
              <c16:uniqueId val="{00000000-0BF5-4642-993A-4EC0B56D4B06}"/>
            </c:ext>
          </c:extLst>
        </c:ser>
        <c:dLbls>
          <c:showLegendKey val="0"/>
          <c:showVal val="0"/>
          <c:showCatName val="0"/>
          <c:showSerName val="0"/>
          <c:showPercent val="0"/>
          <c:showBubbleSize val="0"/>
        </c:dLbls>
        <c:gapWidth val="182"/>
        <c:axId val="573351608"/>
        <c:axId val="573350168"/>
      </c:barChart>
      <c:catAx>
        <c:axId val="5733516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3350168"/>
        <c:crosses val="autoZero"/>
        <c:auto val="1"/>
        <c:lblAlgn val="ctr"/>
        <c:lblOffset val="100"/>
        <c:noMultiLvlLbl val="0"/>
      </c:catAx>
      <c:valAx>
        <c:axId val="5733501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33516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project.xlsx]top ten state in loss !PivotTable10</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 ten state in loss '!$B$3</c:f>
              <c:strCache>
                <c:ptCount val="1"/>
                <c:pt idx="0">
                  <c:v>Total</c:v>
                </c:pt>
              </c:strCache>
            </c:strRef>
          </c:tx>
          <c:spPr>
            <a:solidFill>
              <a:schemeClr val="accent1"/>
            </a:solidFill>
            <a:ln>
              <a:noFill/>
            </a:ln>
            <a:effectLst/>
          </c:spPr>
          <c:invertIfNegative val="0"/>
          <c:cat>
            <c:strRef>
              <c:f>'top ten state in loss '!$A$4:$A$22</c:f>
              <c:strCache>
                <c:ptCount val="19"/>
                <c:pt idx="0">
                  <c:v>Philadelphia</c:v>
                </c:pt>
                <c:pt idx="1">
                  <c:v>San Antonio</c:v>
                </c:pt>
                <c:pt idx="2">
                  <c:v>Medina</c:v>
                </c:pt>
                <c:pt idx="3">
                  <c:v>Chicago</c:v>
                </c:pt>
                <c:pt idx="4">
                  <c:v>Houston</c:v>
                </c:pt>
                <c:pt idx="5">
                  <c:v>Bloomington</c:v>
                </c:pt>
                <c:pt idx="6">
                  <c:v>Fort Lauderdale</c:v>
                </c:pt>
                <c:pt idx="7">
                  <c:v>Dublin</c:v>
                </c:pt>
                <c:pt idx="8">
                  <c:v>Tampa</c:v>
                </c:pt>
                <c:pt idx="9">
                  <c:v>Tamarac</c:v>
                </c:pt>
                <c:pt idx="10">
                  <c:v>Dallas</c:v>
                </c:pt>
                <c:pt idx="11">
                  <c:v>Denver</c:v>
                </c:pt>
                <c:pt idx="12">
                  <c:v>Memphis</c:v>
                </c:pt>
                <c:pt idx="13">
                  <c:v>Fort Worth</c:v>
                </c:pt>
                <c:pt idx="14">
                  <c:v>Bristol</c:v>
                </c:pt>
                <c:pt idx="15">
                  <c:v>Aurora</c:v>
                </c:pt>
                <c:pt idx="16">
                  <c:v>Richardson</c:v>
                </c:pt>
                <c:pt idx="17">
                  <c:v>Austin</c:v>
                </c:pt>
                <c:pt idx="18">
                  <c:v>Newark</c:v>
                </c:pt>
              </c:strCache>
            </c:strRef>
          </c:cat>
          <c:val>
            <c:numRef>
              <c:f>'top ten state in loss '!$B$4:$B$22</c:f>
              <c:numCache>
                <c:formatCode>General</c:formatCode>
                <c:ptCount val="19"/>
                <c:pt idx="0">
                  <c:v>-2343.5539000000003</c:v>
                </c:pt>
                <c:pt idx="1">
                  <c:v>-1878.7891999999999</c:v>
                </c:pt>
                <c:pt idx="2">
                  <c:v>-1196.0596</c:v>
                </c:pt>
                <c:pt idx="3">
                  <c:v>-712.96130000000016</c:v>
                </c:pt>
                <c:pt idx="4">
                  <c:v>-621.7124</c:v>
                </c:pt>
                <c:pt idx="5">
                  <c:v>-407.68200000000002</c:v>
                </c:pt>
                <c:pt idx="6">
                  <c:v>-380.51460000000003</c:v>
                </c:pt>
                <c:pt idx="7">
                  <c:v>-365.98700000000002</c:v>
                </c:pt>
                <c:pt idx="8">
                  <c:v>-361.57050000000004</c:v>
                </c:pt>
                <c:pt idx="9">
                  <c:v>-349.37049999999999</c:v>
                </c:pt>
                <c:pt idx="10">
                  <c:v>-172.46680000000001</c:v>
                </c:pt>
                <c:pt idx="11">
                  <c:v>-161.58250000000001</c:v>
                </c:pt>
                <c:pt idx="12">
                  <c:v>-131.3742</c:v>
                </c:pt>
                <c:pt idx="13">
                  <c:v>-127.67400000000001</c:v>
                </c:pt>
                <c:pt idx="14">
                  <c:v>-115.71559999999999</c:v>
                </c:pt>
                <c:pt idx="15">
                  <c:v>-56.531700000000001</c:v>
                </c:pt>
                <c:pt idx="16">
                  <c:v>-24.4893</c:v>
                </c:pt>
                <c:pt idx="17">
                  <c:v>-2.2200000000000002</c:v>
                </c:pt>
                <c:pt idx="18">
                  <c:v>-2.1991000000000001</c:v>
                </c:pt>
              </c:numCache>
            </c:numRef>
          </c:val>
          <c:extLst>
            <c:ext xmlns:c16="http://schemas.microsoft.com/office/drawing/2014/chart" uri="{C3380CC4-5D6E-409C-BE32-E72D297353CC}">
              <c16:uniqueId val="{00000000-3EE7-4FDF-8398-FCAF1C5294DC}"/>
            </c:ext>
          </c:extLst>
        </c:ser>
        <c:dLbls>
          <c:showLegendKey val="0"/>
          <c:showVal val="0"/>
          <c:showCatName val="0"/>
          <c:showSerName val="0"/>
          <c:showPercent val="0"/>
          <c:showBubbleSize val="0"/>
        </c:dLbls>
        <c:gapWidth val="219"/>
        <c:overlap val="-27"/>
        <c:axId val="650304368"/>
        <c:axId val="650304728"/>
      </c:barChart>
      <c:catAx>
        <c:axId val="650304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0304728"/>
        <c:crosses val="autoZero"/>
        <c:auto val="1"/>
        <c:lblAlgn val="ctr"/>
        <c:lblOffset val="100"/>
        <c:noMultiLvlLbl val="0"/>
      </c:catAx>
      <c:valAx>
        <c:axId val="650304728"/>
        <c:scaling>
          <c:orientation val="minMax"/>
        </c:scaling>
        <c:delete val="0"/>
        <c:axPos val="l"/>
        <c:majorGridlines>
          <c:spPr>
            <a:ln w="9525" cap="flat" cmpd="sng" algn="ctr">
              <a:solidFill>
                <a:schemeClr val="tx1">
                  <a:lumMod val="15000"/>
                  <a:lumOff val="85000"/>
                </a:schemeClr>
              </a:solidFill>
              <a:round/>
            </a:ln>
            <a:effectLst/>
          </c:spPr>
        </c:majorGridlines>
        <c:numFmt formatCode="[$$-C09]#,###"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03043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project.xlsx]state where we having loss !PivotTable11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'state where we having loss '!$B$3</c:f>
              <c:strCache>
                <c:ptCount val="1"/>
                <c:pt idx="0">
                  <c:v>Sum of Profit</c:v>
                </c:pt>
              </c:strCache>
            </c:strRef>
          </c:tx>
          <c:spPr>
            <a:solidFill>
              <a:schemeClr val="accent1"/>
            </a:solidFill>
            <a:ln>
              <a:noFill/>
            </a:ln>
            <a:effectLst/>
          </c:spPr>
          <c:invertIfNegative val="0"/>
          <c:cat>
            <c:strRef>
              <c:f>'state where we having loss '!$A$4:$A$11</c:f>
              <c:strCache>
                <c:ptCount val="7"/>
                <c:pt idx="0">
                  <c:v>Texas</c:v>
                </c:pt>
                <c:pt idx="1">
                  <c:v>Pennsylvania</c:v>
                </c:pt>
                <c:pt idx="2">
                  <c:v>Florida</c:v>
                </c:pt>
                <c:pt idx="3">
                  <c:v>Illinois</c:v>
                </c:pt>
                <c:pt idx="4">
                  <c:v>Ohio</c:v>
                </c:pt>
                <c:pt idx="5">
                  <c:v>Colorado</c:v>
                </c:pt>
                <c:pt idx="6">
                  <c:v>Tennessee</c:v>
                </c:pt>
              </c:strCache>
            </c:strRef>
          </c:cat>
          <c:val>
            <c:numRef>
              <c:f>'state where we having loss '!$B$4:$B$11</c:f>
              <c:numCache>
                <c:formatCode>General</c:formatCode>
                <c:ptCount val="7"/>
                <c:pt idx="0">
                  <c:v>-2821.8402999999994</c:v>
                </c:pt>
                <c:pt idx="1">
                  <c:v>-2343.5539000000003</c:v>
                </c:pt>
                <c:pt idx="2">
                  <c:v>-1054.1528000000001</c:v>
                </c:pt>
                <c:pt idx="3">
                  <c:v>-957.5942</c:v>
                </c:pt>
                <c:pt idx="4">
                  <c:v>-1429.8363999999997</c:v>
                </c:pt>
                <c:pt idx="5">
                  <c:v>-137.38939999999997</c:v>
                </c:pt>
                <c:pt idx="6">
                  <c:v>-220.85269999999997</c:v>
                </c:pt>
              </c:numCache>
            </c:numRef>
          </c:val>
          <c:extLst>
            <c:ext xmlns:c16="http://schemas.microsoft.com/office/drawing/2014/chart" uri="{C3380CC4-5D6E-409C-BE32-E72D297353CC}">
              <c16:uniqueId val="{00000000-083D-4740-8D4D-7E74BE10E861}"/>
            </c:ext>
          </c:extLst>
        </c:ser>
        <c:ser>
          <c:idx val="1"/>
          <c:order val="1"/>
          <c:tx>
            <c:strRef>
              <c:f>'state where we having loss '!$C$3</c:f>
              <c:strCache>
                <c:ptCount val="1"/>
                <c:pt idx="0">
                  <c:v>Sum of Sales</c:v>
                </c:pt>
              </c:strCache>
            </c:strRef>
          </c:tx>
          <c:spPr>
            <a:solidFill>
              <a:schemeClr val="accent2"/>
            </a:solidFill>
            <a:ln>
              <a:noFill/>
            </a:ln>
            <a:effectLst/>
          </c:spPr>
          <c:invertIfNegative val="0"/>
          <c:cat>
            <c:strRef>
              <c:f>'state where we having loss '!$A$4:$A$11</c:f>
              <c:strCache>
                <c:ptCount val="7"/>
                <c:pt idx="0">
                  <c:v>Texas</c:v>
                </c:pt>
                <c:pt idx="1">
                  <c:v>Pennsylvania</c:v>
                </c:pt>
                <c:pt idx="2">
                  <c:v>Florida</c:v>
                </c:pt>
                <c:pt idx="3">
                  <c:v>Illinois</c:v>
                </c:pt>
                <c:pt idx="4">
                  <c:v>Ohio</c:v>
                </c:pt>
                <c:pt idx="5">
                  <c:v>Colorado</c:v>
                </c:pt>
                <c:pt idx="6">
                  <c:v>Tennessee</c:v>
                </c:pt>
              </c:strCache>
            </c:strRef>
          </c:cat>
          <c:val>
            <c:numRef>
              <c:f>'state where we having loss '!$C$4:$C$11</c:f>
              <c:numCache>
                <c:formatCode>General</c:formatCode>
                <c:ptCount val="7"/>
                <c:pt idx="0">
                  <c:v>21002.993200000001</c:v>
                </c:pt>
                <c:pt idx="1">
                  <c:v>5779.54</c:v>
                </c:pt>
                <c:pt idx="2">
                  <c:v>4415.4139999999998</c:v>
                </c:pt>
                <c:pt idx="3">
                  <c:v>4238.4470000000001</c:v>
                </c:pt>
                <c:pt idx="4">
                  <c:v>3820.7059999999997</c:v>
                </c:pt>
                <c:pt idx="5">
                  <c:v>1958.1599999999999</c:v>
                </c:pt>
                <c:pt idx="6">
                  <c:v>1761.9779999999998</c:v>
                </c:pt>
              </c:numCache>
            </c:numRef>
          </c:val>
          <c:extLst>
            <c:ext xmlns:c16="http://schemas.microsoft.com/office/drawing/2014/chart" uri="{C3380CC4-5D6E-409C-BE32-E72D297353CC}">
              <c16:uniqueId val="{00000002-083D-4740-8D4D-7E74BE10E861}"/>
            </c:ext>
          </c:extLst>
        </c:ser>
        <c:dLbls>
          <c:showLegendKey val="0"/>
          <c:showVal val="0"/>
          <c:showCatName val="0"/>
          <c:showSerName val="0"/>
          <c:showPercent val="0"/>
          <c:showBubbleSize val="0"/>
        </c:dLbls>
        <c:gapWidth val="219"/>
        <c:overlap val="-27"/>
        <c:axId val="463265056"/>
        <c:axId val="463257496"/>
      </c:barChart>
      <c:catAx>
        <c:axId val="4632650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3257496"/>
        <c:crosses val="autoZero"/>
        <c:auto val="1"/>
        <c:lblAlgn val="ctr"/>
        <c:lblOffset val="100"/>
        <c:noMultiLvlLbl val="0"/>
      </c:catAx>
      <c:valAx>
        <c:axId val="4632574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32650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project.xlsx]top ten states !PivotTable1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solidFill>
                  <a:srgbClr val="FFFF00"/>
                </a:solidFill>
              </a:rPr>
              <a:t>Top 5 State Sales wies  </a:t>
            </a:r>
            <a:endParaRPr lang="en-US">
              <a:solidFill>
                <a:srgbClr val="FFFF00"/>
              </a:solidFill>
            </a:endParaRPr>
          </a:p>
        </c:rich>
      </c:tx>
      <c:layout>
        <c:manualLayout>
          <c:xMode val="edge"/>
          <c:yMode val="edge"/>
          <c:x val="1.2692530704226471E-2"/>
          <c:y val="1.562595627597001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352170572075077"/>
          <c:y val="0.15334369421045299"/>
          <c:w val="0.76111443920831312"/>
          <c:h val="0.7507461394121776"/>
        </c:manualLayout>
      </c:layout>
      <c:barChart>
        <c:barDir val="bar"/>
        <c:grouping val="clustered"/>
        <c:varyColors val="0"/>
        <c:ser>
          <c:idx val="0"/>
          <c:order val="0"/>
          <c:tx>
            <c:strRef>
              <c:f>'top ten states '!$B$3</c:f>
              <c:strCache>
                <c:ptCount val="1"/>
                <c:pt idx="0">
                  <c:v>Total</c:v>
                </c:pt>
              </c:strCache>
            </c:strRef>
          </c:tx>
          <c:spPr>
            <a:solidFill>
              <a:srgbClr val="FFFF00"/>
            </a:solidFill>
            <a:ln>
              <a:noFill/>
            </a:ln>
            <a:effectLst/>
          </c:spPr>
          <c:invertIfNegative val="0"/>
          <c:cat>
            <c:strRef>
              <c:f>'top ten states '!$A$4:$A$9</c:f>
              <c:strCache>
                <c:ptCount val="5"/>
                <c:pt idx="0">
                  <c:v>Texas</c:v>
                </c:pt>
                <c:pt idx="1">
                  <c:v>California</c:v>
                </c:pt>
                <c:pt idx="2">
                  <c:v>New York</c:v>
                </c:pt>
                <c:pt idx="3">
                  <c:v>Pennsylvania</c:v>
                </c:pt>
                <c:pt idx="4">
                  <c:v>Florida</c:v>
                </c:pt>
              </c:strCache>
            </c:strRef>
          </c:cat>
          <c:val>
            <c:numRef>
              <c:f>'top ten states '!$B$4:$B$9</c:f>
              <c:numCache>
                <c:formatCode>General</c:formatCode>
                <c:ptCount val="5"/>
                <c:pt idx="0">
                  <c:v>21002.993200000001</c:v>
                </c:pt>
                <c:pt idx="1">
                  <c:v>15637.852000000003</c:v>
                </c:pt>
                <c:pt idx="2">
                  <c:v>13938.876000000002</c:v>
                </c:pt>
                <c:pt idx="3">
                  <c:v>5779.54</c:v>
                </c:pt>
                <c:pt idx="4">
                  <c:v>4415.4139999999998</c:v>
                </c:pt>
              </c:numCache>
            </c:numRef>
          </c:val>
          <c:extLst>
            <c:ext xmlns:c16="http://schemas.microsoft.com/office/drawing/2014/chart" uri="{C3380CC4-5D6E-409C-BE32-E72D297353CC}">
              <c16:uniqueId val="{00000000-8384-43E2-AD8C-29D5D339B3BA}"/>
            </c:ext>
          </c:extLst>
        </c:ser>
        <c:dLbls>
          <c:showLegendKey val="0"/>
          <c:showVal val="0"/>
          <c:showCatName val="0"/>
          <c:showSerName val="0"/>
          <c:showPercent val="0"/>
          <c:showBubbleSize val="0"/>
        </c:dLbls>
        <c:gapWidth val="182"/>
        <c:axId val="573351608"/>
        <c:axId val="573350168"/>
      </c:barChart>
      <c:catAx>
        <c:axId val="573351608"/>
        <c:scaling>
          <c:orientation val="minMax"/>
        </c:scaling>
        <c:delete val="0"/>
        <c:axPos val="l"/>
        <c:numFmt formatCode="General" sourceLinked="1"/>
        <c:majorTickMark val="none"/>
        <c:minorTickMark val="none"/>
        <c:tickLblPos val="nextTo"/>
        <c:spPr>
          <a:noFill/>
          <a:ln w="9525" cap="flat" cmpd="sng" algn="ctr">
            <a:solidFill>
              <a:srgbClr val="FFFF00"/>
            </a:solidFill>
            <a:round/>
          </a:ln>
          <a:effectLst/>
        </c:spPr>
        <c:txPr>
          <a:bodyPr rot="-60000000" spcFirstLastPara="1" vertOverflow="ellipsis" vert="horz" wrap="square" anchor="ctr" anchorCtr="1"/>
          <a:lstStyle/>
          <a:p>
            <a:pPr>
              <a:defRPr sz="900" b="0" i="0" u="none" strike="noStrike" kern="1200" baseline="0">
                <a:solidFill>
                  <a:schemeClr val="bg2"/>
                </a:solidFill>
                <a:latin typeface="+mn-lt"/>
                <a:ea typeface="+mn-ea"/>
                <a:cs typeface="+mn-cs"/>
              </a:defRPr>
            </a:pPr>
            <a:endParaRPr lang="en-US"/>
          </a:p>
        </c:txPr>
        <c:crossAx val="573350168"/>
        <c:crosses val="autoZero"/>
        <c:auto val="1"/>
        <c:lblAlgn val="ctr"/>
        <c:lblOffset val="100"/>
        <c:noMultiLvlLbl val="0"/>
      </c:catAx>
      <c:valAx>
        <c:axId val="573350168"/>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2"/>
                </a:solidFill>
                <a:latin typeface="+mn-lt"/>
                <a:ea typeface="+mn-ea"/>
                <a:cs typeface="+mn-cs"/>
              </a:defRPr>
            </a:pPr>
            <a:endParaRPr lang="en-US"/>
          </a:p>
        </c:txPr>
        <c:crossAx val="5733516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project.xlsx]sales vs profir category wies !PivotTable2</c:name>
    <c:fmtId val="3"/>
  </c:pivotSource>
  <c:chart>
    <c:title>
      <c:tx>
        <c:rich>
          <a:bodyPr rot="0" spcFirstLastPara="1" vertOverflow="ellipsis" vert="horz" wrap="square" anchor="ctr" anchorCtr="1"/>
          <a:lstStyle/>
          <a:p>
            <a:pPr>
              <a:defRPr sz="1400" b="0" i="0" u="none" strike="noStrike" kern="1200" spc="0" baseline="0">
                <a:solidFill>
                  <a:srgbClr val="FFC000"/>
                </a:solidFill>
                <a:latin typeface="+mn-lt"/>
                <a:ea typeface="+mn-ea"/>
                <a:cs typeface="+mn-cs"/>
              </a:defRPr>
            </a:pPr>
            <a:r>
              <a:rPr lang="en-IN">
                <a:solidFill>
                  <a:srgbClr val="FFC000"/>
                </a:solidFill>
              </a:rPr>
              <a:t>Sales VS profit category wies</a:t>
            </a:r>
          </a:p>
        </c:rich>
      </c:tx>
      <c:layout>
        <c:manualLayout>
          <c:xMode val="edge"/>
          <c:yMode val="edge"/>
          <c:x val="0.15596436117737472"/>
          <c:y val="3.277023091769917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rgbClr val="FFC000"/>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428092050797153E-2"/>
          <c:y val="5.095430817399018E-2"/>
          <c:w val="0.68127777891417873"/>
          <c:h val="0.85615923594013621"/>
        </c:manualLayout>
      </c:layout>
      <c:barChart>
        <c:barDir val="col"/>
        <c:grouping val="clustered"/>
        <c:varyColors val="0"/>
        <c:ser>
          <c:idx val="0"/>
          <c:order val="0"/>
          <c:tx>
            <c:strRef>
              <c:f>'sales vs profir category wies '!$B$3</c:f>
              <c:strCache>
                <c:ptCount val="1"/>
                <c:pt idx="0">
                  <c:v>Sum of Profit</c:v>
                </c:pt>
              </c:strCache>
            </c:strRef>
          </c:tx>
          <c:spPr>
            <a:solidFill>
              <a:srgbClr val="92D050"/>
            </a:solidFill>
            <a:ln>
              <a:noFill/>
            </a:ln>
            <a:effectLst/>
          </c:spPr>
          <c:invertIfNegative val="0"/>
          <c:cat>
            <c:strRef>
              <c:f>'sales vs profir category wies '!$A$4:$A$7</c:f>
              <c:strCache>
                <c:ptCount val="4"/>
                <c:pt idx="0">
                  <c:v>Furniture</c:v>
                </c:pt>
                <c:pt idx="1">
                  <c:v>Office Supplies</c:v>
                </c:pt>
                <c:pt idx="2">
                  <c:v>Technology</c:v>
                </c:pt>
                <c:pt idx="3">
                  <c:v>(blank)</c:v>
                </c:pt>
              </c:strCache>
            </c:strRef>
          </c:cat>
          <c:val>
            <c:numRef>
              <c:f>'sales vs profir category wies '!$B$4:$B$7</c:f>
              <c:numCache>
                <c:formatCode>General</c:formatCode>
                <c:ptCount val="4"/>
                <c:pt idx="0">
                  <c:v>-1654.8492000000006</c:v>
                </c:pt>
                <c:pt idx="1">
                  <c:v>2778.6259</c:v>
                </c:pt>
                <c:pt idx="2">
                  <c:v>2021.3572999999999</c:v>
                </c:pt>
              </c:numCache>
            </c:numRef>
          </c:val>
          <c:extLst>
            <c:ext xmlns:c16="http://schemas.microsoft.com/office/drawing/2014/chart" uri="{C3380CC4-5D6E-409C-BE32-E72D297353CC}">
              <c16:uniqueId val="{00000000-5DC7-4F6F-A762-45D33BE640AF}"/>
            </c:ext>
          </c:extLst>
        </c:ser>
        <c:ser>
          <c:idx val="1"/>
          <c:order val="1"/>
          <c:tx>
            <c:strRef>
              <c:f>'sales vs profir category wies '!$C$3</c:f>
              <c:strCache>
                <c:ptCount val="1"/>
                <c:pt idx="0">
                  <c:v>Sum of Sales</c:v>
                </c:pt>
              </c:strCache>
            </c:strRef>
          </c:tx>
          <c:spPr>
            <a:solidFill>
              <a:schemeClr val="accent2"/>
            </a:solidFill>
            <a:ln>
              <a:noFill/>
            </a:ln>
            <a:effectLst/>
          </c:spPr>
          <c:invertIfNegative val="0"/>
          <c:cat>
            <c:strRef>
              <c:f>'sales vs profir category wies '!$A$4:$A$7</c:f>
              <c:strCache>
                <c:ptCount val="4"/>
                <c:pt idx="0">
                  <c:v>Furniture</c:v>
                </c:pt>
                <c:pt idx="1">
                  <c:v>Office Supplies</c:v>
                </c:pt>
                <c:pt idx="2">
                  <c:v>Technology</c:v>
                </c:pt>
                <c:pt idx="3">
                  <c:v>(blank)</c:v>
                </c:pt>
              </c:strCache>
            </c:strRef>
          </c:cat>
          <c:val>
            <c:numRef>
              <c:f>'sales vs profir category wies '!$C$4:$C$7</c:f>
              <c:numCache>
                <c:formatCode>General</c:formatCode>
                <c:ptCount val="4"/>
                <c:pt idx="0">
                  <c:v>31060.1862</c:v>
                </c:pt>
                <c:pt idx="1">
                  <c:v>23388.159999999978</c:v>
                </c:pt>
                <c:pt idx="2">
                  <c:v>39033.694000000003</c:v>
                </c:pt>
              </c:numCache>
            </c:numRef>
          </c:val>
          <c:extLst>
            <c:ext xmlns:c16="http://schemas.microsoft.com/office/drawing/2014/chart" uri="{C3380CC4-5D6E-409C-BE32-E72D297353CC}">
              <c16:uniqueId val="{00000001-5DC7-4F6F-A762-45D33BE640AF}"/>
            </c:ext>
          </c:extLst>
        </c:ser>
        <c:dLbls>
          <c:showLegendKey val="0"/>
          <c:showVal val="0"/>
          <c:showCatName val="0"/>
          <c:showSerName val="0"/>
          <c:showPercent val="0"/>
          <c:showBubbleSize val="0"/>
        </c:dLbls>
        <c:gapWidth val="219"/>
        <c:overlap val="-27"/>
        <c:axId val="577508800"/>
        <c:axId val="577509160"/>
      </c:barChart>
      <c:catAx>
        <c:axId val="5775088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7509160"/>
        <c:crosses val="autoZero"/>
        <c:auto val="1"/>
        <c:lblAlgn val="ctr"/>
        <c:lblOffset val="100"/>
        <c:noMultiLvlLbl val="0"/>
      </c:catAx>
      <c:valAx>
        <c:axId val="57750916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2"/>
                </a:solidFill>
                <a:latin typeface="+mn-lt"/>
                <a:ea typeface="+mn-ea"/>
                <a:cs typeface="+mn-cs"/>
              </a:defRPr>
            </a:pPr>
            <a:endParaRPr lang="en-US"/>
          </a:p>
        </c:txPr>
        <c:crossAx val="5775088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project.xlsx]most use shipment mode !PivotTable3</c:name>
    <c:fmtId val="3"/>
  </c:pivotSource>
  <c:chart>
    <c:title>
      <c:tx>
        <c:rich>
          <a:bodyPr rot="0" spcFirstLastPara="1" vertOverflow="ellipsis" vert="horz" wrap="square" anchor="ctr" anchorCtr="1"/>
          <a:lstStyle/>
          <a:p>
            <a:pPr>
              <a:defRPr sz="1400" b="0" i="0" u="none" strike="noStrike" kern="1200" spc="0" baseline="0">
                <a:solidFill>
                  <a:schemeClr val="bg2"/>
                </a:solidFill>
                <a:latin typeface="+mn-lt"/>
                <a:ea typeface="+mn-ea"/>
                <a:cs typeface="+mn-cs"/>
              </a:defRPr>
            </a:pPr>
            <a:r>
              <a:rPr lang="en-IN">
                <a:solidFill>
                  <a:schemeClr val="bg2"/>
                </a:solidFill>
              </a:rPr>
              <a:t>Most</a:t>
            </a:r>
            <a:r>
              <a:rPr lang="en-IN" baseline="0">
                <a:solidFill>
                  <a:schemeClr val="bg2"/>
                </a:solidFill>
              </a:rPr>
              <a:t> Use Shipment mode</a:t>
            </a:r>
            <a:endParaRPr lang="en-IN">
              <a:solidFill>
                <a:schemeClr val="bg2"/>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2"/>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s>
    <c:plotArea>
      <c:layout/>
      <c:pieChart>
        <c:varyColors val="1"/>
        <c:ser>
          <c:idx val="0"/>
          <c:order val="0"/>
          <c:tx>
            <c:strRef>
              <c:f>'most use shipment mode '!$B$3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A13-4A3A-871C-E247786D512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A13-4A3A-871C-E247786D512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A13-4A3A-871C-E247786D512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'most use shipment mode '!$A$4:$A$6</c:f>
              <c:strCache>
                <c:ptCount val="3"/>
                <c:pt idx="0">
                  <c:v>First Class</c:v>
                </c:pt>
                <c:pt idx="1">
                  <c:v>Second Class</c:v>
                </c:pt>
                <c:pt idx="2">
                  <c:v>Standard Class</c:v>
                </c:pt>
              </c:strCache>
            </c:strRef>
          </c:cat>
          <c:val>
            <c:numRef>
              <c:f>'most use shipment mode '!$B$4:$B$6</c:f>
              <c:numCache>
                <c:formatCode>General</c:formatCode>
                <c:ptCount val="3"/>
                <c:pt idx="0">
                  <c:v>70</c:v>
                </c:pt>
                <c:pt idx="1">
                  <c:v>86</c:v>
                </c:pt>
                <c:pt idx="2">
                  <c:v>202</c:v>
                </c:pt>
              </c:numCache>
            </c:numRef>
          </c:val>
          <c:extLst>
            <c:ext xmlns:c16="http://schemas.microsoft.com/office/drawing/2014/chart" uri="{C3380CC4-5D6E-409C-BE32-E72D297353CC}">
              <c16:uniqueId val="{00000006-EA13-4A3A-871C-E247786D5126}"/>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53854454903771609"/>
          <c:y val="0.26941588330297839"/>
          <c:w val="0.25974981155482596"/>
          <c:h val="0.6643110023558812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project.xlsx]region segment profit !PivotTable4</c:name>
    <c:fmtId val="2"/>
  </c:pivotSource>
  <c:chart>
    <c:title>
      <c:tx>
        <c:rich>
          <a:bodyPr rot="0" spcFirstLastPara="1" vertOverflow="ellipsis" vert="horz" wrap="square" anchor="ctr" anchorCtr="1"/>
          <a:lstStyle/>
          <a:p>
            <a:pPr>
              <a:defRPr sz="1600" b="1" i="0" u="none" strike="noStrike" kern="1200" baseline="0">
                <a:solidFill>
                  <a:schemeClr val="accent1"/>
                </a:solidFill>
                <a:latin typeface="+mn-lt"/>
                <a:ea typeface="+mn-ea"/>
                <a:cs typeface="+mn-cs"/>
              </a:defRPr>
            </a:pPr>
            <a:r>
              <a:rPr lang="en-US">
                <a:solidFill>
                  <a:schemeClr val="tx1"/>
                </a:solidFill>
              </a:rPr>
              <a:t>region segment profit </a:t>
            </a:r>
          </a:p>
        </c:rich>
      </c:tx>
      <c:layout>
        <c:manualLayout>
          <c:xMode val="edge"/>
          <c:yMode val="edge"/>
          <c:x val="0.56973600174978123"/>
          <c:y val="2.2047252296082447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accent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1750" cap="rnd">
            <a:solidFill>
              <a:schemeClr val="tx2"/>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31750" cap="rnd">
            <a:solidFill>
              <a:schemeClr val="tx2"/>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pivotFmt>
      <c:pivotFmt>
        <c:idx val="4"/>
        <c:spPr>
          <a:ln w="31750" cap="rnd">
            <a:solidFill>
              <a:schemeClr val="tx2"/>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pivotFmt>
      <c:pivotFmt>
        <c:idx val="5"/>
        <c:spPr>
          <a:ln w="31750" cap="rnd">
            <a:solidFill>
              <a:schemeClr val="tx2"/>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pivotFmt>
      <c:pivotFmt>
        <c:idx val="6"/>
        <c:spPr>
          <a:ln w="31750" cap="rnd">
            <a:solidFill>
              <a:schemeClr val="tx2"/>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pivotFmt>
    </c:pivotFmts>
    <c:plotArea>
      <c:layout>
        <c:manualLayout>
          <c:layoutTarget val="inner"/>
          <c:xMode val="edge"/>
          <c:yMode val="edge"/>
          <c:x val="8.567825896762904E-2"/>
          <c:y val="3.0273741809315573E-2"/>
          <c:w val="0.89765507436570424"/>
          <c:h val="0.7221069708377349"/>
        </c:manualLayout>
      </c:layout>
      <c:lineChart>
        <c:grouping val="standard"/>
        <c:varyColors val="0"/>
        <c:ser>
          <c:idx val="0"/>
          <c:order val="0"/>
          <c:tx>
            <c:strRef>
              <c:f>'region segment profit '!$B$3</c:f>
              <c:strCache>
                <c:ptCount val="1"/>
                <c:pt idx="0">
                  <c:v>Total</c:v>
                </c:pt>
              </c:strCache>
            </c:strRef>
          </c:tx>
          <c:spPr>
            <a:ln w="31750" cap="rnd">
              <a:solidFill>
                <a:schemeClr val="tx2"/>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multiLvlStrRef>
              <c:f>'region segment profit '!$A$4:$A$19</c:f>
              <c:multiLvlStrCache>
                <c:ptCount val="12"/>
                <c:lvl>
                  <c:pt idx="0">
                    <c:v>Consumer</c:v>
                  </c:pt>
                  <c:pt idx="1">
                    <c:v>Corporate</c:v>
                  </c:pt>
                  <c:pt idx="2">
                    <c:v>Home Office</c:v>
                  </c:pt>
                  <c:pt idx="3">
                    <c:v>Consumer</c:v>
                  </c:pt>
                  <c:pt idx="4">
                    <c:v>Corporate</c:v>
                  </c:pt>
                  <c:pt idx="5">
                    <c:v>Home Office</c:v>
                  </c:pt>
                  <c:pt idx="6">
                    <c:v>Consumer</c:v>
                  </c:pt>
                  <c:pt idx="7">
                    <c:v>Corporate</c:v>
                  </c:pt>
                  <c:pt idx="8">
                    <c:v>Home Office</c:v>
                  </c:pt>
                  <c:pt idx="9">
                    <c:v>Consumer</c:v>
                  </c:pt>
                  <c:pt idx="10">
                    <c:v>Corporate</c:v>
                  </c:pt>
                  <c:pt idx="11">
                    <c:v>Home Office</c:v>
                  </c:pt>
                </c:lvl>
                <c:lvl>
                  <c:pt idx="0">
                    <c:v>Central</c:v>
                  </c:pt>
                  <c:pt idx="3">
                    <c:v>East</c:v>
                  </c:pt>
                  <c:pt idx="6">
                    <c:v>South</c:v>
                  </c:pt>
                  <c:pt idx="9">
                    <c:v>West</c:v>
                  </c:pt>
                </c:lvl>
              </c:multiLvlStrCache>
            </c:multiLvlStrRef>
          </c:cat>
          <c:val>
            <c:numRef>
              <c:f>'region segment profit '!$B$4:$B$19</c:f>
              <c:numCache>
                <c:formatCode>General</c:formatCode>
                <c:ptCount val="12"/>
                <c:pt idx="0">
                  <c:v>-2187.6283000000003</c:v>
                </c:pt>
                <c:pt idx="1">
                  <c:v>211.93599999999998</c:v>
                </c:pt>
                <c:pt idx="2">
                  <c:v>1069.8682000000001</c:v>
                </c:pt>
                <c:pt idx="3">
                  <c:v>-1774.5636999999995</c:v>
                </c:pt>
                <c:pt idx="4">
                  <c:v>-1034.0834</c:v>
                </c:pt>
                <c:pt idx="5">
                  <c:v>4097.4848000000002</c:v>
                </c:pt>
                <c:pt idx="6">
                  <c:v>-137.72470000000001</c:v>
                </c:pt>
                <c:pt idx="7">
                  <c:v>-297.76830000000001</c:v>
                </c:pt>
                <c:pt idx="8">
                  <c:v>-181.30490000000003</c:v>
                </c:pt>
                <c:pt idx="9">
                  <c:v>2518.5166999999997</c:v>
                </c:pt>
                <c:pt idx="10">
                  <c:v>789.32929999999999</c:v>
                </c:pt>
                <c:pt idx="11">
                  <c:v>71.072299999999998</c:v>
                </c:pt>
              </c:numCache>
            </c:numRef>
          </c:val>
          <c:smooth val="0"/>
          <c:extLst>
            <c:ext xmlns:c16="http://schemas.microsoft.com/office/drawing/2014/chart" uri="{C3380CC4-5D6E-409C-BE32-E72D297353CC}">
              <c16:uniqueId val="{00000000-251C-46C5-9F06-E248E0C97B3B}"/>
            </c:ext>
          </c:extLst>
        </c:ser>
        <c:dLbls>
          <c:showLegendKey val="0"/>
          <c:showVal val="0"/>
          <c:showCatName val="0"/>
          <c:showSerName val="0"/>
          <c:showPercent val="0"/>
          <c:showBubbleSize val="0"/>
        </c:dLbls>
        <c:marker val="1"/>
        <c:smooth val="0"/>
        <c:axId val="573358088"/>
        <c:axId val="573358448"/>
      </c:lineChart>
      <c:catAx>
        <c:axId val="573358088"/>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2"/>
                </a:solidFill>
                <a:latin typeface="+mn-lt"/>
                <a:ea typeface="+mn-ea"/>
                <a:cs typeface="+mn-cs"/>
              </a:defRPr>
            </a:pPr>
            <a:endParaRPr lang="en-US"/>
          </a:p>
        </c:txPr>
        <c:crossAx val="573358448"/>
        <c:crosses val="autoZero"/>
        <c:auto val="1"/>
        <c:lblAlgn val="ctr"/>
        <c:lblOffset val="100"/>
        <c:noMultiLvlLbl val="0"/>
      </c:catAx>
      <c:valAx>
        <c:axId val="57335844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2"/>
                </a:solidFill>
                <a:latin typeface="+mn-lt"/>
                <a:ea typeface="+mn-ea"/>
                <a:cs typeface="+mn-cs"/>
              </a:defRPr>
            </a:pPr>
            <a:endParaRPr lang="en-US"/>
          </a:p>
        </c:txPr>
        <c:crossAx val="5733580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project.xlsx]monthly sales and profit !PivotTable5</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Monthly</a:t>
            </a:r>
            <a:r>
              <a:rPr lang="en-IN" baseline="0"/>
              <a:t> Sales and profit </a:t>
            </a:r>
            <a:endParaRPr lang="en-IN"/>
          </a:p>
        </c:rich>
      </c:tx>
      <c:layout>
        <c:manualLayout>
          <c:xMode val="edge"/>
          <c:yMode val="edge"/>
          <c:x val="0.5238110473223635"/>
          <c:y val="0.24836376811748798"/>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lumMod val="60000"/>
              <a:lumOff val="40000"/>
            </a:schemeClr>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4100464646358341E-2"/>
          <c:y val="0"/>
          <c:w val="0.90938648789446264"/>
          <c:h val="0.91782199375837137"/>
        </c:manualLayout>
      </c:layout>
      <c:barChart>
        <c:barDir val="bar"/>
        <c:grouping val="clustered"/>
        <c:varyColors val="0"/>
        <c:ser>
          <c:idx val="0"/>
          <c:order val="0"/>
          <c:tx>
            <c:strRef>
              <c:f>'monthly sales and profit '!$B$3</c:f>
              <c:strCache>
                <c:ptCount val="1"/>
                <c:pt idx="0">
                  <c:v>Sum of Sales</c:v>
                </c:pt>
              </c:strCache>
            </c:strRef>
          </c:tx>
          <c:spPr>
            <a:solidFill>
              <a:schemeClr val="accent6">
                <a:lumMod val="60000"/>
                <a:lumOff val="40000"/>
              </a:schemeClr>
            </a:solidFill>
            <a:ln>
              <a:noFill/>
            </a:ln>
            <a:effectLst>
              <a:outerShdw blurRad="57150" dist="19050" dir="5400000" algn="ctr" rotWithShape="0">
                <a:srgbClr val="000000">
                  <a:alpha val="63000"/>
                </a:srgbClr>
              </a:outerShdw>
            </a:effectLst>
          </c:spPr>
          <c:invertIfNegative val="0"/>
          <c:cat>
            <c:strRef>
              <c:f>'monthly sales and profit '!$A$4:$A$15</c:f>
              <c:strCache>
                <c:ptCount val="12"/>
                <c:pt idx="0">
                  <c:v>Dec</c:v>
                </c:pt>
                <c:pt idx="1">
                  <c:v>Nov</c:v>
                </c:pt>
                <c:pt idx="2">
                  <c:v>Oct</c:v>
                </c:pt>
                <c:pt idx="3">
                  <c:v>Sep</c:v>
                </c:pt>
                <c:pt idx="4">
                  <c:v>Aug</c:v>
                </c:pt>
                <c:pt idx="5">
                  <c:v>Jul</c:v>
                </c:pt>
                <c:pt idx="6">
                  <c:v>Jun</c:v>
                </c:pt>
                <c:pt idx="7">
                  <c:v>May</c:v>
                </c:pt>
                <c:pt idx="8">
                  <c:v>Apr</c:v>
                </c:pt>
                <c:pt idx="9">
                  <c:v>Mar</c:v>
                </c:pt>
                <c:pt idx="10">
                  <c:v>Feb</c:v>
                </c:pt>
                <c:pt idx="11">
                  <c:v>Jan</c:v>
                </c:pt>
              </c:strCache>
            </c:strRef>
          </c:cat>
          <c:val>
            <c:numRef>
              <c:f>'monthly sales and profit '!$B$4:$B$15</c:f>
              <c:numCache>
                <c:formatCode>General</c:formatCode>
                <c:ptCount val="12"/>
                <c:pt idx="0">
                  <c:v>8477.2120000000014</c:v>
                </c:pt>
                <c:pt idx="1">
                  <c:v>8243.4509999999991</c:v>
                </c:pt>
                <c:pt idx="2">
                  <c:v>6383.822000000001</c:v>
                </c:pt>
                <c:pt idx="3">
                  <c:v>15598.638999999999</c:v>
                </c:pt>
                <c:pt idx="4">
                  <c:v>6634.1164999999983</c:v>
                </c:pt>
                <c:pt idx="5">
                  <c:v>4050.036000000001</c:v>
                </c:pt>
                <c:pt idx="6">
                  <c:v>17421.073999999997</c:v>
                </c:pt>
                <c:pt idx="7">
                  <c:v>4078.808</c:v>
                </c:pt>
                <c:pt idx="8">
                  <c:v>2503.6399999999994</c:v>
                </c:pt>
                <c:pt idx="9">
                  <c:v>4970.6829999999991</c:v>
                </c:pt>
                <c:pt idx="10">
                  <c:v>7805.5952000000007</c:v>
                </c:pt>
                <c:pt idx="11">
                  <c:v>7314.9634999999998</c:v>
                </c:pt>
              </c:numCache>
            </c:numRef>
          </c:val>
          <c:extLst>
            <c:ext xmlns:c16="http://schemas.microsoft.com/office/drawing/2014/chart" uri="{C3380CC4-5D6E-409C-BE32-E72D297353CC}">
              <c16:uniqueId val="{00000000-03E3-49FD-8D82-79A04DC968B1}"/>
            </c:ext>
          </c:extLst>
        </c:ser>
        <c:ser>
          <c:idx val="1"/>
          <c:order val="1"/>
          <c:tx>
            <c:strRef>
              <c:f>'monthly sales and profit '!$C$3</c:f>
              <c:strCache>
                <c:ptCount val="1"/>
                <c:pt idx="0">
                  <c:v>Sum of Profit</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'monthly sales and profit '!$A$4:$A$15</c:f>
              <c:strCache>
                <c:ptCount val="12"/>
                <c:pt idx="0">
                  <c:v>Dec</c:v>
                </c:pt>
                <c:pt idx="1">
                  <c:v>Nov</c:v>
                </c:pt>
                <c:pt idx="2">
                  <c:v>Oct</c:v>
                </c:pt>
                <c:pt idx="3">
                  <c:v>Sep</c:v>
                </c:pt>
                <c:pt idx="4">
                  <c:v>Aug</c:v>
                </c:pt>
                <c:pt idx="5">
                  <c:v>Jul</c:v>
                </c:pt>
                <c:pt idx="6">
                  <c:v>Jun</c:v>
                </c:pt>
                <c:pt idx="7">
                  <c:v>May</c:v>
                </c:pt>
                <c:pt idx="8">
                  <c:v>Apr</c:v>
                </c:pt>
                <c:pt idx="9">
                  <c:v>Mar</c:v>
                </c:pt>
                <c:pt idx="10">
                  <c:v>Feb</c:v>
                </c:pt>
                <c:pt idx="11">
                  <c:v>Jan</c:v>
                </c:pt>
              </c:strCache>
            </c:strRef>
          </c:cat>
          <c:val>
            <c:numRef>
              <c:f>'monthly sales and profit '!$C$4:$C$15</c:f>
              <c:numCache>
                <c:formatCode>General</c:formatCode>
                <c:ptCount val="12"/>
                <c:pt idx="0">
                  <c:v>1150.9952000000001</c:v>
                </c:pt>
                <c:pt idx="1">
                  <c:v>2528.8490999999995</c:v>
                </c:pt>
                <c:pt idx="2">
                  <c:v>570.85410000000002</c:v>
                </c:pt>
                <c:pt idx="3">
                  <c:v>899.41520000000014</c:v>
                </c:pt>
                <c:pt idx="4">
                  <c:v>-1613.7631999999996</c:v>
                </c:pt>
                <c:pt idx="5">
                  <c:v>-174.34120000000007</c:v>
                </c:pt>
                <c:pt idx="6">
                  <c:v>-314.82669999999951</c:v>
                </c:pt>
                <c:pt idx="7">
                  <c:v>122.67799999999997</c:v>
                </c:pt>
                <c:pt idx="8">
                  <c:v>304.68860000000001</c:v>
                </c:pt>
                <c:pt idx="9">
                  <c:v>660.08390000000009</c:v>
                </c:pt>
                <c:pt idx="10">
                  <c:v>-1257.3949</c:v>
                </c:pt>
                <c:pt idx="11">
                  <c:v>267.89589999999993</c:v>
                </c:pt>
              </c:numCache>
            </c:numRef>
          </c:val>
          <c:extLst>
            <c:ext xmlns:c16="http://schemas.microsoft.com/office/drawing/2014/chart" uri="{C3380CC4-5D6E-409C-BE32-E72D297353CC}">
              <c16:uniqueId val="{00000001-03E3-49FD-8D82-79A04DC968B1}"/>
            </c:ext>
          </c:extLst>
        </c:ser>
        <c:dLbls>
          <c:showLegendKey val="0"/>
          <c:showVal val="0"/>
          <c:showCatName val="0"/>
          <c:showSerName val="0"/>
          <c:showPercent val="0"/>
          <c:showBubbleSize val="0"/>
        </c:dLbls>
        <c:gapWidth val="115"/>
        <c:overlap val="-20"/>
        <c:axId val="650289248"/>
        <c:axId val="650289608"/>
      </c:barChart>
      <c:catAx>
        <c:axId val="650289248"/>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50289608"/>
        <c:crosses val="autoZero"/>
        <c:auto val="1"/>
        <c:lblAlgn val="ctr"/>
        <c:lblOffset val="100"/>
        <c:noMultiLvlLbl val="0"/>
      </c:catAx>
      <c:valAx>
        <c:axId val="6502896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2"/>
                </a:solidFill>
                <a:latin typeface="+mn-lt"/>
                <a:ea typeface="+mn-ea"/>
                <a:cs typeface="+mn-cs"/>
              </a:defRPr>
            </a:pPr>
            <a:endParaRPr lang="en-US"/>
          </a:p>
        </c:txPr>
        <c:crossAx val="650289248"/>
        <c:crosses val="autoZero"/>
        <c:crossBetween val="between"/>
      </c:valAx>
      <c:spPr>
        <a:noFill/>
        <a:ln>
          <a:noFill/>
        </a:ln>
        <a:effectLst/>
      </c:spPr>
    </c:plotArea>
    <c:legend>
      <c:legendPos val="r"/>
      <c:layout>
        <c:manualLayout>
          <c:xMode val="edge"/>
          <c:yMode val="edge"/>
          <c:x val="0.82126722690844411"/>
          <c:y val="0.11221313273647804"/>
          <c:w val="0.17071328215031809"/>
          <c:h val="0.1524061062285792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project.xlsx]subcategory sales and profit!PivotTable6</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solidFill>
                  <a:schemeClr val="accent3">
                    <a:lumMod val="50000"/>
                  </a:schemeClr>
                </a:solidFill>
              </a:rPr>
              <a:t>Sales</a:t>
            </a:r>
            <a:r>
              <a:rPr lang="en-IN" baseline="0">
                <a:solidFill>
                  <a:schemeClr val="accent3">
                    <a:lumMod val="50000"/>
                  </a:schemeClr>
                </a:solidFill>
              </a:rPr>
              <a:t> VS profit Subcategory </a:t>
            </a:r>
            <a:endParaRPr lang="en-IN">
              <a:solidFill>
                <a:schemeClr val="accent3">
                  <a:lumMod val="50000"/>
                </a:schemeClr>
              </a:solidFill>
            </a:endParaRP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tx2">
              <a:lumMod val="85000"/>
              <a:lumOff val="1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522595817265173"/>
          <c:y val="3.4545974694588866E-2"/>
          <c:w val="0.83329833222889094"/>
          <c:h val="0.89949670120588432"/>
        </c:manualLayout>
      </c:layout>
      <c:barChart>
        <c:barDir val="col"/>
        <c:grouping val="clustered"/>
        <c:varyColors val="0"/>
        <c:ser>
          <c:idx val="0"/>
          <c:order val="0"/>
          <c:tx>
            <c:strRef>
              <c:f>'subcategory sales and profit'!$B$3</c:f>
              <c:strCache>
                <c:ptCount val="1"/>
                <c:pt idx="0">
                  <c:v>Sum of Sales</c:v>
                </c:pt>
              </c:strCache>
            </c:strRef>
          </c:tx>
          <c:spPr>
            <a:solidFill>
              <a:schemeClr val="tx2">
                <a:lumMod val="85000"/>
                <a:lumOff val="15000"/>
              </a:schemeClr>
            </a:solidFill>
            <a:ln>
              <a:noFill/>
            </a:ln>
            <a:effectLst/>
          </c:spPr>
          <c:invertIfNegative val="0"/>
          <c:cat>
            <c:strRef>
              <c:f>'subcategory sales and profit'!$A$4:$A$21</c:f>
              <c:strCache>
                <c:ptCount val="18"/>
                <c:pt idx="0">
                  <c:v>Accessories</c:v>
                </c:pt>
                <c:pt idx="1">
                  <c:v>Appliances</c:v>
                </c:pt>
                <c:pt idx="2">
                  <c:v>Art</c:v>
                </c:pt>
                <c:pt idx="3">
                  <c:v>Binders</c:v>
                </c:pt>
                <c:pt idx="4">
                  <c:v>Bookcases</c:v>
                </c:pt>
                <c:pt idx="5">
                  <c:v>Chairs</c:v>
                </c:pt>
                <c:pt idx="6">
                  <c:v>Copiers</c:v>
                </c:pt>
                <c:pt idx="7">
                  <c:v>Envelopes</c:v>
                </c:pt>
                <c:pt idx="8">
                  <c:v>Fasteners</c:v>
                </c:pt>
                <c:pt idx="9">
                  <c:v>Furnishings</c:v>
                </c:pt>
                <c:pt idx="10">
                  <c:v>Labels</c:v>
                </c:pt>
                <c:pt idx="11">
                  <c:v>Machines</c:v>
                </c:pt>
                <c:pt idx="12">
                  <c:v>Paper</c:v>
                </c:pt>
                <c:pt idx="13">
                  <c:v>Phones</c:v>
                </c:pt>
                <c:pt idx="14">
                  <c:v>Storage</c:v>
                </c:pt>
                <c:pt idx="15">
                  <c:v>Supplies</c:v>
                </c:pt>
                <c:pt idx="16">
                  <c:v>Tables</c:v>
                </c:pt>
                <c:pt idx="17">
                  <c:v>(blank)</c:v>
                </c:pt>
              </c:strCache>
            </c:strRef>
          </c:cat>
          <c:val>
            <c:numRef>
              <c:f>'subcategory sales and profit'!$B$4:$B$21</c:f>
              <c:numCache>
                <c:formatCode>General</c:formatCode>
                <c:ptCount val="18"/>
                <c:pt idx="0">
                  <c:v>7011.8859999999995</c:v>
                </c:pt>
                <c:pt idx="1">
                  <c:v>3623.4179999999997</c:v>
                </c:pt>
                <c:pt idx="2">
                  <c:v>1987.192</c:v>
                </c:pt>
                <c:pt idx="3">
                  <c:v>6957.3859999999995</c:v>
                </c:pt>
                <c:pt idx="4">
                  <c:v>6331.4011999999993</c:v>
                </c:pt>
                <c:pt idx="5">
                  <c:v>12834.615</c:v>
                </c:pt>
                <c:pt idx="6">
                  <c:v>959.98400000000004</c:v>
                </c:pt>
                <c:pt idx="7">
                  <c:v>1049.076</c:v>
                </c:pt>
                <c:pt idx="8">
                  <c:v>236.02599999999998</c:v>
                </c:pt>
                <c:pt idx="9">
                  <c:v>2951.3820000000001</c:v>
                </c:pt>
                <c:pt idx="10">
                  <c:v>304.26000000000005</c:v>
                </c:pt>
                <c:pt idx="11">
                  <c:v>19399.86</c:v>
                </c:pt>
                <c:pt idx="12">
                  <c:v>1744.1279999999997</c:v>
                </c:pt>
                <c:pt idx="13">
                  <c:v>11661.964000000002</c:v>
                </c:pt>
                <c:pt idx="14">
                  <c:v>6443.4340000000002</c:v>
                </c:pt>
                <c:pt idx="15">
                  <c:v>1043.24</c:v>
                </c:pt>
                <c:pt idx="16">
                  <c:v>8942.7880000000005</c:v>
                </c:pt>
              </c:numCache>
            </c:numRef>
          </c:val>
          <c:extLst>
            <c:ext xmlns:c16="http://schemas.microsoft.com/office/drawing/2014/chart" uri="{C3380CC4-5D6E-409C-BE32-E72D297353CC}">
              <c16:uniqueId val="{00000000-399E-4088-A4DD-4D61F6B96465}"/>
            </c:ext>
          </c:extLst>
        </c:ser>
        <c:ser>
          <c:idx val="1"/>
          <c:order val="1"/>
          <c:tx>
            <c:strRef>
              <c:f>'subcategory sales and profit'!$C$3</c:f>
              <c:strCache>
                <c:ptCount val="1"/>
                <c:pt idx="0">
                  <c:v>Sum of Profit</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Ref>
              <c:f>'subcategory sales and profit'!$A$4:$A$21</c:f>
              <c:strCache>
                <c:ptCount val="18"/>
                <c:pt idx="0">
                  <c:v>Accessories</c:v>
                </c:pt>
                <c:pt idx="1">
                  <c:v>Appliances</c:v>
                </c:pt>
                <c:pt idx="2">
                  <c:v>Art</c:v>
                </c:pt>
                <c:pt idx="3">
                  <c:v>Binders</c:v>
                </c:pt>
                <c:pt idx="4">
                  <c:v>Bookcases</c:v>
                </c:pt>
                <c:pt idx="5">
                  <c:v>Chairs</c:v>
                </c:pt>
                <c:pt idx="6">
                  <c:v>Copiers</c:v>
                </c:pt>
                <c:pt idx="7">
                  <c:v>Envelopes</c:v>
                </c:pt>
                <c:pt idx="8">
                  <c:v>Fasteners</c:v>
                </c:pt>
                <c:pt idx="9">
                  <c:v>Furnishings</c:v>
                </c:pt>
                <c:pt idx="10">
                  <c:v>Labels</c:v>
                </c:pt>
                <c:pt idx="11">
                  <c:v>Machines</c:v>
                </c:pt>
                <c:pt idx="12">
                  <c:v>Paper</c:v>
                </c:pt>
                <c:pt idx="13">
                  <c:v>Phones</c:v>
                </c:pt>
                <c:pt idx="14">
                  <c:v>Storage</c:v>
                </c:pt>
                <c:pt idx="15">
                  <c:v>Supplies</c:v>
                </c:pt>
                <c:pt idx="16">
                  <c:v>Tables</c:v>
                </c:pt>
                <c:pt idx="17">
                  <c:v>(blank)</c:v>
                </c:pt>
              </c:strCache>
            </c:strRef>
          </c:cat>
          <c:val>
            <c:numRef>
              <c:f>'subcategory sales and profit'!$C$4:$C$21</c:f>
              <c:numCache>
                <c:formatCode>General</c:formatCode>
                <c:ptCount val="18"/>
                <c:pt idx="0">
                  <c:v>1251.8643999999999</c:v>
                </c:pt>
                <c:pt idx="1">
                  <c:v>-249.77419999999998</c:v>
                </c:pt>
                <c:pt idx="2">
                  <c:v>321.43820000000005</c:v>
                </c:pt>
                <c:pt idx="3">
                  <c:v>1056.3263999999999</c:v>
                </c:pt>
                <c:pt idx="4">
                  <c:v>-1808.6315999999999</c:v>
                </c:pt>
                <c:pt idx="5">
                  <c:v>1198.1314</c:v>
                </c:pt>
                <c:pt idx="6">
                  <c:v>335.99439999999998</c:v>
                </c:pt>
                <c:pt idx="7">
                  <c:v>410.18510000000003</c:v>
                </c:pt>
                <c:pt idx="8">
                  <c:v>80.027499999999989</c:v>
                </c:pt>
                <c:pt idx="9">
                  <c:v>-151.88679999999997</c:v>
                </c:pt>
                <c:pt idx="10">
                  <c:v>118.2694</c:v>
                </c:pt>
                <c:pt idx="11">
                  <c:v>-1460.3851999999999</c:v>
                </c:pt>
                <c:pt idx="12">
                  <c:v>756.87359999999978</c:v>
                </c:pt>
                <c:pt idx="13">
                  <c:v>1893.8837000000001</c:v>
                </c:pt>
                <c:pt idx="14">
                  <c:v>474.91950000000003</c:v>
                </c:pt>
                <c:pt idx="15">
                  <c:v>-189.6396</c:v>
                </c:pt>
                <c:pt idx="16">
                  <c:v>-892.46220000000005</c:v>
                </c:pt>
              </c:numCache>
            </c:numRef>
          </c:val>
          <c:extLst>
            <c:ext xmlns:c16="http://schemas.microsoft.com/office/drawing/2014/chart" uri="{C3380CC4-5D6E-409C-BE32-E72D297353CC}">
              <c16:uniqueId val="{00000001-399E-4088-A4DD-4D61F6B96465}"/>
            </c:ext>
          </c:extLst>
        </c:ser>
        <c:dLbls>
          <c:showLegendKey val="0"/>
          <c:showVal val="0"/>
          <c:showCatName val="0"/>
          <c:showSerName val="0"/>
          <c:showPercent val="0"/>
          <c:showBubbleSize val="0"/>
        </c:dLbls>
        <c:gapWidth val="100"/>
        <c:overlap val="-24"/>
        <c:axId val="575276080"/>
        <c:axId val="575277880"/>
      </c:barChart>
      <c:catAx>
        <c:axId val="575276080"/>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2"/>
                </a:solidFill>
                <a:latin typeface="+mn-lt"/>
                <a:ea typeface="+mn-ea"/>
                <a:cs typeface="+mn-cs"/>
              </a:defRPr>
            </a:pPr>
            <a:endParaRPr lang="en-US"/>
          </a:p>
        </c:txPr>
        <c:crossAx val="575277880"/>
        <c:crosses val="autoZero"/>
        <c:auto val="1"/>
        <c:lblAlgn val="ctr"/>
        <c:lblOffset val="100"/>
        <c:noMultiLvlLbl val="0"/>
      </c:catAx>
      <c:valAx>
        <c:axId val="575277880"/>
        <c:scaling>
          <c:orientation val="minMax"/>
        </c:scaling>
        <c:delete val="0"/>
        <c:axPos val="l"/>
        <c:numFmt formatCode="&quot;₹&quot;\ #,###\k"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2"/>
                </a:solidFill>
                <a:latin typeface="+mn-lt"/>
                <a:ea typeface="+mn-ea"/>
                <a:cs typeface="+mn-cs"/>
              </a:defRPr>
            </a:pPr>
            <a:endParaRPr lang="en-US"/>
          </a:p>
        </c:txPr>
        <c:crossAx val="575276080"/>
        <c:crosses val="autoZero"/>
        <c:crossBetween val="between"/>
      </c:valAx>
      <c:spPr>
        <a:noFill/>
        <a:ln>
          <a:noFill/>
        </a:ln>
        <a:effectLst/>
      </c:spPr>
    </c:plotArea>
    <c:legend>
      <c:legendPos val="r"/>
      <c:legendEntry>
        <c:idx val="0"/>
        <c:txPr>
          <a:bodyPr rot="0" spcFirstLastPara="1" vertOverflow="ellipsis" vert="horz" wrap="square" anchor="ctr" anchorCtr="1"/>
          <a:lstStyle/>
          <a:p>
            <a:pPr>
              <a:defRPr sz="900" b="0" i="0" u="none" strike="noStrike" kern="1200" baseline="0">
                <a:solidFill>
                  <a:schemeClr val="bg2"/>
                </a:solidFill>
                <a:latin typeface="+mn-lt"/>
                <a:ea typeface="+mn-ea"/>
                <a:cs typeface="+mn-cs"/>
              </a:defRPr>
            </a:pPr>
            <a:endParaRPr lang="en-US"/>
          </a:p>
        </c:txPr>
      </c:legendEntry>
      <c:legendEntry>
        <c:idx val="1"/>
        <c:txPr>
          <a:bodyPr rot="0" spcFirstLastPara="1" vertOverflow="ellipsis" vert="horz" wrap="square" anchor="ctr" anchorCtr="1"/>
          <a:lstStyle/>
          <a:p>
            <a:pPr>
              <a:defRPr sz="900" b="0" i="0" u="none" strike="noStrike" kern="1200" baseline="0">
                <a:solidFill>
                  <a:schemeClr val="bg2"/>
                </a:solidFill>
                <a:latin typeface="+mn-lt"/>
                <a:ea typeface="+mn-ea"/>
                <a:cs typeface="+mn-cs"/>
              </a:defRPr>
            </a:pPr>
            <a:endParaRPr lang="en-US"/>
          </a:p>
        </c:txPr>
      </c:legendEntry>
      <c:layout>
        <c:manualLayout>
          <c:xMode val="edge"/>
          <c:yMode val="edge"/>
          <c:x val="0.83476240686305647"/>
          <c:y val="2.8113982844214937E-2"/>
          <c:w val="0.16523759313694364"/>
          <c:h val="0.1750619273363079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project.xlsx]reional sales !PivotTable7</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solidFill>
                  <a:schemeClr val="bg2"/>
                </a:solidFill>
              </a:rPr>
              <a:t>Regional Sales </a:t>
            </a:r>
            <a:endParaRPr lang="en-US">
              <a:solidFill>
                <a:schemeClr val="bg2"/>
              </a:solidFill>
            </a:endParaRPr>
          </a:p>
        </c:rich>
      </c:tx>
      <c:layout>
        <c:manualLayout>
          <c:xMode val="edge"/>
          <c:yMode val="edge"/>
          <c:x val="2.512489063867018E-2"/>
          <c:y val="3.200000000000000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marker>
          <c:symbol val="none"/>
        </c:marke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s>
    <c:plotArea>
      <c:layout/>
      <c:doughnutChart>
        <c:varyColors val="1"/>
        <c:ser>
          <c:idx val="0"/>
          <c:order val="0"/>
          <c:tx>
            <c:strRef>
              <c:f>'reional sales '!$B$3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AC4-4E74-B694-175650CC354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AC4-4E74-B694-175650CC354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AC4-4E74-B694-175650CC354D}"/>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6AC4-4E74-B694-175650CC354D}"/>
              </c:ext>
            </c:extLst>
          </c:dPt>
          <c:cat>
            <c:strRef>
              <c:f>'reional sales '!$A$4:$A$7</c:f>
              <c:strCache>
                <c:ptCount val="4"/>
                <c:pt idx="0">
                  <c:v>Central</c:v>
                </c:pt>
                <c:pt idx="1">
                  <c:v>East</c:v>
                </c:pt>
                <c:pt idx="2">
                  <c:v>South</c:v>
                </c:pt>
                <c:pt idx="3">
                  <c:v>West</c:v>
                </c:pt>
              </c:strCache>
            </c:strRef>
          </c:cat>
          <c:val>
            <c:numRef>
              <c:f>'reional sales '!$B$4:$B$7</c:f>
              <c:numCache>
                <c:formatCode>General</c:formatCode>
                <c:ptCount val="4"/>
                <c:pt idx="0">
                  <c:v>36056.520199999984</c:v>
                </c:pt>
                <c:pt idx="1">
                  <c:v>25885.372000000003</c:v>
                </c:pt>
                <c:pt idx="2">
                  <c:v>8816.4399999999987</c:v>
                </c:pt>
                <c:pt idx="3">
                  <c:v>22723.707999999984</c:v>
                </c:pt>
              </c:numCache>
            </c:numRef>
          </c:val>
          <c:extLst>
            <c:ext xmlns:c16="http://schemas.microsoft.com/office/drawing/2014/chart" uri="{C3380CC4-5D6E-409C-BE32-E72D297353CC}">
              <c16:uniqueId val="{00000008-6AC4-4E74-B694-175650CC354D}"/>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layout>
        <c:manualLayout>
          <c:xMode val="edge"/>
          <c:yMode val="edge"/>
          <c:x val="0.83958333333333335"/>
          <c:y val="5.835905511811023E-2"/>
          <c:w val="0.14374999999999999"/>
          <c:h val="0.8182381102362205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project.xlsx]sales vs profir category wies !PivotTable2</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vs profir category wies '!$B$3</c:f>
              <c:strCache>
                <c:ptCount val="1"/>
                <c:pt idx="0">
                  <c:v>Sum of Profit</c:v>
                </c:pt>
              </c:strCache>
            </c:strRef>
          </c:tx>
          <c:spPr>
            <a:solidFill>
              <a:schemeClr val="accent1"/>
            </a:solidFill>
            <a:ln>
              <a:noFill/>
            </a:ln>
            <a:effectLst/>
          </c:spPr>
          <c:invertIfNegative val="0"/>
          <c:cat>
            <c:strRef>
              <c:f>'sales vs profir category wies '!$A$4:$A$7</c:f>
              <c:strCache>
                <c:ptCount val="4"/>
                <c:pt idx="0">
                  <c:v>Furniture</c:v>
                </c:pt>
                <c:pt idx="1">
                  <c:v>Office Supplies</c:v>
                </c:pt>
                <c:pt idx="2">
                  <c:v>Technology</c:v>
                </c:pt>
                <c:pt idx="3">
                  <c:v>(blank)</c:v>
                </c:pt>
              </c:strCache>
            </c:strRef>
          </c:cat>
          <c:val>
            <c:numRef>
              <c:f>'sales vs profir category wies '!$B$4:$B$7</c:f>
              <c:numCache>
                <c:formatCode>General</c:formatCode>
                <c:ptCount val="4"/>
                <c:pt idx="0">
                  <c:v>-1654.8492000000006</c:v>
                </c:pt>
                <c:pt idx="1">
                  <c:v>2778.6259</c:v>
                </c:pt>
                <c:pt idx="2">
                  <c:v>2021.3572999999999</c:v>
                </c:pt>
              </c:numCache>
            </c:numRef>
          </c:val>
          <c:extLst>
            <c:ext xmlns:c16="http://schemas.microsoft.com/office/drawing/2014/chart" uri="{C3380CC4-5D6E-409C-BE32-E72D297353CC}">
              <c16:uniqueId val="{00000000-3769-4FB4-9AC1-DFFE240D756F}"/>
            </c:ext>
          </c:extLst>
        </c:ser>
        <c:ser>
          <c:idx val="1"/>
          <c:order val="1"/>
          <c:tx>
            <c:strRef>
              <c:f>'sales vs profir category wies '!$C$3</c:f>
              <c:strCache>
                <c:ptCount val="1"/>
                <c:pt idx="0">
                  <c:v>Sum of Sales</c:v>
                </c:pt>
              </c:strCache>
            </c:strRef>
          </c:tx>
          <c:spPr>
            <a:solidFill>
              <a:schemeClr val="accent2"/>
            </a:solidFill>
            <a:ln>
              <a:noFill/>
            </a:ln>
            <a:effectLst/>
          </c:spPr>
          <c:invertIfNegative val="0"/>
          <c:cat>
            <c:strRef>
              <c:f>'sales vs profir category wies '!$A$4:$A$7</c:f>
              <c:strCache>
                <c:ptCount val="4"/>
                <c:pt idx="0">
                  <c:v>Furniture</c:v>
                </c:pt>
                <c:pt idx="1">
                  <c:v>Office Supplies</c:v>
                </c:pt>
                <c:pt idx="2">
                  <c:v>Technology</c:v>
                </c:pt>
                <c:pt idx="3">
                  <c:v>(blank)</c:v>
                </c:pt>
              </c:strCache>
            </c:strRef>
          </c:cat>
          <c:val>
            <c:numRef>
              <c:f>'sales vs profir category wies '!$C$4:$C$7</c:f>
              <c:numCache>
                <c:formatCode>General</c:formatCode>
                <c:ptCount val="4"/>
                <c:pt idx="0">
                  <c:v>31060.1862</c:v>
                </c:pt>
                <c:pt idx="1">
                  <c:v>23388.159999999978</c:v>
                </c:pt>
                <c:pt idx="2">
                  <c:v>39033.694000000003</c:v>
                </c:pt>
              </c:numCache>
            </c:numRef>
          </c:val>
          <c:extLst>
            <c:ext xmlns:c16="http://schemas.microsoft.com/office/drawing/2014/chart" uri="{C3380CC4-5D6E-409C-BE32-E72D297353CC}">
              <c16:uniqueId val="{00000002-3769-4FB4-9AC1-DFFE240D756F}"/>
            </c:ext>
          </c:extLst>
        </c:ser>
        <c:dLbls>
          <c:showLegendKey val="0"/>
          <c:showVal val="0"/>
          <c:showCatName val="0"/>
          <c:showSerName val="0"/>
          <c:showPercent val="0"/>
          <c:showBubbleSize val="0"/>
        </c:dLbls>
        <c:gapWidth val="219"/>
        <c:overlap val="-27"/>
        <c:axId val="577508800"/>
        <c:axId val="577509160"/>
      </c:barChart>
      <c:catAx>
        <c:axId val="5775088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7509160"/>
        <c:crosses val="autoZero"/>
        <c:auto val="1"/>
        <c:lblAlgn val="ctr"/>
        <c:lblOffset val="100"/>
        <c:noMultiLvlLbl val="0"/>
      </c:catAx>
      <c:valAx>
        <c:axId val="5775091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75088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project.xlsx]most use shipment mode !PivotTable3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Most</a:t>
            </a:r>
            <a:r>
              <a:rPr lang="en-IN" baseline="0"/>
              <a:t> Use Shipment mode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pieChart>
        <c:varyColors val="1"/>
        <c:ser>
          <c:idx val="0"/>
          <c:order val="0"/>
          <c:tx>
            <c:strRef>
              <c:f>'most use shipment mode '!$B$3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2AE-4525-AA03-D518C717813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2AE-4525-AA03-D518C717813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2AE-4525-AA03-D518C7178134}"/>
              </c:ext>
            </c:extLst>
          </c:dPt>
          <c:cat>
            <c:strRef>
              <c:f>'most use shipment mode '!$A$4:$A$6</c:f>
              <c:strCache>
                <c:ptCount val="3"/>
                <c:pt idx="0">
                  <c:v>First Class</c:v>
                </c:pt>
                <c:pt idx="1">
                  <c:v>Second Class</c:v>
                </c:pt>
                <c:pt idx="2">
                  <c:v>Standard Class</c:v>
                </c:pt>
              </c:strCache>
            </c:strRef>
          </c:cat>
          <c:val>
            <c:numRef>
              <c:f>'most use shipment mode '!$B$4:$B$6</c:f>
              <c:numCache>
                <c:formatCode>General</c:formatCode>
                <c:ptCount val="3"/>
                <c:pt idx="0">
                  <c:v>70</c:v>
                </c:pt>
                <c:pt idx="1">
                  <c:v>86</c:v>
                </c:pt>
                <c:pt idx="2">
                  <c:v>202</c:v>
                </c:pt>
              </c:numCache>
            </c:numRef>
          </c:val>
          <c:extLst>
            <c:ext xmlns:c16="http://schemas.microsoft.com/office/drawing/2014/chart" uri="{C3380CC4-5D6E-409C-BE32-E72D297353CC}">
              <c16:uniqueId val="{00000000-FF02-48D4-A4B5-C6D8D836745E}"/>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project.xlsx]region segment profit !PivotTable4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region</a:t>
            </a:r>
            <a:r>
              <a:rPr lang="en-US" baseline="0"/>
              <a:t> segment profit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'region segment profit '!$B$3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'region segment profit '!$A$4:$A$19</c:f>
              <c:multiLvlStrCache>
                <c:ptCount val="12"/>
                <c:lvl>
                  <c:pt idx="0">
                    <c:v>Consumer</c:v>
                  </c:pt>
                  <c:pt idx="1">
                    <c:v>Corporate</c:v>
                  </c:pt>
                  <c:pt idx="2">
                    <c:v>Home Office</c:v>
                  </c:pt>
                  <c:pt idx="3">
                    <c:v>Consumer</c:v>
                  </c:pt>
                  <c:pt idx="4">
                    <c:v>Corporate</c:v>
                  </c:pt>
                  <c:pt idx="5">
                    <c:v>Home Office</c:v>
                  </c:pt>
                  <c:pt idx="6">
                    <c:v>Consumer</c:v>
                  </c:pt>
                  <c:pt idx="7">
                    <c:v>Corporate</c:v>
                  </c:pt>
                  <c:pt idx="8">
                    <c:v>Home Office</c:v>
                  </c:pt>
                  <c:pt idx="9">
                    <c:v>Consumer</c:v>
                  </c:pt>
                  <c:pt idx="10">
                    <c:v>Corporate</c:v>
                  </c:pt>
                  <c:pt idx="11">
                    <c:v>Home Office</c:v>
                  </c:pt>
                </c:lvl>
                <c:lvl>
                  <c:pt idx="0">
                    <c:v>Central</c:v>
                  </c:pt>
                  <c:pt idx="3">
                    <c:v>East</c:v>
                  </c:pt>
                  <c:pt idx="6">
                    <c:v>South</c:v>
                  </c:pt>
                  <c:pt idx="9">
                    <c:v>West</c:v>
                  </c:pt>
                </c:lvl>
              </c:multiLvlStrCache>
            </c:multiLvlStrRef>
          </c:cat>
          <c:val>
            <c:numRef>
              <c:f>'region segment profit '!$B$4:$B$19</c:f>
              <c:numCache>
                <c:formatCode>General</c:formatCode>
                <c:ptCount val="12"/>
                <c:pt idx="0">
                  <c:v>-2187.6283000000003</c:v>
                </c:pt>
                <c:pt idx="1">
                  <c:v>211.93599999999998</c:v>
                </c:pt>
                <c:pt idx="2">
                  <c:v>1069.8682000000001</c:v>
                </c:pt>
                <c:pt idx="3">
                  <c:v>-1774.5636999999995</c:v>
                </c:pt>
                <c:pt idx="4">
                  <c:v>-1034.0834</c:v>
                </c:pt>
                <c:pt idx="5">
                  <c:v>4097.4848000000002</c:v>
                </c:pt>
                <c:pt idx="6">
                  <c:v>-137.72470000000001</c:v>
                </c:pt>
                <c:pt idx="7">
                  <c:v>-297.76830000000001</c:v>
                </c:pt>
                <c:pt idx="8">
                  <c:v>-181.30490000000003</c:v>
                </c:pt>
                <c:pt idx="9">
                  <c:v>2518.5166999999997</c:v>
                </c:pt>
                <c:pt idx="10">
                  <c:v>789.32929999999999</c:v>
                </c:pt>
                <c:pt idx="11">
                  <c:v>71.072299999999998</c:v>
                </c:pt>
              </c:numCache>
            </c:numRef>
          </c:val>
          <c:smooth val="0"/>
          <c:extLst>
            <c:ext xmlns:c16="http://schemas.microsoft.com/office/drawing/2014/chart" uri="{C3380CC4-5D6E-409C-BE32-E72D297353CC}">
              <c16:uniqueId val="{00000000-60CA-4D56-9EBF-98AAAEF0E22E}"/>
            </c:ext>
          </c:extLst>
        </c:ser>
        <c:dLbls>
          <c:showLegendKey val="0"/>
          <c:showVal val="0"/>
          <c:showCatName val="0"/>
          <c:showSerName val="0"/>
          <c:showPercent val="0"/>
          <c:showBubbleSize val="0"/>
        </c:dLbls>
        <c:marker val="1"/>
        <c:smooth val="0"/>
        <c:axId val="573358088"/>
        <c:axId val="573358448"/>
      </c:lineChart>
      <c:catAx>
        <c:axId val="5733580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3358448"/>
        <c:crosses val="autoZero"/>
        <c:auto val="1"/>
        <c:lblAlgn val="ctr"/>
        <c:lblOffset val="100"/>
        <c:noMultiLvlLbl val="0"/>
      </c:catAx>
      <c:valAx>
        <c:axId val="5733584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33580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project.xlsx]monthly sales and profit !PivotTable5</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'monthly sales and profit '!$B$3</c:f>
              <c:strCache>
                <c:ptCount val="1"/>
                <c:pt idx="0">
                  <c:v>Sum of Sales</c:v>
                </c:pt>
              </c:strCache>
            </c:strRef>
          </c:tx>
          <c:spPr>
            <a:solidFill>
              <a:schemeClr val="accent1"/>
            </a:solidFill>
            <a:ln>
              <a:noFill/>
            </a:ln>
            <a:effectLst/>
          </c:spPr>
          <c:invertIfNegative val="0"/>
          <c:cat>
            <c:strRef>
              <c:f>'monthly sales and profit '!$A$4:$A$15</c:f>
              <c:strCache>
                <c:ptCount val="12"/>
                <c:pt idx="0">
                  <c:v>Dec</c:v>
                </c:pt>
                <c:pt idx="1">
                  <c:v>Nov</c:v>
                </c:pt>
                <c:pt idx="2">
                  <c:v>Oct</c:v>
                </c:pt>
                <c:pt idx="3">
                  <c:v>Sep</c:v>
                </c:pt>
                <c:pt idx="4">
                  <c:v>Aug</c:v>
                </c:pt>
                <c:pt idx="5">
                  <c:v>Jul</c:v>
                </c:pt>
                <c:pt idx="6">
                  <c:v>Jun</c:v>
                </c:pt>
                <c:pt idx="7">
                  <c:v>May</c:v>
                </c:pt>
                <c:pt idx="8">
                  <c:v>Apr</c:v>
                </c:pt>
                <c:pt idx="9">
                  <c:v>Mar</c:v>
                </c:pt>
                <c:pt idx="10">
                  <c:v>Feb</c:v>
                </c:pt>
                <c:pt idx="11">
                  <c:v>Jan</c:v>
                </c:pt>
              </c:strCache>
            </c:strRef>
          </c:cat>
          <c:val>
            <c:numRef>
              <c:f>'monthly sales and profit '!$B$4:$B$15</c:f>
              <c:numCache>
                <c:formatCode>General</c:formatCode>
                <c:ptCount val="12"/>
                <c:pt idx="0">
                  <c:v>8477.2120000000014</c:v>
                </c:pt>
                <c:pt idx="1">
                  <c:v>8243.4509999999991</c:v>
                </c:pt>
                <c:pt idx="2">
                  <c:v>6383.822000000001</c:v>
                </c:pt>
                <c:pt idx="3">
                  <c:v>15598.638999999999</c:v>
                </c:pt>
                <c:pt idx="4">
                  <c:v>6634.1164999999983</c:v>
                </c:pt>
                <c:pt idx="5">
                  <c:v>4050.036000000001</c:v>
                </c:pt>
                <c:pt idx="6">
                  <c:v>17421.073999999997</c:v>
                </c:pt>
                <c:pt idx="7">
                  <c:v>4078.808</c:v>
                </c:pt>
                <c:pt idx="8">
                  <c:v>2503.6399999999994</c:v>
                </c:pt>
                <c:pt idx="9">
                  <c:v>4970.6829999999991</c:v>
                </c:pt>
                <c:pt idx="10">
                  <c:v>7805.5952000000007</c:v>
                </c:pt>
                <c:pt idx="11">
                  <c:v>7314.9634999999998</c:v>
                </c:pt>
              </c:numCache>
            </c:numRef>
          </c:val>
          <c:extLst>
            <c:ext xmlns:c16="http://schemas.microsoft.com/office/drawing/2014/chart" uri="{C3380CC4-5D6E-409C-BE32-E72D297353CC}">
              <c16:uniqueId val="{00000000-C5A0-4EDC-8F2B-4AADC9009C33}"/>
            </c:ext>
          </c:extLst>
        </c:ser>
        <c:ser>
          <c:idx val="1"/>
          <c:order val="1"/>
          <c:tx>
            <c:strRef>
              <c:f>'monthly sales and profit '!$C$3</c:f>
              <c:strCache>
                <c:ptCount val="1"/>
                <c:pt idx="0">
                  <c:v>Sum of Profit</c:v>
                </c:pt>
              </c:strCache>
            </c:strRef>
          </c:tx>
          <c:spPr>
            <a:solidFill>
              <a:schemeClr val="accent2"/>
            </a:solidFill>
            <a:ln>
              <a:noFill/>
            </a:ln>
            <a:effectLst/>
          </c:spPr>
          <c:invertIfNegative val="0"/>
          <c:cat>
            <c:strRef>
              <c:f>'monthly sales and profit '!$A$4:$A$15</c:f>
              <c:strCache>
                <c:ptCount val="12"/>
                <c:pt idx="0">
                  <c:v>Dec</c:v>
                </c:pt>
                <c:pt idx="1">
                  <c:v>Nov</c:v>
                </c:pt>
                <c:pt idx="2">
                  <c:v>Oct</c:v>
                </c:pt>
                <c:pt idx="3">
                  <c:v>Sep</c:v>
                </c:pt>
                <c:pt idx="4">
                  <c:v>Aug</c:v>
                </c:pt>
                <c:pt idx="5">
                  <c:v>Jul</c:v>
                </c:pt>
                <c:pt idx="6">
                  <c:v>Jun</c:v>
                </c:pt>
                <c:pt idx="7">
                  <c:v>May</c:v>
                </c:pt>
                <c:pt idx="8">
                  <c:v>Apr</c:v>
                </c:pt>
                <c:pt idx="9">
                  <c:v>Mar</c:v>
                </c:pt>
                <c:pt idx="10">
                  <c:v>Feb</c:v>
                </c:pt>
                <c:pt idx="11">
                  <c:v>Jan</c:v>
                </c:pt>
              </c:strCache>
            </c:strRef>
          </c:cat>
          <c:val>
            <c:numRef>
              <c:f>'monthly sales and profit '!$C$4:$C$15</c:f>
              <c:numCache>
                <c:formatCode>General</c:formatCode>
                <c:ptCount val="12"/>
                <c:pt idx="0">
                  <c:v>1150.9952000000001</c:v>
                </c:pt>
                <c:pt idx="1">
                  <c:v>2528.8490999999995</c:v>
                </c:pt>
                <c:pt idx="2">
                  <c:v>570.85410000000002</c:v>
                </c:pt>
                <c:pt idx="3">
                  <c:v>899.41520000000014</c:v>
                </c:pt>
                <c:pt idx="4">
                  <c:v>-1613.7631999999996</c:v>
                </c:pt>
                <c:pt idx="5">
                  <c:v>-174.34120000000007</c:v>
                </c:pt>
                <c:pt idx="6">
                  <c:v>-314.82669999999951</c:v>
                </c:pt>
                <c:pt idx="7">
                  <c:v>122.67799999999997</c:v>
                </c:pt>
                <c:pt idx="8">
                  <c:v>304.68860000000001</c:v>
                </c:pt>
                <c:pt idx="9">
                  <c:v>660.08390000000009</c:v>
                </c:pt>
                <c:pt idx="10">
                  <c:v>-1257.3949</c:v>
                </c:pt>
                <c:pt idx="11">
                  <c:v>267.89589999999993</c:v>
                </c:pt>
              </c:numCache>
            </c:numRef>
          </c:val>
          <c:extLst>
            <c:ext xmlns:c16="http://schemas.microsoft.com/office/drawing/2014/chart" uri="{C3380CC4-5D6E-409C-BE32-E72D297353CC}">
              <c16:uniqueId val="{00000001-C5A0-4EDC-8F2B-4AADC9009C33}"/>
            </c:ext>
          </c:extLst>
        </c:ser>
        <c:dLbls>
          <c:showLegendKey val="0"/>
          <c:showVal val="0"/>
          <c:showCatName val="0"/>
          <c:showSerName val="0"/>
          <c:showPercent val="0"/>
          <c:showBubbleSize val="0"/>
        </c:dLbls>
        <c:gapWidth val="182"/>
        <c:axId val="650289248"/>
        <c:axId val="650289608"/>
      </c:barChart>
      <c:catAx>
        <c:axId val="6502892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0289608"/>
        <c:crosses val="autoZero"/>
        <c:auto val="1"/>
        <c:lblAlgn val="ctr"/>
        <c:lblOffset val="100"/>
        <c:noMultiLvlLbl val="0"/>
      </c:catAx>
      <c:valAx>
        <c:axId val="65028960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02892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project.xlsx]subcategory sales and profit!PivotTable6</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'subcategory sales and profit'!$B$3</c:f>
              <c:strCache>
                <c:ptCount val="1"/>
                <c:pt idx="0">
                  <c:v>Sum of Sales</c:v>
                </c:pt>
              </c:strCache>
            </c:strRef>
          </c:tx>
          <c:spPr>
            <a:solidFill>
              <a:schemeClr val="accent1"/>
            </a:solidFill>
            <a:ln>
              <a:noFill/>
            </a:ln>
            <a:effectLst/>
          </c:spPr>
          <c:invertIfNegative val="0"/>
          <c:cat>
            <c:strRef>
              <c:f>'subcategory sales and profit'!$A$4:$A$21</c:f>
              <c:strCache>
                <c:ptCount val="18"/>
                <c:pt idx="0">
                  <c:v>Accessories</c:v>
                </c:pt>
                <c:pt idx="1">
                  <c:v>Appliances</c:v>
                </c:pt>
                <c:pt idx="2">
                  <c:v>Art</c:v>
                </c:pt>
                <c:pt idx="3">
                  <c:v>Binders</c:v>
                </c:pt>
                <c:pt idx="4">
                  <c:v>Bookcases</c:v>
                </c:pt>
                <c:pt idx="5">
                  <c:v>Chairs</c:v>
                </c:pt>
                <c:pt idx="6">
                  <c:v>Copiers</c:v>
                </c:pt>
                <c:pt idx="7">
                  <c:v>Envelopes</c:v>
                </c:pt>
                <c:pt idx="8">
                  <c:v>Fasteners</c:v>
                </c:pt>
                <c:pt idx="9">
                  <c:v>Furnishings</c:v>
                </c:pt>
                <c:pt idx="10">
                  <c:v>Labels</c:v>
                </c:pt>
                <c:pt idx="11">
                  <c:v>Machines</c:v>
                </c:pt>
                <c:pt idx="12">
                  <c:v>Paper</c:v>
                </c:pt>
                <c:pt idx="13">
                  <c:v>Phones</c:v>
                </c:pt>
                <c:pt idx="14">
                  <c:v>Storage</c:v>
                </c:pt>
                <c:pt idx="15">
                  <c:v>Supplies</c:v>
                </c:pt>
                <c:pt idx="16">
                  <c:v>Tables</c:v>
                </c:pt>
                <c:pt idx="17">
                  <c:v>(blank)</c:v>
                </c:pt>
              </c:strCache>
            </c:strRef>
          </c:cat>
          <c:val>
            <c:numRef>
              <c:f>'subcategory sales and profit'!$B$4:$B$21</c:f>
              <c:numCache>
                <c:formatCode>General</c:formatCode>
                <c:ptCount val="18"/>
                <c:pt idx="0">
                  <c:v>7011.8859999999995</c:v>
                </c:pt>
                <c:pt idx="1">
                  <c:v>3623.4179999999997</c:v>
                </c:pt>
                <c:pt idx="2">
                  <c:v>1987.192</c:v>
                </c:pt>
                <c:pt idx="3">
                  <c:v>6957.3859999999995</c:v>
                </c:pt>
                <c:pt idx="4">
                  <c:v>6331.4011999999993</c:v>
                </c:pt>
                <c:pt idx="5">
                  <c:v>12834.615</c:v>
                </c:pt>
                <c:pt idx="6">
                  <c:v>959.98400000000004</c:v>
                </c:pt>
                <c:pt idx="7">
                  <c:v>1049.076</c:v>
                </c:pt>
                <c:pt idx="8">
                  <c:v>236.02599999999998</c:v>
                </c:pt>
                <c:pt idx="9">
                  <c:v>2951.3820000000001</c:v>
                </c:pt>
                <c:pt idx="10">
                  <c:v>304.26000000000005</c:v>
                </c:pt>
                <c:pt idx="11">
                  <c:v>19399.86</c:v>
                </c:pt>
                <c:pt idx="12">
                  <c:v>1744.1279999999997</c:v>
                </c:pt>
                <c:pt idx="13">
                  <c:v>11661.964000000002</c:v>
                </c:pt>
                <c:pt idx="14">
                  <c:v>6443.4340000000002</c:v>
                </c:pt>
                <c:pt idx="15">
                  <c:v>1043.24</c:v>
                </c:pt>
                <c:pt idx="16">
                  <c:v>8942.7880000000005</c:v>
                </c:pt>
              </c:numCache>
            </c:numRef>
          </c:val>
          <c:extLst>
            <c:ext xmlns:c16="http://schemas.microsoft.com/office/drawing/2014/chart" uri="{C3380CC4-5D6E-409C-BE32-E72D297353CC}">
              <c16:uniqueId val="{00000000-9072-4F76-80D2-3F2C17C195F2}"/>
            </c:ext>
          </c:extLst>
        </c:ser>
        <c:ser>
          <c:idx val="1"/>
          <c:order val="1"/>
          <c:tx>
            <c:strRef>
              <c:f>'subcategory sales and profit'!$C$3</c:f>
              <c:strCache>
                <c:ptCount val="1"/>
                <c:pt idx="0">
                  <c:v>Sum of Profit</c:v>
                </c:pt>
              </c:strCache>
            </c:strRef>
          </c:tx>
          <c:spPr>
            <a:solidFill>
              <a:schemeClr val="accent2"/>
            </a:solidFill>
            <a:ln>
              <a:noFill/>
            </a:ln>
            <a:effectLst/>
          </c:spPr>
          <c:invertIfNegative val="0"/>
          <c:cat>
            <c:strRef>
              <c:f>'subcategory sales and profit'!$A$4:$A$21</c:f>
              <c:strCache>
                <c:ptCount val="18"/>
                <c:pt idx="0">
                  <c:v>Accessories</c:v>
                </c:pt>
                <c:pt idx="1">
                  <c:v>Appliances</c:v>
                </c:pt>
                <c:pt idx="2">
                  <c:v>Art</c:v>
                </c:pt>
                <c:pt idx="3">
                  <c:v>Binders</c:v>
                </c:pt>
                <c:pt idx="4">
                  <c:v>Bookcases</c:v>
                </c:pt>
                <c:pt idx="5">
                  <c:v>Chairs</c:v>
                </c:pt>
                <c:pt idx="6">
                  <c:v>Copiers</c:v>
                </c:pt>
                <c:pt idx="7">
                  <c:v>Envelopes</c:v>
                </c:pt>
                <c:pt idx="8">
                  <c:v>Fasteners</c:v>
                </c:pt>
                <c:pt idx="9">
                  <c:v>Furnishings</c:v>
                </c:pt>
                <c:pt idx="10">
                  <c:v>Labels</c:v>
                </c:pt>
                <c:pt idx="11">
                  <c:v>Machines</c:v>
                </c:pt>
                <c:pt idx="12">
                  <c:v>Paper</c:v>
                </c:pt>
                <c:pt idx="13">
                  <c:v>Phones</c:v>
                </c:pt>
                <c:pt idx="14">
                  <c:v>Storage</c:v>
                </c:pt>
                <c:pt idx="15">
                  <c:v>Supplies</c:v>
                </c:pt>
                <c:pt idx="16">
                  <c:v>Tables</c:v>
                </c:pt>
                <c:pt idx="17">
                  <c:v>(blank)</c:v>
                </c:pt>
              </c:strCache>
            </c:strRef>
          </c:cat>
          <c:val>
            <c:numRef>
              <c:f>'subcategory sales and profit'!$C$4:$C$21</c:f>
              <c:numCache>
                <c:formatCode>General</c:formatCode>
                <c:ptCount val="18"/>
                <c:pt idx="0">
                  <c:v>1251.8643999999999</c:v>
                </c:pt>
                <c:pt idx="1">
                  <c:v>-249.77419999999998</c:v>
                </c:pt>
                <c:pt idx="2">
                  <c:v>321.43820000000005</c:v>
                </c:pt>
                <c:pt idx="3">
                  <c:v>1056.3263999999999</c:v>
                </c:pt>
                <c:pt idx="4">
                  <c:v>-1808.6315999999999</c:v>
                </c:pt>
                <c:pt idx="5">
                  <c:v>1198.1314</c:v>
                </c:pt>
                <c:pt idx="6">
                  <c:v>335.99439999999998</c:v>
                </c:pt>
                <c:pt idx="7">
                  <c:v>410.18510000000003</c:v>
                </c:pt>
                <c:pt idx="8">
                  <c:v>80.027499999999989</c:v>
                </c:pt>
                <c:pt idx="9">
                  <c:v>-151.88679999999997</c:v>
                </c:pt>
                <c:pt idx="10">
                  <c:v>118.2694</c:v>
                </c:pt>
                <c:pt idx="11">
                  <c:v>-1460.3851999999999</c:v>
                </c:pt>
                <c:pt idx="12">
                  <c:v>756.87359999999978</c:v>
                </c:pt>
                <c:pt idx="13">
                  <c:v>1893.8837000000001</c:v>
                </c:pt>
                <c:pt idx="14">
                  <c:v>474.91950000000003</c:v>
                </c:pt>
                <c:pt idx="15">
                  <c:v>-189.6396</c:v>
                </c:pt>
                <c:pt idx="16">
                  <c:v>-892.46220000000005</c:v>
                </c:pt>
              </c:numCache>
            </c:numRef>
          </c:val>
          <c:extLst>
            <c:ext xmlns:c16="http://schemas.microsoft.com/office/drawing/2014/chart" uri="{C3380CC4-5D6E-409C-BE32-E72D297353CC}">
              <c16:uniqueId val="{00000001-9072-4F76-80D2-3F2C17C195F2}"/>
            </c:ext>
          </c:extLst>
        </c:ser>
        <c:dLbls>
          <c:showLegendKey val="0"/>
          <c:showVal val="0"/>
          <c:showCatName val="0"/>
          <c:showSerName val="0"/>
          <c:showPercent val="0"/>
          <c:showBubbleSize val="0"/>
        </c:dLbls>
        <c:gapWidth val="219"/>
        <c:overlap val="-27"/>
        <c:axId val="575276080"/>
        <c:axId val="575277880"/>
      </c:barChart>
      <c:catAx>
        <c:axId val="57527608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5277880"/>
        <c:crosses val="autoZero"/>
        <c:auto val="1"/>
        <c:lblAlgn val="ctr"/>
        <c:lblOffset val="100"/>
        <c:noMultiLvlLbl val="0"/>
      </c:catAx>
      <c:valAx>
        <c:axId val="575277880"/>
        <c:scaling>
          <c:orientation val="minMax"/>
        </c:scaling>
        <c:delete val="0"/>
        <c:axPos val="l"/>
        <c:numFmt formatCode="&quot;₹&quot;\ #,###\k"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52760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project.xlsx]reional sales !PivotTable7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regiona</a:t>
            </a:r>
            <a:r>
              <a:rPr lang="en-US" baseline="0"/>
              <a:t> sales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s>
    <c:plotArea>
      <c:layout/>
      <c:doughnutChart>
        <c:varyColors val="1"/>
        <c:ser>
          <c:idx val="0"/>
          <c:order val="0"/>
          <c:tx>
            <c:strRef>
              <c:f>'reional sales '!$B$3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D85-430F-BF20-E3E1F2BC598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D85-430F-BF20-E3E1F2BC598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D85-430F-BF20-E3E1F2BC598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6D85-430F-BF20-E3E1F2BC5982}"/>
              </c:ext>
            </c:extLst>
          </c:dPt>
          <c:cat>
            <c:strRef>
              <c:f>'reional sales '!$A$4:$A$7</c:f>
              <c:strCache>
                <c:ptCount val="4"/>
                <c:pt idx="0">
                  <c:v>Central</c:v>
                </c:pt>
                <c:pt idx="1">
                  <c:v>East</c:v>
                </c:pt>
                <c:pt idx="2">
                  <c:v>South</c:v>
                </c:pt>
                <c:pt idx="3">
                  <c:v>West</c:v>
                </c:pt>
              </c:strCache>
            </c:strRef>
          </c:cat>
          <c:val>
            <c:numRef>
              <c:f>'reional sales '!$B$4:$B$7</c:f>
              <c:numCache>
                <c:formatCode>General</c:formatCode>
                <c:ptCount val="4"/>
                <c:pt idx="0">
                  <c:v>36056.520199999984</c:v>
                </c:pt>
                <c:pt idx="1">
                  <c:v>25885.372000000003</c:v>
                </c:pt>
                <c:pt idx="2">
                  <c:v>8816.4399999999987</c:v>
                </c:pt>
                <c:pt idx="3">
                  <c:v>22723.707999999984</c:v>
                </c:pt>
              </c:numCache>
            </c:numRef>
          </c:val>
          <c:extLst>
            <c:ext xmlns:c16="http://schemas.microsoft.com/office/drawing/2014/chart" uri="{C3380CC4-5D6E-409C-BE32-E72D297353CC}">
              <c16:uniqueId val="{00000000-1571-4447-BC87-28BC28173D91}"/>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project.xlsx]top ten customer !PivotTable8</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'top ten customer '!$B$3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'top ten customer '!$A$4:$A$14</c:f>
              <c:strCache>
                <c:ptCount val="10"/>
                <c:pt idx="0">
                  <c:v>BM-11140</c:v>
                </c:pt>
                <c:pt idx="1">
                  <c:v>SB-20290</c:v>
                </c:pt>
                <c:pt idx="2">
                  <c:v>NM-18445</c:v>
                </c:pt>
                <c:pt idx="3">
                  <c:v>AB-10060</c:v>
                </c:pt>
                <c:pt idx="4">
                  <c:v>TB-21520</c:v>
                </c:pt>
                <c:pt idx="5">
                  <c:v>DW-13480</c:v>
                </c:pt>
                <c:pt idx="6">
                  <c:v>BH-11710</c:v>
                </c:pt>
                <c:pt idx="7">
                  <c:v>KC-16540</c:v>
                </c:pt>
                <c:pt idx="8">
                  <c:v>JE-16165</c:v>
                </c:pt>
                <c:pt idx="9">
                  <c:v>JD-15895</c:v>
                </c:pt>
              </c:strCache>
            </c:strRef>
          </c:cat>
          <c:val>
            <c:numRef>
              <c:f>'top ten customer '!$B$4:$B$14</c:f>
              <c:numCache>
                <c:formatCode>General</c:formatCode>
                <c:ptCount val="10"/>
                <c:pt idx="0">
                  <c:v>10539.896000000001</c:v>
                </c:pt>
                <c:pt idx="1">
                  <c:v>5579.9400000000005</c:v>
                </c:pt>
                <c:pt idx="2">
                  <c:v>4807.3719999999994</c:v>
                </c:pt>
                <c:pt idx="3">
                  <c:v>4438.6859999999997</c:v>
                </c:pt>
                <c:pt idx="4">
                  <c:v>3761.1480000000006</c:v>
                </c:pt>
                <c:pt idx="5">
                  <c:v>3745.63</c:v>
                </c:pt>
                <c:pt idx="6">
                  <c:v>3714.3040000000001</c:v>
                </c:pt>
                <c:pt idx="7">
                  <c:v>3354.98</c:v>
                </c:pt>
                <c:pt idx="8">
                  <c:v>2657.81</c:v>
                </c:pt>
                <c:pt idx="9">
                  <c:v>1977.2159999999999</c:v>
                </c:pt>
              </c:numCache>
            </c:numRef>
          </c:val>
          <c:smooth val="0"/>
          <c:extLst>
            <c:ext xmlns:c16="http://schemas.microsoft.com/office/drawing/2014/chart" uri="{C3380CC4-5D6E-409C-BE32-E72D297353CC}">
              <c16:uniqueId val="{00000000-58B3-4802-9E68-AF51A23F3407}"/>
            </c:ext>
          </c:extLst>
        </c:ser>
        <c:dLbls>
          <c:showLegendKey val="0"/>
          <c:showVal val="0"/>
          <c:showCatName val="0"/>
          <c:showSerName val="0"/>
          <c:showPercent val="0"/>
          <c:showBubbleSize val="0"/>
        </c:dLbls>
        <c:marker val="1"/>
        <c:smooth val="0"/>
        <c:axId val="651691808"/>
        <c:axId val="651686768"/>
      </c:lineChart>
      <c:catAx>
        <c:axId val="6516918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1686768"/>
        <c:crosses val="autoZero"/>
        <c:auto val="1"/>
        <c:lblAlgn val="ctr"/>
        <c:lblOffset val="100"/>
        <c:noMultiLvlLbl val="0"/>
      </c:catAx>
      <c:valAx>
        <c:axId val="6516867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16918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project.xlsx]top ten cities making prpofit !PivotTable9</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ten cities making prpofit '!$B$3</c:f>
              <c:strCache>
                <c:ptCount val="1"/>
                <c:pt idx="0">
                  <c:v>Total</c:v>
                </c:pt>
              </c:strCache>
            </c:strRef>
          </c:tx>
          <c:spPr>
            <a:solidFill>
              <a:schemeClr val="accent1"/>
            </a:solidFill>
            <a:ln>
              <a:noFill/>
            </a:ln>
            <a:effectLst/>
          </c:spPr>
          <c:invertIfNegative val="0"/>
          <c:cat>
            <c:strRef>
              <c:f>'top ten cities making prpofit '!$A$4:$A$14</c:f>
              <c:strCache>
                <c:ptCount val="10"/>
                <c:pt idx="0">
                  <c:v>New York City</c:v>
                </c:pt>
                <c:pt idx="1">
                  <c:v>Lakeville</c:v>
                </c:pt>
                <c:pt idx="2">
                  <c:v>Los Angeles</c:v>
                </c:pt>
                <c:pt idx="3">
                  <c:v>Franklin</c:v>
                </c:pt>
                <c:pt idx="4">
                  <c:v>San Diego</c:v>
                </c:pt>
                <c:pt idx="5">
                  <c:v>San Francisco</c:v>
                </c:pt>
                <c:pt idx="6">
                  <c:v>Seattle</c:v>
                </c:pt>
                <c:pt idx="7">
                  <c:v>Henderson</c:v>
                </c:pt>
                <c:pt idx="8">
                  <c:v>Edmond</c:v>
                </c:pt>
                <c:pt idx="9">
                  <c:v>Orem</c:v>
                </c:pt>
              </c:strCache>
            </c:strRef>
          </c:cat>
          <c:val>
            <c:numRef>
              <c:f>'top ten cities making prpofit '!$B$4:$B$14</c:f>
              <c:numCache>
                <c:formatCode>General</c:formatCode>
                <c:ptCount val="10"/>
                <c:pt idx="0">
                  <c:v>4506.4679999999998</c:v>
                </c:pt>
                <c:pt idx="1">
                  <c:v>1154.6735000000001</c:v>
                </c:pt>
                <c:pt idx="2">
                  <c:v>1022.2437</c:v>
                </c:pt>
                <c:pt idx="3">
                  <c:v>785.65200000000004</c:v>
                </c:pt>
                <c:pt idx="4">
                  <c:v>639.577</c:v>
                </c:pt>
                <c:pt idx="5">
                  <c:v>458.22590000000002</c:v>
                </c:pt>
                <c:pt idx="6">
                  <c:v>360.928</c:v>
                </c:pt>
                <c:pt idx="7">
                  <c:v>261.49559999999997</c:v>
                </c:pt>
                <c:pt idx="8">
                  <c:v>243.10389999999998</c:v>
                </c:pt>
                <c:pt idx="9">
                  <c:v>240.26490000000001</c:v>
                </c:pt>
              </c:numCache>
            </c:numRef>
          </c:val>
          <c:extLst>
            <c:ext xmlns:c16="http://schemas.microsoft.com/office/drawing/2014/chart" uri="{C3380CC4-5D6E-409C-BE32-E72D297353CC}">
              <c16:uniqueId val="{00000000-40D1-4414-907C-453AA8DAAAF5}"/>
            </c:ext>
          </c:extLst>
        </c:ser>
        <c:dLbls>
          <c:showLegendKey val="0"/>
          <c:showVal val="0"/>
          <c:showCatName val="0"/>
          <c:showSerName val="0"/>
          <c:showPercent val="0"/>
          <c:showBubbleSize val="0"/>
        </c:dLbls>
        <c:gapWidth val="182"/>
        <c:axId val="565494872"/>
        <c:axId val="565493792"/>
      </c:barChart>
      <c:catAx>
        <c:axId val="5654948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5493792"/>
        <c:crosses val="autoZero"/>
        <c:auto val="1"/>
        <c:lblAlgn val="ctr"/>
        <c:lblOffset val="100"/>
        <c:noMultiLvlLbl val="0"/>
      </c:catAx>
      <c:valAx>
        <c:axId val="56549379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54948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6.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7.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12.xml.rels><?xml version="1.0" encoding="UTF-8" standalone="yes"?>
<Relationships xmlns="http://schemas.openxmlformats.org/package/2006/relationships"><Relationship Id="rId3" Type="http://schemas.openxmlformats.org/officeDocument/2006/relationships/chart" Target="../charts/chart14.xml"/><Relationship Id="rId7" Type="http://schemas.openxmlformats.org/officeDocument/2006/relationships/chart" Target="../charts/chart18.xml"/><Relationship Id="rId2" Type="http://schemas.openxmlformats.org/officeDocument/2006/relationships/chart" Target="../charts/chart13.xml"/><Relationship Id="rId1" Type="http://schemas.openxmlformats.org/officeDocument/2006/relationships/chart" Target="../charts/chart12.xml"/><Relationship Id="rId6" Type="http://schemas.openxmlformats.org/officeDocument/2006/relationships/chart" Target="../charts/chart17.xml"/><Relationship Id="rId5" Type="http://schemas.openxmlformats.org/officeDocument/2006/relationships/chart" Target="../charts/chart16.xml"/><Relationship Id="rId4" Type="http://schemas.openxmlformats.org/officeDocument/2006/relationships/chart" Target="../charts/chart15.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2</xdr:col>
      <xdr:colOff>290512</xdr:colOff>
      <xdr:row>1</xdr:row>
      <xdr:rowOff>76200</xdr:rowOff>
    </xdr:from>
    <xdr:to>
      <xdr:col>10</xdr:col>
      <xdr:colOff>85725</xdr:colOff>
      <xdr:row>16</xdr:row>
      <xdr:rowOff>147637</xdr:rowOff>
    </xdr:to>
    <xdr:graphicFrame macro="">
      <xdr:nvGraphicFramePr>
        <xdr:cNvPr id="2" name="Chart 1">
          <a:extLst>
            <a:ext uri="{FF2B5EF4-FFF2-40B4-BE49-F238E27FC236}">
              <a16:creationId xmlns:a16="http://schemas.microsoft.com/office/drawing/2014/main" id="{7F4C7A45-D297-77C4-81DB-11329F754F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4</xdr:col>
      <xdr:colOff>452437</xdr:colOff>
      <xdr:row>0</xdr:row>
      <xdr:rowOff>138112</xdr:rowOff>
    </xdr:from>
    <xdr:to>
      <xdr:col>11</xdr:col>
      <xdr:colOff>223837</xdr:colOff>
      <xdr:row>18</xdr:row>
      <xdr:rowOff>19050</xdr:rowOff>
    </xdr:to>
    <xdr:graphicFrame macro="">
      <xdr:nvGraphicFramePr>
        <xdr:cNvPr id="2" name="Chart 1">
          <a:extLst>
            <a:ext uri="{FF2B5EF4-FFF2-40B4-BE49-F238E27FC236}">
              <a16:creationId xmlns:a16="http://schemas.microsoft.com/office/drawing/2014/main" id="{6C195CF3-D406-510B-72BD-4C6C786018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4</xdr:col>
      <xdr:colOff>319087</xdr:colOff>
      <xdr:row>0</xdr:row>
      <xdr:rowOff>80962</xdr:rowOff>
    </xdr:from>
    <xdr:to>
      <xdr:col>11</xdr:col>
      <xdr:colOff>252412</xdr:colOff>
      <xdr:row>14</xdr:row>
      <xdr:rowOff>23812</xdr:rowOff>
    </xdr:to>
    <xdr:graphicFrame macro="">
      <xdr:nvGraphicFramePr>
        <xdr:cNvPr id="2" name="Chart 1">
          <a:extLst>
            <a:ext uri="{FF2B5EF4-FFF2-40B4-BE49-F238E27FC236}">
              <a16:creationId xmlns:a16="http://schemas.microsoft.com/office/drawing/2014/main" id="{A69E600F-447B-D5C7-17DB-E066554058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7</xdr:col>
      <xdr:colOff>335643</xdr:colOff>
      <xdr:row>21</xdr:row>
      <xdr:rowOff>36286</xdr:rowOff>
    </xdr:from>
    <xdr:to>
      <xdr:col>14</xdr:col>
      <xdr:colOff>571500</xdr:colOff>
      <xdr:row>34</xdr:row>
      <xdr:rowOff>27214</xdr:rowOff>
    </xdr:to>
    <xdr:sp macro="" textlink="">
      <xdr:nvSpPr>
        <xdr:cNvPr id="26" name="Rectangle 25">
          <a:extLst>
            <a:ext uri="{FF2B5EF4-FFF2-40B4-BE49-F238E27FC236}">
              <a16:creationId xmlns:a16="http://schemas.microsoft.com/office/drawing/2014/main" id="{52BF8086-64B6-055F-C5D6-7BC6FC903A7C}"/>
            </a:ext>
          </a:extLst>
        </xdr:cNvPr>
        <xdr:cNvSpPr/>
      </xdr:nvSpPr>
      <xdr:spPr>
        <a:xfrm>
          <a:off x="5161643" y="4227286"/>
          <a:ext cx="5061857" cy="2585357"/>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36286</xdr:colOff>
      <xdr:row>20</xdr:row>
      <xdr:rowOff>108857</xdr:rowOff>
    </xdr:from>
    <xdr:to>
      <xdr:col>6</xdr:col>
      <xdr:colOff>644072</xdr:colOff>
      <xdr:row>35</xdr:row>
      <xdr:rowOff>27214</xdr:rowOff>
    </xdr:to>
    <xdr:sp macro="" textlink="">
      <xdr:nvSpPr>
        <xdr:cNvPr id="25" name="Rectangle 24">
          <a:extLst>
            <a:ext uri="{FF2B5EF4-FFF2-40B4-BE49-F238E27FC236}">
              <a16:creationId xmlns:a16="http://schemas.microsoft.com/office/drawing/2014/main" id="{CF276591-A10B-50DC-51D5-578035F5741E}"/>
            </a:ext>
          </a:extLst>
        </xdr:cNvPr>
        <xdr:cNvSpPr/>
      </xdr:nvSpPr>
      <xdr:spPr>
        <a:xfrm>
          <a:off x="36286" y="4100286"/>
          <a:ext cx="4744357" cy="2911928"/>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9</xdr:col>
      <xdr:colOff>535214</xdr:colOff>
      <xdr:row>9</xdr:row>
      <xdr:rowOff>117928</xdr:rowOff>
    </xdr:from>
    <xdr:to>
      <xdr:col>16</xdr:col>
      <xdr:colOff>408214</xdr:colOff>
      <xdr:row>20</xdr:row>
      <xdr:rowOff>136071</xdr:rowOff>
    </xdr:to>
    <xdr:sp macro="" textlink="">
      <xdr:nvSpPr>
        <xdr:cNvPr id="24" name="Rectangle 23">
          <a:extLst>
            <a:ext uri="{FF2B5EF4-FFF2-40B4-BE49-F238E27FC236}">
              <a16:creationId xmlns:a16="http://schemas.microsoft.com/office/drawing/2014/main" id="{01A68600-683B-759F-116E-455AF542061F}"/>
            </a:ext>
          </a:extLst>
        </xdr:cNvPr>
        <xdr:cNvSpPr/>
      </xdr:nvSpPr>
      <xdr:spPr>
        <a:xfrm>
          <a:off x="6740071" y="1914071"/>
          <a:ext cx="4699000" cy="2213429"/>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344715</xdr:colOff>
      <xdr:row>8</xdr:row>
      <xdr:rowOff>127000</xdr:rowOff>
    </xdr:from>
    <xdr:to>
      <xdr:col>9</xdr:col>
      <xdr:colOff>326572</xdr:colOff>
      <xdr:row>20</xdr:row>
      <xdr:rowOff>54428</xdr:rowOff>
    </xdr:to>
    <xdr:sp macro="" textlink="">
      <xdr:nvSpPr>
        <xdr:cNvPr id="21" name="Rectangle 20">
          <a:extLst>
            <a:ext uri="{FF2B5EF4-FFF2-40B4-BE49-F238E27FC236}">
              <a16:creationId xmlns:a16="http://schemas.microsoft.com/office/drawing/2014/main" id="{CB362D91-A599-3D31-68F9-C93EF50C366F}"/>
            </a:ext>
          </a:extLst>
        </xdr:cNvPr>
        <xdr:cNvSpPr/>
      </xdr:nvSpPr>
      <xdr:spPr>
        <a:xfrm>
          <a:off x="3102429" y="1723571"/>
          <a:ext cx="3429000" cy="2322286"/>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27214</xdr:colOff>
      <xdr:row>8</xdr:row>
      <xdr:rowOff>0</xdr:rowOff>
    </xdr:from>
    <xdr:to>
      <xdr:col>4</xdr:col>
      <xdr:colOff>190500</xdr:colOff>
      <xdr:row>20</xdr:row>
      <xdr:rowOff>36285</xdr:rowOff>
    </xdr:to>
    <xdr:sp macro="" textlink="">
      <xdr:nvSpPr>
        <xdr:cNvPr id="20" name="Rectangle 19">
          <a:extLst>
            <a:ext uri="{FF2B5EF4-FFF2-40B4-BE49-F238E27FC236}">
              <a16:creationId xmlns:a16="http://schemas.microsoft.com/office/drawing/2014/main" id="{6157F744-81AE-5D8C-5631-D96CB72C70AE}"/>
            </a:ext>
          </a:extLst>
        </xdr:cNvPr>
        <xdr:cNvSpPr/>
      </xdr:nvSpPr>
      <xdr:spPr>
        <a:xfrm>
          <a:off x="27214" y="1596571"/>
          <a:ext cx="2921000" cy="2431143"/>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10</xdr:col>
      <xdr:colOff>244928</xdr:colOff>
      <xdr:row>2</xdr:row>
      <xdr:rowOff>9071</xdr:rowOff>
    </xdr:from>
    <xdr:to>
      <xdr:col>14</xdr:col>
      <xdr:colOff>281214</xdr:colOff>
      <xdr:row>8</xdr:row>
      <xdr:rowOff>181429</xdr:rowOff>
    </xdr:to>
    <xdr:sp macro="" textlink="">
      <xdr:nvSpPr>
        <xdr:cNvPr id="18" name="Rectangle 17">
          <a:extLst>
            <a:ext uri="{FF2B5EF4-FFF2-40B4-BE49-F238E27FC236}">
              <a16:creationId xmlns:a16="http://schemas.microsoft.com/office/drawing/2014/main" id="{599397D3-42F0-A49A-D04F-83C9C70007AA}"/>
            </a:ext>
          </a:extLst>
        </xdr:cNvPr>
        <xdr:cNvSpPr/>
      </xdr:nvSpPr>
      <xdr:spPr>
        <a:xfrm>
          <a:off x="7139214" y="408214"/>
          <a:ext cx="2794000" cy="1369786"/>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18143</xdr:colOff>
      <xdr:row>2</xdr:row>
      <xdr:rowOff>0</xdr:rowOff>
    </xdr:from>
    <xdr:to>
      <xdr:col>9</xdr:col>
      <xdr:colOff>662214</xdr:colOff>
      <xdr:row>8</xdr:row>
      <xdr:rowOff>99786</xdr:rowOff>
    </xdr:to>
    <xdr:sp macro="" textlink="">
      <xdr:nvSpPr>
        <xdr:cNvPr id="16" name="Rectangle 15">
          <a:extLst>
            <a:ext uri="{FF2B5EF4-FFF2-40B4-BE49-F238E27FC236}">
              <a16:creationId xmlns:a16="http://schemas.microsoft.com/office/drawing/2014/main" id="{3B245736-F8D5-3B92-DFC1-3BA4BD41D334}"/>
            </a:ext>
          </a:extLst>
        </xdr:cNvPr>
        <xdr:cNvSpPr/>
      </xdr:nvSpPr>
      <xdr:spPr>
        <a:xfrm>
          <a:off x="4844143" y="399143"/>
          <a:ext cx="2022928" cy="1297214"/>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154216</xdr:colOff>
      <xdr:row>3</xdr:row>
      <xdr:rowOff>127000</xdr:rowOff>
    </xdr:from>
    <xdr:to>
      <xdr:col>6</xdr:col>
      <xdr:colOff>671288</xdr:colOff>
      <xdr:row>7</xdr:row>
      <xdr:rowOff>172357</xdr:rowOff>
    </xdr:to>
    <xdr:sp macro="" textlink="">
      <xdr:nvSpPr>
        <xdr:cNvPr id="15" name="Rectangle 14">
          <a:extLst>
            <a:ext uri="{FF2B5EF4-FFF2-40B4-BE49-F238E27FC236}">
              <a16:creationId xmlns:a16="http://schemas.microsoft.com/office/drawing/2014/main" id="{B47AF0DD-5E9B-4B4E-8E20-279E1B41654B}"/>
            </a:ext>
          </a:extLst>
        </xdr:cNvPr>
        <xdr:cNvSpPr/>
      </xdr:nvSpPr>
      <xdr:spPr>
        <a:xfrm>
          <a:off x="154216" y="725714"/>
          <a:ext cx="4653643" cy="843643"/>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490319</xdr:colOff>
      <xdr:row>3</xdr:row>
      <xdr:rowOff>52159</xdr:rowOff>
    </xdr:from>
    <xdr:to>
      <xdr:col>5</xdr:col>
      <xdr:colOff>915</xdr:colOff>
      <xdr:row>5</xdr:row>
      <xdr:rowOff>80734</xdr:rowOff>
    </xdr:to>
    <xdr:sp macro="" textlink="">
      <xdr:nvSpPr>
        <xdr:cNvPr id="2" name="Rectangle 1">
          <a:extLst>
            <a:ext uri="{FF2B5EF4-FFF2-40B4-BE49-F238E27FC236}">
              <a16:creationId xmlns:a16="http://schemas.microsoft.com/office/drawing/2014/main" id="{2497B70B-9FE1-8700-10C6-41CEF0394C0B}"/>
            </a:ext>
          </a:extLst>
        </xdr:cNvPr>
        <xdr:cNvSpPr/>
      </xdr:nvSpPr>
      <xdr:spPr>
        <a:xfrm>
          <a:off x="1179748" y="650873"/>
          <a:ext cx="2268310" cy="427718"/>
        </a:xfrm>
        <a:prstGeom prst="rect">
          <a:avLst/>
        </a:prstGeom>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r>
            <a:rPr lang="en-IN" sz="2400">
              <a:solidFill>
                <a:srgbClr val="FFFF00"/>
              </a:solidFill>
            </a:rPr>
            <a:t>KPI of Sales</a:t>
          </a:r>
          <a:r>
            <a:rPr lang="en-IN" sz="2400" baseline="0">
              <a:solidFill>
                <a:srgbClr val="FFFF00"/>
              </a:solidFill>
            </a:rPr>
            <a:t> Data </a:t>
          </a:r>
          <a:endParaRPr lang="en-IN" sz="2400">
            <a:solidFill>
              <a:srgbClr val="FFFF00"/>
            </a:solidFill>
          </a:endParaRPr>
        </a:p>
      </xdr:txBody>
    </xdr:sp>
    <xdr:clientData/>
  </xdr:twoCellAnchor>
  <xdr:twoCellAnchor>
    <xdr:from>
      <xdr:col>0</xdr:col>
      <xdr:colOff>0</xdr:colOff>
      <xdr:row>4</xdr:row>
      <xdr:rowOff>156023</xdr:rowOff>
    </xdr:from>
    <xdr:to>
      <xdr:col>2</xdr:col>
      <xdr:colOff>104775</xdr:colOff>
      <xdr:row>7</xdr:row>
      <xdr:rowOff>175073</xdr:rowOff>
    </xdr:to>
    <xdr:sp macro="" textlink="">
      <xdr:nvSpPr>
        <xdr:cNvPr id="3" name="Rectangle 2">
          <a:extLst>
            <a:ext uri="{FF2B5EF4-FFF2-40B4-BE49-F238E27FC236}">
              <a16:creationId xmlns:a16="http://schemas.microsoft.com/office/drawing/2014/main" id="{88A9AF85-1D90-B271-DF16-B2A0B93B0D4B}"/>
            </a:ext>
          </a:extLst>
        </xdr:cNvPr>
        <xdr:cNvSpPr/>
      </xdr:nvSpPr>
      <xdr:spPr>
        <a:xfrm>
          <a:off x="0" y="954309"/>
          <a:ext cx="1483632" cy="617764"/>
        </a:xfrm>
        <a:prstGeom prst="rect">
          <a:avLst/>
        </a:prstGeom>
        <a:noFill/>
        <a:ln>
          <a:noFill/>
        </a:ln>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ctr"/>
        <a:lstStyle/>
        <a:p>
          <a:pPr algn="ctr"/>
          <a:r>
            <a:rPr lang="en-IN" sz="2000" baseline="0">
              <a:solidFill>
                <a:srgbClr val="FF0000"/>
              </a:solidFill>
            </a:rPr>
            <a:t>Total Sales </a:t>
          </a:r>
        </a:p>
        <a:p>
          <a:pPr algn="ctr"/>
          <a:r>
            <a:rPr lang="en-IN" sz="1100" baseline="0"/>
            <a:t>   $</a:t>
          </a:r>
          <a:r>
            <a:rPr lang="en-IN" sz="1100" b="0" i="0" u="none" strike="noStrike">
              <a:solidFill>
                <a:schemeClr val="lt1"/>
              </a:solidFill>
              <a:effectLst/>
              <a:latin typeface="+mn-lt"/>
              <a:ea typeface="+mn-ea"/>
              <a:cs typeface="+mn-cs"/>
            </a:rPr>
            <a:t>17421.074</a:t>
          </a:r>
          <a:r>
            <a:rPr lang="en-IN"/>
            <a:t> </a:t>
          </a:r>
          <a:endParaRPr lang="en-IN" sz="1100"/>
        </a:p>
      </xdr:txBody>
    </xdr:sp>
    <xdr:clientData/>
  </xdr:twoCellAnchor>
  <xdr:twoCellAnchor>
    <xdr:from>
      <xdr:col>1</xdr:col>
      <xdr:colOff>428625</xdr:colOff>
      <xdr:row>5</xdr:row>
      <xdr:rowOff>11333</xdr:rowOff>
    </xdr:from>
    <xdr:to>
      <xdr:col>4</xdr:col>
      <xdr:colOff>333375</xdr:colOff>
      <xdr:row>8</xdr:row>
      <xdr:rowOff>39908</xdr:rowOff>
    </xdr:to>
    <xdr:sp macro="" textlink="">
      <xdr:nvSpPr>
        <xdr:cNvPr id="4" name="Rectangle 3">
          <a:extLst>
            <a:ext uri="{FF2B5EF4-FFF2-40B4-BE49-F238E27FC236}">
              <a16:creationId xmlns:a16="http://schemas.microsoft.com/office/drawing/2014/main" id="{4710EF32-EB69-2FB9-6818-8E78F3FEF327}"/>
            </a:ext>
          </a:extLst>
        </xdr:cNvPr>
        <xdr:cNvSpPr/>
      </xdr:nvSpPr>
      <xdr:spPr>
        <a:xfrm>
          <a:off x="1118054" y="1009190"/>
          <a:ext cx="1973035" cy="627289"/>
        </a:xfrm>
        <a:prstGeom prst="rect">
          <a:avLst/>
        </a:prstGeom>
        <a:noFill/>
        <a:ln>
          <a:noFill/>
        </a:ln>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ctr"/>
          <a:r>
            <a:rPr lang="en-IN" sz="2000" baseline="0">
              <a:solidFill>
                <a:srgbClr val="FF0000"/>
              </a:solidFill>
            </a:rPr>
            <a:t>Total profit </a:t>
          </a:r>
        </a:p>
        <a:p>
          <a:pPr algn="ctr"/>
          <a:r>
            <a:rPr lang="en-IN" sz="1100" baseline="0">
              <a:solidFill>
                <a:schemeClr val="bg1"/>
              </a:solidFill>
            </a:rPr>
            <a:t>$</a:t>
          </a:r>
          <a:r>
            <a:rPr lang="en-IN" sz="1100" b="0" i="0" u="none" strike="noStrike">
              <a:solidFill>
                <a:schemeClr val="bg1"/>
              </a:solidFill>
              <a:effectLst/>
              <a:latin typeface="+mn-lt"/>
              <a:ea typeface="+mn-ea"/>
              <a:cs typeface="+mn-cs"/>
            </a:rPr>
            <a:t>2528.8491</a:t>
          </a:r>
          <a:r>
            <a:rPr lang="en-IN">
              <a:solidFill>
                <a:schemeClr val="bg1"/>
              </a:solidFill>
            </a:rPr>
            <a:t> </a:t>
          </a:r>
          <a:endParaRPr lang="en-IN" sz="1100">
            <a:solidFill>
              <a:schemeClr val="bg1"/>
            </a:solidFill>
          </a:endParaRPr>
        </a:p>
      </xdr:txBody>
    </xdr:sp>
    <xdr:clientData/>
  </xdr:twoCellAnchor>
  <xdr:twoCellAnchor>
    <xdr:from>
      <xdr:col>4</xdr:col>
      <xdr:colOff>66675</xdr:colOff>
      <xdr:row>5</xdr:row>
      <xdr:rowOff>39453</xdr:rowOff>
    </xdr:from>
    <xdr:to>
      <xdr:col>7</xdr:col>
      <xdr:colOff>142875</xdr:colOff>
      <xdr:row>8</xdr:row>
      <xdr:rowOff>163278</xdr:rowOff>
    </xdr:to>
    <xdr:sp macro="" textlink="">
      <xdr:nvSpPr>
        <xdr:cNvPr id="5" name="Rectangle 4">
          <a:extLst>
            <a:ext uri="{FF2B5EF4-FFF2-40B4-BE49-F238E27FC236}">
              <a16:creationId xmlns:a16="http://schemas.microsoft.com/office/drawing/2014/main" id="{A2088DBD-37D2-61C7-DDE2-E7C592194290}"/>
            </a:ext>
          </a:extLst>
        </xdr:cNvPr>
        <xdr:cNvSpPr/>
      </xdr:nvSpPr>
      <xdr:spPr>
        <a:xfrm>
          <a:off x="2824389" y="1037310"/>
          <a:ext cx="2144486" cy="722539"/>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800">
              <a:solidFill>
                <a:srgbClr val="FF0000"/>
              </a:solidFill>
            </a:rPr>
            <a:t>Total sold</a:t>
          </a:r>
          <a:r>
            <a:rPr lang="en-IN" sz="1800" baseline="0">
              <a:solidFill>
                <a:srgbClr val="FF0000"/>
              </a:solidFill>
            </a:rPr>
            <a:t> Quantity</a:t>
          </a:r>
        </a:p>
        <a:p>
          <a:pPr algn="ctr"/>
          <a:r>
            <a:rPr lang="en-IN" sz="1200" baseline="0">
              <a:solidFill>
                <a:schemeClr val="bg1"/>
              </a:solidFill>
            </a:rPr>
            <a:t>107</a:t>
          </a:r>
          <a:endParaRPr lang="en-IN" sz="1200">
            <a:solidFill>
              <a:schemeClr val="bg1"/>
            </a:solidFill>
          </a:endParaRPr>
        </a:p>
      </xdr:txBody>
    </xdr:sp>
    <xdr:clientData/>
  </xdr:twoCellAnchor>
  <xdr:twoCellAnchor>
    <xdr:from>
      <xdr:col>0</xdr:col>
      <xdr:colOff>4993</xdr:colOff>
      <xdr:row>7</xdr:row>
      <xdr:rowOff>104775</xdr:rowOff>
    </xdr:from>
    <xdr:to>
      <xdr:col>4</xdr:col>
      <xdr:colOff>244934</xdr:colOff>
      <xdr:row>20</xdr:row>
      <xdr:rowOff>63500</xdr:rowOff>
    </xdr:to>
    <xdr:graphicFrame macro="">
      <xdr:nvGraphicFramePr>
        <xdr:cNvPr id="6" name="Chart 5">
          <a:extLst>
            <a:ext uri="{FF2B5EF4-FFF2-40B4-BE49-F238E27FC236}">
              <a16:creationId xmlns:a16="http://schemas.microsoft.com/office/drawing/2014/main" id="{FFB836AE-95C1-479C-B722-388174848B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404707</xdr:colOff>
      <xdr:row>8</xdr:row>
      <xdr:rowOff>53830</xdr:rowOff>
    </xdr:from>
    <xdr:to>
      <xdr:col>9</xdr:col>
      <xdr:colOff>553357</xdr:colOff>
      <xdr:row>20</xdr:row>
      <xdr:rowOff>169747</xdr:rowOff>
    </xdr:to>
    <xdr:graphicFrame macro="">
      <xdr:nvGraphicFramePr>
        <xdr:cNvPr id="7" name="Chart 6">
          <a:extLst>
            <a:ext uri="{FF2B5EF4-FFF2-40B4-BE49-F238E27FC236}">
              <a16:creationId xmlns:a16="http://schemas.microsoft.com/office/drawing/2014/main" id="{EA23CA7A-8F81-4451-8368-3D134D4D58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190500</xdr:colOff>
      <xdr:row>0</xdr:row>
      <xdr:rowOff>0</xdr:rowOff>
    </xdr:from>
    <xdr:to>
      <xdr:col>6</xdr:col>
      <xdr:colOff>353785</xdr:colOff>
      <xdr:row>3</xdr:row>
      <xdr:rowOff>90716</xdr:rowOff>
    </xdr:to>
    <mc:AlternateContent xmlns:mc="http://schemas.openxmlformats.org/markup-compatibility/2006" xmlns:a14="http://schemas.microsoft.com/office/drawing/2010/main">
      <mc:Choice Requires="a14">
        <xdr:graphicFrame macro="">
          <xdr:nvGraphicFramePr>
            <xdr:cNvPr id="8" name="Category">
              <a:extLst>
                <a:ext uri="{FF2B5EF4-FFF2-40B4-BE49-F238E27FC236}">
                  <a16:creationId xmlns:a16="http://schemas.microsoft.com/office/drawing/2014/main" id="{A87E81F3-0966-ECBB-E935-CEC0C15AEDF3}"/>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190500" y="0"/>
              <a:ext cx="4299856" cy="68943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229441</xdr:colOff>
      <xdr:row>1</xdr:row>
      <xdr:rowOff>71717</xdr:rowOff>
    </xdr:from>
    <xdr:to>
      <xdr:col>10</xdr:col>
      <xdr:colOff>299358</xdr:colOff>
      <xdr:row>9</xdr:row>
      <xdr:rowOff>26787</xdr:rowOff>
    </xdr:to>
    <xdr:graphicFrame macro="">
      <xdr:nvGraphicFramePr>
        <xdr:cNvPr id="9" name="Chart 8">
          <a:extLst>
            <a:ext uri="{FF2B5EF4-FFF2-40B4-BE49-F238E27FC236}">
              <a16:creationId xmlns:a16="http://schemas.microsoft.com/office/drawing/2014/main" id="{8FB2CBD4-679C-4E1E-BDB6-C7449B2714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562427</xdr:colOff>
      <xdr:row>9</xdr:row>
      <xdr:rowOff>117932</xdr:rowOff>
    </xdr:from>
    <xdr:to>
      <xdr:col>16</xdr:col>
      <xdr:colOff>308427</xdr:colOff>
      <xdr:row>20</xdr:row>
      <xdr:rowOff>72571</xdr:rowOff>
    </xdr:to>
    <xdr:graphicFrame macro="">
      <xdr:nvGraphicFramePr>
        <xdr:cNvPr id="10" name="Chart 9">
          <a:extLst>
            <a:ext uri="{FF2B5EF4-FFF2-40B4-BE49-F238E27FC236}">
              <a16:creationId xmlns:a16="http://schemas.microsoft.com/office/drawing/2014/main" id="{7878DF0A-14EC-40B2-B345-3768B4BACC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21</xdr:row>
      <xdr:rowOff>0</xdr:rowOff>
    </xdr:from>
    <xdr:to>
      <xdr:col>6</xdr:col>
      <xdr:colOff>614354</xdr:colOff>
      <xdr:row>35</xdr:row>
      <xdr:rowOff>18407</xdr:rowOff>
    </xdr:to>
    <xdr:graphicFrame macro="">
      <xdr:nvGraphicFramePr>
        <xdr:cNvPr id="11" name="Chart 10">
          <a:extLst>
            <a:ext uri="{FF2B5EF4-FFF2-40B4-BE49-F238E27FC236}">
              <a16:creationId xmlns:a16="http://schemas.microsoft.com/office/drawing/2014/main" id="{A1500B33-1C97-43E2-BCF6-6465BFA788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344714</xdr:colOff>
      <xdr:row>21</xdr:row>
      <xdr:rowOff>36282</xdr:rowOff>
    </xdr:from>
    <xdr:to>
      <xdr:col>14</xdr:col>
      <xdr:colOff>542365</xdr:colOff>
      <xdr:row>34</xdr:row>
      <xdr:rowOff>36282</xdr:rowOff>
    </xdr:to>
    <xdr:graphicFrame macro="">
      <xdr:nvGraphicFramePr>
        <xdr:cNvPr id="12" name="Chart 11">
          <a:extLst>
            <a:ext uri="{FF2B5EF4-FFF2-40B4-BE49-F238E27FC236}">
              <a16:creationId xmlns:a16="http://schemas.microsoft.com/office/drawing/2014/main" id="{DAA567F1-8A01-4F2C-89A7-5A988345F8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10</xdr:col>
      <xdr:colOff>163287</xdr:colOff>
      <xdr:row>1</xdr:row>
      <xdr:rowOff>99786</xdr:rowOff>
    </xdr:from>
    <xdr:to>
      <xdr:col>14</xdr:col>
      <xdr:colOff>117929</xdr:colOff>
      <xdr:row>9</xdr:row>
      <xdr:rowOff>90714</xdr:rowOff>
    </xdr:to>
    <xdr:graphicFrame macro="">
      <xdr:nvGraphicFramePr>
        <xdr:cNvPr id="13" name="Chart 12">
          <a:extLst>
            <a:ext uri="{FF2B5EF4-FFF2-40B4-BE49-F238E27FC236}">
              <a16:creationId xmlns:a16="http://schemas.microsoft.com/office/drawing/2014/main" id="{33B68FF4-1264-4C01-855C-DC30CC5AC5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338137</xdr:colOff>
      <xdr:row>1</xdr:row>
      <xdr:rowOff>52387</xdr:rowOff>
    </xdr:from>
    <xdr:to>
      <xdr:col>10</xdr:col>
      <xdr:colOff>271462</xdr:colOff>
      <xdr:row>14</xdr:row>
      <xdr:rowOff>195262</xdr:rowOff>
    </xdr:to>
    <xdr:graphicFrame macro="">
      <xdr:nvGraphicFramePr>
        <xdr:cNvPr id="2" name="Chart 1">
          <a:extLst>
            <a:ext uri="{FF2B5EF4-FFF2-40B4-BE49-F238E27FC236}">
              <a16:creationId xmlns:a16="http://schemas.microsoft.com/office/drawing/2014/main" id="{82319F27-92EF-78F3-49B7-9E9C1B66A9F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338137</xdr:colOff>
      <xdr:row>4</xdr:row>
      <xdr:rowOff>23812</xdr:rowOff>
    </xdr:from>
    <xdr:to>
      <xdr:col>10</xdr:col>
      <xdr:colOff>109537</xdr:colOff>
      <xdr:row>17</xdr:row>
      <xdr:rowOff>166687</xdr:rowOff>
    </xdr:to>
    <xdr:graphicFrame macro="">
      <xdr:nvGraphicFramePr>
        <xdr:cNvPr id="2" name="Chart 1">
          <a:extLst>
            <a:ext uri="{FF2B5EF4-FFF2-40B4-BE49-F238E27FC236}">
              <a16:creationId xmlns:a16="http://schemas.microsoft.com/office/drawing/2014/main" id="{D75EDD4E-1AFC-8C59-5BCC-D5AD4FAD4B9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547687</xdr:colOff>
      <xdr:row>1</xdr:row>
      <xdr:rowOff>14287</xdr:rowOff>
    </xdr:from>
    <xdr:to>
      <xdr:col>9</xdr:col>
      <xdr:colOff>319087</xdr:colOff>
      <xdr:row>14</xdr:row>
      <xdr:rowOff>157162</xdr:rowOff>
    </xdr:to>
    <xdr:graphicFrame macro="">
      <xdr:nvGraphicFramePr>
        <xdr:cNvPr id="2" name="Chart 1">
          <a:extLst>
            <a:ext uri="{FF2B5EF4-FFF2-40B4-BE49-F238E27FC236}">
              <a16:creationId xmlns:a16="http://schemas.microsoft.com/office/drawing/2014/main" id="{CC9C8F1D-4F72-9C97-E86F-97D8620F86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228539</xdr:colOff>
      <xdr:row>2</xdr:row>
      <xdr:rowOff>73366</xdr:rowOff>
    </xdr:from>
    <xdr:to>
      <xdr:col>12</xdr:col>
      <xdr:colOff>168736</xdr:colOff>
      <xdr:row>16</xdr:row>
      <xdr:rowOff>16216</xdr:rowOff>
    </xdr:to>
    <xdr:graphicFrame macro="">
      <xdr:nvGraphicFramePr>
        <xdr:cNvPr id="2" name="Chart 1">
          <a:extLst>
            <a:ext uri="{FF2B5EF4-FFF2-40B4-BE49-F238E27FC236}">
              <a16:creationId xmlns:a16="http://schemas.microsoft.com/office/drawing/2014/main" id="{9389BB22-ADED-15A1-3FB1-6AADC5B339F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385761</xdr:colOff>
      <xdr:row>2</xdr:row>
      <xdr:rowOff>28575</xdr:rowOff>
    </xdr:from>
    <xdr:to>
      <xdr:col>10</xdr:col>
      <xdr:colOff>638174</xdr:colOff>
      <xdr:row>19</xdr:row>
      <xdr:rowOff>114300</xdr:rowOff>
    </xdr:to>
    <xdr:graphicFrame macro="">
      <xdr:nvGraphicFramePr>
        <xdr:cNvPr id="2" name="Chart 1">
          <a:extLst>
            <a:ext uri="{FF2B5EF4-FFF2-40B4-BE49-F238E27FC236}">
              <a16:creationId xmlns:a16="http://schemas.microsoft.com/office/drawing/2014/main" id="{CC0FADB8-8BF7-3DEF-82DB-319E88710C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xdr:col>
      <xdr:colOff>538162</xdr:colOff>
      <xdr:row>2</xdr:row>
      <xdr:rowOff>114300</xdr:rowOff>
    </xdr:from>
    <xdr:to>
      <xdr:col>9</xdr:col>
      <xdr:colOff>309562</xdr:colOff>
      <xdr:row>17</xdr:row>
      <xdr:rowOff>128587</xdr:rowOff>
    </xdr:to>
    <xdr:graphicFrame macro="">
      <xdr:nvGraphicFramePr>
        <xdr:cNvPr id="2" name="Chart 1">
          <a:extLst>
            <a:ext uri="{FF2B5EF4-FFF2-40B4-BE49-F238E27FC236}">
              <a16:creationId xmlns:a16="http://schemas.microsoft.com/office/drawing/2014/main" id="{E5CF3F92-2B01-3243-993B-A5810239CD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2</xdr:col>
      <xdr:colOff>614362</xdr:colOff>
      <xdr:row>2</xdr:row>
      <xdr:rowOff>71437</xdr:rowOff>
    </xdr:from>
    <xdr:to>
      <xdr:col>9</xdr:col>
      <xdr:colOff>385762</xdr:colOff>
      <xdr:row>16</xdr:row>
      <xdr:rowOff>14287</xdr:rowOff>
    </xdr:to>
    <xdr:graphicFrame macro="">
      <xdr:nvGraphicFramePr>
        <xdr:cNvPr id="2" name="Chart 1">
          <a:extLst>
            <a:ext uri="{FF2B5EF4-FFF2-40B4-BE49-F238E27FC236}">
              <a16:creationId xmlns:a16="http://schemas.microsoft.com/office/drawing/2014/main" id="{18945EF8-0993-CD1B-9AB5-51AA07BD028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2</xdr:col>
      <xdr:colOff>357187</xdr:colOff>
      <xdr:row>2</xdr:row>
      <xdr:rowOff>4762</xdr:rowOff>
    </xdr:from>
    <xdr:to>
      <xdr:col>9</xdr:col>
      <xdr:colOff>128587</xdr:colOff>
      <xdr:row>15</xdr:row>
      <xdr:rowOff>147637</xdr:rowOff>
    </xdr:to>
    <xdr:graphicFrame macro="">
      <xdr:nvGraphicFramePr>
        <xdr:cNvPr id="2" name="Chart 1">
          <a:extLst>
            <a:ext uri="{FF2B5EF4-FFF2-40B4-BE49-F238E27FC236}">
              <a16:creationId xmlns:a16="http://schemas.microsoft.com/office/drawing/2014/main" id="{E18FA7F1-D9F6-D8C0-BB60-D9EDC1E207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ersons/person0.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210.406598842594" createdVersion="8" refreshedVersion="8" minRefreshableVersion="3" recordCount="359" xr:uid="{6277CF1A-2667-42E8-A168-0BCDF427605A}">
  <cacheSource type="worksheet">
    <worksheetSource ref="A1:U1048576" sheet="Orders-2019"/>
  </cacheSource>
  <cacheFields count="23">
    <cacheField name="Row ID" numFmtId="0">
      <sharedItems containsString="0" containsBlank="1" containsNumber="1" containsInteger="1" minValue="1" maxValue="358"/>
    </cacheField>
    <cacheField name="Order ID" numFmtId="0">
      <sharedItems containsBlank="1"/>
    </cacheField>
    <cacheField name="Order Date" numFmtId="0">
      <sharedItems containsNonDate="0" containsDate="1" containsString="0" containsBlank="1" minDate="2019-01-08T00:00:00" maxDate="2020-01-01T00:00:00" count="359">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19T00:00:00"/>
        <d v="2019-04-20T00:00:00"/>
        <d v="2019-04-21T00:00:00"/>
        <d v="2019-04-22T00:00:00"/>
        <d v="2019-04-23T00:00:00"/>
        <d v="2019-04-24T00:00:00"/>
        <d v="2019-04-25T00:00:00"/>
        <d v="2019-04-26T00:00:00"/>
        <d v="2019-04-27T00:00:00"/>
        <d v="2019-04-28T00:00:00"/>
        <d v="2019-04-29T00:00:00"/>
        <d v="2019-04-30T00:00:00"/>
        <d v="2019-05-01T00:00:00"/>
        <d v="2019-05-02T00:00:00"/>
        <d v="2019-05-03T00:00:00"/>
        <d v="2019-05-04T00:00:00"/>
        <d v="2019-05-05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8T00:00:00"/>
        <d v="2019-05-29T00:00:00"/>
        <d v="2019-05-30T00:00:00"/>
        <d v="2019-05-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09-01T00:00:00"/>
        <d v="2019-09-02T00:00:00"/>
        <d v="2019-09-03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d v="2019-10-17T00:00:00"/>
        <d v="2019-10-18T00:00:00"/>
        <d v="2019-10-19T00:00:00"/>
        <d v="2019-10-20T00:00:00"/>
        <d v="2019-10-21T00:00:00"/>
        <d v="2019-10-22T00:00:00"/>
        <d v="2019-10-23T00:00:00"/>
        <d v="2019-10-24T00:00:00"/>
        <d v="2019-10-25T00:00:00"/>
        <d v="2019-10-26T00:00:00"/>
        <d v="2019-10-27T00:00:00"/>
        <d v="2019-10-28T00:00:00"/>
        <d v="2019-10-29T00:00:00"/>
        <d v="2019-10-30T00:00:00"/>
        <d v="2019-10-31T00:00:00"/>
        <d v="2019-11-01T00:00:00"/>
        <d v="2019-11-02T00:00:00"/>
        <d v="2019-11-03T00:00:00"/>
        <d v="2019-11-04T00:00:00"/>
        <d v="2019-11-05T00:00:00"/>
        <d v="2019-11-06T00:00:00"/>
        <d v="2019-11-07T00:00:00"/>
        <d v="2019-11-08T00:00:00"/>
        <d v="2019-11-09T00:00:00"/>
        <d v="2019-11-10T00:00:00"/>
        <d v="2019-11-11T00:00:00"/>
        <d v="2019-11-12T00:00:00"/>
        <d v="2019-11-13T00:00:00"/>
        <d v="2019-11-14T00:00:00"/>
        <d v="2019-11-15T00:00:00"/>
        <d v="2019-11-16T00:00:00"/>
        <d v="2019-11-17T00:00:00"/>
        <d v="2019-11-18T00:00:00"/>
        <d v="2019-11-19T00:00:00"/>
        <d v="2019-11-20T00:00:00"/>
        <d v="2019-11-21T00:00:00"/>
        <d v="2019-11-22T00:00:00"/>
        <d v="2019-11-23T00:00:00"/>
        <d v="2019-11-24T00:00:00"/>
        <d v="2019-11-25T00:00:00"/>
        <d v="2019-11-26T00:00:00"/>
        <d v="2019-11-27T00:00:00"/>
        <d v="2019-11-28T00:00:00"/>
        <d v="2019-11-29T00:00:00"/>
        <d v="2019-11-30T00:00:00"/>
        <d v="2019-12-01T00:00:00"/>
        <d v="2019-12-02T00:00:00"/>
        <d v="2019-12-03T00:00:00"/>
        <d v="2019-12-04T00:00:00"/>
        <d v="2019-12-05T00:00:00"/>
        <d v="2019-12-06T00:00:00"/>
        <d v="2019-12-07T00:00:00"/>
        <d v="2019-12-08T00:00:00"/>
        <d v="2019-12-09T00:00:00"/>
        <d v="2019-12-10T00:00:00"/>
        <d v="2019-12-11T00:00:00"/>
        <d v="2019-12-12T00:00:00"/>
        <d v="2019-12-13T00:00:00"/>
        <d v="2019-12-14T00:00:00"/>
        <d v="2019-12-15T00:00:00"/>
        <d v="2019-12-16T00:00:00"/>
        <d v="2019-12-17T00:00:00"/>
        <d v="2019-12-18T00:00:00"/>
        <d v="2019-12-19T00:00:00"/>
        <d v="2019-12-20T00:00:00"/>
        <d v="2019-12-21T00:00:00"/>
        <d v="2019-12-22T00:00:00"/>
        <d v="2019-12-23T00:00:00"/>
        <d v="2019-12-24T00:00:00"/>
        <d v="2019-12-25T00:00:00"/>
        <d v="2019-12-26T00:00:00"/>
        <d v="2019-12-27T00:00:00"/>
        <d v="2019-12-28T00:00:00"/>
        <d v="2019-12-29T00:00:00"/>
        <d v="2019-12-30T00:00:00"/>
        <d v="2019-12-31T00:00:00"/>
        <m/>
      </sharedItems>
      <fieldGroup par="22"/>
    </cacheField>
    <cacheField name="Ship Date" numFmtId="0">
      <sharedItems containsNonDate="0" containsDate="1" containsString="0" containsBlank="1" minDate="2014-03-06T00:00:00" maxDate="2018-01-03T00:00:00"/>
    </cacheField>
    <cacheField name="Ship Mode" numFmtId="0">
      <sharedItems containsBlank="1" count="4">
        <s v="Second Class"/>
        <s v="Standard Class"/>
        <s v="First Class"/>
        <m/>
      </sharedItems>
    </cacheField>
    <cacheField name="Customer ID" numFmtId="0">
      <sharedItems containsBlank="1" count="147">
        <s v="CG-12520"/>
        <s v="DV-13045"/>
        <s v="SO-20335"/>
        <s v="BH-11710"/>
        <s v="AA-10480"/>
        <s v="IM-15070"/>
        <s v="HP-14815"/>
        <s v="PK-19075"/>
        <s v="AG-10270"/>
        <s v="ZD-21925"/>
        <s v="KB-16585"/>
        <s v="SF-20065"/>
        <s v="EB-13870"/>
        <s v="EH-13945"/>
        <s v="TB-21520"/>
        <s v="MA-17560"/>
        <s v="GH-14485"/>
        <s v="SN-20710"/>
        <s v="LC-16930"/>
        <s v="RA-19885"/>
        <s v="ES-14080"/>
        <s v="ON-18715"/>
        <s v="PO-18865"/>
        <s v="LH-16900"/>
        <s v="DP-13000"/>
        <s v="JM-15265"/>
        <s v="TB-21055"/>
        <s v="KM-16720"/>
        <s v="PS-18970"/>
        <s v="BS-11590"/>
        <s v="KD-16270"/>
        <s v="HM-14980"/>
        <s v="JE-15745"/>
        <s v="KB-16600"/>
        <s v="SC-20770"/>
        <s v="DN-13690"/>
        <s v="JC-16105"/>
        <s v="CS-12400"/>
        <s v="PG-18895"/>
        <s v="GM-14455"/>
        <s v="JS-15685"/>
        <s v="KB-16315"/>
        <s v="RB-19705"/>
        <s v="PN-18775"/>
        <s v="KD-16345"/>
        <s v="ER-13855"/>
        <s v="RB-19465"/>
        <s v="GZ-14470"/>
        <s v="LC-16870"/>
        <s v="JM-15250"/>
        <s v="PA-19060"/>
        <s v="CV-12805"/>
        <s v="CL-12565"/>
        <s v="RC-19960"/>
        <s v="DK-13090"/>
        <s v="GG-14650"/>
        <s v="SC-20725"/>
        <s v="AD-10180"/>
        <s v="PF-19165"/>
        <s v="TS-21610"/>
        <s v="LS-16975"/>
        <s v="DW-13585"/>
        <s v="LC-16885"/>
        <s v="JD-15895"/>
        <s v="SH-19975"/>
        <s v="SG-20080"/>
        <s v="HA-14920"/>
        <s v="MG-17680"/>
        <s v="JE-16165"/>
        <s v="TW-21025"/>
        <s v="SP-20650"/>
        <s v="NK-18490"/>
        <s v="DB-13060"/>
        <s v="NP-18670"/>
        <s v="TT-21070"/>
        <s v="EM-13960"/>
        <s v="RD-19900"/>
        <s v="MJ-17740"/>
        <s v="BM-11140"/>
        <s v="CS-12130"/>
        <s v="JB-15400"/>
        <s v="SJ-20500"/>
        <s v="JK-15640"/>
        <s v="DK-13150"/>
        <s v="RM-19675"/>
        <s v="SK-19990"/>
        <s v="FM-14290"/>
        <s v="AM-10360"/>
        <s v="MP-17470"/>
        <s v="MZ-17515"/>
        <s v="CB-12025"/>
        <s v="VM-21685"/>
        <s v="FH-14365"/>
        <s v="MB-17305"/>
        <s v="BS-11755"/>
        <s v="LC-17140"/>
        <s v="HK-14890"/>
        <s v="LE-16810"/>
        <s v="JH-15985"/>
        <s v="MS-17980"/>
        <s v="VW-21775"/>
        <s v="JH-15910"/>
        <s v="JB-15925"/>
        <s v="DS-13180"/>
        <s v="VD-21670"/>
        <s v="EA-14035"/>
        <s v="DB-13120"/>
        <s v="KL-16645"/>
        <s v="DW-13480"/>
        <s v="LH-17155"/>
        <s v="KC-16540"/>
        <s v="DL-13315"/>
        <s v="DR-12880"/>
        <s v="CC-12670"/>
        <s v="Dl-13600"/>
        <s v="SB-20290"/>
        <s v="RC-19825"/>
        <s v="AH-10210"/>
        <s v="CB-12535"/>
        <s v="CA-12310"/>
        <s v="KH-16690"/>
        <s v="BB-10990"/>
        <s v="AG-10495"/>
        <s v="JO-15280"/>
        <s v="AH-10195"/>
        <s v="NZ-18565"/>
        <s v="KL-16555"/>
        <s v="AS-10225"/>
        <s v="CR-12625"/>
        <s v="SH-20395"/>
        <s v="BP-11185"/>
        <s v="TS-21205"/>
        <s v="AG-10525"/>
        <s v="SP-20860"/>
        <s v="NM-18445"/>
        <s v="FA-14230"/>
        <s v="GK-14620"/>
        <s v="DJ-13510"/>
        <s v="PO-18850"/>
        <s v="JL-15850"/>
        <s v="DB-13615"/>
        <s v="AC-10420"/>
        <s v="CC-12550"/>
        <s v="TD-20995"/>
        <s v="AB-10060"/>
        <s v="JL-15505"/>
        <m/>
      </sharedItems>
    </cacheField>
    <cacheField name="Customer Name" numFmtId="0">
      <sharedItems containsBlank="1" count="147">
        <s v="Claire Gute"/>
        <s v="Darrin Van Huff"/>
        <s v="Sean O'Donnell"/>
        <s v="Brosina Hoffman"/>
        <s v="Andrew Allen"/>
        <s v="Irene Maddox"/>
        <s v="Harold Pawlan"/>
        <s v="Pete Kriz"/>
        <s v="Alejandro Grove"/>
        <s v="Zuschuss Donatelli"/>
        <s v="Ken Black"/>
        <s v="Sandra Flanagan"/>
        <s v="Emily Burns"/>
        <s v="Eric Hoffmann"/>
        <s v="Tracy Blumstein"/>
        <s v="Matt Abelman"/>
        <s v="Gene Hale"/>
        <s v="Steve Nguyen"/>
        <s v="Linda Cazamias"/>
        <s v="Ruben Ausman"/>
        <s v="Erin Smith"/>
        <s v="Odella Nelson"/>
        <s v="Patrick O'Donnell"/>
        <s v="Lena Hernandez"/>
        <s v="Darren Powers"/>
        <s v="Janet Molinari"/>
        <s v="Ted Butterfield"/>
        <s v="Kunst Miller"/>
        <s v="Paul Stevenson"/>
        <s v="Brendan Sweed"/>
        <s v="Karen Daniels"/>
        <s v="Henry MacAllister"/>
        <s v="Joel Eaton"/>
        <s v="Ken Brennan"/>
        <s v="Stewart Carmichael"/>
        <s v="Duane Noonan"/>
        <s v="Julie Creighton"/>
        <s v="Christopher Schild"/>
        <s v="Paul Gonzalez"/>
        <s v="Gary Mitchum"/>
        <s v="Jim Sink"/>
        <s v="Karl Braun"/>
        <s v="Roger Barcio"/>
        <s v="Parhena Norris"/>
        <s v="Katherine Ducich"/>
        <s v="Elpida Rittenbach"/>
        <s v="Rick Bensley"/>
        <s v="Gary Zandusky"/>
        <s v="Lena Cacioppo"/>
        <s v="Janet Martin"/>
        <s v="Pete Armstrong"/>
        <s v="Cynthia Voltz"/>
        <s v="Clay Ludtke"/>
        <s v="Ryan Crowe"/>
        <s v="Dave Kipp"/>
        <s v="Greg Guthrie"/>
        <s v="Steven Cartwright"/>
        <s v="Alan Dominguez"/>
        <s v="Philip Fox"/>
        <s v="Troy Staebel"/>
        <s v="Lindsay Shagiari"/>
        <s v="Dorothy Wardle"/>
        <s v="Lena Creighton"/>
        <s v="Jonathan Doherty"/>
        <s v="Sally Hughsby"/>
        <s v="Sandra Glassco"/>
        <s v="Helen Andreada"/>
        <s v="Maureen Gastineau"/>
        <s v="Justin Ellison"/>
        <s v="Tamara Willingham"/>
        <s v="Stephanie Phelps"/>
        <s v="Neil Knudson"/>
        <s v="Dave Brooks"/>
        <s v="Nora Paige"/>
        <s v="Ted Trevino"/>
        <s v="Eric Murdock"/>
        <s v="Ruben Dartt"/>
        <s v="Max Jones"/>
        <s v="Becky Martin"/>
        <s v="Chad Sievert"/>
        <s v="Jennifer Braxton"/>
        <s v="Shirley Jackson"/>
        <s v="Jim Kriz"/>
        <s v="David Kendrick"/>
        <s v="Robert Marley"/>
        <s v="Sally Knutson"/>
        <s v="Frank Merwin"/>
        <s v="Alice McCarthy"/>
        <s v="Mark Packer"/>
        <s v="Mary Zewe"/>
        <s v="Cassandra Brandow"/>
        <s v="Valerie Mitchum"/>
        <s v="Fred Hopkins"/>
        <s v="Maria Bertelson"/>
        <s v="Bruce Stewart"/>
        <s v="Logan Currie"/>
        <s v="Heather Kirkland"/>
        <s v="Laurel Elliston"/>
        <s v="Joseph Holt"/>
        <s v="Michael Stewart"/>
        <s v="Victoria Wilson"/>
        <s v="Jonathan Howell"/>
        <s v="Joni Blumstein"/>
        <s v="David Smith"/>
        <s v="Valerie Dominguez"/>
        <s v="Erin Ashbrook"/>
        <s v="David Bremer"/>
        <s v="Ken Lonsdale"/>
        <s v="Dianna Wilson"/>
        <s v="Logan Haushalter"/>
        <s v="Kelly Collister"/>
        <s v="Delfina Latchford"/>
        <s v="Dan Reichenbach"/>
        <s v="Craig Carreira"/>
        <s v="Dorris liebe"/>
        <s v="Sean Braxton"/>
        <s v="Roy Collins"/>
        <s v="Alan Hwang"/>
        <s v="Claudia Bergmann"/>
        <s v="Christine Abelman"/>
        <s v="Kristen Hastings"/>
        <s v="Barry Blumstein"/>
        <s v="Andrew Gjertsen"/>
        <s v="Jas O'Carroll"/>
        <s v="Alan Haines"/>
        <s v="Nick Zandusky"/>
        <s v="Kelly Lampkin"/>
        <s v="Alan Schoenberger"/>
        <s v="Corey Roper"/>
        <s v="Shahid Hopkins"/>
        <s v="Ben Peterman"/>
        <s v="Thomas Seio"/>
        <s v="Andy Gerbode"/>
        <s v="Sung Pak"/>
        <s v="Nathan Mautz"/>
        <s v="Frank Atkinson"/>
        <s v="Grace Kelly"/>
        <s v="Don Jones"/>
        <s v="Patrick O'Brill"/>
        <s v="John Lucas"/>
        <s v="Doug Bickford"/>
        <s v="Alyssa Crouse"/>
        <s v="Clay Cheatham"/>
        <s v="Tamara Dahlen"/>
        <s v="Adam Bellavance"/>
        <s v="Jeremy Lonsdale"/>
        <m/>
      </sharedItems>
    </cacheField>
    <cacheField name="Segment" numFmtId="0">
      <sharedItems containsBlank="1" count="4">
        <s v="Consumer"/>
        <s v="Corporate"/>
        <s v="Home Office"/>
        <m/>
      </sharedItems>
    </cacheField>
    <cacheField name="Country" numFmtId="0">
      <sharedItems containsBlank="1"/>
    </cacheField>
    <cacheField name="City" numFmtId="0">
      <sharedItems containsBlank="1" count="92">
        <s v="Henderson"/>
        <s v="Los Angeles"/>
        <s v="Fort Lauderdale"/>
        <s v="Concord"/>
        <s v="Seattle"/>
        <s v="Fort Worth"/>
        <s v="Madison"/>
        <s v="West Jordan"/>
        <s v="San Francisco"/>
        <s v="Fremont"/>
        <s v="Philadelphia"/>
        <s v="Orem"/>
        <s v="Houston"/>
        <s v="Richardson"/>
        <s v="Naperville"/>
        <s v="Melbourne"/>
        <s v="Eagan"/>
        <s v="Westland"/>
        <s v="Dover"/>
        <s v="New Albany"/>
        <s v="New York City"/>
        <s v="Troy"/>
        <s v="Chicago"/>
        <s v="Gilbert"/>
        <s v="Springfield"/>
        <s v="Jackson"/>
        <s v="Memphis"/>
        <s v="Decatur"/>
        <s v="Durham"/>
        <s v="Columbia"/>
        <s v="Rochester"/>
        <s v="Minneapolis"/>
        <s v="Portland"/>
        <s v="Saint Paul"/>
        <s v="Aurora"/>
        <s v="Charlotte"/>
        <s v="Orland Park"/>
        <s v="Urbandale"/>
        <s v="Columbus"/>
        <s v="Bristol"/>
        <s v="Wilmington"/>
        <s v="Bloomington"/>
        <s v="Phoenix"/>
        <s v="Roseville"/>
        <s v="Independence"/>
        <s v="Pasadena"/>
        <s v="Newark"/>
        <s v="Franklin"/>
        <s v="Scottsdale"/>
        <s v="San Jose"/>
        <s v="Edmond"/>
        <s v="Carlsbad"/>
        <s v="San Antonio"/>
        <s v="Monroe"/>
        <s v="Fairfield"/>
        <s v="Grand Prairie"/>
        <s v="Redlands"/>
        <s v="Hamilton"/>
        <s v="Westfield"/>
        <s v="Akron"/>
        <s v="Denver"/>
        <s v="Dallas"/>
        <s v="Whittier"/>
        <s v="Saginaw"/>
        <s v="Medina"/>
        <s v="Dublin"/>
        <s v="Detroit"/>
        <s v="Tampa"/>
        <s v="Santa Clara"/>
        <s v="Lakeville"/>
        <s v="San Diego"/>
        <s v="Brentwood"/>
        <s v="Chapel Hill"/>
        <s v="Morristown"/>
        <s v="Cincinnati"/>
        <s v="Inglewood"/>
        <s v="Tamarac"/>
        <s v="Colorado Springs"/>
        <s v="Belleville"/>
        <s v="Taylor"/>
        <s v="Lakewood"/>
        <s v="Arlington"/>
        <s v="Arvada"/>
        <s v="Hackensack"/>
        <s v="Saint Petersburg"/>
        <s v="Long Beach"/>
        <s v="Hesperia"/>
        <s v="Murfreesboro"/>
        <s v="Layton"/>
        <s v="Austin"/>
        <s v="Lowell"/>
        <m/>
      </sharedItems>
    </cacheField>
    <cacheField name="State" numFmtId="0">
      <sharedItems containsBlank="1" count="33">
        <s v="Kentucky"/>
        <s v="California"/>
        <s v="Florida"/>
        <s v="North Carolina"/>
        <s v="Washington"/>
        <s v="Texas"/>
        <s v="Wisconsin"/>
        <s v="Utah"/>
        <s v="Nebraska"/>
        <s v="Pennsylvania"/>
        <s v="Illinois"/>
        <s v="Minnesota"/>
        <s v="Michigan"/>
        <s v="Delaware"/>
        <s v="Indiana"/>
        <s v="New York"/>
        <s v="Arizona"/>
        <s v="Virginia"/>
        <s v="Tennessee"/>
        <s v="Alabama"/>
        <s v="South Carolina"/>
        <s v="Oregon"/>
        <s v="Colorado"/>
        <s v="Iowa"/>
        <s v="Ohio"/>
        <s v="Missouri"/>
        <s v="Oklahoma"/>
        <s v="New Mexico"/>
        <s v="Louisiana"/>
        <s v="Connecticut"/>
        <s v="New Jersey"/>
        <s v="Massachusetts"/>
        <m/>
      </sharedItems>
    </cacheField>
    <cacheField name="Postal Code" numFmtId="0">
      <sharedItems containsString="0" containsBlank="1" containsNumber="1" containsInteger="1" minValue="1852" maxValue="98115"/>
    </cacheField>
    <cacheField name="Region" numFmtId="0">
      <sharedItems containsBlank="1" count="5">
        <s v="South"/>
        <s v="West"/>
        <s v="Central"/>
        <s v="East"/>
        <m/>
      </sharedItems>
    </cacheField>
    <cacheField name="Product ID" numFmtId="0">
      <sharedItems containsBlank="1"/>
    </cacheField>
    <cacheField name="Category" numFmtId="0">
      <sharedItems containsBlank="1" count="4">
        <s v="Furniture"/>
        <s v="Office Supplies"/>
        <s v="Technology"/>
        <m/>
      </sharedItems>
    </cacheField>
    <cacheField name="Sub-Category" numFmtId="0">
      <sharedItems containsBlank="1" count="18">
        <s v="Bookcases"/>
        <s v="Chairs"/>
        <s v="Labels"/>
        <s v="Tables"/>
        <s v="Storage"/>
        <s v="Furnishings"/>
        <s v="Art"/>
        <s v="Phones"/>
        <s v="Binders"/>
        <s v="Appliances"/>
        <s v="Paper"/>
        <s v="Accessories"/>
        <s v="Envelopes"/>
        <s v="Fasteners"/>
        <s v="Supplies"/>
        <s v="Machines"/>
        <s v="Copiers"/>
        <m/>
      </sharedItems>
    </cacheField>
    <cacheField name="Product Name" numFmtId="0">
      <sharedItems containsBlank="1"/>
    </cacheField>
    <cacheField name="Sales" numFmtId="0">
      <sharedItems containsString="0" containsBlank="1" containsNumber="1" minValue="1.248" maxValue="8159.9520000000002"/>
    </cacheField>
    <cacheField name="Quantity" numFmtId="0">
      <sharedItems containsString="0" containsBlank="1" containsNumber="1" containsInteger="1" minValue="1" maxValue="14"/>
    </cacheField>
    <cacheField name="Discount" numFmtId="0">
      <sharedItems containsString="0" containsBlank="1" containsNumber="1" minValue="0" maxValue="0.8"/>
    </cacheField>
    <cacheField name="Profit" numFmtId="0">
      <sharedItems containsString="0" containsBlank="1" containsNumber="1" minValue="-1665.0522000000001" maxValue="1995.99"/>
    </cacheField>
    <cacheField name="Days (Order Date)" numFmtId="0" databaseField="0">
      <fieldGroup base="2">
        <rangePr groupBy="days" startDate="2019-01-08T00:00:00" endDate="2020-01-01T00:00:00"/>
        <groupItems count="368">
          <s v="&lt;08-01-2019"/>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1-01-2020"/>
        </groupItems>
      </fieldGroup>
    </cacheField>
    <cacheField name="Months (Order Date)" numFmtId="0" databaseField="0">
      <fieldGroup base="2">
        <rangePr groupBy="months" startDate="2019-01-08T00:00:00" endDate="2020-01-01T00:00:00"/>
        <groupItems count="14">
          <s v="&lt;08-01-2019"/>
          <s v="Jan"/>
          <s v="Feb"/>
          <s v="Mar"/>
          <s v="Apr"/>
          <s v="May"/>
          <s v="Jun"/>
          <s v="Jul"/>
          <s v="Aug"/>
          <s v="Sep"/>
          <s v="Oct"/>
          <s v="Nov"/>
          <s v="Dec"/>
          <s v="&gt;01-01-2020"/>
        </groupItems>
      </fieldGroup>
    </cacheField>
  </cacheFields>
  <extLst>
    <ext xmlns:x14="http://schemas.microsoft.com/office/spreadsheetml/2009/9/main" uri="{725AE2AE-9491-48be-B2B4-4EB974FC3084}">
      <x14:pivotCacheDefinition pivotCacheId="181163797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59">
  <r>
    <n v="1"/>
    <s v="CA-2016-152156"/>
    <x v="0"/>
    <d v="2016-11-11T00:00:00"/>
    <x v="0"/>
    <x v="0"/>
    <x v="0"/>
    <x v="0"/>
    <s v="United States"/>
    <x v="0"/>
    <x v="0"/>
    <n v="42420"/>
    <x v="0"/>
    <s v="FUR-BO-10001798"/>
    <x v="0"/>
    <x v="0"/>
    <s v="Bush Somerset Collection Bookcase"/>
    <n v="261.95999999999998"/>
    <n v="2"/>
    <n v="0"/>
    <n v="41.913600000000002"/>
  </r>
  <r>
    <n v="2"/>
    <s v="CA-2016-152156"/>
    <x v="1"/>
    <d v="2016-11-11T00:00:00"/>
    <x v="0"/>
    <x v="0"/>
    <x v="0"/>
    <x v="0"/>
    <s v="United States"/>
    <x v="0"/>
    <x v="0"/>
    <n v="42420"/>
    <x v="0"/>
    <s v="FUR-CH-10000454"/>
    <x v="0"/>
    <x v="1"/>
    <s v="Hon Deluxe Fabric Upholstered Stacking Chairs, Rounded Back"/>
    <n v="731.94"/>
    <n v="3"/>
    <n v="0"/>
    <n v="219.58199999999999"/>
  </r>
  <r>
    <n v="3"/>
    <s v="CA-2016-138688"/>
    <x v="2"/>
    <d v="2016-06-16T00:00:00"/>
    <x v="0"/>
    <x v="1"/>
    <x v="1"/>
    <x v="1"/>
    <s v="United States"/>
    <x v="1"/>
    <x v="1"/>
    <n v="90036"/>
    <x v="1"/>
    <s v="OFF-LA-10000240"/>
    <x v="1"/>
    <x v="2"/>
    <s v="Self-Adhesive Address Labels for Typewriters by Universal"/>
    <n v="14.62"/>
    <n v="2"/>
    <n v="0"/>
    <n v="6.8714000000000004"/>
  </r>
  <r>
    <n v="4"/>
    <s v="US-2015-108966"/>
    <x v="3"/>
    <d v="2015-10-18T00:00:00"/>
    <x v="1"/>
    <x v="2"/>
    <x v="2"/>
    <x v="0"/>
    <s v="United States"/>
    <x v="2"/>
    <x v="2"/>
    <n v="33311"/>
    <x v="0"/>
    <s v="FUR-TA-10000577"/>
    <x v="0"/>
    <x v="3"/>
    <s v="Bretford CR4500 Series Slim Rectangular Table"/>
    <n v="957.57749999999999"/>
    <n v="5"/>
    <n v="0.45"/>
    <n v="-383.03100000000001"/>
  </r>
  <r>
    <n v="5"/>
    <s v="US-2015-108966"/>
    <x v="4"/>
    <d v="2015-10-18T00:00:00"/>
    <x v="1"/>
    <x v="2"/>
    <x v="2"/>
    <x v="0"/>
    <s v="United States"/>
    <x v="2"/>
    <x v="2"/>
    <n v="33311"/>
    <x v="0"/>
    <s v="OFF-ST-10000760"/>
    <x v="1"/>
    <x v="4"/>
    <s v="Eldon Fold 'N Roll Cart System"/>
    <n v="22.367999999999999"/>
    <n v="2"/>
    <n v="0.2"/>
    <n v="2.5164"/>
  </r>
  <r>
    <n v="6"/>
    <s v="CA-2014-115812"/>
    <x v="5"/>
    <d v="2014-06-14T00:00:00"/>
    <x v="1"/>
    <x v="3"/>
    <x v="3"/>
    <x v="0"/>
    <s v="United States"/>
    <x v="1"/>
    <x v="1"/>
    <n v="90032"/>
    <x v="1"/>
    <s v="FUR-FU-10001487"/>
    <x v="0"/>
    <x v="5"/>
    <s v="Eldon Expressions Wood and Plastic Desk Accessories, Cherry Wood"/>
    <n v="48.86"/>
    <n v="7"/>
    <n v="0"/>
    <n v="14.1694"/>
  </r>
  <r>
    <n v="7"/>
    <s v="CA-2014-115812"/>
    <x v="6"/>
    <d v="2014-06-14T00:00:00"/>
    <x v="1"/>
    <x v="3"/>
    <x v="3"/>
    <x v="0"/>
    <s v="United States"/>
    <x v="1"/>
    <x v="1"/>
    <n v="90032"/>
    <x v="1"/>
    <s v="OFF-AR-10002833"/>
    <x v="1"/>
    <x v="6"/>
    <s v="Newell 322"/>
    <n v="7.28"/>
    <n v="4"/>
    <n v="0"/>
    <n v="1.9656"/>
  </r>
  <r>
    <n v="8"/>
    <s v="CA-2014-115812"/>
    <x v="7"/>
    <d v="2014-06-14T00:00:00"/>
    <x v="1"/>
    <x v="3"/>
    <x v="3"/>
    <x v="0"/>
    <s v="United States"/>
    <x v="1"/>
    <x v="1"/>
    <n v="90032"/>
    <x v="1"/>
    <s v="TEC-PH-10002275"/>
    <x v="2"/>
    <x v="7"/>
    <s v="Mitel 5320 IP Phone VoIP phone"/>
    <n v="907.15200000000004"/>
    <n v="6"/>
    <n v="0.2"/>
    <n v="90.715199999999996"/>
  </r>
  <r>
    <n v="9"/>
    <s v="CA-2014-115812"/>
    <x v="8"/>
    <d v="2014-06-14T00:00:00"/>
    <x v="1"/>
    <x v="3"/>
    <x v="3"/>
    <x v="0"/>
    <s v="United States"/>
    <x v="1"/>
    <x v="1"/>
    <n v="90032"/>
    <x v="1"/>
    <s v="OFF-BI-10003910"/>
    <x v="1"/>
    <x v="8"/>
    <s v="DXL Angle-View Binders with Locking Rings by Samsill"/>
    <n v="18.504000000000001"/>
    <n v="3"/>
    <n v="0.2"/>
    <n v="5.7824999999999998"/>
  </r>
  <r>
    <n v="10"/>
    <s v="CA-2014-115812"/>
    <x v="9"/>
    <d v="2014-06-14T00:00:00"/>
    <x v="1"/>
    <x v="3"/>
    <x v="3"/>
    <x v="0"/>
    <s v="United States"/>
    <x v="1"/>
    <x v="1"/>
    <n v="90032"/>
    <x v="1"/>
    <s v="OFF-AP-10002892"/>
    <x v="1"/>
    <x v="9"/>
    <s v="Belkin F5C206VTEL 6 Outlet Surge"/>
    <n v="114.9"/>
    <n v="5"/>
    <n v="0"/>
    <n v="34.47"/>
  </r>
  <r>
    <n v="11"/>
    <s v="CA-2014-115812"/>
    <x v="10"/>
    <d v="2014-06-14T00:00:00"/>
    <x v="1"/>
    <x v="3"/>
    <x v="3"/>
    <x v="0"/>
    <s v="United States"/>
    <x v="1"/>
    <x v="1"/>
    <n v="90032"/>
    <x v="1"/>
    <s v="FUR-TA-10001539"/>
    <x v="0"/>
    <x v="3"/>
    <s v="Chromcraft Rectangular Conference Tables"/>
    <n v="1706.184"/>
    <n v="9"/>
    <n v="0.2"/>
    <n v="85.309200000000004"/>
  </r>
  <r>
    <n v="12"/>
    <s v="CA-2014-115812"/>
    <x v="11"/>
    <d v="2014-06-14T00:00:00"/>
    <x v="1"/>
    <x v="3"/>
    <x v="3"/>
    <x v="0"/>
    <s v="United States"/>
    <x v="1"/>
    <x v="1"/>
    <n v="90032"/>
    <x v="1"/>
    <s v="TEC-PH-10002033"/>
    <x v="2"/>
    <x v="7"/>
    <s v="Konftel 250 Conference phone - Charcoal black"/>
    <n v="911.42399999999998"/>
    <n v="4"/>
    <n v="0.2"/>
    <n v="68.356800000000007"/>
  </r>
  <r>
    <n v="13"/>
    <s v="CA-2017-114412"/>
    <x v="12"/>
    <d v="2017-04-20T00:00:00"/>
    <x v="1"/>
    <x v="4"/>
    <x v="4"/>
    <x v="0"/>
    <s v="United States"/>
    <x v="3"/>
    <x v="3"/>
    <n v="28027"/>
    <x v="0"/>
    <s v="OFF-PA-10002365"/>
    <x v="1"/>
    <x v="10"/>
    <s v="Xerox 1967"/>
    <n v="15.552"/>
    <n v="3"/>
    <n v="0.2"/>
    <n v="5.4432"/>
  </r>
  <r>
    <n v="14"/>
    <s v="CA-2016-161389"/>
    <x v="13"/>
    <d v="2016-12-10T00:00:00"/>
    <x v="1"/>
    <x v="5"/>
    <x v="5"/>
    <x v="0"/>
    <s v="United States"/>
    <x v="4"/>
    <x v="4"/>
    <n v="98103"/>
    <x v="1"/>
    <s v="OFF-BI-10003656"/>
    <x v="1"/>
    <x v="8"/>
    <s v="Fellowes PB200 Plastic Comb Binding Machine"/>
    <n v="407.976"/>
    <n v="3"/>
    <n v="0.2"/>
    <n v="132.59219999999999"/>
  </r>
  <r>
    <n v="15"/>
    <s v="US-2015-118983"/>
    <x v="14"/>
    <d v="2015-11-26T00:00:00"/>
    <x v="1"/>
    <x v="6"/>
    <x v="6"/>
    <x v="2"/>
    <s v="United States"/>
    <x v="5"/>
    <x v="5"/>
    <n v="76106"/>
    <x v="2"/>
    <s v="OFF-AP-10002311"/>
    <x v="1"/>
    <x v="9"/>
    <s v="Holmes Replacement Filter for HEPA Air Cleaner, Very Large Room, HEPA Filter"/>
    <n v="68.81"/>
    <n v="5"/>
    <n v="0.8"/>
    <n v="-123.858"/>
  </r>
  <r>
    <n v="16"/>
    <s v="US-2015-118983"/>
    <x v="15"/>
    <d v="2015-11-26T00:00:00"/>
    <x v="1"/>
    <x v="6"/>
    <x v="6"/>
    <x v="2"/>
    <s v="United States"/>
    <x v="5"/>
    <x v="5"/>
    <n v="76106"/>
    <x v="2"/>
    <s v="OFF-BI-10000756"/>
    <x v="1"/>
    <x v="8"/>
    <s v="Storex DuraTech Recycled Plastic Frosted Binders"/>
    <n v="2.544"/>
    <n v="3"/>
    <n v="0.8"/>
    <n v="-3.8159999999999998"/>
  </r>
  <r>
    <n v="17"/>
    <s v="CA-2014-105893"/>
    <x v="16"/>
    <d v="2014-11-18T00:00:00"/>
    <x v="1"/>
    <x v="7"/>
    <x v="7"/>
    <x v="0"/>
    <s v="United States"/>
    <x v="6"/>
    <x v="6"/>
    <n v="53711"/>
    <x v="2"/>
    <s v="OFF-ST-10004186"/>
    <x v="1"/>
    <x v="4"/>
    <s v="Stur-D-Stor Shelving, Vertical 5-Shelf: 72&quot;H x 36&quot;W x 18 1/2&quot;D"/>
    <n v="665.88"/>
    <n v="6"/>
    <n v="0"/>
    <n v="13.317600000000001"/>
  </r>
  <r>
    <n v="18"/>
    <s v="CA-2014-167164"/>
    <x v="17"/>
    <d v="2014-05-15T00:00:00"/>
    <x v="0"/>
    <x v="8"/>
    <x v="8"/>
    <x v="0"/>
    <s v="United States"/>
    <x v="7"/>
    <x v="7"/>
    <n v="84084"/>
    <x v="1"/>
    <s v="OFF-ST-10000107"/>
    <x v="1"/>
    <x v="4"/>
    <s v="Fellowes Super Stor/Drawer"/>
    <n v="55.5"/>
    <n v="2"/>
    <n v="0"/>
    <n v="9.99"/>
  </r>
  <r>
    <n v="19"/>
    <s v="CA-2014-143336"/>
    <x v="18"/>
    <d v="2014-09-01T00:00:00"/>
    <x v="0"/>
    <x v="9"/>
    <x v="9"/>
    <x v="0"/>
    <s v="United States"/>
    <x v="8"/>
    <x v="1"/>
    <n v="94109"/>
    <x v="1"/>
    <s v="OFF-AR-10003056"/>
    <x v="1"/>
    <x v="6"/>
    <s v="Newell 341"/>
    <n v="8.56"/>
    <n v="2"/>
    <n v="0"/>
    <n v="2.4824000000000002"/>
  </r>
  <r>
    <n v="20"/>
    <s v="CA-2014-143336"/>
    <x v="19"/>
    <d v="2014-09-01T00:00:00"/>
    <x v="0"/>
    <x v="9"/>
    <x v="9"/>
    <x v="0"/>
    <s v="United States"/>
    <x v="8"/>
    <x v="1"/>
    <n v="94109"/>
    <x v="1"/>
    <s v="TEC-PH-10001949"/>
    <x v="2"/>
    <x v="7"/>
    <s v="Cisco SPA 501G IP Phone"/>
    <n v="213.48"/>
    <n v="3"/>
    <n v="0.2"/>
    <n v="16.010999999999999"/>
  </r>
  <r>
    <n v="21"/>
    <s v="CA-2014-143336"/>
    <x v="20"/>
    <d v="2014-09-01T00:00:00"/>
    <x v="0"/>
    <x v="9"/>
    <x v="9"/>
    <x v="0"/>
    <s v="United States"/>
    <x v="8"/>
    <x v="1"/>
    <n v="94109"/>
    <x v="1"/>
    <s v="OFF-BI-10002215"/>
    <x v="1"/>
    <x v="8"/>
    <s v="Wilson Jones Hanging View Binder, White, 1&quot;"/>
    <n v="22.72"/>
    <n v="4"/>
    <n v="0.2"/>
    <n v="7.3840000000000003"/>
  </r>
  <r>
    <n v="22"/>
    <s v="CA-2016-137330"/>
    <x v="21"/>
    <d v="2016-12-13T00:00:00"/>
    <x v="1"/>
    <x v="10"/>
    <x v="10"/>
    <x v="1"/>
    <s v="United States"/>
    <x v="9"/>
    <x v="8"/>
    <n v="68025"/>
    <x v="2"/>
    <s v="OFF-AR-10000246"/>
    <x v="1"/>
    <x v="6"/>
    <s v="Newell 318"/>
    <n v="19.46"/>
    <n v="7"/>
    <n v="0"/>
    <n v="5.0595999999999997"/>
  </r>
  <r>
    <n v="23"/>
    <s v="CA-2016-137330"/>
    <x v="22"/>
    <d v="2016-12-13T00:00:00"/>
    <x v="1"/>
    <x v="10"/>
    <x v="10"/>
    <x v="1"/>
    <s v="United States"/>
    <x v="9"/>
    <x v="8"/>
    <n v="68025"/>
    <x v="2"/>
    <s v="OFF-AP-10001492"/>
    <x v="1"/>
    <x v="9"/>
    <s v="Acco Six-Outlet Power Strip, 4' Cord Length"/>
    <n v="60.34"/>
    <n v="7"/>
    <n v="0"/>
    <n v="15.6884"/>
  </r>
  <r>
    <n v="24"/>
    <s v="US-2017-156909"/>
    <x v="23"/>
    <d v="2017-07-18T00:00:00"/>
    <x v="0"/>
    <x v="11"/>
    <x v="11"/>
    <x v="0"/>
    <s v="United States"/>
    <x v="10"/>
    <x v="9"/>
    <n v="19140"/>
    <x v="3"/>
    <s v="FUR-CH-10002774"/>
    <x v="0"/>
    <x v="1"/>
    <s v="Global Deluxe Stacking Chair, Gray"/>
    <n v="71.372"/>
    <n v="2"/>
    <n v="0.3"/>
    <n v="-1.0196000000000001"/>
  </r>
  <r>
    <n v="25"/>
    <s v="CA-2015-106320"/>
    <x v="24"/>
    <d v="2015-09-30T00:00:00"/>
    <x v="1"/>
    <x v="12"/>
    <x v="12"/>
    <x v="0"/>
    <s v="United States"/>
    <x v="11"/>
    <x v="7"/>
    <n v="84057"/>
    <x v="1"/>
    <s v="FUR-TA-10000577"/>
    <x v="0"/>
    <x v="3"/>
    <s v="Bretford CR4500 Series Slim Rectangular Table"/>
    <n v="1044.6300000000001"/>
    <n v="3"/>
    <n v="0"/>
    <n v="240.26490000000001"/>
  </r>
  <r>
    <n v="26"/>
    <s v="CA-2016-121755"/>
    <x v="25"/>
    <d v="2016-01-20T00:00:00"/>
    <x v="0"/>
    <x v="13"/>
    <x v="13"/>
    <x v="0"/>
    <s v="United States"/>
    <x v="1"/>
    <x v="1"/>
    <n v="90049"/>
    <x v="1"/>
    <s v="OFF-BI-10001634"/>
    <x v="1"/>
    <x v="8"/>
    <s v="Wilson Jones Active Use Binders"/>
    <n v="11.648"/>
    <n v="2"/>
    <n v="0.2"/>
    <n v="4.2224000000000004"/>
  </r>
  <r>
    <n v="27"/>
    <s v="CA-2016-121755"/>
    <x v="26"/>
    <d v="2016-01-20T00:00:00"/>
    <x v="0"/>
    <x v="13"/>
    <x v="13"/>
    <x v="0"/>
    <s v="United States"/>
    <x v="1"/>
    <x v="1"/>
    <n v="90049"/>
    <x v="1"/>
    <s v="TEC-AC-10003027"/>
    <x v="2"/>
    <x v="11"/>
    <s v="Imation 8GB Mini TravelDrive USB 2.0 Flash Drive"/>
    <n v="90.57"/>
    <n v="3"/>
    <n v="0"/>
    <n v="11.774100000000001"/>
  </r>
  <r>
    <n v="28"/>
    <s v="US-2015-150630"/>
    <x v="27"/>
    <d v="2015-09-21T00:00:00"/>
    <x v="1"/>
    <x v="14"/>
    <x v="14"/>
    <x v="0"/>
    <s v="United States"/>
    <x v="10"/>
    <x v="9"/>
    <n v="19140"/>
    <x v="3"/>
    <s v="FUR-BO-10004834"/>
    <x v="0"/>
    <x v="0"/>
    <s v="Riverside Palais Royal Lawyers Bookcase, Royale Cherry Finish"/>
    <n v="3083.43"/>
    <n v="7"/>
    <n v="0.5"/>
    <n v="-1665.0522000000001"/>
  </r>
  <r>
    <n v="29"/>
    <s v="US-2015-150630"/>
    <x v="28"/>
    <d v="2015-09-21T00:00:00"/>
    <x v="1"/>
    <x v="14"/>
    <x v="14"/>
    <x v="0"/>
    <s v="United States"/>
    <x v="10"/>
    <x v="9"/>
    <n v="19140"/>
    <x v="3"/>
    <s v="OFF-BI-10000474"/>
    <x v="1"/>
    <x v="8"/>
    <s v="Avery Recycled Flexi-View Covers for Binding Systems"/>
    <n v="9.6180000000000003"/>
    <n v="2"/>
    <n v="0.7"/>
    <n v="-7.0532000000000004"/>
  </r>
  <r>
    <n v="30"/>
    <s v="US-2015-150630"/>
    <x v="29"/>
    <d v="2015-09-21T00:00:00"/>
    <x v="1"/>
    <x v="14"/>
    <x v="14"/>
    <x v="0"/>
    <s v="United States"/>
    <x v="10"/>
    <x v="9"/>
    <n v="19140"/>
    <x v="3"/>
    <s v="FUR-FU-10004848"/>
    <x v="0"/>
    <x v="5"/>
    <s v="Howard Miller 13-3/4&quot; Diameter Brushed Chrome Round Wall Clock"/>
    <n v="124.2"/>
    <n v="3"/>
    <n v="0.2"/>
    <n v="15.525"/>
  </r>
  <r>
    <n v="31"/>
    <s v="US-2015-150630"/>
    <x v="30"/>
    <d v="2015-09-21T00:00:00"/>
    <x v="1"/>
    <x v="14"/>
    <x v="14"/>
    <x v="0"/>
    <s v="United States"/>
    <x v="10"/>
    <x v="9"/>
    <n v="19140"/>
    <x v="3"/>
    <s v="OFF-EN-10001509"/>
    <x v="1"/>
    <x v="12"/>
    <s v="Poly String Tie Envelopes"/>
    <n v="3.2639999999999998"/>
    <n v="2"/>
    <n v="0.2"/>
    <n v="1.1015999999999999"/>
  </r>
  <r>
    <n v="32"/>
    <s v="US-2015-150630"/>
    <x v="31"/>
    <d v="2015-09-21T00:00:00"/>
    <x v="1"/>
    <x v="14"/>
    <x v="14"/>
    <x v="0"/>
    <s v="United States"/>
    <x v="10"/>
    <x v="9"/>
    <n v="19140"/>
    <x v="3"/>
    <s v="OFF-AR-10004042"/>
    <x v="1"/>
    <x v="6"/>
    <s v="BOSTON Model 1800 Electric Pencil Sharpeners, Putty/Woodgrain"/>
    <n v="86.304000000000002"/>
    <n v="6"/>
    <n v="0.2"/>
    <n v="9.7091999999999992"/>
  </r>
  <r>
    <n v="33"/>
    <s v="US-2015-150630"/>
    <x v="32"/>
    <d v="2015-09-21T00:00:00"/>
    <x v="1"/>
    <x v="14"/>
    <x v="14"/>
    <x v="0"/>
    <s v="United States"/>
    <x v="10"/>
    <x v="9"/>
    <n v="19140"/>
    <x v="3"/>
    <s v="OFF-BI-10001525"/>
    <x v="1"/>
    <x v="8"/>
    <s v="Acco Pressboard Covers with Storage Hooks, 14 7/8&quot; x 11&quot;, Executive Red"/>
    <n v="6.8579999999999997"/>
    <n v="6"/>
    <n v="0.7"/>
    <n v="-5.7149999999999999"/>
  </r>
  <r>
    <n v="34"/>
    <s v="US-2015-150630"/>
    <x v="33"/>
    <d v="2015-09-21T00:00:00"/>
    <x v="1"/>
    <x v="14"/>
    <x v="14"/>
    <x v="0"/>
    <s v="United States"/>
    <x v="10"/>
    <x v="9"/>
    <n v="19140"/>
    <x v="3"/>
    <s v="OFF-AR-10001683"/>
    <x v="1"/>
    <x v="6"/>
    <s v="Lumber Crayons"/>
    <n v="15.76"/>
    <n v="2"/>
    <n v="0.2"/>
    <n v="3.5459999999999998"/>
  </r>
  <r>
    <n v="35"/>
    <s v="CA-2017-107727"/>
    <x v="34"/>
    <d v="2017-10-23T00:00:00"/>
    <x v="0"/>
    <x v="15"/>
    <x v="15"/>
    <x v="2"/>
    <s v="United States"/>
    <x v="12"/>
    <x v="5"/>
    <n v="77095"/>
    <x v="2"/>
    <s v="OFF-PA-10000249"/>
    <x v="1"/>
    <x v="10"/>
    <s v="Easy-staple paper"/>
    <n v="29.472000000000001"/>
    <n v="3"/>
    <n v="0.2"/>
    <n v="9.9467999999999996"/>
  </r>
  <r>
    <n v="36"/>
    <s v="CA-2016-117590"/>
    <x v="35"/>
    <d v="2016-12-10T00:00:00"/>
    <x v="2"/>
    <x v="16"/>
    <x v="16"/>
    <x v="1"/>
    <s v="United States"/>
    <x v="13"/>
    <x v="5"/>
    <n v="75080"/>
    <x v="2"/>
    <s v="TEC-PH-10004977"/>
    <x v="2"/>
    <x v="7"/>
    <s v="GE 30524EE4"/>
    <n v="1097.5440000000001"/>
    <n v="7"/>
    <n v="0.2"/>
    <n v="123.47369999999999"/>
  </r>
  <r>
    <n v="37"/>
    <s v="CA-2016-117590"/>
    <x v="36"/>
    <d v="2016-12-10T00:00:00"/>
    <x v="2"/>
    <x v="16"/>
    <x v="16"/>
    <x v="1"/>
    <s v="United States"/>
    <x v="13"/>
    <x v="5"/>
    <n v="75080"/>
    <x v="2"/>
    <s v="FUR-FU-10003664"/>
    <x v="0"/>
    <x v="5"/>
    <s v="Electrix Architect's Clamp-On Swing Arm Lamp, Black"/>
    <n v="190.92"/>
    <n v="5"/>
    <n v="0.6"/>
    <n v="-147.96299999999999"/>
  </r>
  <r>
    <n v="38"/>
    <s v="CA-2015-117415"/>
    <x v="37"/>
    <d v="2015-12-31T00:00:00"/>
    <x v="1"/>
    <x v="17"/>
    <x v="17"/>
    <x v="2"/>
    <s v="United States"/>
    <x v="12"/>
    <x v="5"/>
    <n v="77041"/>
    <x v="2"/>
    <s v="OFF-EN-10002986"/>
    <x v="1"/>
    <x v="12"/>
    <s v="#10-4 1/8&quot; x 9 1/2&quot; Premium Diagonal Seam Envelopes"/>
    <n v="113.328"/>
    <n v="9"/>
    <n v="0.2"/>
    <n v="35.414999999999999"/>
  </r>
  <r>
    <n v="39"/>
    <s v="CA-2015-117415"/>
    <x v="38"/>
    <d v="2015-12-31T00:00:00"/>
    <x v="1"/>
    <x v="17"/>
    <x v="17"/>
    <x v="2"/>
    <s v="United States"/>
    <x v="12"/>
    <x v="5"/>
    <n v="77041"/>
    <x v="2"/>
    <s v="FUR-BO-10002545"/>
    <x v="0"/>
    <x v="0"/>
    <s v="Atlantic Metals Mobile 3-Shelf Bookcases, Custom Colors"/>
    <n v="532.39919999999995"/>
    <n v="3"/>
    <n v="0.32"/>
    <n v="-46.976399999999998"/>
  </r>
  <r>
    <n v="40"/>
    <s v="CA-2015-117415"/>
    <x v="39"/>
    <d v="2015-12-31T00:00:00"/>
    <x v="1"/>
    <x v="17"/>
    <x v="17"/>
    <x v="2"/>
    <s v="United States"/>
    <x v="12"/>
    <x v="5"/>
    <n v="77041"/>
    <x v="2"/>
    <s v="FUR-CH-10004218"/>
    <x v="0"/>
    <x v="1"/>
    <s v="Global Fabric Manager's Chair, Dark Gray"/>
    <n v="212.05799999999999"/>
    <n v="3"/>
    <n v="0.3"/>
    <n v="-15.147"/>
  </r>
  <r>
    <n v="41"/>
    <s v="CA-2015-117415"/>
    <x v="40"/>
    <d v="2015-12-31T00:00:00"/>
    <x v="1"/>
    <x v="17"/>
    <x v="17"/>
    <x v="2"/>
    <s v="United States"/>
    <x v="12"/>
    <x v="5"/>
    <n v="77041"/>
    <x v="2"/>
    <s v="TEC-PH-10000486"/>
    <x v="2"/>
    <x v="7"/>
    <s v="Plantronics HL10 Handset Lifter"/>
    <n v="371.16800000000001"/>
    <n v="4"/>
    <n v="0.2"/>
    <n v="41.756399999999999"/>
  </r>
  <r>
    <n v="42"/>
    <s v="CA-2017-120999"/>
    <x v="41"/>
    <d v="2017-09-15T00:00:00"/>
    <x v="1"/>
    <x v="18"/>
    <x v="18"/>
    <x v="1"/>
    <s v="United States"/>
    <x v="14"/>
    <x v="10"/>
    <n v="60540"/>
    <x v="2"/>
    <s v="TEC-PH-10004093"/>
    <x v="2"/>
    <x v="7"/>
    <s v="Panasonic Kx-TS550"/>
    <n v="147.16800000000001"/>
    <n v="4"/>
    <n v="0.2"/>
    <n v="16.5564"/>
  </r>
  <r>
    <n v="43"/>
    <s v="CA-2016-101343"/>
    <x v="42"/>
    <d v="2016-07-22T00:00:00"/>
    <x v="1"/>
    <x v="19"/>
    <x v="19"/>
    <x v="1"/>
    <s v="United States"/>
    <x v="1"/>
    <x v="1"/>
    <n v="90049"/>
    <x v="1"/>
    <s v="OFF-ST-10003479"/>
    <x v="1"/>
    <x v="4"/>
    <s v="Eldon Base for stackable storage shelf, platinum"/>
    <n v="77.88"/>
    <n v="2"/>
    <n v="0"/>
    <n v="3.8940000000000001"/>
  </r>
  <r>
    <n v="44"/>
    <s v="CA-2017-139619"/>
    <x v="43"/>
    <d v="2017-09-23T00:00:00"/>
    <x v="1"/>
    <x v="20"/>
    <x v="20"/>
    <x v="1"/>
    <s v="United States"/>
    <x v="15"/>
    <x v="2"/>
    <n v="32935"/>
    <x v="0"/>
    <s v="OFF-ST-10003282"/>
    <x v="1"/>
    <x v="4"/>
    <s v="Advantus 10-Drawer Portable Organizer, Chrome Metal Frame, Smoke Drawers"/>
    <n v="95.616"/>
    <n v="2"/>
    <n v="0.2"/>
    <n v="9.5616000000000003"/>
  </r>
  <r>
    <n v="45"/>
    <s v="CA-2016-118255"/>
    <x v="44"/>
    <d v="2016-03-13T00:00:00"/>
    <x v="2"/>
    <x v="21"/>
    <x v="21"/>
    <x v="1"/>
    <s v="United States"/>
    <x v="16"/>
    <x v="11"/>
    <n v="55122"/>
    <x v="2"/>
    <s v="TEC-AC-10000171"/>
    <x v="2"/>
    <x v="11"/>
    <s v="Verbatim 25 GB 6x Blu-ray Single Layer Recordable Disc, 25/Pack"/>
    <n v="45.98"/>
    <n v="2"/>
    <n v="0"/>
    <n v="19.7714"/>
  </r>
  <r>
    <n v="46"/>
    <s v="CA-2016-118255"/>
    <x v="45"/>
    <d v="2016-03-13T00:00:00"/>
    <x v="2"/>
    <x v="21"/>
    <x v="21"/>
    <x v="1"/>
    <s v="United States"/>
    <x v="16"/>
    <x v="11"/>
    <n v="55122"/>
    <x v="2"/>
    <s v="OFF-BI-10003291"/>
    <x v="1"/>
    <x v="8"/>
    <s v="Wilson Jones Leather-Like Binders with DublLock Round Rings"/>
    <n v="17.46"/>
    <n v="2"/>
    <n v="0"/>
    <n v="8.2062000000000008"/>
  </r>
  <r>
    <n v="47"/>
    <s v="CA-2014-146703"/>
    <x v="46"/>
    <d v="2014-10-25T00:00:00"/>
    <x v="0"/>
    <x v="22"/>
    <x v="22"/>
    <x v="0"/>
    <s v="United States"/>
    <x v="17"/>
    <x v="12"/>
    <n v="48185"/>
    <x v="2"/>
    <s v="OFF-ST-10001713"/>
    <x v="1"/>
    <x v="4"/>
    <s v="Gould Plastics 9-Pocket Panel Bin, 18-3/8w x 5-1/4d x 20-1/2h, Black"/>
    <n v="211.96"/>
    <n v="4"/>
    <n v="0"/>
    <n v="8.4784000000000006"/>
  </r>
  <r>
    <n v="48"/>
    <s v="CA-2016-169194"/>
    <x v="47"/>
    <d v="2016-06-25T00:00:00"/>
    <x v="1"/>
    <x v="23"/>
    <x v="23"/>
    <x v="0"/>
    <s v="United States"/>
    <x v="18"/>
    <x v="13"/>
    <n v="19901"/>
    <x v="3"/>
    <s v="TEC-AC-10002167"/>
    <x v="2"/>
    <x v="11"/>
    <s v="Imation 8gb Micro Traveldrive Usb 2.0 Flash Drive"/>
    <n v="45"/>
    <n v="3"/>
    <n v="0"/>
    <n v="4.95"/>
  </r>
  <r>
    <n v="49"/>
    <s v="CA-2016-169194"/>
    <x v="48"/>
    <d v="2016-06-25T00:00:00"/>
    <x v="1"/>
    <x v="23"/>
    <x v="23"/>
    <x v="0"/>
    <s v="United States"/>
    <x v="18"/>
    <x v="13"/>
    <n v="19901"/>
    <x v="3"/>
    <s v="TEC-PH-10003988"/>
    <x v="2"/>
    <x v="7"/>
    <s v="LF Elite 3D Dazzle Designer Hard Case Cover, Lf Stylus Pen and Wiper For Apple Iphone 5c Mini Lite"/>
    <n v="21.8"/>
    <n v="2"/>
    <n v="0"/>
    <n v="6.1040000000000001"/>
  </r>
  <r>
    <n v="50"/>
    <s v="CA-2015-115742"/>
    <x v="49"/>
    <d v="2015-04-22T00:00:00"/>
    <x v="1"/>
    <x v="24"/>
    <x v="24"/>
    <x v="0"/>
    <s v="United States"/>
    <x v="19"/>
    <x v="14"/>
    <n v="47150"/>
    <x v="2"/>
    <s v="OFF-BI-10004410"/>
    <x v="1"/>
    <x v="8"/>
    <s v="C-Line Peel &amp; Stick Add-On Filing Pockets, 8-3/4 x 5-1/8, 10/Pack"/>
    <n v="38.22"/>
    <n v="6"/>
    <n v="0"/>
    <n v="17.9634"/>
  </r>
  <r>
    <n v="51"/>
    <s v="CA-2015-115742"/>
    <x v="50"/>
    <d v="2015-04-22T00:00:00"/>
    <x v="1"/>
    <x v="24"/>
    <x v="24"/>
    <x v="0"/>
    <s v="United States"/>
    <x v="19"/>
    <x v="14"/>
    <n v="47150"/>
    <x v="2"/>
    <s v="OFF-LA-10002762"/>
    <x v="1"/>
    <x v="2"/>
    <s v="Avery 485"/>
    <n v="75.180000000000007"/>
    <n v="6"/>
    <n v="0"/>
    <n v="35.334600000000002"/>
  </r>
  <r>
    <n v="52"/>
    <s v="CA-2015-115742"/>
    <x v="51"/>
    <d v="2015-04-22T00:00:00"/>
    <x v="1"/>
    <x v="24"/>
    <x v="24"/>
    <x v="0"/>
    <s v="United States"/>
    <x v="19"/>
    <x v="14"/>
    <n v="47150"/>
    <x v="2"/>
    <s v="FUR-FU-10001706"/>
    <x v="0"/>
    <x v="5"/>
    <s v="Longer-Life Soft White Bulbs"/>
    <n v="6.16"/>
    <n v="2"/>
    <n v="0"/>
    <n v="2.9567999999999999"/>
  </r>
  <r>
    <n v="53"/>
    <s v="CA-2015-115742"/>
    <x v="52"/>
    <d v="2015-04-22T00:00:00"/>
    <x v="1"/>
    <x v="24"/>
    <x v="24"/>
    <x v="0"/>
    <s v="United States"/>
    <x v="19"/>
    <x v="14"/>
    <n v="47150"/>
    <x v="2"/>
    <s v="FUR-CH-10003061"/>
    <x v="0"/>
    <x v="1"/>
    <s v="Global Leather Task Chair, Black"/>
    <n v="89.99"/>
    <n v="1"/>
    <n v="0"/>
    <n v="17.098099999999999"/>
  </r>
  <r>
    <n v="54"/>
    <s v="CA-2016-105816"/>
    <x v="53"/>
    <d v="2016-12-17T00:00:00"/>
    <x v="1"/>
    <x v="25"/>
    <x v="25"/>
    <x v="1"/>
    <s v="United States"/>
    <x v="20"/>
    <x v="15"/>
    <n v="10024"/>
    <x v="3"/>
    <s v="OFF-FA-10000304"/>
    <x v="1"/>
    <x v="13"/>
    <s v="Advantus Push Pins"/>
    <n v="15.26"/>
    <n v="7"/>
    <n v="0"/>
    <n v="6.2565999999999997"/>
  </r>
  <r>
    <n v="55"/>
    <s v="CA-2016-105816"/>
    <x v="54"/>
    <d v="2016-12-17T00:00:00"/>
    <x v="1"/>
    <x v="25"/>
    <x v="25"/>
    <x v="1"/>
    <s v="United States"/>
    <x v="20"/>
    <x v="15"/>
    <n v="10024"/>
    <x v="3"/>
    <s v="TEC-PH-10002447"/>
    <x v="2"/>
    <x v="7"/>
    <s v="AT&amp;T CL83451 4-Handset Telephone"/>
    <n v="1029.95"/>
    <n v="5"/>
    <n v="0"/>
    <n v="298.68549999999999"/>
  </r>
  <r>
    <n v="56"/>
    <s v="CA-2016-111682"/>
    <x v="55"/>
    <d v="2016-06-18T00:00:00"/>
    <x v="2"/>
    <x v="26"/>
    <x v="26"/>
    <x v="0"/>
    <s v="United States"/>
    <x v="21"/>
    <x v="15"/>
    <n v="12180"/>
    <x v="3"/>
    <s v="OFF-ST-10000604"/>
    <x v="1"/>
    <x v="4"/>
    <s v="Home/Office Personal File Carts"/>
    <n v="208.56"/>
    <n v="6"/>
    <n v="0"/>
    <n v="52.14"/>
  </r>
  <r>
    <n v="57"/>
    <s v="CA-2016-111682"/>
    <x v="56"/>
    <d v="2016-06-18T00:00:00"/>
    <x v="2"/>
    <x v="26"/>
    <x v="26"/>
    <x v="0"/>
    <s v="United States"/>
    <x v="21"/>
    <x v="15"/>
    <n v="12180"/>
    <x v="3"/>
    <s v="OFF-PA-10001569"/>
    <x v="1"/>
    <x v="10"/>
    <s v="Xerox 232"/>
    <n v="32.4"/>
    <n v="5"/>
    <n v="0"/>
    <n v="15.552"/>
  </r>
  <r>
    <n v="58"/>
    <s v="CA-2016-111682"/>
    <x v="57"/>
    <d v="2016-06-18T00:00:00"/>
    <x v="2"/>
    <x v="26"/>
    <x v="26"/>
    <x v="0"/>
    <s v="United States"/>
    <x v="21"/>
    <x v="15"/>
    <n v="12180"/>
    <x v="3"/>
    <s v="FUR-CH-10003968"/>
    <x v="0"/>
    <x v="1"/>
    <s v="Novimex Turbo Task Chair"/>
    <n v="319.41000000000003"/>
    <n v="5"/>
    <n v="0.1"/>
    <n v="7.0979999999999999"/>
  </r>
  <r>
    <n v="59"/>
    <s v="CA-2016-111682"/>
    <x v="58"/>
    <d v="2016-06-18T00:00:00"/>
    <x v="2"/>
    <x v="26"/>
    <x v="26"/>
    <x v="0"/>
    <s v="United States"/>
    <x v="21"/>
    <x v="15"/>
    <n v="12180"/>
    <x v="3"/>
    <s v="OFF-PA-10000587"/>
    <x v="1"/>
    <x v="10"/>
    <s v="Array Parchment Paper, Assorted Colors"/>
    <n v="14.56"/>
    <n v="2"/>
    <n v="0"/>
    <n v="6.9888000000000003"/>
  </r>
  <r>
    <n v="60"/>
    <s v="CA-2016-111682"/>
    <x v="59"/>
    <d v="2016-06-18T00:00:00"/>
    <x v="2"/>
    <x v="26"/>
    <x v="26"/>
    <x v="0"/>
    <s v="United States"/>
    <x v="21"/>
    <x v="15"/>
    <n v="12180"/>
    <x v="3"/>
    <s v="TEC-AC-10002167"/>
    <x v="2"/>
    <x v="11"/>
    <s v="Imation 8gb Micro Traveldrive Usb 2.0 Flash Drive"/>
    <n v="30"/>
    <n v="2"/>
    <n v="0"/>
    <n v="3.3"/>
  </r>
  <r>
    <n v="61"/>
    <s v="CA-2016-111682"/>
    <x v="60"/>
    <d v="2016-06-18T00:00:00"/>
    <x v="2"/>
    <x v="26"/>
    <x v="26"/>
    <x v="0"/>
    <s v="United States"/>
    <x v="21"/>
    <x v="15"/>
    <n v="12180"/>
    <x v="3"/>
    <s v="OFF-BI-10001460"/>
    <x v="1"/>
    <x v="8"/>
    <s v="Plastic Binding Combs"/>
    <n v="48.48"/>
    <n v="4"/>
    <n v="0.2"/>
    <n v="16.361999999999998"/>
  </r>
  <r>
    <n v="62"/>
    <s v="CA-2016-111682"/>
    <x v="61"/>
    <d v="2016-06-18T00:00:00"/>
    <x v="2"/>
    <x v="26"/>
    <x v="26"/>
    <x v="0"/>
    <s v="United States"/>
    <x v="21"/>
    <x v="15"/>
    <n v="12180"/>
    <x v="3"/>
    <s v="OFF-AR-10001868"/>
    <x v="1"/>
    <x v="6"/>
    <s v="Prang Dustless Chalk Sticks"/>
    <n v="1.68"/>
    <n v="1"/>
    <n v="0"/>
    <n v="0.84"/>
  </r>
  <r>
    <n v="63"/>
    <s v="CA-2015-135545"/>
    <x v="62"/>
    <d v="2015-11-30T00:00:00"/>
    <x v="1"/>
    <x v="27"/>
    <x v="27"/>
    <x v="0"/>
    <s v="United States"/>
    <x v="1"/>
    <x v="1"/>
    <n v="90004"/>
    <x v="1"/>
    <s v="TEC-AC-10004633"/>
    <x v="2"/>
    <x v="11"/>
    <s v="Verbatim 25 GB 6x Blu-ray Single Layer Recordable Disc, 3/Pack"/>
    <n v="13.98"/>
    <n v="2"/>
    <n v="0"/>
    <n v="6.1512000000000002"/>
  </r>
  <r>
    <n v="64"/>
    <s v="CA-2015-135545"/>
    <x v="63"/>
    <d v="2015-11-30T00:00:00"/>
    <x v="1"/>
    <x v="27"/>
    <x v="27"/>
    <x v="0"/>
    <s v="United States"/>
    <x v="1"/>
    <x v="1"/>
    <n v="90004"/>
    <x v="1"/>
    <s v="OFF-BI-10001078"/>
    <x v="1"/>
    <x v="8"/>
    <s v="Acco PRESSTEX Data Binder with Storage Hooks, Dark Blue, 14 7/8&quot; X 11&quot;"/>
    <n v="25.824000000000002"/>
    <n v="6"/>
    <n v="0.2"/>
    <n v="9.3612000000000002"/>
  </r>
  <r>
    <n v="65"/>
    <s v="CA-2015-135545"/>
    <x v="64"/>
    <d v="2015-11-30T00:00:00"/>
    <x v="1"/>
    <x v="27"/>
    <x v="27"/>
    <x v="0"/>
    <s v="United States"/>
    <x v="1"/>
    <x v="1"/>
    <n v="90004"/>
    <x v="1"/>
    <s v="OFF-PA-10003892"/>
    <x v="1"/>
    <x v="10"/>
    <s v="Xerox 1943"/>
    <n v="146.72999999999999"/>
    <n v="3"/>
    <n v="0"/>
    <n v="68.963099999999997"/>
  </r>
  <r>
    <n v="66"/>
    <s v="CA-2015-135545"/>
    <x v="65"/>
    <d v="2015-11-30T00:00:00"/>
    <x v="1"/>
    <x v="27"/>
    <x v="27"/>
    <x v="0"/>
    <s v="United States"/>
    <x v="1"/>
    <x v="1"/>
    <n v="90004"/>
    <x v="1"/>
    <s v="FUR-FU-10000397"/>
    <x v="0"/>
    <x v="5"/>
    <s v="Luxo Economy Swing Arm Lamp"/>
    <n v="79.760000000000005"/>
    <n v="4"/>
    <n v="0"/>
    <n v="22.332799999999999"/>
  </r>
  <r>
    <n v="67"/>
    <s v="US-2015-164175"/>
    <x v="66"/>
    <d v="2015-05-05T00:00:00"/>
    <x v="1"/>
    <x v="28"/>
    <x v="28"/>
    <x v="2"/>
    <s v="United States"/>
    <x v="22"/>
    <x v="10"/>
    <n v="60610"/>
    <x v="2"/>
    <s v="FUR-CH-10001146"/>
    <x v="0"/>
    <x v="1"/>
    <s v="Global Value Mid-Back Manager's Chair, Gray"/>
    <n v="213.11500000000001"/>
    <n v="5"/>
    <n v="0.3"/>
    <n v="-15.2225"/>
  </r>
  <r>
    <n v="68"/>
    <s v="CA-2014-106376"/>
    <x v="67"/>
    <d v="2014-12-10T00:00:00"/>
    <x v="1"/>
    <x v="29"/>
    <x v="29"/>
    <x v="1"/>
    <s v="United States"/>
    <x v="23"/>
    <x v="16"/>
    <n v="85234"/>
    <x v="1"/>
    <s v="OFF-AR-10002671"/>
    <x v="1"/>
    <x v="6"/>
    <s v="Hunt BOSTON Model 1606 High-Volume Electric Pencil Sharpener, Beige"/>
    <n v="1113.0239999999999"/>
    <n v="8"/>
    <n v="0.2"/>
    <n v="111.30240000000001"/>
  </r>
  <r>
    <n v="69"/>
    <s v="CA-2014-106376"/>
    <x v="68"/>
    <d v="2014-12-10T00:00:00"/>
    <x v="1"/>
    <x v="29"/>
    <x v="29"/>
    <x v="1"/>
    <s v="United States"/>
    <x v="23"/>
    <x v="16"/>
    <n v="85234"/>
    <x v="1"/>
    <s v="TEC-PH-10002726"/>
    <x v="2"/>
    <x v="7"/>
    <s v="netTALK DUO VoIP Telephone Service"/>
    <n v="167.96799999999999"/>
    <n v="4"/>
    <n v="0.2"/>
    <n v="62.988"/>
  </r>
  <r>
    <n v="70"/>
    <s v="CA-2016-119823"/>
    <x v="69"/>
    <d v="2016-06-06T00:00:00"/>
    <x v="2"/>
    <x v="30"/>
    <x v="30"/>
    <x v="0"/>
    <s v="United States"/>
    <x v="24"/>
    <x v="17"/>
    <n v="22153"/>
    <x v="0"/>
    <s v="OFF-PA-10000482"/>
    <x v="1"/>
    <x v="10"/>
    <s v="Snap-A-Way Black Print Carbonless Ruled Speed Letter, Triplicate"/>
    <n v="75.88"/>
    <n v="2"/>
    <n v="0"/>
    <n v="35.663600000000002"/>
  </r>
  <r>
    <n v="71"/>
    <s v="CA-2016-106075"/>
    <x v="70"/>
    <d v="2016-09-23T00:00:00"/>
    <x v="1"/>
    <x v="31"/>
    <x v="31"/>
    <x v="0"/>
    <s v="United States"/>
    <x v="20"/>
    <x v="15"/>
    <n v="10009"/>
    <x v="3"/>
    <s v="OFF-BI-10004654"/>
    <x v="1"/>
    <x v="8"/>
    <s v="Avery Binding System Hidden Tab Executive Style Index Sets"/>
    <n v="4.6159999999999997"/>
    <n v="1"/>
    <n v="0.2"/>
    <n v="1.7310000000000001"/>
  </r>
  <r>
    <n v="72"/>
    <s v="CA-2017-114440"/>
    <x v="71"/>
    <d v="2017-09-17T00:00:00"/>
    <x v="0"/>
    <x v="14"/>
    <x v="14"/>
    <x v="0"/>
    <s v="United States"/>
    <x v="25"/>
    <x v="12"/>
    <n v="49201"/>
    <x v="2"/>
    <s v="OFF-PA-10004675"/>
    <x v="1"/>
    <x v="10"/>
    <s v="Telephone Message Books with Fax/Mobile Section, 5 1/2&quot; x 3 3/16&quot;"/>
    <n v="19.05"/>
    <n v="3"/>
    <n v="0"/>
    <n v="8.7629999999999999"/>
  </r>
  <r>
    <n v="73"/>
    <s v="US-2015-134026"/>
    <x v="72"/>
    <d v="2015-05-02T00:00:00"/>
    <x v="1"/>
    <x v="32"/>
    <x v="32"/>
    <x v="0"/>
    <s v="United States"/>
    <x v="26"/>
    <x v="18"/>
    <n v="38109"/>
    <x v="0"/>
    <s v="FUR-CH-10000513"/>
    <x v="0"/>
    <x v="1"/>
    <s v="High-Back Leather Manager's Chair"/>
    <n v="831.93600000000004"/>
    <n v="8"/>
    <n v="0.2"/>
    <n v="-114.3912"/>
  </r>
  <r>
    <n v="74"/>
    <s v="US-2015-134026"/>
    <x v="73"/>
    <d v="2015-05-02T00:00:00"/>
    <x v="1"/>
    <x v="32"/>
    <x v="32"/>
    <x v="0"/>
    <s v="United States"/>
    <x v="26"/>
    <x v="18"/>
    <n v="38109"/>
    <x v="0"/>
    <s v="FUR-FU-10003708"/>
    <x v="0"/>
    <x v="5"/>
    <s v="Tenex Traditional Chairmats for Medium Pile Carpet, Standard Lip, 36&quot; x 48&quot;"/>
    <n v="97.04"/>
    <n v="2"/>
    <n v="0.2"/>
    <n v="1.2130000000000001"/>
  </r>
  <r>
    <n v="75"/>
    <s v="US-2015-134026"/>
    <x v="74"/>
    <d v="2015-05-02T00:00:00"/>
    <x v="1"/>
    <x v="32"/>
    <x v="32"/>
    <x v="0"/>
    <s v="United States"/>
    <x v="26"/>
    <x v="18"/>
    <n v="38109"/>
    <x v="0"/>
    <s v="OFF-ST-10004123"/>
    <x v="1"/>
    <x v="4"/>
    <s v="Safco Industrial Wire Shelving System"/>
    <n v="72.784000000000006"/>
    <n v="1"/>
    <n v="0.2"/>
    <n v="-18.196000000000002"/>
  </r>
  <r>
    <n v="76"/>
    <s v="US-2017-118038"/>
    <x v="75"/>
    <d v="2017-12-11T00:00:00"/>
    <x v="2"/>
    <x v="33"/>
    <x v="33"/>
    <x v="1"/>
    <s v="United States"/>
    <x v="12"/>
    <x v="5"/>
    <n v="77041"/>
    <x v="2"/>
    <s v="OFF-BI-10004182"/>
    <x v="1"/>
    <x v="8"/>
    <s v="Economy Binders"/>
    <n v="1.248"/>
    <n v="3"/>
    <n v="0.8"/>
    <n v="-1.9343999999999999"/>
  </r>
  <r>
    <n v="77"/>
    <s v="US-2017-118038"/>
    <x v="76"/>
    <d v="2017-12-11T00:00:00"/>
    <x v="2"/>
    <x v="33"/>
    <x v="33"/>
    <x v="1"/>
    <s v="United States"/>
    <x v="12"/>
    <x v="5"/>
    <n v="77041"/>
    <x v="2"/>
    <s v="FUR-FU-10000260"/>
    <x v="0"/>
    <x v="5"/>
    <s v="6&quot; Cubicle Wall Clock, Black"/>
    <n v="9.7080000000000002"/>
    <n v="3"/>
    <n v="0.6"/>
    <n v="-5.8247999999999998"/>
  </r>
  <r>
    <n v="78"/>
    <s v="US-2017-118038"/>
    <x v="77"/>
    <d v="2017-12-11T00:00:00"/>
    <x v="2"/>
    <x v="33"/>
    <x v="33"/>
    <x v="1"/>
    <s v="United States"/>
    <x v="12"/>
    <x v="5"/>
    <n v="77041"/>
    <x v="2"/>
    <s v="OFF-ST-10000615"/>
    <x v="1"/>
    <x v="4"/>
    <s v="SimpliFile Personal File, Black Granite, 15w x 6-15/16d x 11-1/4h"/>
    <n v="27.24"/>
    <n v="3"/>
    <n v="0.2"/>
    <n v="2.7240000000000002"/>
  </r>
  <r>
    <n v="79"/>
    <s v="US-2014-147606"/>
    <x v="78"/>
    <d v="2014-12-01T00:00:00"/>
    <x v="0"/>
    <x v="32"/>
    <x v="32"/>
    <x v="0"/>
    <s v="United States"/>
    <x v="12"/>
    <x v="5"/>
    <n v="77070"/>
    <x v="2"/>
    <s v="FUR-FU-10003194"/>
    <x v="0"/>
    <x v="5"/>
    <s v="Eldon Expressions Desk Accessory, Wood Pencil Holder, Oak"/>
    <n v="19.3"/>
    <n v="5"/>
    <n v="0.6"/>
    <n v="-14.475"/>
  </r>
  <r>
    <n v="80"/>
    <s v="CA-2016-127208"/>
    <x v="79"/>
    <d v="2016-06-15T00:00:00"/>
    <x v="2"/>
    <x v="34"/>
    <x v="34"/>
    <x v="1"/>
    <s v="United States"/>
    <x v="27"/>
    <x v="19"/>
    <n v="35601"/>
    <x v="0"/>
    <s v="OFF-AP-10002118"/>
    <x v="1"/>
    <x v="9"/>
    <s v="1.7 Cubic Foot Compact &quot;Cube&quot; Office Refrigerators"/>
    <n v="208.16"/>
    <n v="1"/>
    <n v="0"/>
    <n v="56.203200000000002"/>
  </r>
  <r>
    <n v="81"/>
    <s v="CA-2016-127208"/>
    <x v="80"/>
    <d v="2016-06-15T00:00:00"/>
    <x v="2"/>
    <x v="34"/>
    <x v="34"/>
    <x v="1"/>
    <s v="United States"/>
    <x v="27"/>
    <x v="19"/>
    <n v="35601"/>
    <x v="0"/>
    <s v="OFF-BI-10002309"/>
    <x v="1"/>
    <x v="8"/>
    <s v="Avery Heavy-Duty EZD  Binder With Locking Rings"/>
    <n v="16.739999999999998"/>
    <n v="3"/>
    <n v="0"/>
    <n v="8.0351999999999997"/>
  </r>
  <r>
    <n v="82"/>
    <s v="CA-2014-139451"/>
    <x v="81"/>
    <d v="2014-10-16T00:00:00"/>
    <x v="1"/>
    <x v="35"/>
    <x v="35"/>
    <x v="0"/>
    <s v="United States"/>
    <x v="8"/>
    <x v="1"/>
    <n v="94122"/>
    <x v="1"/>
    <s v="OFF-AR-10002053"/>
    <x v="1"/>
    <x v="6"/>
    <s v="Premium Writing Pencils, Soft, #2 by Central Association for the Blind"/>
    <n v="14.9"/>
    <n v="5"/>
    <n v="0"/>
    <n v="4.1719999999999997"/>
  </r>
  <r>
    <n v="83"/>
    <s v="CA-2014-139451"/>
    <x v="82"/>
    <d v="2014-10-16T00:00:00"/>
    <x v="1"/>
    <x v="35"/>
    <x v="35"/>
    <x v="0"/>
    <s v="United States"/>
    <x v="8"/>
    <x v="1"/>
    <n v="94122"/>
    <x v="1"/>
    <s v="OFF-ST-10002370"/>
    <x v="1"/>
    <x v="4"/>
    <s v="Sortfiler Multipurpose Personal File Organizer, Black"/>
    <n v="21.39"/>
    <n v="1"/>
    <n v="0"/>
    <n v="6.2031000000000001"/>
  </r>
  <r>
    <n v="84"/>
    <s v="CA-2015-149734"/>
    <x v="83"/>
    <d v="2015-09-08T00:00:00"/>
    <x v="1"/>
    <x v="36"/>
    <x v="36"/>
    <x v="1"/>
    <s v="United States"/>
    <x v="28"/>
    <x v="3"/>
    <n v="27707"/>
    <x v="0"/>
    <s v="OFF-EN-10000927"/>
    <x v="1"/>
    <x v="12"/>
    <s v="Jet-Pak Recycled Peel 'N' Seal Padded Mailers"/>
    <n v="200.98400000000001"/>
    <n v="7"/>
    <n v="0.2"/>
    <n v="62.807499999999997"/>
  </r>
  <r>
    <n v="85"/>
    <s v="US-2017-119662"/>
    <x v="84"/>
    <d v="2017-11-16T00:00:00"/>
    <x v="2"/>
    <x v="37"/>
    <x v="37"/>
    <x v="2"/>
    <s v="United States"/>
    <x v="22"/>
    <x v="10"/>
    <n v="60623"/>
    <x v="2"/>
    <s v="OFF-ST-10003656"/>
    <x v="1"/>
    <x v="4"/>
    <s v="Safco Industrial Wire Shelving"/>
    <n v="230.376"/>
    <n v="3"/>
    <n v="0.2"/>
    <n v="-48.954900000000002"/>
  </r>
  <r>
    <n v="86"/>
    <s v="CA-2017-140088"/>
    <x v="85"/>
    <d v="2017-05-30T00:00:00"/>
    <x v="0"/>
    <x v="22"/>
    <x v="22"/>
    <x v="0"/>
    <s v="United States"/>
    <x v="29"/>
    <x v="20"/>
    <n v="29203"/>
    <x v="0"/>
    <s v="FUR-CH-10000863"/>
    <x v="0"/>
    <x v="1"/>
    <s v="Novimex Swivel Fabric Task Chair"/>
    <n v="301.95999999999998"/>
    <n v="2"/>
    <n v="0"/>
    <n v="33.215600000000002"/>
  </r>
  <r>
    <n v="87"/>
    <s v="CA-2017-155558"/>
    <x v="86"/>
    <d v="2017-11-02T00:00:00"/>
    <x v="1"/>
    <x v="38"/>
    <x v="38"/>
    <x v="0"/>
    <s v="United States"/>
    <x v="30"/>
    <x v="11"/>
    <n v="55901"/>
    <x v="2"/>
    <s v="TEC-AC-10001998"/>
    <x v="2"/>
    <x v="11"/>
    <s v="Logitech LS21 Speaker System - PC Multimedia - 2.1-CH - Wired"/>
    <n v="19.989999999999998"/>
    <n v="1"/>
    <n v="0"/>
    <n v="6.7965999999999998"/>
  </r>
  <r>
    <n v="88"/>
    <s v="CA-2017-155558"/>
    <x v="87"/>
    <d v="2017-11-02T00:00:00"/>
    <x v="1"/>
    <x v="38"/>
    <x v="38"/>
    <x v="0"/>
    <s v="United States"/>
    <x v="30"/>
    <x v="11"/>
    <n v="55901"/>
    <x v="2"/>
    <s v="OFF-LA-10000134"/>
    <x v="1"/>
    <x v="2"/>
    <s v="Avery 511"/>
    <n v="6.16"/>
    <n v="2"/>
    <n v="0"/>
    <n v="2.9567999999999999"/>
  </r>
  <r>
    <n v="89"/>
    <s v="CA-2016-159695"/>
    <x v="88"/>
    <d v="2016-04-10T00:00:00"/>
    <x v="0"/>
    <x v="39"/>
    <x v="39"/>
    <x v="2"/>
    <s v="United States"/>
    <x v="12"/>
    <x v="5"/>
    <n v="77095"/>
    <x v="2"/>
    <s v="OFF-ST-10003442"/>
    <x v="1"/>
    <x v="4"/>
    <s v="Eldon Portable Mobile Manager"/>
    <n v="158.36799999999999"/>
    <n v="7"/>
    <n v="0.2"/>
    <n v="13.857200000000001"/>
  </r>
  <r>
    <n v="90"/>
    <s v="CA-2016-109806"/>
    <x v="89"/>
    <d v="2016-09-22T00:00:00"/>
    <x v="1"/>
    <x v="40"/>
    <x v="40"/>
    <x v="1"/>
    <s v="United States"/>
    <x v="1"/>
    <x v="1"/>
    <n v="90036"/>
    <x v="1"/>
    <s v="OFF-AR-10004930"/>
    <x v="1"/>
    <x v="6"/>
    <s v="Turquoise Lead Holder with Pocket Clip"/>
    <n v="20.100000000000001"/>
    <n v="3"/>
    <n v="0"/>
    <n v="6.633"/>
  </r>
  <r>
    <n v="91"/>
    <s v="CA-2016-109806"/>
    <x v="90"/>
    <d v="2016-09-22T00:00:00"/>
    <x v="1"/>
    <x v="40"/>
    <x v="40"/>
    <x v="1"/>
    <s v="United States"/>
    <x v="1"/>
    <x v="1"/>
    <n v="90036"/>
    <x v="1"/>
    <s v="TEC-PH-10004093"/>
    <x v="2"/>
    <x v="7"/>
    <s v="Panasonic Kx-TS550"/>
    <n v="73.584000000000003"/>
    <n v="2"/>
    <n v="0.2"/>
    <n v="8.2782"/>
  </r>
  <r>
    <n v="92"/>
    <s v="CA-2016-109806"/>
    <x v="91"/>
    <d v="2016-09-22T00:00:00"/>
    <x v="1"/>
    <x v="40"/>
    <x v="40"/>
    <x v="1"/>
    <s v="United States"/>
    <x v="1"/>
    <x v="1"/>
    <n v="90036"/>
    <x v="1"/>
    <s v="OFF-PA-10000304"/>
    <x v="1"/>
    <x v="10"/>
    <s v="Xerox 1995"/>
    <n v="6.48"/>
    <n v="1"/>
    <n v="0"/>
    <n v="3.1103999999999998"/>
  </r>
  <r>
    <n v="93"/>
    <s v="CA-2015-149587"/>
    <x v="92"/>
    <d v="2015-02-05T00:00:00"/>
    <x v="0"/>
    <x v="41"/>
    <x v="41"/>
    <x v="0"/>
    <s v="United States"/>
    <x v="31"/>
    <x v="11"/>
    <n v="55407"/>
    <x v="2"/>
    <s v="OFF-PA-10003177"/>
    <x v="1"/>
    <x v="10"/>
    <s v="Xerox 1999"/>
    <n v="12.96"/>
    <n v="2"/>
    <n v="0"/>
    <n v="6.2207999999999997"/>
  </r>
  <r>
    <n v="94"/>
    <s v="CA-2015-149587"/>
    <x v="93"/>
    <d v="2015-02-05T00:00:00"/>
    <x v="0"/>
    <x v="41"/>
    <x v="41"/>
    <x v="0"/>
    <s v="United States"/>
    <x v="31"/>
    <x v="11"/>
    <n v="55407"/>
    <x v="2"/>
    <s v="FUR-FU-10003799"/>
    <x v="0"/>
    <x v="5"/>
    <s v="Seth Thomas 13 1/2&quot; Wall Clock"/>
    <n v="53.34"/>
    <n v="3"/>
    <n v="0"/>
    <n v="16.535399999999999"/>
  </r>
  <r>
    <n v="95"/>
    <s v="CA-2015-149587"/>
    <x v="94"/>
    <d v="2015-02-05T00:00:00"/>
    <x v="0"/>
    <x v="41"/>
    <x v="41"/>
    <x v="0"/>
    <s v="United States"/>
    <x v="31"/>
    <x v="11"/>
    <n v="55407"/>
    <x v="2"/>
    <s v="OFF-BI-10002852"/>
    <x v="1"/>
    <x v="8"/>
    <s v="Ibico Standard Transparent Covers"/>
    <n v="32.96"/>
    <n v="2"/>
    <n v="0"/>
    <n v="16.150400000000001"/>
  </r>
  <r>
    <n v="96"/>
    <s v="US-2017-109484"/>
    <x v="95"/>
    <d v="2017-11-12T00:00:00"/>
    <x v="1"/>
    <x v="42"/>
    <x v="42"/>
    <x v="2"/>
    <s v="United States"/>
    <x v="32"/>
    <x v="21"/>
    <n v="97206"/>
    <x v="1"/>
    <s v="OFF-BI-10004738"/>
    <x v="1"/>
    <x v="8"/>
    <s v="Flexible Leather- Look Classic Collection Ring Binder"/>
    <n v="5.6820000000000004"/>
    <n v="1"/>
    <n v="0.7"/>
    <n v="-3.7879999999999998"/>
  </r>
  <r>
    <n v="97"/>
    <s v="CA-2017-161018"/>
    <x v="96"/>
    <d v="2017-11-11T00:00:00"/>
    <x v="0"/>
    <x v="43"/>
    <x v="43"/>
    <x v="2"/>
    <s v="United States"/>
    <x v="20"/>
    <x v="15"/>
    <n v="10009"/>
    <x v="3"/>
    <s v="FUR-FU-10000629"/>
    <x v="0"/>
    <x v="5"/>
    <s v="9-3/4 Diameter Round Wall Clock"/>
    <n v="96.53"/>
    <n v="7"/>
    <n v="0"/>
    <n v="40.5426"/>
  </r>
  <r>
    <n v="98"/>
    <s v="CA-2017-157833"/>
    <x v="97"/>
    <d v="2017-06-20T00:00:00"/>
    <x v="2"/>
    <x v="44"/>
    <x v="44"/>
    <x v="0"/>
    <s v="United States"/>
    <x v="8"/>
    <x v="1"/>
    <n v="94122"/>
    <x v="1"/>
    <s v="OFF-BI-10001721"/>
    <x v="1"/>
    <x v="8"/>
    <s v="Trimflex Flexible Post Binders"/>
    <n v="51.311999999999998"/>
    <n v="3"/>
    <n v="0.2"/>
    <n v="17.959199999999999"/>
  </r>
  <r>
    <n v="99"/>
    <s v="CA-2016-149223"/>
    <x v="98"/>
    <d v="2016-09-11T00:00:00"/>
    <x v="1"/>
    <x v="45"/>
    <x v="45"/>
    <x v="1"/>
    <s v="United States"/>
    <x v="33"/>
    <x v="11"/>
    <n v="55106"/>
    <x v="2"/>
    <s v="OFF-AP-10000358"/>
    <x v="1"/>
    <x v="9"/>
    <s v="Fellowes Basic Home/Office Series Surge Protectors"/>
    <n v="77.88"/>
    <n v="6"/>
    <n v="0"/>
    <n v="22.5852"/>
  </r>
  <r>
    <n v="100"/>
    <s v="CA-2016-158568"/>
    <x v="99"/>
    <d v="2016-09-02T00:00:00"/>
    <x v="1"/>
    <x v="46"/>
    <x v="46"/>
    <x v="2"/>
    <s v="United States"/>
    <x v="22"/>
    <x v="10"/>
    <n v="60610"/>
    <x v="2"/>
    <s v="OFF-PA-10003256"/>
    <x v="1"/>
    <x v="10"/>
    <s v="Avery Personal Creations Heavyweight Cards"/>
    <n v="64.623999999999995"/>
    <n v="7"/>
    <n v="0.2"/>
    <n v="22.618400000000001"/>
  </r>
  <r>
    <n v="101"/>
    <s v="CA-2016-158568"/>
    <x v="100"/>
    <d v="2016-09-02T00:00:00"/>
    <x v="1"/>
    <x v="46"/>
    <x v="46"/>
    <x v="2"/>
    <s v="United States"/>
    <x v="22"/>
    <x v="10"/>
    <n v="60610"/>
    <x v="2"/>
    <s v="TEC-AC-10001767"/>
    <x v="2"/>
    <x v="11"/>
    <s v="SanDisk Ultra 64 GB MicroSDHC Class 10 Memory Card"/>
    <n v="95.975999999999999"/>
    <n v="3"/>
    <n v="0.2"/>
    <n v="-10.7973"/>
  </r>
  <r>
    <n v="102"/>
    <s v="CA-2016-158568"/>
    <x v="101"/>
    <d v="2016-09-02T00:00:00"/>
    <x v="1"/>
    <x v="46"/>
    <x v="46"/>
    <x v="2"/>
    <s v="United States"/>
    <x v="22"/>
    <x v="10"/>
    <n v="60610"/>
    <x v="2"/>
    <s v="OFF-BI-10002609"/>
    <x v="1"/>
    <x v="8"/>
    <s v="Avery Hidden Tab Dividers for Binding Systems"/>
    <n v="1.788"/>
    <n v="3"/>
    <n v="0.8"/>
    <n v="-3.0396000000000001"/>
  </r>
  <r>
    <n v="103"/>
    <s v="CA-2016-129903"/>
    <x v="102"/>
    <d v="2016-12-04T00:00:00"/>
    <x v="0"/>
    <x v="47"/>
    <x v="47"/>
    <x v="0"/>
    <s v="United States"/>
    <x v="30"/>
    <x v="11"/>
    <n v="55901"/>
    <x v="2"/>
    <s v="OFF-PA-10004040"/>
    <x v="1"/>
    <x v="10"/>
    <s v="Universal Premium White Copier/Laser Paper (20Lb. and 87 Bright)"/>
    <n v="23.92"/>
    <n v="4"/>
    <n v="0"/>
    <n v="11.720800000000001"/>
  </r>
  <r>
    <n v="104"/>
    <s v="US-2015-156867"/>
    <x v="103"/>
    <d v="2015-11-17T00:00:00"/>
    <x v="1"/>
    <x v="48"/>
    <x v="48"/>
    <x v="0"/>
    <s v="United States"/>
    <x v="34"/>
    <x v="22"/>
    <n v="80013"/>
    <x v="1"/>
    <s v="TEC-AC-10001552"/>
    <x v="2"/>
    <x v="11"/>
    <s v="Logitech K350 2.4Ghz Wireless Keyboard"/>
    <n v="238.89599999999999"/>
    <n v="6"/>
    <n v="0.2"/>
    <n v="-26.875800000000002"/>
  </r>
  <r>
    <n v="105"/>
    <s v="US-2015-156867"/>
    <x v="104"/>
    <d v="2015-11-17T00:00:00"/>
    <x v="1"/>
    <x v="48"/>
    <x v="48"/>
    <x v="0"/>
    <s v="United States"/>
    <x v="34"/>
    <x v="22"/>
    <n v="80013"/>
    <x v="1"/>
    <s v="FUR-FU-10004006"/>
    <x v="0"/>
    <x v="5"/>
    <s v="Deflect-o DuraMat Lighweight, Studded, Beveled Mat for Low Pile Carpeting"/>
    <n v="102.36"/>
    <n v="3"/>
    <n v="0.2"/>
    <n v="-3.8384999999999998"/>
  </r>
  <r>
    <n v="106"/>
    <s v="US-2015-156867"/>
    <x v="105"/>
    <d v="2015-11-17T00:00:00"/>
    <x v="1"/>
    <x v="48"/>
    <x v="48"/>
    <x v="0"/>
    <s v="United States"/>
    <x v="34"/>
    <x v="22"/>
    <n v="80013"/>
    <x v="1"/>
    <s v="OFF-BI-10002794"/>
    <x v="1"/>
    <x v="8"/>
    <s v="Avery Trapezoid Ring Binder, 3&quot; Capacity, Black, 1040 sheets"/>
    <n v="36.881999999999998"/>
    <n v="3"/>
    <n v="0.7"/>
    <n v="-25.817399999999999"/>
  </r>
  <r>
    <n v="107"/>
    <s v="CA-2017-119004"/>
    <x v="106"/>
    <d v="2017-11-28T00:00:00"/>
    <x v="1"/>
    <x v="49"/>
    <x v="49"/>
    <x v="0"/>
    <s v="United States"/>
    <x v="35"/>
    <x v="3"/>
    <n v="28205"/>
    <x v="0"/>
    <s v="TEC-AC-10003499"/>
    <x v="2"/>
    <x v="11"/>
    <s v="Memorex Mini Travel Drive 8 GB USB 2.0 Flash Drive"/>
    <n v="74.111999999999995"/>
    <n v="8"/>
    <n v="0.2"/>
    <n v="17.601600000000001"/>
  </r>
  <r>
    <n v="108"/>
    <s v="CA-2017-119004"/>
    <x v="107"/>
    <d v="2017-11-28T00:00:00"/>
    <x v="1"/>
    <x v="49"/>
    <x v="49"/>
    <x v="0"/>
    <s v="United States"/>
    <x v="35"/>
    <x v="3"/>
    <n v="28205"/>
    <x v="0"/>
    <s v="TEC-PH-10002844"/>
    <x v="2"/>
    <x v="7"/>
    <s v="Speck Products Candyshell Flip Case"/>
    <n v="27.992000000000001"/>
    <n v="1"/>
    <n v="0.2"/>
    <n v="2.0994000000000002"/>
  </r>
  <r>
    <n v="109"/>
    <s v="CA-2017-119004"/>
    <x v="108"/>
    <d v="2017-11-28T00:00:00"/>
    <x v="1"/>
    <x v="49"/>
    <x v="49"/>
    <x v="0"/>
    <s v="United States"/>
    <x v="35"/>
    <x v="3"/>
    <n v="28205"/>
    <x v="0"/>
    <s v="OFF-AR-10000390"/>
    <x v="1"/>
    <x v="6"/>
    <s v="Newell Chalk Holder"/>
    <n v="3.3039999999999998"/>
    <n v="1"/>
    <n v="0.2"/>
    <n v="1.0738000000000001"/>
  </r>
  <r>
    <n v="110"/>
    <s v="CA-2015-129476"/>
    <x v="109"/>
    <d v="2015-10-20T00:00:00"/>
    <x v="1"/>
    <x v="50"/>
    <x v="50"/>
    <x v="2"/>
    <s v="United States"/>
    <x v="36"/>
    <x v="10"/>
    <n v="60462"/>
    <x v="2"/>
    <s v="TEC-AC-10000844"/>
    <x v="2"/>
    <x v="11"/>
    <s v="Logitech Gaming G510s - Keyboard"/>
    <n v="339.96"/>
    <n v="5"/>
    <n v="0.2"/>
    <n v="67.992000000000004"/>
  </r>
  <r>
    <n v="111"/>
    <s v="CA-2017-146780"/>
    <x v="110"/>
    <d v="2017-12-30T00:00:00"/>
    <x v="1"/>
    <x v="51"/>
    <x v="51"/>
    <x v="1"/>
    <s v="United States"/>
    <x v="20"/>
    <x v="15"/>
    <n v="10035"/>
    <x v="3"/>
    <s v="FUR-FU-10001934"/>
    <x v="0"/>
    <x v="5"/>
    <s v="Magnifier Swing Arm Lamp"/>
    <n v="41.96"/>
    <n v="2"/>
    <n v="0"/>
    <n v="10.909599999999999"/>
  </r>
  <r>
    <n v="112"/>
    <s v="CA-2016-128867"/>
    <x v="111"/>
    <d v="2016-11-10T00:00:00"/>
    <x v="1"/>
    <x v="52"/>
    <x v="52"/>
    <x v="0"/>
    <s v="United States"/>
    <x v="37"/>
    <x v="23"/>
    <n v="50322"/>
    <x v="2"/>
    <s v="OFF-AR-10000380"/>
    <x v="1"/>
    <x v="6"/>
    <s v="Hunt PowerHouse Electric Pencil Sharpener, Blue"/>
    <n v="75.959999999999994"/>
    <n v="2"/>
    <n v="0"/>
    <n v="22.788"/>
  </r>
  <r>
    <n v="113"/>
    <s v="CA-2016-128867"/>
    <x v="112"/>
    <d v="2016-11-10T00:00:00"/>
    <x v="1"/>
    <x v="52"/>
    <x v="52"/>
    <x v="0"/>
    <s v="United States"/>
    <x v="37"/>
    <x v="23"/>
    <n v="50322"/>
    <x v="2"/>
    <s v="OFF-BI-10003981"/>
    <x v="1"/>
    <x v="8"/>
    <s v="Avery Durable Plastic 1&quot; Binders"/>
    <n v="27.24"/>
    <n v="6"/>
    <n v="0"/>
    <n v="13.3476"/>
  </r>
  <r>
    <n v="114"/>
    <s v="CA-2014-115259"/>
    <x v="113"/>
    <d v="2014-08-27T00:00:00"/>
    <x v="0"/>
    <x v="53"/>
    <x v="53"/>
    <x v="0"/>
    <s v="United States"/>
    <x v="38"/>
    <x v="24"/>
    <n v="43229"/>
    <x v="3"/>
    <s v="OFF-FA-10000621"/>
    <x v="1"/>
    <x v="13"/>
    <s v="OIC Colored Binder Clips, Assorted Sizes"/>
    <n v="40.095999999999997"/>
    <n v="14"/>
    <n v="0.2"/>
    <n v="14.534800000000001"/>
  </r>
  <r>
    <n v="115"/>
    <s v="CA-2014-115259"/>
    <x v="114"/>
    <d v="2014-08-27T00:00:00"/>
    <x v="0"/>
    <x v="53"/>
    <x v="53"/>
    <x v="0"/>
    <s v="United States"/>
    <x v="38"/>
    <x v="24"/>
    <n v="43229"/>
    <x v="3"/>
    <s v="OFF-EN-10002600"/>
    <x v="1"/>
    <x v="12"/>
    <s v="Redi-Strip #10 Envelopes, 4 1/8 x 9 1/2"/>
    <n v="4.72"/>
    <n v="2"/>
    <n v="0.2"/>
    <n v="1.6519999999999999"/>
  </r>
  <r>
    <n v="116"/>
    <s v="CA-2014-115259"/>
    <x v="115"/>
    <d v="2014-08-27T00:00:00"/>
    <x v="0"/>
    <x v="53"/>
    <x v="53"/>
    <x v="0"/>
    <s v="United States"/>
    <x v="38"/>
    <x v="24"/>
    <n v="43229"/>
    <x v="3"/>
    <s v="OFF-PA-10004965"/>
    <x v="1"/>
    <x v="10"/>
    <s v="Xerox 1921"/>
    <n v="23.975999999999999"/>
    <n v="3"/>
    <n v="0.2"/>
    <n v="7.4924999999999997"/>
  </r>
  <r>
    <n v="117"/>
    <s v="CA-2014-115259"/>
    <x v="116"/>
    <d v="2014-08-27T00:00:00"/>
    <x v="0"/>
    <x v="53"/>
    <x v="53"/>
    <x v="0"/>
    <s v="United States"/>
    <x v="38"/>
    <x v="24"/>
    <n v="43229"/>
    <x v="3"/>
    <s v="OFF-EN-10002504"/>
    <x v="1"/>
    <x v="12"/>
    <s v="Tyvek  Top-Opening Peel &amp; Seel Envelopes, Plain White"/>
    <n v="130.464"/>
    <n v="6"/>
    <n v="0.2"/>
    <n v="44.031599999999997"/>
  </r>
  <r>
    <n v="118"/>
    <s v="CA-2015-110457"/>
    <x v="117"/>
    <d v="2015-03-06T00:00:00"/>
    <x v="1"/>
    <x v="54"/>
    <x v="54"/>
    <x v="0"/>
    <s v="United States"/>
    <x v="4"/>
    <x v="4"/>
    <n v="98103"/>
    <x v="1"/>
    <s v="FUR-TA-10001768"/>
    <x v="0"/>
    <x v="3"/>
    <s v="Hon Racetrack Conference Tables"/>
    <n v="787.53"/>
    <n v="3"/>
    <n v="0"/>
    <n v="165.38130000000001"/>
  </r>
  <r>
    <n v="119"/>
    <s v="US-2015-136476"/>
    <x v="118"/>
    <d v="2015-04-10T00:00:00"/>
    <x v="1"/>
    <x v="55"/>
    <x v="55"/>
    <x v="1"/>
    <s v="United States"/>
    <x v="39"/>
    <x v="18"/>
    <n v="37620"/>
    <x v="0"/>
    <s v="OFF-BI-10003650"/>
    <x v="1"/>
    <x v="8"/>
    <s v="GBC DocuBind 300 Electric Binding Machine"/>
    <n v="157.79400000000001"/>
    <n v="1"/>
    <n v="0.7"/>
    <n v="-115.71559999999999"/>
  </r>
  <r>
    <n v="120"/>
    <s v="CA-2016-103730"/>
    <x v="119"/>
    <d v="2016-06-15T00:00:00"/>
    <x v="2"/>
    <x v="56"/>
    <x v="56"/>
    <x v="0"/>
    <s v="United States"/>
    <x v="40"/>
    <x v="13"/>
    <n v="19805"/>
    <x v="3"/>
    <s v="FUR-FU-10002157"/>
    <x v="0"/>
    <x v="5"/>
    <s v="Artistic Insta-Plaque"/>
    <n v="47.04"/>
    <n v="3"/>
    <n v="0"/>
    <n v="18.345600000000001"/>
  </r>
  <r>
    <n v="121"/>
    <s v="CA-2016-103730"/>
    <x v="120"/>
    <d v="2016-06-15T00:00:00"/>
    <x v="2"/>
    <x v="56"/>
    <x v="56"/>
    <x v="0"/>
    <s v="United States"/>
    <x v="40"/>
    <x v="13"/>
    <n v="19805"/>
    <x v="3"/>
    <s v="OFF-BI-10003910"/>
    <x v="1"/>
    <x v="8"/>
    <s v="DXL Angle-View Binders with Locking Rings by Samsill"/>
    <n v="30.84"/>
    <n v="4"/>
    <n v="0"/>
    <n v="13.878"/>
  </r>
  <r>
    <n v="122"/>
    <s v="CA-2016-103730"/>
    <x v="121"/>
    <d v="2016-06-15T00:00:00"/>
    <x v="2"/>
    <x v="56"/>
    <x v="56"/>
    <x v="0"/>
    <s v="United States"/>
    <x v="40"/>
    <x v="13"/>
    <n v="19805"/>
    <x v="3"/>
    <s v="OFF-ST-10000777"/>
    <x v="1"/>
    <x v="4"/>
    <s v="Companion Letter/Legal File, Black"/>
    <n v="226.56"/>
    <n v="6"/>
    <n v="0"/>
    <n v="63.436799999999998"/>
  </r>
  <r>
    <n v="123"/>
    <s v="CA-2016-103730"/>
    <x v="122"/>
    <d v="2016-06-15T00:00:00"/>
    <x v="2"/>
    <x v="56"/>
    <x v="56"/>
    <x v="0"/>
    <s v="United States"/>
    <x v="40"/>
    <x v="13"/>
    <n v="19805"/>
    <x v="3"/>
    <s v="OFF-EN-10002500"/>
    <x v="1"/>
    <x v="12"/>
    <s v="Globe Weis Peel &amp; Seel First Class Envelopes"/>
    <n v="115.02"/>
    <n v="9"/>
    <n v="0"/>
    <n v="51.759"/>
  </r>
  <r>
    <n v="124"/>
    <s v="CA-2016-103730"/>
    <x v="123"/>
    <d v="2016-06-15T00:00:00"/>
    <x v="2"/>
    <x v="56"/>
    <x v="56"/>
    <x v="0"/>
    <s v="United States"/>
    <x v="40"/>
    <x v="13"/>
    <n v="19805"/>
    <x v="3"/>
    <s v="TEC-PH-10003875"/>
    <x v="2"/>
    <x v="7"/>
    <s v="KLD Oscar II Style Snap-on Ultra Thin Side Flip Synthetic Leather Cover Case for HTC One HTC M7"/>
    <n v="68.040000000000006"/>
    <n v="7"/>
    <n v="0"/>
    <n v="19.7316"/>
  </r>
  <r>
    <n v="125"/>
    <s v="US-2014-152030"/>
    <x v="124"/>
    <d v="2014-12-28T00:00:00"/>
    <x v="0"/>
    <x v="57"/>
    <x v="57"/>
    <x v="2"/>
    <s v="United States"/>
    <x v="12"/>
    <x v="5"/>
    <n v="77041"/>
    <x v="2"/>
    <s v="FUR-CH-10004063"/>
    <x v="0"/>
    <x v="1"/>
    <s v="Global Deluxe High-Back Manager's Chair"/>
    <n v="600.55799999999999"/>
    <n v="3"/>
    <n v="0.3"/>
    <n v="-8.5793999999999997"/>
  </r>
  <r>
    <n v="126"/>
    <s v="US-2014-134614"/>
    <x v="125"/>
    <d v="2014-09-25T00:00:00"/>
    <x v="1"/>
    <x v="58"/>
    <x v="58"/>
    <x v="0"/>
    <s v="United States"/>
    <x v="41"/>
    <x v="10"/>
    <n v="61701"/>
    <x v="2"/>
    <s v="FUR-TA-10004534"/>
    <x v="0"/>
    <x v="3"/>
    <s v="Bevis 44 x 96 Conference Tables"/>
    <n v="617.70000000000005"/>
    <n v="6"/>
    <n v="0.5"/>
    <n v="-407.68200000000002"/>
  </r>
  <r>
    <n v="127"/>
    <s v="US-2017-107272"/>
    <x v="126"/>
    <d v="2017-11-12T00:00:00"/>
    <x v="1"/>
    <x v="59"/>
    <x v="59"/>
    <x v="0"/>
    <s v="United States"/>
    <x v="42"/>
    <x v="16"/>
    <n v="85023"/>
    <x v="1"/>
    <s v="OFF-BI-10003274"/>
    <x v="1"/>
    <x v="8"/>
    <s v="Avery Durable Slant Ring Binders, No Labels"/>
    <n v="2.3879999999999999"/>
    <n v="2"/>
    <n v="0.7"/>
    <n v="-1.8308"/>
  </r>
  <r>
    <n v="128"/>
    <s v="US-2017-107272"/>
    <x v="127"/>
    <d v="2017-11-12T00:00:00"/>
    <x v="1"/>
    <x v="59"/>
    <x v="59"/>
    <x v="0"/>
    <s v="United States"/>
    <x v="42"/>
    <x v="16"/>
    <n v="85023"/>
    <x v="1"/>
    <s v="OFF-ST-10002974"/>
    <x v="1"/>
    <x v="4"/>
    <s v="Trav-L-File Heavy-Duty Shuttle II, Black"/>
    <n v="243.99199999999999"/>
    <n v="7"/>
    <n v="0.2"/>
    <n v="30.498999999999999"/>
  </r>
  <r>
    <n v="129"/>
    <s v="US-2016-125969"/>
    <x v="128"/>
    <d v="2016-11-10T00:00:00"/>
    <x v="0"/>
    <x v="60"/>
    <x v="60"/>
    <x v="2"/>
    <s v="United States"/>
    <x v="1"/>
    <x v="1"/>
    <n v="90004"/>
    <x v="1"/>
    <s v="FUR-CH-10001146"/>
    <x v="0"/>
    <x v="1"/>
    <s v="Global Task Chair, Black"/>
    <n v="81.424000000000007"/>
    <n v="2"/>
    <n v="0.2"/>
    <n v="-9.1601999999999997"/>
  </r>
  <r>
    <n v="130"/>
    <s v="US-2016-125969"/>
    <x v="129"/>
    <d v="2016-11-10T00:00:00"/>
    <x v="0"/>
    <x v="60"/>
    <x v="60"/>
    <x v="2"/>
    <s v="United States"/>
    <x v="1"/>
    <x v="1"/>
    <n v="90004"/>
    <x v="1"/>
    <s v="FUR-FU-10003773"/>
    <x v="0"/>
    <x v="5"/>
    <s v="Eldon Cleatmat Plus Chair Mats for High Pile Carpets"/>
    <n v="238.56"/>
    <n v="3"/>
    <n v="0"/>
    <n v="26.241599999999998"/>
  </r>
  <r>
    <n v="131"/>
    <s v="US-2017-164147"/>
    <x v="130"/>
    <d v="2017-02-05T00:00:00"/>
    <x v="2"/>
    <x v="61"/>
    <x v="61"/>
    <x v="1"/>
    <s v="United States"/>
    <x v="38"/>
    <x v="24"/>
    <n v="43229"/>
    <x v="3"/>
    <s v="TEC-PH-10002293"/>
    <x v="2"/>
    <x v="7"/>
    <s v="Anker 36W 4-Port USB Wall Charger Travel Power Adapter for iPhone 5s 5c 5"/>
    <n v="59.97"/>
    <n v="5"/>
    <n v="0.4"/>
    <n v="-11.994"/>
  </r>
  <r>
    <n v="132"/>
    <s v="US-2017-164147"/>
    <x v="131"/>
    <d v="2017-02-05T00:00:00"/>
    <x v="2"/>
    <x v="61"/>
    <x v="61"/>
    <x v="1"/>
    <s v="United States"/>
    <x v="38"/>
    <x v="24"/>
    <n v="43229"/>
    <x v="3"/>
    <s v="OFF-PA-10002377"/>
    <x v="1"/>
    <x v="10"/>
    <s v="Xerox 1916"/>
    <n v="78.304000000000002"/>
    <n v="2"/>
    <n v="0.2"/>
    <n v="29.364000000000001"/>
  </r>
  <r>
    <n v="133"/>
    <s v="US-2017-164147"/>
    <x v="132"/>
    <d v="2017-02-05T00:00:00"/>
    <x v="2"/>
    <x v="61"/>
    <x v="61"/>
    <x v="1"/>
    <s v="United States"/>
    <x v="38"/>
    <x v="24"/>
    <n v="43229"/>
    <x v="3"/>
    <s v="OFF-FA-10002780"/>
    <x v="1"/>
    <x v="13"/>
    <s v="Staples"/>
    <n v="21.456"/>
    <n v="9"/>
    <n v="0.2"/>
    <n v="6.9732000000000003"/>
  </r>
  <r>
    <n v="134"/>
    <s v="CA-2016-145583"/>
    <x v="133"/>
    <d v="2016-10-19T00:00:00"/>
    <x v="1"/>
    <x v="62"/>
    <x v="62"/>
    <x v="0"/>
    <s v="United States"/>
    <x v="43"/>
    <x v="1"/>
    <n v="95661"/>
    <x v="1"/>
    <s v="OFF-PA-10001804"/>
    <x v="1"/>
    <x v="10"/>
    <s v="Xerox 195"/>
    <n v="20.04"/>
    <n v="3"/>
    <n v="0"/>
    <n v="9.6191999999999993"/>
  </r>
  <r>
    <n v="135"/>
    <s v="CA-2016-145583"/>
    <x v="134"/>
    <d v="2016-10-19T00:00:00"/>
    <x v="1"/>
    <x v="62"/>
    <x v="62"/>
    <x v="0"/>
    <s v="United States"/>
    <x v="43"/>
    <x v="1"/>
    <n v="95661"/>
    <x v="1"/>
    <s v="OFF-PA-10001736"/>
    <x v="1"/>
    <x v="10"/>
    <s v="Xerox 1880"/>
    <n v="35.44"/>
    <n v="1"/>
    <n v="0"/>
    <n v="16.6568"/>
  </r>
  <r>
    <n v="136"/>
    <s v="CA-2016-145583"/>
    <x v="135"/>
    <d v="2016-10-19T00:00:00"/>
    <x v="1"/>
    <x v="62"/>
    <x v="62"/>
    <x v="0"/>
    <s v="United States"/>
    <x v="43"/>
    <x v="1"/>
    <n v="95661"/>
    <x v="1"/>
    <s v="OFF-AR-10001149"/>
    <x v="1"/>
    <x v="6"/>
    <s v="Sanford Colorific Colored Pencils, 12/Box"/>
    <n v="11.52"/>
    <n v="4"/>
    <n v="0"/>
    <n v="3.456"/>
  </r>
  <r>
    <n v="137"/>
    <s v="CA-2016-145583"/>
    <x v="136"/>
    <d v="2016-10-19T00:00:00"/>
    <x v="1"/>
    <x v="62"/>
    <x v="62"/>
    <x v="0"/>
    <s v="United States"/>
    <x v="43"/>
    <x v="1"/>
    <n v="95661"/>
    <x v="1"/>
    <s v="OFF-FA-10002988"/>
    <x v="1"/>
    <x v="13"/>
    <s v="Ideal Clamps"/>
    <n v="4.0199999999999996"/>
    <n v="2"/>
    <n v="0"/>
    <n v="1.9698"/>
  </r>
  <r>
    <n v="138"/>
    <s v="CA-2016-145583"/>
    <x v="137"/>
    <d v="2016-10-19T00:00:00"/>
    <x v="1"/>
    <x v="62"/>
    <x v="62"/>
    <x v="0"/>
    <s v="United States"/>
    <x v="43"/>
    <x v="1"/>
    <n v="95661"/>
    <x v="1"/>
    <s v="OFF-BI-10004781"/>
    <x v="1"/>
    <x v="8"/>
    <s v="GBC Wire Binding Strips"/>
    <n v="76.176000000000002"/>
    <n v="3"/>
    <n v="0.2"/>
    <n v="26.6616"/>
  </r>
  <r>
    <n v="139"/>
    <s v="CA-2016-145583"/>
    <x v="138"/>
    <d v="2016-10-19T00:00:00"/>
    <x v="1"/>
    <x v="62"/>
    <x v="62"/>
    <x v="0"/>
    <s v="United States"/>
    <x v="43"/>
    <x v="1"/>
    <n v="95661"/>
    <x v="1"/>
    <s v="OFF-SU-10001218"/>
    <x v="1"/>
    <x v="14"/>
    <s v="Fiskars Softgrip Scissors"/>
    <n v="65.88"/>
    <n v="6"/>
    <n v="0"/>
    <n v="18.446400000000001"/>
  </r>
  <r>
    <n v="140"/>
    <s v="CA-2016-145583"/>
    <x v="139"/>
    <d v="2016-10-19T00:00:00"/>
    <x v="1"/>
    <x v="62"/>
    <x v="62"/>
    <x v="0"/>
    <s v="United States"/>
    <x v="43"/>
    <x v="1"/>
    <n v="95661"/>
    <x v="1"/>
    <s v="FUR-FU-10001706"/>
    <x v="0"/>
    <x v="5"/>
    <s v="Longer-Life Soft White Bulbs"/>
    <n v="43.12"/>
    <n v="14"/>
    <n v="0"/>
    <n v="20.697600000000001"/>
  </r>
  <r>
    <n v="141"/>
    <s v="CA-2016-110366"/>
    <x v="140"/>
    <d v="2016-09-07T00:00:00"/>
    <x v="0"/>
    <x v="63"/>
    <x v="63"/>
    <x v="1"/>
    <s v="United States"/>
    <x v="10"/>
    <x v="9"/>
    <n v="19140"/>
    <x v="3"/>
    <s v="FUR-FU-10004848"/>
    <x v="0"/>
    <x v="5"/>
    <s v="Howard Miller 13-3/4&quot; Diameter Brushed Chrome Round Wall Clock"/>
    <n v="82.8"/>
    <n v="2"/>
    <n v="0.2"/>
    <n v="10.35"/>
  </r>
  <r>
    <n v="142"/>
    <s v="CA-2017-106180"/>
    <x v="141"/>
    <d v="2017-09-23T00:00:00"/>
    <x v="1"/>
    <x v="64"/>
    <x v="64"/>
    <x v="1"/>
    <s v="United States"/>
    <x v="8"/>
    <x v="1"/>
    <n v="94122"/>
    <x v="1"/>
    <s v="OFF-AR-10000940"/>
    <x v="1"/>
    <x v="6"/>
    <s v="Newell 343"/>
    <n v="8.82"/>
    <n v="3"/>
    <n v="0"/>
    <n v="2.3814000000000002"/>
  </r>
  <r>
    <n v="143"/>
    <s v="CA-2017-106180"/>
    <x v="142"/>
    <d v="2017-09-23T00:00:00"/>
    <x v="1"/>
    <x v="64"/>
    <x v="64"/>
    <x v="1"/>
    <s v="United States"/>
    <x v="8"/>
    <x v="1"/>
    <n v="94122"/>
    <x v="1"/>
    <s v="OFF-EN-10004030"/>
    <x v="1"/>
    <x v="12"/>
    <s v="Convenience Packs of Business Envelopes"/>
    <n v="10.86"/>
    <n v="3"/>
    <n v="0"/>
    <n v="5.1041999999999996"/>
  </r>
  <r>
    <n v="144"/>
    <s v="CA-2017-106180"/>
    <x v="143"/>
    <d v="2017-09-23T00:00:00"/>
    <x v="1"/>
    <x v="64"/>
    <x v="64"/>
    <x v="1"/>
    <s v="United States"/>
    <x v="8"/>
    <x v="1"/>
    <n v="94122"/>
    <x v="1"/>
    <s v="OFF-PA-10004327"/>
    <x v="1"/>
    <x v="10"/>
    <s v="Xerox 1911"/>
    <n v="143.69999999999999"/>
    <n v="3"/>
    <n v="0"/>
    <n v="68.975999999999999"/>
  </r>
  <r>
    <n v="145"/>
    <s v="CA-2017-155376"/>
    <x v="144"/>
    <d v="2017-12-27T00:00:00"/>
    <x v="1"/>
    <x v="65"/>
    <x v="65"/>
    <x v="0"/>
    <s v="United States"/>
    <x v="44"/>
    <x v="25"/>
    <n v="64055"/>
    <x v="2"/>
    <s v="OFF-AP-10001058"/>
    <x v="1"/>
    <x v="9"/>
    <s v="Sanyo 2.5 Cubic Foot Mid-Size Office Refrigerators"/>
    <n v="839.43"/>
    <n v="3"/>
    <n v="0"/>
    <n v="218.2518"/>
  </r>
  <r>
    <n v="146"/>
    <s v="CA-2015-110744"/>
    <x v="145"/>
    <d v="2015-09-12T00:00:00"/>
    <x v="1"/>
    <x v="66"/>
    <x v="66"/>
    <x v="0"/>
    <s v="United States"/>
    <x v="45"/>
    <x v="1"/>
    <n v="91104"/>
    <x v="1"/>
    <s v="OFF-ST-10003656"/>
    <x v="1"/>
    <x v="4"/>
    <s v="Safco Industrial Wire Shelving"/>
    <n v="671.93"/>
    <n v="7"/>
    <n v="0"/>
    <n v="20.157900000000001"/>
  </r>
  <r>
    <n v="147"/>
    <s v="CA-2014-110072"/>
    <x v="146"/>
    <d v="2014-10-28T00:00:00"/>
    <x v="1"/>
    <x v="67"/>
    <x v="67"/>
    <x v="2"/>
    <s v="United States"/>
    <x v="46"/>
    <x v="24"/>
    <n v="43055"/>
    <x v="3"/>
    <s v="FUR-FU-10000521"/>
    <x v="0"/>
    <x v="5"/>
    <s v="Seth Thomas 14&quot; Putty-Colored Wall Clock"/>
    <n v="93.888000000000005"/>
    <n v="4"/>
    <n v="0.2"/>
    <n v="12.909599999999999"/>
  </r>
  <r>
    <n v="148"/>
    <s v="CA-2016-114489"/>
    <x v="147"/>
    <d v="2016-12-09T00:00:00"/>
    <x v="1"/>
    <x v="68"/>
    <x v="68"/>
    <x v="1"/>
    <s v="United States"/>
    <x v="47"/>
    <x v="6"/>
    <n v="53132"/>
    <x v="2"/>
    <s v="TEC-PH-10000215"/>
    <x v="2"/>
    <x v="7"/>
    <s v="Plantronics Cordless Phone Headset with In-line Volume - M214C"/>
    <n v="384.45"/>
    <n v="11"/>
    <n v="0"/>
    <n v="103.8015"/>
  </r>
  <r>
    <n v="149"/>
    <s v="CA-2016-114489"/>
    <x v="148"/>
    <d v="2016-12-09T00:00:00"/>
    <x v="1"/>
    <x v="68"/>
    <x v="68"/>
    <x v="1"/>
    <s v="United States"/>
    <x v="47"/>
    <x v="6"/>
    <n v="53132"/>
    <x v="2"/>
    <s v="TEC-PH-10001448"/>
    <x v="2"/>
    <x v="7"/>
    <s v="Anker Astro 15000mAh USB Portable Charger"/>
    <n v="149.97"/>
    <n v="3"/>
    <n v="0"/>
    <n v="5.9988000000000001"/>
  </r>
  <r>
    <n v="150"/>
    <s v="CA-2016-114489"/>
    <x v="149"/>
    <d v="2016-12-09T00:00:00"/>
    <x v="1"/>
    <x v="68"/>
    <x v="68"/>
    <x v="1"/>
    <s v="United States"/>
    <x v="47"/>
    <x v="6"/>
    <n v="53132"/>
    <x v="2"/>
    <s v="FUR-CH-10000454"/>
    <x v="0"/>
    <x v="1"/>
    <s v="Hon Deluxe Fabric Upholstered Stacking Chairs, Rounded Back"/>
    <n v="1951.84"/>
    <n v="8"/>
    <n v="0"/>
    <n v="585.55200000000002"/>
  </r>
  <r>
    <n v="151"/>
    <s v="CA-2016-114489"/>
    <x v="150"/>
    <d v="2016-12-09T00:00:00"/>
    <x v="1"/>
    <x v="68"/>
    <x v="68"/>
    <x v="1"/>
    <s v="United States"/>
    <x v="47"/>
    <x v="6"/>
    <n v="53132"/>
    <x v="2"/>
    <s v="OFF-BI-10002735"/>
    <x v="1"/>
    <x v="8"/>
    <s v="GBC Prestige Therm-A-Bind Covers"/>
    <n v="171.55"/>
    <n v="5"/>
    <n v="0"/>
    <n v="80.628500000000003"/>
  </r>
  <r>
    <n v="152"/>
    <s v="CA-2016-158834"/>
    <x v="151"/>
    <d v="2016-03-16T00:00:00"/>
    <x v="2"/>
    <x v="69"/>
    <x v="69"/>
    <x v="2"/>
    <s v="United States"/>
    <x v="48"/>
    <x v="16"/>
    <n v="85254"/>
    <x v="1"/>
    <s v="OFF-AP-10000326"/>
    <x v="1"/>
    <x v="9"/>
    <s v="Belkin 7 Outlet SurgeMaster Surge Protector with Phone Protection"/>
    <n v="157.91999999999999"/>
    <n v="5"/>
    <n v="0.2"/>
    <n v="17.765999999999998"/>
  </r>
  <r>
    <n v="153"/>
    <s v="CA-2016-158834"/>
    <x v="152"/>
    <d v="2016-03-16T00:00:00"/>
    <x v="2"/>
    <x v="69"/>
    <x v="69"/>
    <x v="2"/>
    <s v="United States"/>
    <x v="48"/>
    <x v="16"/>
    <n v="85254"/>
    <x v="1"/>
    <s v="TEC-PH-10001254"/>
    <x v="2"/>
    <x v="7"/>
    <s v="Jabra BIZ 2300 Duo QD Duo Corded Headset"/>
    <n v="203.184"/>
    <n v="2"/>
    <n v="0.2"/>
    <n v="15.238799999999999"/>
  </r>
  <r>
    <n v="154"/>
    <s v="CA-2015-124919"/>
    <x v="153"/>
    <d v="2015-06-02T00:00:00"/>
    <x v="2"/>
    <x v="70"/>
    <x v="70"/>
    <x v="1"/>
    <s v="United States"/>
    <x v="49"/>
    <x v="1"/>
    <n v="95123"/>
    <x v="1"/>
    <s v="OFF-PA-10001950"/>
    <x v="1"/>
    <x v="10"/>
    <s v="Southworth 25% Cotton Antique Laid Paper &amp; Envelopes"/>
    <n v="58.38"/>
    <n v="7"/>
    <n v="0"/>
    <n v="26.271000000000001"/>
  </r>
  <r>
    <n v="155"/>
    <s v="CA-2015-124919"/>
    <x v="154"/>
    <d v="2015-06-02T00:00:00"/>
    <x v="2"/>
    <x v="70"/>
    <x v="70"/>
    <x v="1"/>
    <s v="United States"/>
    <x v="49"/>
    <x v="1"/>
    <n v="95123"/>
    <x v="1"/>
    <s v="OFF-PA-10002254"/>
    <x v="1"/>
    <x v="10"/>
    <s v="Xerox 1883"/>
    <n v="105.52"/>
    <n v="4"/>
    <n v="0"/>
    <n v="48.539200000000001"/>
  </r>
  <r>
    <n v="156"/>
    <s v="CA-2015-124919"/>
    <x v="155"/>
    <d v="2015-06-02T00:00:00"/>
    <x v="2"/>
    <x v="70"/>
    <x v="70"/>
    <x v="1"/>
    <s v="United States"/>
    <x v="49"/>
    <x v="1"/>
    <n v="95123"/>
    <x v="1"/>
    <s v="OFF-ST-10001590"/>
    <x v="1"/>
    <x v="4"/>
    <s v="Tenex Personal Project File with Scoop Front Design, Black"/>
    <n v="80.88"/>
    <n v="6"/>
    <n v="0"/>
    <n v="21.0288"/>
  </r>
  <r>
    <n v="157"/>
    <s v="CA-2015-118948"/>
    <x v="156"/>
    <d v="2015-06-03T00:00:00"/>
    <x v="1"/>
    <x v="71"/>
    <x v="71"/>
    <x v="2"/>
    <s v="United States"/>
    <x v="4"/>
    <x v="4"/>
    <n v="98105"/>
    <x v="1"/>
    <s v="OFF-AR-10001547"/>
    <x v="1"/>
    <x v="6"/>
    <s v="Newell 311"/>
    <n v="6.63"/>
    <n v="3"/>
    <n v="0"/>
    <n v="1.7901"/>
  </r>
  <r>
    <n v="158"/>
    <s v="CA-2014-104269"/>
    <x v="157"/>
    <d v="2014-03-06T00:00:00"/>
    <x v="0"/>
    <x v="72"/>
    <x v="72"/>
    <x v="0"/>
    <s v="United States"/>
    <x v="4"/>
    <x v="4"/>
    <n v="98115"/>
    <x v="1"/>
    <s v="FUR-CH-10004063"/>
    <x v="0"/>
    <x v="1"/>
    <s v="Global Deluxe High-Back Manager's Chair"/>
    <n v="457.56799999999998"/>
    <n v="2"/>
    <n v="0.2"/>
    <n v="51.476399999999998"/>
  </r>
  <r>
    <n v="159"/>
    <s v="CA-2016-114104"/>
    <x v="158"/>
    <d v="2016-11-24T00:00:00"/>
    <x v="1"/>
    <x v="73"/>
    <x v="73"/>
    <x v="0"/>
    <s v="United States"/>
    <x v="50"/>
    <x v="26"/>
    <n v="73034"/>
    <x v="2"/>
    <s v="OFF-LA-10002475"/>
    <x v="1"/>
    <x v="2"/>
    <s v="Avery 519"/>
    <n v="14.62"/>
    <n v="2"/>
    <n v="0"/>
    <n v="6.8714000000000004"/>
  </r>
  <r>
    <n v="160"/>
    <s v="CA-2016-114104"/>
    <x v="159"/>
    <d v="2016-11-24T00:00:00"/>
    <x v="1"/>
    <x v="73"/>
    <x v="73"/>
    <x v="0"/>
    <s v="United States"/>
    <x v="50"/>
    <x v="26"/>
    <n v="73034"/>
    <x v="2"/>
    <s v="TEC-PH-10004536"/>
    <x v="2"/>
    <x v="7"/>
    <s v="Avaya 5420 Digital phone"/>
    <n v="944.93"/>
    <n v="7"/>
    <n v="0"/>
    <n v="236.23249999999999"/>
  </r>
  <r>
    <n v="161"/>
    <s v="CA-2016-162733"/>
    <x v="160"/>
    <d v="2016-05-12T00:00:00"/>
    <x v="2"/>
    <x v="74"/>
    <x v="74"/>
    <x v="0"/>
    <s v="United States"/>
    <x v="1"/>
    <x v="1"/>
    <n v="90045"/>
    <x v="1"/>
    <s v="OFF-PA-10002751"/>
    <x v="1"/>
    <x v="10"/>
    <s v="Xerox 1920"/>
    <n v="5.98"/>
    <n v="1"/>
    <n v="0"/>
    <n v="2.6909999999999998"/>
  </r>
  <r>
    <n v="162"/>
    <s v="CA-2015-119697"/>
    <x v="161"/>
    <d v="2015-12-31T00:00:00"/>
    <x v="0"/>
    <x v="75"/>
    <x v="75"/>
    <x v="0"/>
    <s v="United States"/>
    <x v="10"/>
    <x v="9"/>
    <n v="19134"/>
    <x v="3"/>
    <s v="TEC-AC-10003657"/>
    <x v="2"/>
    <x v="11"/>
    <s v="Lenovo 17-Key USB Numeric Keypad"/>
    <n v="54.384"/>
    <n v="2"/>
    <n v="0.2"/>
    <n v="1.3595999999999999"/>
  </r>
  <r>
    <n v="163"/>
    <s v="CA-2016-154508"/>
    <x v="162"/>
    <d v="2016-11-20T00:00:00"/>
    <x v="1"/>
    <x v="76"/>
    <x v="76"/>
    <x v="0"/>
    <s v="United States"/>
    <x v="51"/>
    <x v="27"/>
    <n v="88220"/>
    <x v="1"/>
    <s v="OFF-EN-10001990"/>
    <x v="1"/>
    <x v="12"/>
    <s v="Staple envelope"/>
    <n v="28.4"/>
    <n v="5"/>
    <n v="0"/>
    <n v="13.348000000000001"/>
  </r>
  <r>
    <n v="164"/>
    <s v="CA-2016-113817"/>
    <x v="163"/>
    <d v="2016-11-11T00:00:00"/>
    <x v="1"/>
    <x v="77"/>
    <x v="77"/>
    <x v="0"/>
    <s v="United States"/>
    <x v="4"/>
    <x v="4"/>
    <n v="98115"/>
    <x v="1"/>
    <s v="OFF-BI-10004002"/>
    <x v="1"/>
    <x v="8"/>
    <s v="Wilson Jones International Size A4 Ring Binders"/>
    <n v="27.68"/>
    <n v="2"/>
    <n v="0.2"/>
    <n v="9.6880000000000006"/>
  </r>
  <r>
    <n v="165"/>
    <s v="CA-2014-139892"/>
    <x v="164"/>
    <d v="2014-09-12T00:00:00"/>
    <x v="1"/>
    <x v="78"/>
    <x v="78"/>
    <x v="0"/>
    <s v="United States"/>
    <x v="52"/>
    <x v="5"/>
    <n v="78207"/>
    <x v="2"/>
    <s v="OFF-AR-10004441"/>
    <x v="1"/>
    <x v="6"/>
    <s v="BIC Brite Liner Highlighters"/>
    <n v="9.9359999999999999"/>
    <n v="3"/>
    <n v="0.2"/>
    <n v="2.7324000000000002"/>
  </r>
  <r>
    <n v="166"/>
    <s v="CA-2014-139892"/>
    <x v="165"/>
    <d v="2014-09-12T00:00:00"/>
    <x v="1"/>
    <x v="78"/>
    <x v="78"/>
    <x v="0"/>
    <s v="United States"/>
    <x v="52"/>
    <x v="5"/>
    <n v="78207"/>
    <x v="2"/>
    <s v="TEC-MA-10000822"/>
    <x v="2"/>
    <x v="15"/>
    <s v="Lexmark MX611dhe Monochrome Laser Printer"/>
    <n v="8159.9520000000002"/>
    <n v="8"/>
    <n v="0.4"/>
    <n v="-1359.992"/>
  </r>
  <r>
    <n v="167"/>
    <s v="CA-2014-139892"/>
    <x v="166"/>
    <d v="2014-09-12T00:00:00"/>
    <x v="1"/>
    <x v="78"/>
    <x v="78"/>
    <x v="0"/>
    <s v="United States"/>
    <x v="52"/>
    <x v="5"/>
    <n v="78207"/>
    <x v="2"/>
    <s v="OFF-ST-10000991"/>
    <x v="1"/>
    <x v="4"/>
    <s v="Space Solutions HD Industrial Steel Shelving."/>
    <n v="275.928"/>
    <n v="3"/>
    <n v="0.2"/>
    <n v="-58.634700000000002"/>
  </r>
  <r>
    <n v="168"/>
    <s v="CA-2014-139892"/>
    <x v="167"/>
    <d v="2014-09-12T00:00:00"/>
    <x v="1"/>
    <x v="78"/>
    <x v="78"/>
    <x v="0"/>
    <s v="United States"/>
    <x v="52"/>
    <x v="5"/>
    <n v="78207"/>
    <x v="2"/>
    <s v="FUR-CH-10004287"/>
    <x v="0"/>
    <x v="1"/>
    <s v="SAFCO Arco Folding Chair"/>
    <n v="1740.06"/>
    <n v="9"/>
    <n v="0.3"/>
    <n v="-24.858000000000001"/>
  </r>
  <r>
    <n v="169"/>
    <s v="CA-2014-139892"/>
    <x v="168"/>
    <d v="2014-09-12T00:00:00"/>
    <x v="1"/>
    <x v="78"/>
    <x v="78"/>
    <x v="0"/>
    <s v="United States"/>
    <x v="52"/>
    <x v="5"/>
    <n v="78207"/>
    <x v="2"/>
    <s v="OFF-AR-10002656"/>
    <x v="1"/>
    <x v="6"/>
    <s v="Sanford Liquid Accent Highlighters"/>
    <n v="32.064"/>
    <n v="6"/>
    <n v="0.2"/>
    <n v="6.8136000000000001"/>
  </r>
  <r>
    <n v="170"/>
    <s v="CA-2014-139892"/>
    <x v="169"/>
    <d v="2014-09-12T00:00:00"/>
    <x v="1"/>
    <x v="78"/>
    <x v="78"/>
    <x v="0"/>
    <s v="United States"/>
    <x v="52"/>
    <x v="5"/>
    <n v="78207"/>
    <x v="2"/>
    <s v="OFF-AP-10002518"/>
    <x v="1"/>
    <x v="9"/>
    <s v="Kensington 7 Outlet MasterPiece Power Center"/>
    <n v="177.98"/>
    <n v="5"/>
    <n v="0.8"/>
    <n v="-453.84899999999999"/>
  </r>
  <r>
    <n v="171"/>
    <s v="CA-2014-139892"/>
    <x v="170"/>
    <d v="2014-09-12T00:00:00"/>
    <x v="1"/>
    <x v="78"/>
    <x v="78"/>
    <x v="0"/>
    <s v="United States"/>
    <x v="52"/>
    <x v="5"/>
    <n v="78207"/>
    <x v="2"/>
    <s v="TEC-PH-10003931"/>
    <x v="2"/>
    <x v="7"/>
    <s v="JBL Micro Wireless Portable Bluetooth Speaker"/>
    <n v="143.976"/>
    <n v="3"/>
    <n v="0.2"/>
    <n v="8.9984999999999999"/>
  </r>
  <r>
    <n v="172"/>
    <s v="CA-2014-118962"/>
    <x v="171"/>
    <d v="2014-08-09T00:00:00"/>
    <x v="1"/>
    <x v="79"/>
    <x v="79"/>
    <x v="0"/>
    <s v="United States"/>
    <x v="1"/>
    <x v="1"/>
    <n v="90004"/>
    <x v="1"/>
    <s v="OFF-PA-10000659"/>
    <x v="1"/>
    <x v="10"/>
    <s v="Adams Phone Message Book, Professional, 400 Message Capacity, 5 3/6” x 11”"/>
    <n v="20.94"/>
    <n v="3"/>
    <n v="0"/>
    <n v="9.8417999999999992"/>
  </r>
  <r>
    <n v="173"/>
    <s v="CA-2014-118962"/>
    <x v="172"/>
    <d v="2014-08-09T00:00:00"/>
    <x v="1"/>
    <x v="79"/>
    <x v="79"/>
    <x v="0"/>
    <s v="United States"/>
    <x v="1"/>
    <x v="1"/>
    <n v="90004"/>
    <x v="1"/>
    <s v="OFF-PA-10001144"/>
    <x v="1"/>
    <x v="10"/>
    <s v="Xerox 1913"/>
    <n v="110.96"/>
    <n v="2"/>
    <n v="0"/>
    <n v="53.260800000000003"/>
  </r>
  <r>
    <n v="174"/>
    <s v="CA-2014-118962"/>
    <x v="173"/>
    <d v="2014-08-09T00:00:00"/>
    <x v="1"/>
    <x v="79"/>
    <x v="79"/>
    <x v="0"/>
    <s v="United States"/>
    <x v="1"/>
    <x v="1"/>
    <n v="90004"/>
    <x v="1"/>
    <s v="FUR-CH-10003817"/>
    <x v="0"/>
    <x v="1"/>
    <s v="Global Value Steno Chair, Gray"/>
    <n v="340.14400000000001"/>
    <n v="7"/>
    <n v="0.2"/>
    <n v="21.259"/>
  </r>
  <r>
    <n v="175"/>
    <s v="US-2014-100853"/>
    <x v="174"/>
    <d v="2014-09-19T00:00:00"/>
    <x v="1"/>
    <x v="80"/>
    <x v="80"/>
    <x v="1"/>
    <s v="United States"/>
    <x v="22"/>
    <x v="10"/>
    <n v="60623"/>
    <x v="2"/>
    <s v="OFF-AP-10000891"/>
    <x v="1"/>
    <x v="9"/>
    <s v="Kensington 7 Outlet MasterPiece HOMEOFFICE Power Control Center"/>
    <n v="52.448"/>
    <n v="2"/>
    <n v="0.8"/>
    <n v="-131.12"/>
  </r>
  <r>
    <n v="176"/>
    <s v="US-2014-100853"/>
    <x v="175"/>
    <d v="2014-09-19T00:00:00"/>
    <x v="1"/>
    <x v="80"/>
    <x v="80"/>
    <x v="1"/>
    <s v="United States"/>
    <x v="22"/>
    <x v="10"/>
    <n v="60623"/>
    <x v="2"/>
    <s v="OFF-LA-10003148"/>
    <x v="1"/>
    <x v="2"/>
    <s v="Avery 51"/>
    <n v="20.16"/>
    <n v="4"/>
    <n v="0.2"/>
    <n v="6.5519999999999996"/>
  </r>
  <r>
    <n v="177"/>
    <s v="US-2017-152366"/>
    <x v="176"/>
    <d v="2017-04-25T00:00:00"/>
    <x v="0"/>
    <x v="81"/>
    <x v="81"/>
    <x v="0"/>
    <s v="United States"/>
    <x v="12"/>
    <x v="5"/>
    <n v="77036"/>
    <x v="2"/>
    <s v="OFF-AP-10002684"/>
    <x v="1"/>
    <x v="9"/>
    <s v="Acco 7-Outlet Masterpiece Power Center, Wihtout Fax/Phone Line Protection"/>
    <n v="97.263999999999996"/>
    <n v="4"/>
    <n v="0.8"/>
    <n v="-243.16"/>
  </r>
  <r>
    <n v="178"/>
    <s v="US-2015-101511"/>
    <x v="177"/>
    <d v="2015-11-23T00:00:00"/>
    <x v="0"/>
    <x v="32"/>
    <x v="32"/>
    <x v="0"/>
    <s v="United States"/>
    <x v="46"/>
    <x v="24"/>
    <n v="43055"/>
    <x v="3"/>
    <s v="FUR-CH-10004698"/>
    <x v="0"/>
    <x v="1"/>
    <s v="Padded Folding Chairs, Black, 4/Carton"/>
    <n v="396.80200000000002"/>
    <n v="7"/>
    <n v="0.3"/>
    <n v="-11.337199999999999"/>
  </r>
  <r>
    <n v="179"/>
    <s v="US-2015-101511"/>
    <x v="178"/>
    <d v="2015-11-23T00:00:00"/>
    <x v="0"/>
    <x v="32"/>
    <x v="32"/>
    <x v="0"/>
    <s v="United States"/>
    <x v="46"/>
    <x v="24"/>
    <n v="43055"/>
    <x v="3"/>
    <s v="OFF-SU-10002189"/>
    <x v="1"/>
    <x v="14"/>
    <s v="Acme Rosewood Handle Letter Opener"/>
    <n v="15.88"/>
    <n v="5"/>
    <n v="0.2"/>
    <n v="-3.7715000000000001"/>
  </r>
  <r>
    <n v="180"/>
    <s v="CA-2015-137225"/>
    <x v="179"/>
    <d v="2015-12-19T00:00:00"/>
    <x v="1"/>
    <x v="82"/>
    <x v="82"/>
    <x v="2"/>
    <s v="United States"/>
    <x v="20"/>
    <x v="15"/>
    <n v="10009"/>
    <x v="3"/>
    <s v="OFF-AR-10001940"/>
    <x v="1"/>
    <x v="6"/>
    <s v="Sanford Colorific Eraseable Coloring Pencils, 12 Count"/>
    <n v="3.28"/>
    <n v="1"/>
    <n v="0"/>
    <n v="1.4104000000000001"/>
  </r>
  <r>
    <n v="181"/>
    <s v="CA-2014-166191"/>
    <x v="180"/>
    <d v="2014-12-09T00:00:00"/>
    <x v="0"/>
    <x v="83"/>
    <x v="83"/>
    <x v="1"/>
    <s v="United States"/>
    <x v="27"/>
    <x v="10"/>
    <n v="62521"/>
    <x v="2"/>
    <s v="OFF-ST-10003455"/>
    <x v="1"/>
    <x v="4"/>
    <s v="Tenex File Box, Personal Filing Tote with Lid, Black"/>
    <n v="24.815999999999999"/>
    <n v="2"/>
    <n v="0.2"/>
    <n v="1.8612"/>
  </r>
  <r>
    <n v="182"/>
    <s v="CA-2014-166191"/>
    <x v="181"/>
    <d v="2014-12-09T00:00:00"/>
    <x v="0"/>
    <x v="83"/>
    <x v="83"/>
    <x v="1"/>
    <s v="United States"/>
    <x v="27"/>
    <x v="10"/>
    <n v="62521"/>
    <x v="2"/>
    <s v="TEC-AC-10004659"/>
    <x v="2"/>
    <x v="11"/>
    <s v="Imation Secure+ Hardware Encrypted USB 2.0 Flash Drive; 16GB"/>
    <n v="408.74400000000003"/>
    <n v="7"/>
    <n v="0.2"/>
    <n v="76.639499999999998"/>
  </r>
  <r>
    <n v="183"/>
    <s v="CA-2014-158274"/>
    <x v="182"/>
    <d v="2014-11-24T00:00:00"/>
    <x v="0"/>
    <x v="84"/>
    <x v="84"/>
    <x v="2"/>
    <s v="United States"/>
    <x v="53"/>
    <x v="28"/>
    <n v="71203"/>
    <x v="0"/>
    <s v="TEC-PH-10003273"/>
    <x v="2"/>
    <x v="7"/>
    <s v="AT&amp;T TR1909W"/>
    <n v="503.96"/>
    <n v="4"/>
    <n v="0"/>
    <n v="131.02959999999999"/>
  </r>
  <r>
    <n v="184"/>
    <s v="CA-2014-158274"/>
    <x v="183"/>
    <d v="2014-11-24T00:00:00"/>
    <x v="0"/>
    <x v="84"/>
    <x v="84"/>
    <x v="2"/>
    <s v="United States"/>
    <x v="53"/>
    <x v="28"/>
    <n v="71203"/>
    <x v="0"/>
    <s v="TEC-PH-10004896"/>
    <x v="2"/>
    <x v="7"/>
    <s v="Nokia Lumia 521 (T-Mobile)"/>
    <n v="149.94999999999999"/>
    <n v="5"/>
    <n v="0"/>
    <n v="41.985999999999997"/>
  </r>
  <r>
    <n v="185"/>
    <s v="CA-2014-158274"/>
    <x v="184"/>
    <d v="2014-11-24T00:00:00"/>
    <x v="0"/>
    <x v="84"/>
    <x v="84"/>
    <x v="2"/>
    <s v="United States"/>
    <x v="53"/>
    <x v="28"/>
    <n v="71203"/>
    <x v="0"/>
    <s v="TEC-AC-10002345"/>
    <x v="2"/>
    <x v="11"/>
    <s v="HP Standard 104 key PS/2 Keyboard"/>
    <n v="29"/>
    <n v="2"/>
    <n v="0"/>
    <n v="7.25"/>
  </r>
  <r>
    <n v="186"/>
    <s v="CA-2016-105018"/>
    <x v="185"/>
    <d v="2016-12-02T00:00:00"/>
    <x v="1"/>
    <x v="85"/>
    <x v="85"/>
    <x v="0"/>
    <s v="United States"/>
    <x v="54"/>
    <x v="29"/>
    <n v="6824"/>
    <x v="3"/>
    <s v="OFF-BI-10001890"/>
    <x v="1"/>
    <x v="8"/>
    <s v="Avery Poly Binder Pockets"/>
    <n v="7.16"/>
    <n v="2"/>
    <n v="0"/>
    <n v="3.4367999999999999"/>
  </r>
  <r>
    <n v="187"/>
    <s v="CA-2014-123260"/>
    <x v="186"/>
    <d v="2014-08-30T00:00:00"/>
    <x v="1"/>
    <x v="86"/>
    <x v="86"/>
    <x v="2"/>
    <s v="United States"/>
    <x v="1"/>
    <x v="1"/>
    <n v="90032"/>
    <x v="1"/>
    <s v="TEC-AC-10002323"/>
    <x v="2"/>
    <x v="11"/>
    <s v="SanDisk Ultra 32 GB MicroSDHC Class 10 Memory Card"/>
    <n v="176.8"/>
    <n v="8"/>
    <n v="0"/>
    <n v="22.984000000000002"/>
  </r>
  <r>
    <n v="188"/>
    <s v="CA-2016-157000"/>
    <x v="187"/>
    <d v="2016-07-22T00:00:00"/>
    <x v="1"/>
    <x v="87"/>
    <x v="87"/>
    <x v="1"/>
    <s v="United States"/>
    <x v="55"/>
    <x v="5"/>
    <n v="75051"/>
    <x v="2"/>
    <s v="OFF-ST-10001328"/>
    <x v="1"/>
    <x v="4"/>
    <s v="Personal Filing Tote with Lid, Black/Gray"/>
    <n v="37.223999999999997"/>
    <n v="3"/>
    <n v="0.2"/>
    <n v="3.7223999999999999"/>
  </r>
  <r>
    <n v="189"/>
    <s v="CA-2016-157000"/>
    <x v="188"/>
    <d v="2016-07-22T00:00:00"/>
    <x v="1"/>
    <x v="87"/>
    <x v="87"/>
    <x v="1"/>
    <s v="United States"/>
    <x v="55"/>
    <x v="5"/>
    <n v="75051"/>
    <x v="2"/>
    <s v="OFF-PA-10001950"/>
    <x v="1"/>
    <x v="10"/>
    <s v="Southworth 25% Cotton Antique Laid Paper &amp; Envelopes"/>
    <n v="20.015999999999998"/>
    <n v="3"/>
    <n v="0.2"/>
    <n v="6.2549999999999999"/>
  </r>
  <r>
    <n v="190"/>
    <s v="CA-2015-102281"/>
    <x v="189"/>
    <d v="2015-10-14T00:00:00"/>
    <x v="2"/>
    <x v="88"/>
    <x v="88"/>
    <x v="2"/>
    <s v="United States"/>
    <x v="20"/>
    <x v="15"/>
    <n v="10035"/>
    <x v="3"/>
    <s v="FUR-BO-10002613"/>
    <x v="0"/>
    <x v="0"/>
    <s v="Atlantic Metals Mobile 4-Shelf Bookcases, Custom Colors"/>
    <n v="899.13599999999997"/>
    <n v="4"/>
    <n v="0.2"/>
    <n v="112.392"/>
  </r>
  <r>
    <n v="191"/>
    <s v="CA-2015-102281"/>
    <x v="190"/>
    <d v="2015-10-14T00:00:00"/>
    <x v="2"/>
    <x v="88"/>
    <x v="88"/>
    <x v="2"/>
    <s v="United States"/>
    <x v="20"/>
    <x v="15"/>
    <n v="10035"/>
    <x v="3"/>
    <s v="TEC-PH-10001552"/>
    <x v="2"/>
    <x v="7"/>
    <s v="I Need's 3d Hello Kitty Hybrid Silicone Case Cover for HTC One X 4g with 3d Hello Kitty Stylus Pen Green/pink"/>
    <n v="71.760000000000005"/>
    <n v="6"/>
    <n v="0"/>
    <n v="20.0928"/>
  </r>
  <r>
    <n v="192"/>
    <s v="CA-2015-102281"/>
    <x v="191"/>
    <d v="2015-10-14T00:00:00"/>
    <x v="2"/>
    <x v="88"/>
    <x v="88"/>
    <x v="2"/>
    <s v="United States"/>
    <x v="20"/>
    <x v="15"/>
    <n v="10035"/>
    <x v="3"/>
    <s v="OFF-PA-10000061"/>
    <x v="1"/>
    <x v="10"/>
    <s v="Xerox 205"/>
    <n v="51.84"/>
    <n v="8"/>
    <n v="0"/>
    <n v="24.883199999999999"/>
  </r>
  <r>
    <n v="193"/>
    <s v="CA-2015-102281"/>
    <x v="192"/>
    <d v="2015-10-14T00:00:00"/>
    <x v="2"/>
    <x v="88"/>
    <x v="88"/>
    <x v="2"/>
    <s v="United States"/>
    <x v="20"/>
    <x v="15"/>
    <n v="10035"/>
    <x v="3"/>
    <s v="FUR-BO-10002545"/>
    <x v="0"/>
    <x v="0"/>
    <s v="Atlantic Metals Mobile 3-Shelf Bookcases, Custom Colors"/>
    <n v="626.35199999999998"/>
    <n v="3"/>
    <n v="0.2"/>
    <n v="46.976399999999998"/>
  </r>
  <r>
    <n v="194"/>
    <s v="CA-2015-102281"/>
    <x v="193"/>
    <d v="2015-10-14T00:00:00"/>
    <x v="2"/>
    <x v="88"/>
    <x v="88"/>
    <x v="2"/>
    <s v="United States"/>
    <x v="20"/>
    <x v="15"/>
    <n v="10035"/>
    <x v="3"/>
    <s v="OFF-AR-10003514"/>
    <x v="1"/>
    <x v="6"/>
    <s v="4009 Highlighters by Sanford"/>
    <n v="19.899999999999999"/>
    <n v="5"/>
    <n v="0"/>
    <n v="6.5670000000000002"/>
  </r>
  <r>
    <n v="195"/>
    <s v="CA-2015-131457"/>
    <x v="194"/>
    <d v="2015-11-06T00:00:00"/>
    <x v="1"/>
    <x v="89"/>
    <x v="89"/>
    <x v="1"/>
    <s v="United States"/>
    <x v="56"/>
    <x v="1"/>
    <n v="92374"/>
    <x v="1"/>
    <s v="OFF-EN-10001509"/>
    <x v="1"/>
    <x v="12"/>
    <s v="Poly String Tie Envelopes"/>
    <n v="14.28"/>
    <n v="7"/>
    <n v="0"/>
    <n v="6.7115999999999998"/>
  </r>
  <r>
    <n v="196"/>
    <s v="CA-2014-140004"/>
    <x v="195"/>
    <d v="2014-03-25T00:00:00"/>
    <x v="1"/>
    <x v="90"/>
    <x v="90"/>
    <x v="0"/>
    <s v="United States"/>
    <x v="57"/>
    <x v="24"/>
    <n v="45011"/>
    <x v="3"/>
    <s v="OFF-AR-10004685"/>
    <x v="1"/>
    <x v="6"/>
    <s v="Binney &amp; Smith Crayola Metallic Colored Pencils, 8-Color Set"/>
    <n v="7.4080000000000004"/>
    <n v="2"/>
    <n v="0.2"/>
    <n v="1.2038"/>
  </r>
  <r>
    <n v="197"/>
    <s v="CA-2014-140004"/>
    <x v="196"/>
    <d v="2014-03-25T00:00:00"/>
    <x v="1"/>
    <x v="90"/>
    <x v="90"/>
    <x v="0"/>
    <s v="United States"/>
    <x v="57"/>
    <x v="24"/>
    <n v="45011"/>
    <x v="3"/>
    <s v="OFF-AR-10004027"/>
    <x v="1"/>
    <x v="6"/>
    <s v="Binney &amp; Smith inkTank Erasable Desk Highlighter, Chisel Tip, Yellow, 12/Box"/>
    <n v="6.048"/>
    <n v="3"/>
    <n v="0.2"/>
    <n v="1.5875999999999999"/>
  </r>
  <r>
    <n v="198"/>
    <s v="CA-2017-107720"/>
    <x v="197"/>
    <d v="2017-11-13T00:00:00"/>
    <x v="1"/>
    <x v="91"/>
    <x v="91"/>
    <x v="2"/>
    <s v="United States"/>
    <x v="58"/>
    <x v="30"/>
    <n v="7090"/>
    <x v="3"/>
    <s v="OFF-ST-10001414"/>
    <x v="1"/>
    <x v="4"/>
    <s v="Decoflex Hanging Personal Folder File"/>
    <n v="46.26"/>
    <n v="3"/>
    <n v="0"/>
    <n v="12.0276"/>
  </r>
  <r>
    <n v="199"/>
    <s v="US-2017-124303"/>
    <x v="198"/>
    <d v="2017-07-13T00:00:00"/>
    <x v="1"/>
    <x v="92"/>
    <x v="92"/>
    <x v="1"/>
    <s v="United States"/>
    <x v="10"/>
    <x v="9"/>
    <n v="19120"/>
    <x v="3"/>
    <s v="OFF-BI-10000343"/>
    <x v="1"/>
    <x v="8"/>
    <s v="Pressboard Covers with Storage Hooks, 9 1/2&quot; x 11&quot;, Light Blue"/>
    <n v="2.9460000000000002"/>
    <n v="2"/>
    <n v="0.7"/>
    <n v="-2.2585999999999999"/>
  </r>
  <r>
    <n v="200"/>
    <s v="US-2017-124303"/>
    <x v="199"/>
    <d v="2017-07-13T00:00:00"/>
    <x v="1"/>
    <x v="92"/>
    <x v="92"/>
    <x v="1"/>
    <s v="United States"/>
    <x v="10"/>
    <x v="9"/>
    <n v="19120"/>
    <x v="3"/>
    <s v="OFF-PA-10002749"/>
    <x v="1"/>
    <x v="10"/>
    <s v="Wirebound Message Books, 5-1/2 x 4 Forms, 2 or 4 Forms per Page"/>
    <n v="16.056000000000001"/>
    <n v="3"/>
    <n v="0.2"/>
    <n v="5.8202999999999996"/>
  </r>
  <r>
    <n v="201"/>
    <s v="CA-2017-105074"/>
    <x v="200"/>
    <d v="2017-06-29T00:00:00"/>
    <x v="1"/>
    <x v="93"/>
    <x v="93"/>
    <x v="0"/>
    <s v="United States"/>
    <x v="59"/>
    <x v="24"/>
    <n v="44312"/>
    <x v="3"/>
    <s v="OFF-PA-10002666"/>
    <x v="1"/>
    <x v="10"/>
    <s v="Southworth 25% Cotton Linen-Finish Paper &amp; Envelopes"/>
    <n v="21.744"/>
    <n v="3"/>
    <n v="0.2"/>
    <n v="6.7949999999999999"/>
  </r>
  <r>
    <n v="202"/>
    <s v="CA-2014-133690"/>
    <x v="201"/>
    <d v="2014-08-05T00:00:00"/>
    <x v="2"/>
    <x v="94"/>
    <x v="94"/>
    <x v="0"/>
    <s v="United States"/>
    <x v="60"/>
    <x v="22"/>
    <n v="80219"/>
    <x v="1"/>
    <s v="FUR-TA-10004289"/>
    <x v="0"/>
    <x v="3"/>
    <s v="BoxOffice By Design Rectangular and Half-Moon Meeting Room Tables"/>
    <n v="218.75"/>
    <n v="2"/>
    <n v="0.5"/>
    <n v="-161.875"/>
  </r>
  <r>
    <n v="203"/>
    <s v="CA-2014-133690"/>
    <x v="202"/>
    <d v="2014-08-05T00:00:00"/>
    <x v="2"/>
    <x v="94"/>
    <x v="94"/>
    <x v="0"/>
    <s v="United States"/>
    <x v="60"/>
    <x v="22"/>
    <n v="80219"/>
    <x v="1"/>
    <s v="OFF-AP-10003622"/>
    <x v="1"/>
    <x v="9"/>
    <s v="Bravo II Megaboss 12-Amp Hard Body Upright, Replacement Belts, 2 Belts per Pack"/>
    <n v="2.6"/>
    <n v="1"/>
    <n v="0.2"/>
    <n v="0.29249999999999998"/>
  </r>
  <r>
    <n v="204"/>
    <s v="US-2017-116701"/>
    <x v="203"/>
    <d v="2017-12-21T00:00:00"/>
    <x v="0"/>
    <x v="95"/>
    <x v="95"/>
    <x v="0"/>
    <s v="United States"/>
    <x v="61"/>
    <x v="5"/>
    <n v="75220"/>
    <x v="2"/>
    <s v="OFF-AP-10003217"/>
    <x v="1"/>
    <x v="9"/>
    <s v="Eureka Sanitaire  Commercial Upright"/>
    <n v="66.284000000000006"/>
    <n v="2"/>
    <n v="0.8"/>
    <n v="-178.96680000000001"/>
  </r>
  <r>
    <n v="205"/>
    <s v="CA-2017-126382"/>
    <x v="204"/>
    <d v="2017-06-07T00:00:00"/>
    <x v="1"/>
    <x v="96"/>
    <x v="96"/>
    <x v="1"/>
    <s v="United States"/>
    <x v="47"/>
    <x v="18"/>
    <n v="37064"/>
    <x v="0"/>
    <s v="FUR-FU-10002960"/>
    <x v="0"/>
    <x v="5"/>
    <s v="Eldon 200 Class Desk Accessories, Burgundy"/>
    <n v="35.167999999999999"/>
    <n v="7"/>
    <n v="0.2"/>
    <n v="9.6712000000000007"/>
  </r>
  <r>
    <n v="206"/>
    <s v="CA-2017-108329"/>
    <x v="205"/>
    <d v="2017-12-14T00:00:00"/>
    <x v="1"/>
    <x v="97"/>
    <x v="97"/>
    <x v="0"/>
    <s v="United States"/>
    <x v="62"/>
    <x v="1"/>
    <n v="90604"/>
    <x v="1"/>
    <s v="TEC-PH-10001918"/>
    <x v="2"/>
    <x v="7"/>
    <s v="Nortel Business Series Terminal T7208 Digital phone"/>
    <n v="444.76799999999997"/>
    <n v="4"/>
    <n v="0.2"/>
    <n v="44.476799999999997"/>
  </r>
  <r>
    <n v="207"/>
    <s v="CA-2017-135860"/>
    <x v="206"/>
    <d v="2017-12-07T00:00:00"/>
    <x v="1"/>
    <x v="98"/>
    <x v="98"/>
    <x v="0"/>
    <s v="United States"/>
    <x v="63"/>
    <x v="12"/>
    <n v="48601"/>
    <x v="2"/>
    <s v="OFF-ST-10000642"/>
    <x v="1"/>
    <x v="4"/>
    <s v="Tennsco Lockers, Gray"/>
    <n v="83.92"/>
    <n v="4"/>
    <n v="0"/>
    <n v="5.8743999999999996"/>
  </r>
  <r>
    <n v="208"/>
    <s v="CA-2017-135860"/>
    <x v="207"/>
    <d v="2017-12-07T00:00:00"/>
    <x v="1"/>
    <x v="98"/>
    <x v="98"/>
    <x v="0"/>
    <s v="United States"/>
    <x v="63"/>
    <x v="12"/>
    <n v="48601"/>
    <x v="2"/>
    <s v="TEC-PH-10001700"/>
    <x v="2"/>
    <x v="7"/>
    <s v="Panasonic KX-TG6844B Expandable Digital Cordless Telephone"/>
    <n v="131.97999999999999"/>
    <n v="2"/>
    <n v="0"/>
    <n v="35.634599999999999"/>
  </r>
  <r>
    <n v="209"/>
    <s v="CA-2017-135860"/>
    <x v="208"/>
    <d v="2017-12-07T00:00:00"/>
    <x v="1"/>
    <x v="98"/>
    <x v="98"/>
    <x v="0"/>
    <s v="United States"/>
    <x v="63"/>
    <x v="12"/>
    <n v="48601"/>
    <x v="2"/>
    <s v="OFF-BI-10003274"/>
    <x v="1"/>
    <x v="8"/>
    <s v="Avery Durable Slant Ring Binders, No Labels"/>
    <n v="15.92"/>
    <n v="4"/>
    <n v="0"/>
    <n v="7.4824000000000002"/>
  </r>
  <r>
    <n v="210"/>
    <s v="CA-2017-135860"/>
    <x v="209"/>
    <d v="2017-12-07T00:00:00"/>
    <x v="1"/>
    <x v="98"/>
    <x v="98"/>
    <x v="0"/>
    <s v="United States"/>
    <x v="63"/>
    <x v="12"/>
    <n v="48601"/>
    <x v="2"/>
    <s v="OFF-FA-10000134"/>
    <x v="1"/>
    <x v="13"/>
    <s v="Advantus Push Pins, Aluminum Head"/>
    <n v="52.29"/>
    <n v="9"/>
    <n v="0"/>
    <n v="16.209900000000001"/>
  </r>
  <r>
    <n v="211"/>
    <s v="CA-2017-135860"/>
    <x v="210"/>
    <d v="2017-12-07T00:00:00"/>
    <x v="1"/>
    <x v="98"/>
    <x v="98"/>
    <x v="0"/>
    <s v="United States"/>
    <x v="63"/>
    <x v="12"/>
    <n v="48601"/>
    <x v="2"/>
    <s v="OFF-ST-10001522"/>
    <x v="1"/>
    <x v="4"/>
    <s v="Gould Plastics 18-Pocket Panel Bin, 34w x 5-1/4d x 20-1/2h"/>
    <n v="91.99"/>
    <n v="1"/>
    <n v="0"/>
    <n v="3.6796000000000002"/>
  </r>
  <r>
    <n v="212"/>
    <s v="CA-2015-101007"/>
    <x v="211"/>
    <d v="2015-02-13T00:00:00"/>
    <x v="0"/>
    <x v="99"/>
    <x v="99"/>
    <x v="1"/>
    <s v="United States"/>
    <x v="61"/>
    <x v="5"/>
    <n v="75220"/>
    <x v="2"/>
    <s v="TEC-AC-10001266"/>
    <x v="2"/>
    <x v="11"/>
    <s v="Memorex Micro Travel Drive 8 GB"/>
    <n v="20.8"/>
    <n v="2"/>
    <n v="0.2"/>
    <n v="6.5"/>
  </r>
  <r>
    <n v="213"/>
    <s v="CA-2015-146262"/>
    <x v="212"/>
    <d v="2015-01-09T00:00:00"/>
    <x v="1"/>
    <x v="100"/>
    <x v="100"/>
    <x v="1"/>
    <s v="United States"/>
    <x v="64"/>
    <x v="24"/>
    <n v="44256"/>
    <x v="3"/>
    <s v="OFF-LA-10004544"/>
    <x v="1"/>
    <x v="2"/>
    <s v="Avery 505"/>
    <n v="23.68"/>
    <n v="2"/>
    <n v="0.2"/>
    <n v="8.8800000000000008"/>
  </r>
  <r>
    <n v="214"/>
    <s v="CA-2015-146262"/>
    <x v="213"/>
    <d v="2015-01-09T00:00:00"/>
    <x v="1"/>
    <x v="100"/>
    <x v="100"/>
    <x v="1"/>
    <s v="United States"/>
    <x v="64"/>
    <x v="24"/>
    <n v="44256"/>
    <x v="3"/>
    <s v="FUR-BO-10004695"/>
    <x v="0"/>
    <x v="0"/>
    <s v="O'Sullivan 2-Door Barrister Bookcase in Odessa Pine"/>
    <n v="452.45"/>
    <n v="5"/>
    <n v="0.5"/>
    <n v="-244.32300000000001"/>
  </r>
  <r>
    <n v="215"/>
    <s v="CA-2015-146262"/>
    <x v="214"/>
    <d v="2015-01-09T00:00:00"/>
    <x v="1"/>
    <x v="100"/>
    <x v="100"/>
    <x v="1"/>
    <s v="United States"/>
    <x v="64"/>
    <x v="24"/>
    <n v="44256"/>
    <x v="3"/>
    <s v="TEC-PH-10002844"/>
    <x v="2"/>
    <x v="7"/>
    <s v="Speck Products Candyshell Flip Case"/>
    <n v="62.981999999999999"/>
    <n v="3"/>
    <n v="0.4"/>
    <n v="-14.6958"/>
  </r>
  <r>
    <n v="216"/>
    <s v="CA-2015-146262"/>
    <x v="215"/>
    <d v="2015-01-09T00:00:00"/>
    <x v="1"/>
    <x v="100"/>
    <x v="100"/>
    <x v="1"/>
    <s v="United States"/>
    <x v="64"/>
    <x v="24"/>
    <n v="44256"/>
    <x v="3"/>
    <s v="TEC-MA-10000864"/>
    <x v="2"/>
    <x v="15"/>
    <s v="Cisco 9971 IP Video Phone Charcoal"/>
    <n v="1188"/>
    <n v="9"/>
    <n v="0.7"/>
    <n v="-950.4"/>
  </r>
  <r>
    <n v="217"/>
    <s v="CA-2015-146262"/>
    <x v="216"/>
    <d v="2015-01-09T00:00:00"/>
    <x v="1"/>
    <x v="100"/>
    <x v="100"/>
    <x v="1"/>
    <s v="United States"/>
    <x v="64"/>
    <x v="24"/>
    <n v="44256"/>
    <x v="3"/>
    <s v="TEC-AC-10000109"/>
    <x v="2"/>
    <x v="11"/>
    <s v="Sony Micro Vault Click 16 GB USB 2.0 Flash Drive"/>
    <n v="89.584000000000003"/>
    <n v="2"/>
    <n v="0.2"/>
    <n v="4.4791999999999996"/>
  </r>
  <r>
    <n v="218"/>
    <s v="CA-2016-130162"/>
    <x v="217"/>
    <d v="2016-11-01T00:00:00"/>
    <x v="1"/>
    <x v="101"/>
    <x v="101"/>
    <x v="0"/>
    <s v="United States"/>
    <x v="1"/>
    <x v="1"/>
    <n v="90032"/>
    <x v="1"/>
    <s v="OFF-ST-10001328"/>
    <x v="1"/>
    <x v="4"/>
    <s v="Personal Filing Tote with Lid, Black/Gray"/>
    <n v="93.06"/>
    <n v="6"/>
    <n v="0"/>
    <n v="26.056799999999999"/>
  </r>
  <r>
    <n v="219"/>
    <s v="CA-2016-130162"/>
    <x v="218"/>
    <d v="2016-11-01T00:00:00"/>
    <x v="1"/>
    <x v="101"/>
    <x v="101"/>
    <x v="0"/>
    <s v="United States"/>
    <x v="1"/>
    <x v="1"/>
    <n v="90032"/>
    <x v="1"/>
    <s v="TEC-PH-10002563"/>
    <x v="2"/>
    <x v="7"/>
    <s v="Adtran 1202752G1"/>
    <n v="302.37599999999998"/>
    <n v="3"/>
    <n v="0.2"/>
    <n v="22.6782"/>
  </r>
  <r>
    <n v="220"/>
    <s v="CA-2015-169397"/>
    <x v="219"/>
    <d v="2015-12-27T00:00:00"/>
    <x v="2"/>
    <x v="102"/>
    <x v="102"/>
    <x v="0"/>
    <s v="United States"/>
    <x v="65"/>
    <x v="24"/>
    <n v="43017"/>
    <x v="3"/>
    <s v="OFF-FA-10000585"/>
    <x v="1"/>
    <x v="13"/>
    <s v="OIC Bulk Pack Metal Binder Clips"/>
    <n v="5.5839999999999996"/>
    <n v="2"/>
    <n v="0.2"/>
    <n v="1.8148"/>
  </r>
  <r>
    <n v="221"/>
    <s v="CA-2015-169397"/>
    <x v="220"/>
    <d v="2015-12-27T00:00:00"/>
    <x v="2"/>
    <x v="102"/>
    <x v="102"/>
    <x v="0"/>
    <s v="United States"/>
    <x v="65"/>
    <x v="24"/>
    <n v="43017"/>
    <x v="3"/>
    <s v="OFF-PA-10004000"/>
    <x v="1"/>
    <x v="10"/>
    <s v="While You Were Out Pads, 50 per Pad, 4 x 5 1/4, Green Cycle"/>
    <n v="22.704000000000001"/>
    <n v="6"/>
    <n v="0.2"/>
    <n v="8.2302"/>
  </r>
  <r>
    <n v="222"/>
    <s v="CA-2015-169397"/>
    <x v="221"/>
    <d v="2015-12-27T00:00:00"/>
    <x v="2"/>
    <x v="102"/>
    <x v="102"/>
    <x v="0"/>
    <s v="United States"/>
    <x v="65"/>
    <x v="24"/>
    <n v="43017"/>
    <x v="3"/>
    <s v="OFF-BI-10002852"/>
    <x v="1"/>
    <x v="8"/>
    <s v="Ibico Standard Transparent Covers"/>
    <n v="19.776"/>
    <n v="4"/>
    <n v="0.7"/>
    <n v="-13.8432"/>
  </r>
  <r>
    <n v="223"/>
    <s v="CA-2015-169397"/>
    <x v="222"/>
    <d v="2015-12-27T00:00:00"/>
    <x v="2"/>
    <x v="102"/>
    <x v="102"/>
    <x v="0"/>
    <s v="United States"/>
    <x v="65"/>
    <x v="24"/>
    <n v="43017"/>
    <x v="3"/>
    <s v="FUR-FU-10000087"/>
    <x v="0"/>
    <x v="5"/>
    <s v="Executive Impressions 14&quot; Two-Color Numerals Wall Clock"/>
    <n v="72.703999999999994"/>
    <n v="4"/>
    <n v="0.2"/>
    <n v="19.084800000000001"/>
  </r>
  <r>
    <n v="224"/>
    <s v="CA-2015-169397"/>
    <x v="223"/>
    <d v="2015-12-27T00:00:00"/>
    <x v="2"/>
    <x v="102"/>
    <x v="102"/>
    <x v="0"/>
    <s v="United States"/>
    <x v="65"/>
    <x v="24"/>
    <n v="43017"/>
    <x v="3"/>
    <s v="TEC-MA-10001148"/>
    <x v="2"/>
    <x v="15"/>
    <s v="Swingline SM12-08 MicroCut Jam Free Shredder"/>
    <n v="479.988"/>
    <n v="4"/>
    <n v="0.7"/>
    <n v="-383.99040000000002"/>
  </r>
  <r>
    <n v="225"/>
    <s v="CA-2015-169397"/>
    <x v="224"/>
    <d v="2015-12-27T00:00:00"/>
    <x v="2"/>
    <x v="102"/>
    <x v="102"/>
    <x v="0"/>
    <s v="United States"/>
    <x v="65"/>
    <x v="24"/>
    <n v="43017"/>
    <x v="3"/>
    <s v="OFF-AR-10001958"/>
    <x v="1"/>
    <x v="6"/>
    <s v="Stanley Bostitch Contemporary Electric Pencil Sharpeners"/>
    <n v="27.167999999999999"/>
    <n v="2"/>
    <n v="0.2"/>
    <n v="2.7168000000000001"/>
  </r>
  <r>
    <n v="226"/>
    <s v="CA-2015-163055"/>
    <x v="225"/>
    <d v="2015-08-16T00:00:00"/>
    <x v="1"/>
    <x v="103"/>
    <x v="103"/>
    <x v="1"/>
    <s v="United States"/>
    <x v="66"/>
    <x v="12"/>
    <n v="48227"/>
    <x v="2"/>
    <s v="OFF-AR-10001026"/>
    <x v="1"/>
    <x v="6"/>
    <s v="Sanford Uni-Blazer View Highlighters, Chisel Tip, Yellow"/>
    <n v="2.2000000000000002"/>
    <n v="1"/>
    <n v="0"/>
    <n v="0.96799999999999997"/>
  </r>
  <r>
    <n v="227"/>
    <s v="CA-2015-163055"/>
    <x v="226"/>
    <d v="2015-08-16T00:00:00"/>
    <x v="1"/>
    <x v="103"/>
    <x v="103"/>
    <x v="1"/>
    <s v="United States"/>
    <x v="66"/>
    <x v="12"/>
    <n v="48227"/>
    <x v="2"/>
    <s v="FUR-TA-10003748"/>
    <x v="0"/>
    <x v="3"/>
    <s v="Bevis 36 x 72 Conference Tables"/>
    <n v="622.45000000000005"/>
    <n v="5"/>
    <n v="0"/>
    <n v="136.93899999999999"/>
  </r>
  <r>
    <n v="228"/>
    <s v="CA-2015-163055"/>
    <x v="227"/>
    <d v="2015-08-16T00:00:00"/>
    <x v="1"/>
    <x v="103"/>
    <x v="103"/>
    <x v="1"/>
    <s v="United States"/>
    <x v="66"/>
    <x v="12"/>
    <n v="48227"/>
    <x v="2"/>
    <s v="OFF-ST-10002485"/>
    <x v="1"/>
    <x v="4"/>
    <s v="Rogers Deluxe File Chest"/>
    <n v="21.98"/>
    <n v="1"/>
    <n v="0"/>
    <n v="0.2198"/>
  </r>
  <r>
    <n v="229"/>
    <s v="US-2015-145436"/>
    <x v="228"/>
    <d v="2015-03-04T00:00:00"/>
    <x v="1"/>
    <x v="104"/>
    <x v="104"/>
    <x v="0"/>
    <s v="United States"/>
    <x v="29"/>
    <x v="18"/>
    <n v="38401"/>
    <x v="0"/>
    <s v="FUR-CH-10004860"/>
    <x v="0"/>
    <x v="1"/>
    <s v="Global Low Back Tilter Chair"/>
    <n v="161.56800000000001"/>
    <n v="2"/>
    <n v="0.2"/>
    <n v="-28.2744"/>
  </r>
  <r>
    <n v="230"/>
    <s v="US-2015-145436"/>
    <x v="229"/>
    <d v="2015-03-04T00:00:00"/>
    <x v="1"/>
    <x v="104"/>
    <x v="104"/>
    <x v="0"/>
    <s v="United States"/>
    <x v="29"/>
    <x v="18"/>
    <n v="38401"/>
    <x v="0"/>
    <s v="FUR-CH-10004477"/>
    <x v="0"/>
    <x v="1"/>
    <s v="Global Push Button Manager's Chair, Indigo"/>
    <n v="389.69600000000003"/>
    <n v="8"/>
    <n v="0.2"/>
    <n v="43.840800000000002"/>
  </r>
  <r>
    <n v="231"/>
    <s v="US-2014-156216"/>
    <x v="230"/>
    <d v="2014-09-17T00:00:00"/>
    <x v="1"/>
    <x v="105"/>
    <x v="105"/>
    <x v="1"/>
    <s v="United States"/>
    <x v="35"/>
    <x v="3"/>
    <n v="28205"/>
    <x v="0"/>
    <s v="OFF-BI-10001679"/>
    <x v="1"/>
    <x v="8"/>
    <s v="GBC Instant Index System for Binding Systems"/>
    <n v="18.648"/>
    <n v="7"/>
    <n v="0.7"/>
    <n v="-12.432"/>
  </r>
  <r>
    <n v="232"/>
    <s v="US-2017-100930"/>
    <x v="231"/>
    <d v="2017-04-12T00:00:00"/>
    <x v="1"/>
    <x v="37"/>
    <x v="37"/>
    <x v="2"/>
    <s v="United States"/>
    <x v="67"/>
    <x v="2"/>
    <n v="33614"/>
    <x v="0"/>
    <s v="FUR-TA-10001705"/>
    <x v="0"/>
    <x v="3"/>
    <s v="Bush Advantage Collection Round Conference Table"/>
    <n v="233.86"/>
    <n v="2"/>
    <n v="0.45"/>
    <n v="-102.048"/>
  </r>
  <r>
    <n v="233"/>
    <s v="US-2017-100930"/>
    <x v="232"/>
    <d v="2017-04-12T00:00:00"/>
    <x v="1"/>
    <x v="37"/>
    <x v="37"/>
    <x v="2"/>
    <s v="United States"/>
    <x v="67"/>
    <x v="2"/>
    <n v="33614"/>
    <x v="0"/>
    <s v="FUR-TA-10003473"/>
    <x v="0"/>
    <x v="3"/>
    <s v="Bretford Rectangular Conference Table Tops"/>
    <n v="620.61450000000002"/>
    <n v="3"/>
    <n v="0.45"/>
    <n v="-248.2458"/>
  </r>
  <r>
    <n v="234"/>
    <s v="US-2017-100930"/>
    <x v="233"/>
    <d v="2017-04-12T00:00:00"/>
    <x v="1"/>
    <x v="37"/>
    <x v="37"/>
    <x v="2"/>
    <s v="United States"/>
    <x v="67"/>
    <x v="2"/>
    <n v="33614"/>
    <x v="0"/>
    <s v="OFF-BI-10001679"/>
    <x v="1"/>
    <x v="8"/>
    <s v="GBC Instant Index System for Binding Systems"/>
    <n v="5.3280000000000003"/>
    <n v="2"/>
    <n v="0.7"/>
    <n v="-3.552"/>
  </r>
  <r>
    <n v="235"/>
    <s v="US-2017-100930"/>
    <x v="234"/>
    <d v="2017-04-12T00:00:00"/>
    <x v="1"/>
    <x v="37"/>
    <x v="37"/>
    <x v="2"/>
    <s v="United States"/>
    <x v="67"/>
    <x v="2"/>
    <n v="33614"/>
    <x v="0"/>
    <s v="FUR-FU-10004017"/>
    <x v="0"/>
    <x v="5"/>
    <s v="Tenex Contemporary Contur Chairmats for Low and Medium Pile Carpet, Computer, 39&quot; x 49&quot;"/>
    <n v="258.072"/>
    <n v="3"/>
    <n v="0.2"/>
    <n v="0"/>
  </r>
  <r>
    <n v="236"/>
    <s v="US-2017-100930"/>
    <x v="235"/>
    <d v="2017-04-12T00:00:00"/>
    <x v="1"/>
    <x v="37"/>
    <x v="37"/>
    <x v="2"/>
    <s v="United States"/>
    <x v="67"/>
    <x v="2"/>
    <n v="33614"/>
    <x v="0"/>
    <s v="TEC-AC-10003832"/>
    <x v="2"/>
    <x v="11"/>
    <s v="Logitech P710e Mobile Speakerphone"/>
    <n v="617.976"/>
    <n v="3"/>
    <n v="0.2"/>
    <n v="-7.7247000000000003"/>
  </r>
  <r>
    <n v="237"/>
    <s v="CA-2017-160514"/>
    <x v="236"/>
    <d v="2017-11-16T00:00:00"/>
    <x v="1"/>
    <x v="106"/>
    <x v="106"/>
    <x v="1"/>
    <s v="United States"/>
    <x v="68"/>
    <x v="1"/>
    <n v="95051"/>
    <x v="1"/>
    <s v="OFF-PA-10002479"/>
    <x v="1"/>
    <x v="10"/>
    <s v="Xerox 4200 Series MultiUse Premium Copy Paper (20Lb. and 84 Bright)"/>
    <n v="10.56"/>
    <n v="2"/>
    <n v="0"/>
    <n v="4.7519999999999998"/>
  </r>
  <r>
    <n v="238"/>
    <s v="CA-2016-157749"/>
    <x v="237"/>
    <d v="2016-06-09T00:00:00"/>
    <x v="0"/>
    <x v="107"/>
    <x v="107"/>
    <x v="0"/>
    <s v="United States"/>
    <x v="22"/>
    <x v="10"/>
    <n v="60610"/>
    <x v="2"/>
    <s v="OFF-PA-10003349"/>
    <x v="1"/>
    <x v="10"/>
    <s v="Xerox 1957"/>
    <n v="25.92"/>
    <n v="5"/>
    <n v="0.2"/>
    <n v="9.3960000000000008"/>
  </r>
  <r>
    <n v="239"/>
    <s v="CA-2016-157749"/>
    <x v="238"/>
    <d v="2016-06-09T00:00:00"/>
    <x v="0"/>
    <x v="107"/>
    <x v="107"/>
    <x v="0"/>
    <s v="United States"/>
    <x v="22"/>
    <x v="10"/>
    <n v="60610"/>
    <x v="2"/>
    <s v="FUR-FU-10000576"/>
    <x v="0"/>
    <x v="5"/>
    <s v="Luxo Professional Fluorescent Magnifier Lamp with Clamp-Mount Base"/>
    <n v="419.68"/>
    <n v="5"/>
    <n v="0.6"/>
    <n v="-356.72800000000001"/>
  </r>
  <r>
    <n v="240"/>
    <s v="CA-2016-157749"/>
    <x v="239"/>
    <d v="2016-06-09T00:00:00"/>
    <x v="0"/>
    <x v="107"/>
    <x v="107"/>
    <x v="0"/>
    <s v="United States"/>
    <x v="22"/>
    <x v="10"/>
    <n v="60610"/>
    <x v="2"/>
    <s v="FUR-FU-10004351"/>
    <x v="0"/>
    <x v="5"/>
    <s v="Staple-based wall hangings"/>
    <n v="11.688000000000001"/>
    <n v="3"/>
    <n v="0.6"/>
    <n v="-4.6752000000000002"/>
  </r>
  <r>
    <n v="241"/>
    <s v="CA-2016-157749"/>
    <x v="240"/>
    <d v="2016-06-09T00:00:00"/>
    <x v="0"/>
    <x v="107"/>
    <x v="107"/>
    <x v="0"/>
    <s v="United States"/>
    <x v="22"/>
    <x v="10"/>
    <n v="60610"/>
    <x v="2"/>
    <s v="TEC-PH-10000011"/>
    <x v="2"/>
    <x v="7"/>
    <s v="PureGear Roll-On Screen Protector"/>
    <n v="31.984000000000002"/>
    <n v="2"/>
    <n v="0.2"/>
    <n v="11.1944"/>
  </r>
  <r>
    <n v="242"/>
    <s v="CA-2016-157749"/>
    <x v="241"/>
    <d v="2016-06-09T00:00:00"/>
    <x v="0"/>
    <x v="107"/>
    <x v="107"/>
    <x v="0"/>
    <s v="United States"/>
    <x v="22"/>
    <x v="10"/>
    <n v="60610"/>
    <x v="2"/>
    <s v="FUR-TA-10002607"/>
    <x v="0"/>
    <x v="3"/>
    <s v="KI Conference Tables"/>
    <n v="177.22499999999999"/>
    <n v="5"/>
    <n v="0.5"/>
    <n v="-120.51300000000001"/>
  </r>
  <r>
    <n v="243"/>
    <s v="CA-2016-157749"/>
    <x v="242"/>
    <d v="2016-06-09T00:00:00"/>
    <x v="0"/>
    <x v="107"/>
    <x v="107"/>
    <x v="0"/>
    <s v="United States"/>
    <x v="22"/>
    <x v="10"/>
    <n v="60610"/>
    <x v="2"/>
    <s v="FUR-FU-10002505"/>
    <x v="0"/>
    <x v="5"/>
    <s v="Eldon 100 Class Desk Accessories"/>
    <n v="4.0439999999999996"/>
    <n v="3"/>
    <n v="0.6"/>
    <n v="-2.8308"/>
  </r>
  <r>
    <n v="244"/>
    <s v="CA-2016-157749"/>
    <x v="243"/>
    <d v="2016-06-09T00:00:00"/>
    <x v="0"/>
    <x v="107"/>
    <x v="107"/>
    <x v="0"/>
    <s v="United States"/>
    <x v="22"/>
    <x v="10"/>
    <n v="60610"/>
    <x v="2"/>
    <s v="OFF-AR-10004685"/>
    <x v="1"/>
    <x v="6"/>
    <s v="Binney &amp; Smith Crayola Metallic Colored Pencils, 8-Color Set"/>
    <n v="7.4080000000000004"/>
    <n v="2"/>
    <n v="0.2"/>
    <n v="1.2038"/>
  </r>
  <r>
    <n v="245"/>
    <s v="CA-2014-131926"/>
    <x v="244"/>
    <d v="2014-06-06T00:00:00"/>
    <x v="0"/>
    <x v="108"/>
    <x v="108"/>
    <x v="2"/>
    <s v="United States"/>
    <x v="69"/>
    <x v="11"/>
    <n v="55044"/>
    <x v="2"/>
    <s v="FUR-CH-10004063"/>
    <x v="0"/>
    <x v="1"/>
    <s v="Global Deluxe High-Back Manager's Chair"/>
    <n v="2001.86"/>
    <n v="7"/>
    <n v="0"/>
    <n v="580.5394"/>
  </r>
  <r>
    <n v="246"/>
    <s v="CA-2014-131926"/>
    <x v="245"/>
    <d v="2014-06-06T00:00:00"/>
    <x v="0"/>
    <x v="108"/>
    <x v="108"/>
    <x v="2"/>
    <s v="United States"/>
    <x v="69"/>
    <x v="11"/>
    <n v="55044"/>
    <x v="2"/>
    <s v="OFF-ST-10002276"/>
    <x v="1"/>
    <x v="4"/>
    <s v="Safco Steel Mobile File Cart"/>
    <n v="166.72"/>
    <n v="2"/>
    <n v="0"/>
    <n v="41.68"/>
  </r>
  <r>
    <n v="247"/>
    <s v="CA-2014-131926"/>
    <x v="246"/>
    <d v="2014-06-06T00:00:00"/>
    <x v="0"/>
    <x v="108"/>
    <x v="108"/>
    <x v="2"/>
    <s v="United States"/>
    <x v="69"/>
    <x v="11"/>
    <n v="55044"/>
    <x v="2"/>
    <s v="OFF-PA-10004082"/>
    <x v="1"/>
    <x v="10"/>
    <s v="Adams Telephone Message Book w/Frequently-Called Numbers Space, 400 Messages per Book"/>
    <n v="47.88"/>
    <n v="6"/>
    <n v="0"/>
    <n v="23.94"/>
  </r>
  <r>
    <n v="248"/>
    <s v="CA-2014-131926"/>
    <x v="247"/>
    <d v="2014-06-06T00:00:00"/>
    <x v="0"/>
    <x v="108"/>
    <x v="108"/>
    <x v="2"/>
    <s v="United States"/>
    <x v="69"/>
    <x v="11"/>
    <n v="55044"/>
    <x v="2"/>
    <s v="OFF-AP-10002945"/>
    <x v="1"/>
    <x v="9"/>
    <s v="Honeywell Enviracaire Portable HEPA Air Cleaner for 17' x 22' Room"/>
    <n v="1503.25"/>
    <n v="5"/>
    <n v="0"/>
    <n v="496.07249999999999"/>
  </r>
  <r>
    <n v="249"/>
    <s v="CA-2014-131926"/>
    <x v="248"/>
    <d v="2014-06-06T00:00:00"/>
    <x v="0"/>
    <x v="108"/>
    <x v="108"/>
    <x v="2"/>
    <s v="United States"/>
    <x v="69"/>
    <x v="11"/>
    <n v="55044"/>
    <x v="2"/>
    <s v="OFF-PA-10000061"/>
    <x v="1"/>
    <x v="10"/>
    <s v="Xerox 205"/>
    <n v="25.92"/>
    <n v="4"/>
    <n v="0"/>
    <n v="12.441599999999999"/>
  </r>
  <r>
    <n v="250"/>
    <s v="CA-2016-154739"/>
    <x v="249"/>
    <d v="2016-12-15T00:00:00"/>
    <x v="0"/>
    <x v="109"/>
    <x v="109"/>
    <x v="0"/>
    <s v="United States"/>
    <x v="8"/>
    <x v="1"/>
    <n v="94109"/>
    <x v="1"/>
    <s v="FUR-CH-10002965"/>
    <x v="0"/>
    <x v="1"/>
    <s v="Global Leather Highback Executive Chair with Pneumatic Height Adjustment, Black"/>
    <n v="321.56799999999998"/>
    <n v="2"/>
    <n v="0.2"/>
    <n v="28.1372"/>
  </r>
  <r>
    <n v="251"/>
    <s v="CA-2016-145625"/>
    <x v="250"/>
    <d v="2016-09-17T00:00:00"/>
    <x v="1"/>
    <x v="110"/>
    <x v="110"/>
    <x v="0"/>
    <s v="United States"/>
    <x v="70"/>
    <x v="1"/>
    <n v="92037"/>
    <x v="1"/>
    <s v="OFF-PA-10004569"/>
    <x v="1"/>
    <x v="10"/>
    <s v="Wirebound Message Books, Two 4 1/4&quot; x 5&quot; Forms per Page"/>
    <n v="7.61"/>
    <n v="1"/>
    <n v="0"/>
    <n v="3.5767000000000002"/>
  </r>
  <r>
    <n v="252"/>
    <s v="CA-2016-145625"/>
    <x v="251"/>
    <d v="2016-09-17T00:00:00"/>
    <x v="1"/>
    <x v="110"/>
    <x v="110"/>
    <x v="0"/>
    <s v="United States"/>
    <x v="70"/>
    <x v="1"/>
    <n v="92037"/>
    <x v="1"/>
    <s v="TEC-AC-10003832"/>
    <x v="2"/>
    <x v="11"/>
    <s v="Logitech P710e Mobile Speakerphone"/>
    <n v="3347.37"/>
    <n v="13"/>
    <n v="0"/>
    <n v="636.00030000000004"/>
  </r>
  <r>
    <n v="253"/>
    <s v="CA-2016-146941"/>
    <x v="252"/>
    <d v="2016-12-13T00:00:00"/>
    <x v="2"/>
    <x v="111"/>
    <x v="111"/>
    <x v="0"/>
    <s v="United States"/>
    <x v="20"/>
    <x v="15"/>
    <n v="10024"/>
    <x v="3"/>
    <s v="OFF-ST-10001228"/>
    <x v="1"/>
    <x v="4"/>
    <s v="Fellowes Personal Hanging Folder Files, Navy"/>
    <n v="80.58"/>
    <n v="6"/>
    <n v="0"/>
    <n v="22.5624"/>
  </r>
  <r>
    <n v="254"/>
    <s v="CA-2016-146941"/>
    <x v="253"/>
    <d v="2016-12-13T00:00:00"/>
    <x v="2"/>
    <x v="111"/>
    <x v="111"/>
    <x v="0"/>
    <s v="United States"/>
    <x v="20"/>
    <x v="15"/>
    <n v="10024"/>
    <x v="3"/>
    <s v="OFF-EN-10003296"/>
    <x v="1"/>
    <x v="12"/>
    <s v="Tyvek Side-Opening Peel &amp; Seel Expanding Envelopes"/>
    <n v="361.92"/>
    <n v="4"/>
    <n v="0"/>
    <n v="162.864"/>
  </r>
  <r>
    <n v="255"/>
    <s v="US-2015-159982"/>
    <x v="254"/>
    <d v="2015-12-04T00:00:00"/>
    <x v="1"/>
    <x v="112"/>
    <x v="112"/>
    <x v="1"/>
    <s v="United States"/>
    <x v="22"/>
    <x v="10"/>
    <n v="60623"/>
    <x v="2"/>
    <s v="FUR-FU-10002505"/>
    <x v="0"/>
    <x v="5"/>
    <s v="Eldon 100 Class Desk Accessories"/>
    <n v="12.132"/>
    <n v="9"/>
    <n v="0.6"/>
    <n v="-8.4923999999999999"/>
  </r>
  <r>
    <n v="256"/>
    <s v="US-2015-159982"/>
    <x v="255"/>
    <d v="2015-12-04T00:00:00"/>
    <x v="1"/>
    <x v="112"/>
    <x v="112"/>
    <x v="1"/>
    <s v="United States"/>
    <x v="22"/>
    <x v="10"/>
    <n v="60623"/>
    <x v="2"/>
    <s v="OFF-ST-10004804"/>
    <x v="1"/>
    <x v="4"/>
    <s v="Belkin 19&quot; Vented Equipment Shelf, Black"/>
    <n v="82.367999999999995"/>
    <n v="2"/>
    <n v="0.2"/>
    <n v="-19.5624"/>
  </r>
  <r>
    <n v="257"/>
    <s v="US-2015-159982"/>
    <x v="256"/>
    <d v="2015-12-04T00:00:00"/>
    <x v="1"/>
    <x v="112"/>
    <x v="112"/>
    <x v="1"/>
    <s v="United States"/>
    <x v="22"/>
    <x v="10"/>
    <n v="60623"/>
    <x v="2"/>
    <s v="OFF-ST-10001590"/>
    <x v="1"/>
    <x v="4"/>
    <s v="Tenex Personal Project File with Scoop Front Design, Black"/>
    <n v="53.92"/>
    <n v="5"/>
    <n v="0.2"/>
    <n v="4.0439999999999996"/>
  </r>
  <r>
    <n v="258"/>
    <s v="US-2015-159982"/>
    <x v="257"/>
    <d v="2015-12-04T00:00:00"/>
    <x v="1"/>
    <x v="112"/>
    <x v="112"/>
    <x v="1"/>
    <s v="United States"/>
    <x v="22"/>
    <x v="10"/>
    <n v="60623"/>
    <x v="2"/>
    <s v="TEC-PH-10001580"/>
    <x v="2"/>
    <x v="7"/>
    <s v="Logitech Mobile Speakerphone P710e - speaker phone"/>
    <n v="647.904"/>
    <n v="6"/>
    <n v="0.2"/>
    <n v="56.691600000000001"/>
  </r>
  <r>
    <n v="259"/>
    <s v="CA-2017-163139"/>
    <x v="258"/>
    <d v="2017-12-03T00:00:00"/>
    <x v="0"/>
    <x v="113"/>
    <x v="113"/>
    <x v="0"/>
    <s v="United States"/>
    <x v="20"/>
    <x v="15"/>
    <n v="10009"/>
    <x v="3"/>
    <s v="TEC-AC-10000290"/>
    <x v="2"/>
    <x v="11"/>
    <s v="Sabrent 4-Port USB 2.0 Hub"/>
    <n v="20.37"/>
    <n v="3"/>
    <n v="0"/>
    <n v="6.9257999999999997"/>
  </r>
  <r>
    <n v="260"/>
    <s v="CA-2017-163139"/>
    <x v="259"/>
    <d v="2017-12-03T00:00:00"/>
    <x v="0"/>
    <x v="113"/>
    <x v="113"/>
    <x v="0"/>
    <s v="United States"/>
    <x v="20"/>
    <x v="15"/>
    <n v="10009"/>
    <x v="3"/>
    <s v="OFF-ST-10002790"/>
    <x v="1"/>
    <x v="4"/>
    <s v="Safco Industrial Shelving"/>
    <n v="221.55"/>
    <n v="3"/>
    <n v="0"/>
    <n v="6.6464999999999996"/>
  </r>
  <r>
    <n v="261"/>
    <s v="CA-2017-163139"/>
    <x v="260"/>
    <d v="2017-12-03T00:00:00"/>
    <x v="0"/>
    <x v="113"/>
    <x v="113"/>
    <x v="0"/>
    <s v="United States"/>
    <x v="20"/>
    <x v="15"/>
    <n v="10009"/>
    <x v="3"/>
    <s v="OFF-BI-10003460"/>
    <x v="1"/>
    <x v="8"/>
    <s v="Acco 3-Hole Punch"/>
    <n v="17.52"/>
    <n v="5"/>
    <n v="0.2"/>
    <n v="6.1319999999999997"/>
  </r>
  <r>
    <n v="262"/>
    <s v="US-2017-155299"/>
    <x v="261"/>
    <d v="2017-06-12T00:00:00"/>
    <x v="1"/>
    <x v="114"/>
    <x v="114"/>
    <x v="1"/>
    <s v="United States"/>
    <x v="45"/>
    <x v="5"/>
    <n v="77506"/>
    <x v="2"/>
    <s v="OFF-AP-10002203"/>
    <x v="1"/>
    <x v="9"/>
    <s v="Eureka Disposable Bags for Sanitaire Vibra Groomer I Upright Vac"/>
    <n v="1.6240000000000001"/>
    <n v="2"/>
    <n v="0.8"/>
    <n v="-4.4660000000000002"/>
  </r>
  <r>
    <n v="263"/>
    <s v="US-2014-106992"/>
    <x v="262"/>
    <d v="2014-09-21T00:00:00"/>
    <x v="0"/>
    <x v="115"/>
    <x v="115"/>
    <x v="1"/>
    <s v="United States"/>
    <x v="12"/>
    <x v="5"/>
    <n v="77036"/>
    <x v="2"/>
    <s v="TEC-MA-10000822"/>
    <x v="2"/>
    <x v="15"/>
    <s v="Lexmark MX611dhe Monochrome Laser Printer"/>
    <n v="3059.982"/>
    <n v="3"/>
    <n v="0.4"/>
    <n v="-509.99700000000001"/>
  </r>
  <r>
    <n v="264"/>
    <s v="US-2014-106992"/>
    <x v="263"/>
    <d v="2014-09-21T00:00:00"/>
    <x v="0"/>
    <x v="115"/>
    <x v="115"/>
    <x v="1"/>
    <s v="United States"/>
    <x v="12"/>
    <x v="5"/>
    <n v="77036"/>
    <x v="2"/>
    <s v="TEC-MA-10003353"/>
    <x v="2"/>
    <x v="15"/>
    <s v="Xerox WorkCentre 6505DN Laser Multifunction Printer"/>
    <n v="2519.9580000000001"/>
    <n v="7"/>
    <n v="0.4"/>
    <n v="-251.9958"/>
  </r>
  <r>
    <n v="265"/>
    <s v="CA-2016-125318"/>
    <x v="264"/>
    <d v="2016-06-13T00:00:00"/>
    <x v="1"/>
    <x v="116"/>
    <x v="116"/>
    <x v="0"/>
    <s v="United States"/>
    <x v="22"/>
    <x v="10"/>
    <n v="60610"/>
    <x v="2"/>
    <s v="TEC-PH-10001433"/>
    <x v="2"/>
    <x v="7"/>
    <s v="Cisco Small Business SPA 502G VoIP phone"/>
    <n v="328.22399999999999"/>
    <n v="4"/>
    <n v="0.2"/>
    <n v="28.7196"/>
  </r>
  <r>
    <n v="266"/>
    <s v="CA-2015-155040"/>
    <x v="265"/>
    <d v="2015-11-15T00:00:00"/>
    <x v="1"/>
    <x v="117"/>
    <x v="117"/>
    <x v="0"/>
    <s v="United States"/>
    <x v="71"/>
    <x v="1"/>
    <n v="94513"/>
    <x v="1"/>
    <s v="TEC-AC-10004469"/>
    <x v="2"/>
    <x v="11"/>
    <s v="Microsoft Sculpt Comfort Mouse"/>
    <n v="79.900000000000006"/>
    <n v="2"/>
    <n v="0"/>
    <n v="35.155999999999999"/>
  </r>
  <r>
    <n v="267"/>
    <s v="CA-2017-136826"/>
    <x v="266"/>
    <d v="2017-06-20T00:00:00"/>
    <x v="1"/>
    <x v="118"/>
    <x v="118"/>
    <x v="1"/>
    <s v="United States"/>
    <x v="72"/>
    <x v="3"/>
    <n v="27514"/>
    <x v="0"/>
    <s v="OFF-AR-10003602"/>
    <x v="1"/>
    <x v="6"/>
    <s v="Quartet Omega Colored Chalk, 12/Pack"/>
    <n v="14.016"/>
    <n v="3"/>
    <n v="0.2"/>
    <n v="4.7304000000000004"/>
  </r>
  <r>
    <n v="268"/>
    <s v="CA-2016-111010"/>
    <x v="267"/>
    <d v="2016-01-28T00:00:00"/>
    <x v="1"/>
    <x v="38"/>
    <x v="38"/>
    <x v="0"/>
    <s v="United States"/>
    <x v="73"/>
    <x v="30"/>
    <n v="7960"/>
    <x v="3"/>
    <s v="OFF-FA-10003472"/>
    <x v="1"/>
    <x v="13"/>
    <s v="Bagged Rubber Bands"/>
    <n v="7.56"/>
    <n v="6"/>
    <n v="0"/>
    <n v="0.3024"/>
  </r>
  <r>
    <n v="269"/>
    <s v="US-2017-145366"/>
    <x v="268"/>
    <d v="2017-12-13T00:00:00"/>
    <x v="1"/>
    <x v="119"/>
    <x v="119"/>
    <x v="1"/>
    <s v="United States"/>
    <x v="74"/>
    <x v="24"/>
    <n v="45231"/>
    <x v="3"/>
    <s v="OFF-ST-10004180"/>
    <x v="1"/>
    <x v="4"/>
    <s v="Safco Commercial Shelving"/>
    <n v="37.207999999999998"/>
    <n v="1"/>
    <n v="0.2"/>
    <n v="-7.4416000000000002"/>
  </r>
  <r>
    <n v="270"/>
    <s v="US-2017-145366"/>
    <x v="269"/>
    <d v="2017-12-13T00:00:00"/>
    <x v="1"/>
    <x v="119"/>
    <x v="119"/>
    <x v="1"/>
    <s v="United States"/>
    <x v="74"/>
    <x v="24"/>
    <n v="45231"/>
    <x v="3"/>
    <s v="OFF-EN-10004386"/>
    <x v="1"/>
    <x v="12"/>
    <s v="Recycled Interoffice Envelopes with String and Button Closure, 10 x 13"/>
    <n v="57.576000000000001"/>
    <n v="3"/>
    <n v="0.2"/>
    <n v="21.591000000000001"/>
  </r>
  <r>
    <n v="271"/>
    <s v="CA-2017-163979"/>
    <x v="270"/>
    <d v="2018-01-02T00:00:00"/>
    <x v="0"/>
    <x v="120"/>
    <x v="120"/>
    <x v="1"/>
    <s v="United States"/>
    <x v="8"/>
    <x v="1"/>
    <n v="94110"/>
    <x v="1"/>
    <s v="OFF-ST-10003208"/>
    <x v="1"/>
    <x v="4"/>
    <s v="Adjustable Depth Letter/Legal Cart"/>
    <n v="725.84"/>
    <n v="4"/>
    <n v="0"/>
    <n v="210.49359999999999"/>
  </r>
  <r>
    <n v="272"/>
    <s v="CA-2015-155334"/>
    <x v="271"/>
    <d v="2015-07-31T00:00:00"/>
    <x v="2"/>
    <x v="66"/>
    <x v="66"/>
    <x v="0"/>
    <s v="United States"/>
    <x v="8"/>
    <x v="1"/>
    <n v="94109"/>
    <x v="1"/>
    <s v="TEC-AC-10003628"/>
    <x v="2"/>
    <x v="11"/>
    <s v="Logitech 910-002974 M325 Wireless Mouse for Web Scrolling"/>
    <n v="209.93"/>
    <n v="7"/>
    <n v="0"/>
    <n v="92.369200000000006"/>
  </r>
  <r>
    <n v="273"/>
    <s v="CA-2015-155334"/>
    <x v="272"/>
    <d v="2015-07-31T00:00:00"/>
    <x v="2"/>
    <x v="66"/>
    <x v="66"/>
    <x v="0"/>
    <s v="United States"/>
    <x v="8"/>
    <x v="1"/>
    <n v="94109"/>
    <x v="1"/>
    <s v="FUR-FU-10003274"/>
    <x v="0"/>
    <x v="5"/>
    <s v="Regeneration Desk Collection"/>
    <n v="5.28"/>
    <n v="3"/>
    <n v="0"/>
    <n v="2.3231999999999999"/>
  </r>
  <r>
    <n v="274"/>
    <s v="CA-2015-155334"/>
    <x v="273"/>
    <d v="2015-07-31T00:00:00"/>
    <x v="2"/>
    <x v="66"/>
    <x v="66"/>
    <x v="0"/>
    <s v="United States"/>
    <x v="8"/>
    <x v="1"/>
    <n v="94109"/>
    <x v="1"/>
    <s v="OFF-BI-10002557"/>
    <x v="1"/>
    <x v="8"/>
    <s v="Presstex Flexible Ring Binders"/>
    <n v="10.92"/>
    <n v="3"/>
    <n v="0.2"/>
    <n v="4.0949999999999998"/>
  </r>
  <r>
    <n v="275"/>
    <s v="CA-2017-118136"/>
    <x v="274"/>
    <d v="2017-09-17T00:00:00"/>
    <x v="2"/>
    <x v="121"/>
    <x v="121"/>
    <x v="1"/>
    <s v="United States"/>
    <x v="75"/>
    <x v="1"/>
    <n v="90301"/>
    <x v="1"/>
    <s v="OFF-PA-10002615"/>
    <x v="1"/>
    <x v="10"/>
    <s v="Ampad Gold Fibre Wirebound Steno Books, 6&quot; x 9&quot;, Gregg Ruled"/>
    <n v="8.82"/>
    <n v="2"/>
    <n v="0"/>
    <n v="4.0571999999999999"/>
  </r>
  <r>
    <n v="276"/>
    <s v="CA-2017-118136"/>
    <x v="275"/>
    <d v="2017-09-17T00:00:00"/>
    <x v="2"/>
    <x v="121"/>
    <x v="121"/>
    <x v="1"/>
    <s v="United States"/>
    <x v="75"/>
    <x v="1"/>
    <n v="90301"/>
    <x v="1"/>
    <s v="OFF-AR-10001427"/>
    <x v="1"/>
    <x v="6"/>
    <s v="Newell 330"/>
    <n v="5.98"/>
    <n v="1"/>
    <n v="0"/>
    <n v="1.5548"/>
  </r>
  <r>
    <n v="277"/>
    <s v="CA-2017-132976"/>
    <x v="276"/>
    <d v="2017-10-17T00:00:00"/>
    <x v="1"/>
    <x v="122"/>
    <x v="122"/>
    <x v="1"/>
    <s v="United States"/>
    <x v="10"/>
    <x v="9"/>
    <n v="19140"/>
    <x v="3"/>
    <s v="OFF-PA-10000673"/>
    <x v="1"/>
    <x v="10"/>
    <s v="Post-it “Important Message” Note Pad, Neon Colors, 50 Sheets/Pad"/>
    <n v="11.648"/>
    <n v="2"/>
    <n v="0.2"/>
    <n v="4.0768000000000004"/>
  </r>
  <r>
    <n v="278"/>
    <s v="CA-2017-132976"/>
    <x v="277"/>
    <d v="2017-10-17T00:00:00"/>
    <x v="1"/>
    <x v="122"/>
    <x v="122"/>
    <x v="1"/>
    <s v="United States"/>
    <x v="10"/>
    <x v="9"/>
    <n v="19140"/>
    <x v="3"/>
    <s v="OFF-PA-10004470"/>
    <x v="1"/>
    <x v="10"/>
    <s v="Adams Write n' Stick Phone Message Book, 11&quot; X 5 1/4&quot;, 200 Messages"/>
    <n v="18.175999999999998"/>
    <n v="4"/>
    <n v="0.2"/>
    <n v="5.9071999999999996"/>
  </r>
  <r>
    <n v="279"/>
    <s v="CA-2017-132976"/>
    <x v="278"/>
    <d v="2017-10-17T00:00:00"/>
    <x v="1"/>
    <x v="122"/>
    <x v="122"/>
    <x v="1"/>
    <s v="United States"/>
    <x v="10"/>
    <x v="9"/>
    <n v="19140"/>
    <x v="3"/>
    <s v="OFF-ST-10000876"/>
    <x v="1"/>
    <x v="4"/>
    <s v="Eldon Simplefile Box Office"/>
    <n v="59.712000000000003"/>
    <n v="6"/>
    <n v="0.2"/>
    <n v="5.9711999999999996"/>
  </r>
  <r>
    <n v="280"/>
    <s v="CA-2017-132976"/>
    <x v="279"/>
    <d v="2017-10-17T00:00:00"/>
    <x v="1"/>
    <x v="122"/>
    <x v="122"/>
    <x v="1"/>
    <s v="United States"/>
    <x v="10"/>
    <x v="9"/>
    <n v="19140"/>
    <x v="3"/>
    <s v="OFF-LA-10002043"/>
    <x v="1"/>
    <x v="2"/>
    <s v="Avery 489"/>
    <n v="24.84"/>
    <n v="3"/>
    <n v="0.2"/>
    <n v="8.6940000000000008"/>
  </r>
  <r>
    <n v="281"/>
    <s v="US-2015-161991"/>
    <x v="280"/>
    <d v="2015-09-28T00:00:00"/>
    <x v="0"/>
    <x v="56"/>
    <x v="56"/>
    <x v="0"/>
    <s v="United States"/>
    <x v="12"/>
    <x v="5"/>
    <n v="77070"/>
    <x v="2"/>
    <s v="OFF-BI-10004967"/>
    <x v="1"/>
    <x v="8"/>
    <s v="Round Ring Binders"/>
    <n v="2.08"/>
    <n v="5"/>
    <n v="0.8"/>
    <n v="-3.4319999999999999"/>
  </r>
  <r>
    <n v="282"/>
    <s v="US-2015-161991"/>
    <x v="281"/>
    <d v="2015-09-28T00:00:00"/>
    <x v="0"/>
    <x v="56"/>
    <x v="56"/>
    <x v="0"/>
    <s v="United States"/>
    <x v="12"/>
    <x v="5"/>
    <n v="77070"/>
    <x v="2"/>
    <s v="TEC-PH-10001760"/>
    <x v="2"/>
    <x v="7"/>
    <s v="Bose SoundLink Bluetooth Speaker"/>
    <n v="1114.4000000000001"/>
    <n v="7"/>
    <n v="0.2"/>
    <n v="376.11"/>
  </r>
  <r>
    <n v="283"/>
    <s v="CA-2015-130890"/>
    <x v="282"/>
    <d v="2015-11-06T00:00:00"/>
    <x v="1"/>
    <x v="123"/>
    <x v="123"/>
    <x v="0"/>
    <s v="United States"/>
    <x v="1"/>
    <x v="1"/>
    <n v="90004"/>
    <x v="1"/>
    <s v="FUR-TA-10002903"/>
    <x v="0"/>
    <x v="3"/>
    <s v="Bevis Round Bullnose 29&quot; High Table Top"/>
    <n v="1038.8399999999999"/>
    <n v="5"/>
    <n v="0.2"/>
    <n v="51.942"/>
  </r>
  <r>
    <n v="284"/>
    <s v="CA-2015-130883"/>
    <x v="283"/>
    <d v="2015-10-02T00:00:00"/>
    <x v="1"/>
    <x v="14"/>
    <x v="14"/>
    <x v="0"/>
    <s v="United States"/>
    <x v="32"/>
    <x v="21"/>
    <n v="97206"/>
    <x v="1"/>
    <s v="OFF-PA-10000474"/>
    <x v="1"/>
    <x v="10"/>
    <s v="Easy-staple paper"/>
    <n v="141.76"/>
    <n v="5"/>
    <n v="0.2"/>
    <n v="47.844000000000001"/>
  </r>
  <r>
    <n v="285"/>
    <s v="CA-2015-130883"/>
    <x v="284"/>
    <d v="2015-10-02T00:00:00"/>
    <x v="1"/>
    <x v="14"/>
    <x v="14"/>
    <x v="0"/>
    <s v="United States"/>
    <x v="32"/>
    <x v="21"/>
    <n v="97206"/>
    <x v="1"/>
    <s v="TEC-AC-10001956"/>
    <x v="2"/>
    <x v="11"/>
    <s v="Microsoft Arc Touch Mouse"/>
    <n v="239.8"/>
    <n v="5"/>
    <n v="0.2"/>
    <n v="47.96"/>
  </r>
  <r>
    <n v="286"/>
    <s v="CA-2015-130883"/>
    <x v="285"/>
    <d v="2015-10-02T00:00:00"/>
    <x v="1"/>
    <x v="14"/>
    <x v="14"/>
    <x v="0"/>
    <s v="United States"/>
    <x v="32"/>
    <x v="21"/>
    <n v="97206"/>
    <x v="1"/>
    <s v="OFF-PA-10004100"/>
    <x v="1"/>
    <x v="10"/>
    <s v="Xerox 216"/>
    <n v="31.103999999999999"/>
    <n v="6"/>
    <n v="0.2"/>
    <n v="10.8864"/>
  </r>
  <r>
    <n v="287"/>
    <s v="CA-2016-112697"/>
    <x v="286"/>
    <d v="2016-12-20T00:00:00"/>
    <x v="0"/>
    <x v="124"/>
    <x v="124"/>
    <x v="1"/>
    <s v="United States"/>
    <x v="76"/>
    <x v="2"/>
    <n v="33319"/>
    <x v="0"/>
    <s v="OFF-BI-10000778"/>
    <x v="1"/>
    <x v="8"/>
    <s v="GBC VeloBinder Electric Binding Machine"/>
    <n v="254.05799999999999"/>
    <n v="7"/>
    <n v="0.7"/>
    <n v="-169.37200000000001"/>
  </r>
  <r>
    <n v="288"/>
    <s v="CA-2016-112697"/>
    <x v="287"/>
    <d v="2016-12-20T00:00:00"/>
    <x v="0"/>
    <x v="124"/>
    <x v="124"/>
    <x v="1"/>
    <s v="United States"/>
    <x v="76"/>
    <x v="2"/>
    <n v="33319"/>
    <x v="0"/>
    <s v="OFF-AP-10002684"/>
    <x v="1"/>
    <x v="9"/>
    <s v="Acco 7-Outlet Masterpiece Power Center, Wihtout Fax/Phone Line Protection"/>
    <n v="194.52799999999999"/>
    <n v="2"/>
    <n v="0.2"/>
    <n v="24.315999999999999"/>
  </r>
  <r>
    <n v="289"/>
    <s v="CA-2016-112697"/>
    <x v="288"/>
    <d v="2016-12-20T00:00:00"/>
    <x v="0"/>
    <x v="124"/>
    <x v="124"/>
    <x v="1"/>
    <s v="United States"/>
    <x v="76"/>
    <x v="2"/>
    <n v="33319"/>
    <x v="0"/>
    <s v="OFF-SU-10000646"/>
    <x v="1"/>
    <x v="14"/>
    <s v="Premier Automatic Letter Opener"/>
    <n v="961.48"/>
    <n v="5"/>
    <n v="0.2"/>
    <n v="-204.31450000000001"/>
  </r>
  <r>
    <n v="290"/>
    <s v="CA-2016-110772"/>
    <x v="289"/>
    <d v="2016-11-24T00:00:00"/>
    <x v="0"/>
    <x v="125"/>
    <x v="125"/>
    <x v="2"/>
    <s v="United States"/>
    <x v="38"/>
    <x v="24"/>
    <n v="43229"/>
    <x v="3"/>
    <s v="OFF-FA-10002983"/>
    <x v="1"/>
    <x v="13"/>
    <s v="Advantus SlideClip Paper Clips"/>
    <n v="19.096"/>
    <n v="7"/>
    <n v="0.2"/>
    <n v="6.6836000000000002"/>
  </r>
  <r>
    <n v="291"/>
    <s v="CA-2016-110772"/>
    <x v="290"/>
    <d v="2016-11-24T00:00:00"/>
    <x v="0"/>
    <x v="125"/>
    <x v="125"/>
    <x v="2"/>
    <s v="United States"/>
    <x v="38"/>
    <x v="24"/>
    <n v="43229"/>
    <x v="3"/>
    <s v="OFF-LA-10004689"/>
    <x v="1"/>
    <x v="2"/>
    <s v="Avery 512"/>
    <n v="18.495999999999999"/>
    <n v="8"/>
    <n v="0.2"/>
    <n v="6.2423999999999999"/>
  </r>
  <r>
    <n v="292"/>
    <s v="CA-2016-110772"/>
    <x v="291"/>
    <d v="2016-11-24T00:00:00"/>
    <x v="0"/>
    <x v="125"/>
    <x v="125"/>
    <x v="2"/>
    <s v="United States"/>
    <x v="38"/>
    <x v="24"/>
    <n v="43229"/>
    <x v="3"/>
    <s v="TEC-AC-10002001"/>
    <x v="2"/>
    <x v="11"/>
    <s v="Logitech Wireless Gaming Headset G930"/>
    <n v="255.98400000000001"/>
    <n v="2"/>
    <n v="0.2"/>
    <n v="54.396599999999999"/>
  </r>
  <r>
    <n v="293"/>
    <s v="CA-2016-110772"/>
    <x v="292"/>
    <d v="2016-11-24T00:00:00"/>
    <x v="0"/>
    <x v="125"/>
    <x v="125"/>
    <x v="2"/>
    <s v="United States"/>
    <x v="38"/>
    <x v="24"/>
    <n v="43229"/>
    <x v="3"/>
    <s v="FUR-BO-10004709"/>
    <x v="0"/>
    <x v="0"/>
    <s v="Bush Westfield Collection Bookcases, Medium Cherry Finish"/>
    <n v="86.97"/>
    <n v="3"/>
    <n v="0.5"/>
    <n v="-48.703200000000002"/>
  </r>
  <r>
    <n v="294"/>
    <s v="CA-2014-111451"/>
    <x v="293"/>
    <d v="2014-12-28T00:00:00"/>
    <x v="2"/>
    <x v="126"/>
    <x v="126"/>
    <x v="1"/>
    <s v="United States"/>
    <x v="77"/>
    <x v="22"/>
    <n v="80906"/>
    <x v="1"/>
    <s v="FUR-FU-10004091"/>
    <x v="0"/>
    <x v="5"/>
    <s v="Howard Miller 13&quot; Diameter Goldtone Round Wall Clock"/>
    <n v="300.416"/>
    <n v="8"/>
    <n v="0.2"/>
    <n v="78.859200000000001"/>
  </r>
  <r>
    <n v="295"/>
    <s v="CA-2014-111451"/>
    <x v="294"/>
    <d v="2014-12-28T00:00:00"/>
    <x v="2"/>
    <x v="126"/>
    <x v="126"/>
    <x v="1"/>
    <s v="United States"/>
    <x v="77"/>
    <x v="22"/>
    <n v="80906"/>
    <x v="1"/>
    <s v="FUR-CH-10001891"/>
    <x v="0"/>
    <x v="1"/>
    <s v="Global Deluxe Office Fabric Chairs"/>
    <n v="230.352"/>
    <n v="3"/>
    <n v="0.2"/>
    <n v="20.155799999999999"/>
  </r>
  <r>
    <n v="296"/>
    <s v="CA-2014-111451"/>
    <x v="295"/>
    <d v="2014-12-28T00:00:00"/>
    <x v="2"/>
    <x v="126"/>
    <x v="126"/>
    <x v="1"/>
    <s v="United States"/>
    <x v="77"/>
    <x v="22"/>
    <n v="80906"/>
    <x v="1"/>
    <s v="FUR-FU-10002918"/>
    <x v="0"/>
    <x v="5"/>
    <s v="Eldon ClusterMat Chair Mat with Cordless Antistatic Protection"/>
    <n v="218.352"/>
    <n v="3"/>
    <n v="0.2"/>
    <n v="-24.564599999999999"/>
  </r>
  <r>
    <n v="297"/>
    <s v="CA-2014-111451"/>
    <x v="296"/>
    <d v="2014-12-28T00:00:00"/>
    <x v="2"/>
    <x v="126"/>
    <x v="126"/>
    <x v="1"/>
    <s v="United States"/>
    <x v="77"/>
    <x v="22"/>
    <n v="80906"/>
    <x v="1"/>
    <s v="OFF-BI-10004593"/>
    <x v="1"/>
    <x v="8"/>
    <s v="Ibico Laser Imprintable Binding System Covers"/>
    <n v="78.599999999999994"/>
    <n v="5"/>
    <n v="0.7"/>
    <n v="-62.88"/>
  </r>
  <r>
    <n v="298"/>
    <s v="CA-2014-111451"/>
    <x v="297"/>
    <d v="2014-12-28T00:00:00"/>
    <x v="2"/>
    <x v="126"/>
    <x v="126"/>
    <x v="1"/>
    <s v="United States"/>
    <x v="77"/>
    <x v="22"/>
    <n v="80906"/>
    <x v="1"/>
    <s v="OFF-FA-10004854"/>
    <x v="1"/>
    <x v="13"/>
    <s v="Vinyl Coated Wire Paper Clips in Organizer Box, 800/Box"/>
    <n v="27.552"/>
    <n v="3"/>
    <n v="0.2"/>
    <n v="9.2988"/>
  </r>
  <r>
    <n v="299"/>
    <s v="CA-2016-142545"/>
    <x v="298"/>
    <d v="2016-11-03T00:00:00"/>
    <x v="1"/>
    <x v="63"/>
    <x v="63"/>
    <x v="1"/>
    <s v="United States"/>
    <x v="78"/>
    <x v="30"/>
    <n v="7109"/>
    <x v="3"/>
    <s v="OFF-PA-10002105"/>
    <x v="1"/>
    <x v="10"/>
    <s v="Xerox 223"/>
    <n v="32.4"/>
    <n v="5"/>
    <n v="0"/>
    <n v="15.552"/>
  </r>
  <r>
    <n v="300"/>
    <s v="CA-2016-142545"/>
    <x v="299"/>
    <d v="2016-11-03T00:00:00"/>
    <x v="1"/>
    <x v="63"/>
    <x v="63"/>
    <x v="1"/>
    <s v="United States"/>
    <x v="78"/>
    <x v="30"/>
    <n v="7109"/>
    <x v="3"/>
    <s v="OFF-ST-10002756"/>
    <x v="1"/>
    <x v="4"/>
    <s v="Tennsco Stur-D-Stor Boltless Shelving, 5 Shelves, 24&quot; Deep, Sand"/>
    <n v="1082.48"/>
    <n v="8"/>
    <n v="0"/>
    <n v="10.8248"/>
  </r>
  <r>
    <n v="301"/>
    <s v="CA-2016-142545"/>
    <x v="300"/>
    <d v="2016-11-03T00:00:00"/>
    <x v="1"/>
    <x v="63"/>
    <x v="63"/>
    <x v="1"/>
    <s v="United States"/>
    <x v="78"/>
    <x v="30"/>
    <n v="7109"/>
    <x v="3"/>
    <s v="OFF-PA-10004243"/>
    <x v="1"/>
    <x v="10"/>
    <s v="Xerox 1939"/>
    <n v="56.91"/>
    <n v="3"/>
    <n v="0"/>
    <n v="27.316800000000001"/>
  </r>
  <r>
    <n v="302"/>
    <s v="CA-2016-142545"/>
    <x v="301"/>
    <d v="2016-11-03T00:00:00"/>
    <x v="1"/>
    <x v="63"/>
    <x v="63"/>
    <x v="1"/>
    <s v="United States"/>
    <x v="78"/>
    <x v="30"/>
    <n v="7109"/>
    <x v="3"/>
    <s v="FUR-FU-10001861"/>
    <x v="0"/>
    <x v="5"/>
    <s v="Floodlight Indoor Halogen Bulbs, 1 Bulb per Pack, 60 Watts"/>
    <n v="77.599999999999994"/>
    <n v="4"/>
    <n v="0"/>
    <n v="38.024000000000001"/>
  </r>
  <r>
    <n v="303"/>
    <s v="CA-2016-142545"/>
    <x v="302"/>
    <d v="2016-11-03T00:00:00"/>
    <x v="1"/>
    <x v="63"/>
    <x v="63"/>
    <x v="1"/>
    <s v="United States"/>
    <x v="78"/>
    <x v="30"/>
    <n v="7109"/>
    <x v="3"/>
    <s v="OFF-BI-10002706"/>
    <x v="1"/>
    <x v="8"/>
    <s v="Avery Premier Heavy-Duty Binder with Round Locking Rings"/>
    <n v="14.28"/>
    <n v="1"/>
    <n v="0"/>
    <n v="6.5688000000000004"/>
  </r>
  <r>
    <n v="304"/>
    <s v="US-2017-152380"/>
    <x v="303"/>
    <d v="2017-11-23T00:00:00"/>
    <x v="1"/>
    <x v="101"/>
    <x v="101"/>
    <x v="0"/>
    <s v="United States"/>
    <x v="22"/>
    <x v="10"/>
    <n v="60623"/>
    <x v="2"/>
    <s v="FUR-TA-10002533"/>
    <x v="0"/>
    <x v="3"/>
    <s v="BPI Conference Tables"/>
    <n v="219.07499999999999"/>
    <n v="3"/>
    <n v="0.5"/>
    <n v="-131.44499999999999"/>
  </r>
  <r>
    <n v="305"/>
    <s v="CA-2015-144253"/>
    <x v="304"/>
    <d v="2015-05-09T00:00:00"/>
    <x v="0"/>
    <x v="127"/>
    <x v="127"/>
    <x v="1"/>
    <s v="United States"/>
    <x v="20"/>
    <x v="15"/>
    <n v="10024"/>
    <x v="3"/>
    <s v="FUR-FU-10002671"/>
    <x v="0"/>
    <x v="5"/>
    <s v="Electrix 20W Halogen Replacement Bulb for Zoom-In Desk Lamp"/>
    <n v="26.8"/>
    <n v="2"/>
    <n v="0"/>
    <n v="12.864000000000001"/>
  </r>
  <r>
    <n v="306"/>
    <s v="CA-2014-130960"/>
    <x v="305"/>
    <d v="2015-01-04T00:00:00"/>
    <x v="1"/>
    <x v="33"/>
    <x v="33"/>
    <x v="1"/>
    <s v="United States"/>
    <x v="79"/>
    <x v="12"/>
    <n v="48180"/>
    <x v="2"/>
    <s v="OFF-AR-10003651"/>
    <x v="1"/>
    <x v="6"/>
    <s v="Newell 350"/>
    <n v="9.84"/>
    <n v="3"/>
    <n v="0"/>
    <n v="2.8536000000000001"/>
  </r>
  <r>
    <n v="307"/>
    <s v="CA-2014-111003"/>
    <x v="306"/>
    <d v="2014-06-06T00:00:00"/>
    <x v="1"/>
    <x v="128"/>
    <x v="128"/>
    <x v="2"/>
    <s v="United States"/>
    <x v="80"/>
    <x v="30"/>
    <n v="8701"/>
    <x v="3"/>
    <s v="OFF-BI-10001072"/>
    <x v="1"/>
    <x v="8"/>
    <s v="GBC Clear Cover, 8-1/2 x 11, unpunched, 25 covers per pack"/>
    <n v="45.48"/>
    <n v="3"/>
    <n v="0"/>
    <n v="20.9208"/>
  </r>
  <r>
    <n v="308"/>
    <s v="CA-2014-111003"/>
    <x v="307"/>
    <d v="2014-06-06T00:00:00"/>
    <x v="1"/>
    <x v="128"/>
    <x v="128"/>
    <x v="2"/>
    <s v="United States"/>
    <x v="80"/>
    <x v="30"/>
    <n v="8701"/>
    <x v="3"/>
    <s v="OFF-AR-10002135"/>
    <x v="1"/>
    <x v="6"/>
    <s v="Boston Heavy-Duty Trimline Electric Pencil Sharpeners"/>
    <n v="289.2"/>
    <n v="6"/>
    <n v="0"/>
    <n v="83.867999999999995"/>
  </r>
  <r>
    <n v="309"/>
    <s v="CA-2017-126774"/>
    <x v="308"/>
    <d v="2017-04-17T00:00:00"/>
    <x v="2"/>
    <x v="129"/>
    <x v="129"/>
    <x v="0"/>
    <s v="United States"/>
    <x v="81"/>
    <x v="17"/>
    <n v="22204"/>
    <x v="0"/>
    <s v="OFF-AR-10002804"/>
    <x v="1"/>
    <x v="6"/>
    <s v="Faber Castell Col-Erase Pencils"/>
    <n v="4.8899999999999997"/>
    <n v="1"/>
    <n v="0"/>
    <n v="2.0049000000000001"/>
  </r>
  <r>
    <n v="310"/>
    <s v="CA-2016-142902"/>
    <x v="309"/>
    <d v="2016-09-14T00:00:00"/>
    <x v="0"/>
    <x v="130"/>
    <x v="130"/>
    <x v="1"/>
    <s v="United States"/>
    <x v="82"/>
    <x v="22"/>
    <n v="80004"/>
    <x v="1"/>
    <s v="FUR-FU-10001918"/>
    <x v="0"/>
    <x v="5"/>
    <s v="C-Line Cubicle Keepers Polyproplyene Holder With Velcro Backings"/>
    <n v="15.135999999999999"/>
    <n v="4"/>
    <n v="0.2"/>
    <n v="3.5948000000000002"/>
  </r>
  <r>
    <n v="311"/>
    <s v="CA-2016-142902"/>
    <x v="310"/>
    <d v="2016-09-14T00:00:00"/>
    <x v="0"/>
    <x v="130"/>
    <x v="130"/>
    <x v="1"/>
    <s v="United States"/>
    <x v="82"/>
    <x v="22"/>
    <n v="80004"/>
    <x v="1"/>
    <s v="FUR-CH-10004086"/>
    <x v="0"/>
    <x v="1"/>
    <s v="Hon 4070 Series Pagoda Armless Upholstered Stacking Chairs"/>
    <n v="466.76799999999997"/>
    <n v="2"/>
    <n v="0.2"/>
    <n v="52.511400000000002"/>
  </r>
  <r>
    <n v="312"/>
    <s v="CA-2016-142902"/>
    <x v="311"/>
    <d v="2016-09-14T00:00:00"/>
    <x v="0"/>
    <x v="130"/>
    <x v="130"/>
    <x v="1"/>
    <s v="United States"/>
    <x v="82"/>
    <x v="22"/>
    <n v="80004"/>
    <x v="1"/>
    <s v="FUR-FU-10001756"/>
    <x v="0"/>
    <x v="5"/>
    <s v="Eldon Expressions Desk Accessory, Wood Photo Frame, Mahogany"/>
    <n v="15.231999999999999"/>
    <n v="1"/>
    <n v="0.2"/>
    <n v="1.7136"/>
  </r>
  <r>
    <n v="313"/>
    <s v="CA-2016-142902"/>
    <x v="312"/>
    <d v="2016-09-14T00:00:00"/>
    <x v="0"/>
    <x v="130"/>
    <x v="130"/>
    <x v="1"/>
    <s v="United States"/>
    <x v="82"/>
    <x v="22"/>
    <n v="80004"/>
    <x v="1"/>
    <s v="OFF-LA-10000634"/>
    <x v="1"/>
    <x v="2"/>
    <s v="Avery 509"/>
    <n v="6.2640000000000002"/>
    <n v="3"/>
    <n v="0.2"/>
    <n v="2.0358000000000001"/>
  </r>
  <r>
    <n v="314"/>
    <s v="CA-2014-120887"/>
    <x v="313"/>
    <d v="2014-10-03T00:00:00"/>
    <x v="1"/>
    <x v="131"/>
    <x v="131"/>
    <x v="1"/>
    <s v="United States"/>
    <x v="83"/>
    <x v="30"/>
    <n v="7601"/>
    <x v="3"/>
    <s v="FUR-FU-10001588"/>
    <x v="0"/>
    <x v="5"/>
    <s v="Deflect-o SuperTray Unbreakable Stackable Tray, Letter, Black"/>
    <n v="87.54"/>
    <n v="3"/>
    <n v="0"/>
    <n v="37.642200000000003"/>
  </r>
  <r>
    <n v="315"/>
    <s v="CA-2014-167850"/>
    <x v="314"/>
    <d v="2014-08-16T00:00:00"/>
    <x v="1"/>
    <x v="132"/>
    <x v="132"/>
    <x v="1"/>
    <s v="United States"/>
    <x v="84"/>
    <x v="2"/>
    <n v="33710"/>
    <x v="0"/>
    <s v="TEC-PH-10002398"/>
    <x v="2"/>
    <x v="7"/>
    <s v="AT&amp;T 1070 Corded Phone"/>
    <n v="178.38399999999999"/>
    <n v="2"/>
    <n v="0.2"/>
    <n v="22.297999999999998"/>
  </r>
  <r>
    <n v="316"/>
    <s v="CA-2014-167850"/>
    <x v="315"/>
    <d v="2014-08-16T00:00:00"/>
    <x v="1"/>
    <x v="132"/>
    <x v="132"/>
    <x v="1"/>
    <s v="United States"/>
    <x v="84"/>
    <x v="2"/>
    <n v="33710"/>
    <x v="0"/>
    <s v="OFF-PA-10001937"/>
    <x v="1"/>
    <x v="10"/>
    <s v="Xerox 21"/>
    <n v="15.552"/>
    <n v="3"/>
    <n v="0.2"/>
    <n v="5.4432"/>
  </r>
  <r>
    <n v="317"/>
    <s v="CA-2014-164259"/>
    <x v="316"/>
    <d v="2014-12-30T00:00:00"/>
    <x v="2"/>
    <x v="133"/>
    <x v="133"/>
    <x v="1"/>
    <s v="United States"/>
    <x v="10"/>
    <x v="9"/>
    <n v="19143"/>
    <x v="3"/>
    <s v="OFF-AR-10003373"/>
    <x v="1"/>
    <x v="6"/>
    <s v="Boston School Pro Electric Pencil Sharpener, 1670"/>
    <n v="99.135999999999996"/>
    <n v="4"/>
    <n v="0.2"/>
    <n v="8.6744000000000003"/>
  </r>
  <r>
    <n v="318"/>
    <s v="CA-2014-164973"/>
    <x v="317"/>
    <d v="2014-11-09T00:00:00"/>
    <x v="1"/>
    <x v="134"/>
    <x v="134"/>
    <x v="2"/>
    <s v="United States"/>
    <x v="20"/>
    <x v="15"/>
    <n v="10024"/>
    <x v="3"/>
    <s v="FUR-CH-10002602"/>
    <x v="0"/>
    <x v="1"/>
    <s v="DMI Arturo Collection Mission-style Design Wood Chair"/>
    <n v="135.88200000000001"/>
    <n v="1"/>
    <n v="0.1"/>
    <n v="24.1568"/>
  </r>
  <r>
    <n v="319"/>
    <s v="CA-2014-164973"/>
    <x v="318"/>
    <d v="2014-11-09T00:00:00"/>
    <x v="1"/>
    <x v="134"/>
    <x v="134"/>
    <x v="2"/>
    <s v="United States"/>
    <x v="20"/>
    <x v="15"/>
    <n v="10024"/>
    <x v="3"/>
    <s v="TEC-MA-10002927"/>
    <x v="2"/>
    <x v="15"/>
    <s v="Canon imageCLASS MF7460 Monochrome Digital Laser Multifunction Copier"/>
    <n v="3991.98"/>
    <n v="2"/>
    <n v="0"/>
    <n v="1995.99"/>
  </r>
  <r>
    <n v="320"/>
    <s v="CA-2014-164973"/>
    <x v="319"/>
    <d v="2014-11-09T00:00:00"/>
    <x v="1"/>
    <x v="134"/>
    <x v="134"/>
    <x v="2"/>
    <s v="United States"/>
    <x v="20"/>
    <x v="15"/>
    <n v="10024"/>
    <x v="3"/>
    <s v="TEC-PH-10004093"/>
    <x v="2"/>
    <x v="7"/>
    <s v="Panasonic Kx-TS550"/>
    <n v="275.94"/>
    <n v="6"/>
    <n v="0"/>
    <n v="80.022599999999997"/>
  </r>
  <r>
    <n v="321"/>
    <s v="CA-2014-164973"/>
    <x v="320"/>
    <d v="2014-11-09T00:00:00"/>
    <x v="1"/>
    <x v="134"/>
    <x v="134"/>
    <x v="2"/>
    <s v="United States"/>
    <x v="20"/>
    <x v="15"/>
    <n v="10024"/>
    <x v="3"/>
    <s v="TEC-AC-10000892"/>
    <x v="2"/>
    <x v="11"/>
    <s v="NETGEAR N750 Dual Band Wi-Fi Gigabit Router"/>
    <n v="360"/>
    <n v="4"/>
    <n v="0"/>
    <n v="129.6"/>
  </r>
  <r>
    <n v="322"/>
    <s v="CA-2014-164973"/>
    <x v="321"/>
    <d v="2014-11-09T00:00:00"/>
    <x v="1"/>
    <x v="134"/>
    <x v="134"/>
    <x v="2"/>
    <s v="United States"/>
    <x v="20"/>
    <x v="15"/>
    <n v="10024"/>
    <x v="3"/>
    <s v="OFF-ST-10002974"/>
    <x v="1"/>
    <x v="4"/>
    <s v="Trav-L-File Heavy-Duty Shuttle II, Black"/>
    <n v="43.57"/>
    <n v="1"/>
    <n v="0"/>
    <n v="13.071"/>
  </r>
  <r>
    <n v="323"/>
    <s v="CA-2014-156601"/>
    <x v="322"/>
    <d v="2014-09-24T00:00:00"/>
    <x v="1"/>
    <x v="135"/>
    <x v="135"/>
    <x v="1"/>
    <s v="United States"/>
    <x v="85"/>
    <x v="1"/>
    <n v="90805"/>
    <x v="1"/>
    <s v="OFF-FA-10000624"/>
    <x v="1"/>
    <x v="13"/>
    <s v="OIC Binder Clips"/>
    <n v="7.16"/>
    <n v="2"/>
    <n v="0"/>
    <n v="3.58"/>
  </r>
  <r>
    <n v="324"/>
    <s v="CA-2016-162138"/>
    <x v="323"/>
    <d v="2016-04-27T00:00:00"/>
    <x v="1"/>
    <x v="136"/>
    <x v="136"/>
    <x v="1"/>
    <s v="United States"/>
    <x v="86"/>
    <x v="1"/>
    <n v="92345"/>
    <x v="1"/>
    <s v="OFF-BI-10004593"/>
    <x v="1"/>
    <x v="8"/>
    <s v="Ibico Laser Imprintable Binding System Covers"/>
    <n v="251.52"/>
    <n v="6"/>
    <n v="0.2"/>
    <n v="81.744"/>
  </r>
  <r>
    <n v="325"/>
    <s v="CA-2016-162138"/>
    <x v="324"/>
    <d v="2016-04-27T00:00:00"/>
    <x v="1"/>
    <x v="136"/>
    <x v="136"/>
    <x v="1"/>
    <s v="United States"/>
    <x v="86"/>
    <x v="1"/>
    <n v="92345"/>
    <x v="1"/>
    <s v="TEC-AC-10001908"/>
    <x v="2"/>
    <x v="11"/>
    <s v="Logitech Wireless Headset h800"/>
    <n v="99.99"/>
    <n v="1"/>
    <n v="0"/>
    <n v="34.996499999999997"/>
  </r>
  <r>
    <n v="326"/>
    <s v="CA-2017-153339"/>
    <x v="325"/>
    <d v="2017-11-05T00:00:00"/>
    <x v="0"/>
    <x v="137"/>
    <x v="137"/>
    <x v="1"/>
    <s v="United States"/>
    <x v="87"/>
    <x v="18"/>
    <n v="37130"/>
    <x v="0"/>
    <s v="FUR-FU-10001967"/>
    <x v="0"/>
    <x v="5"/>
    <s v="Telescoping Adjustable Floor Lamp"/>
    <n v="15.992000000000001"/>
    <n v="1"/>
    <n v="0.2"/>
    <n v="0.99950000000000006"/>
  </r>
  <r>
    <n v="327"/>
    <s v="US-2016-141544"/>
    <x v="326"/>
    <d v="2016-09-01T00:00:00"/>
    <x v="2"/>
    <x v="138"/>
    <x v="138"/>
    <x v="0"/>
    <s v="United States"/>
    <x v="10"/>
    <x v="9"/>
    <n v="19143"/>
    <x v="3"/>
    <s v="TEC-PH-10003645"/>
    <x v="2"/>
    <x v="7"/>
    <s v="Aastra 57i VoIP phone"/>
    <n v="290.89800000000002"/>
    <n v="3"/>
    <n v="0.4"/>
    <n v="-67.876199999999997"/>
  </r>
  <r>
    <n v="328"/>
    <s v="US-2016-141544"/>
    <x v="327"/>
    <d v="2016-09-01T00:00:00"/>
    <x v="2"/>
    <x v="138"/>
    <x v="138"/>
    <x v="0"/>
    <s v="United States"/>
    <x v="10"/>
    <x v="9"/>
    <n v="19143"/>
    <x v="3"/>
    <s v="OFF-ST-10000675"/>
    <x v="1"/>
    <x v="4"/>
    <s v="File Shuttle II and Handi-File, Black"/>
    <n v="54.223999999999997"/>
    <n v="2"/>
    <n v="0.2"/>
    <n v="3.3889999999999998"/>
  </r>
  <r>
    <n v="329"/>
    <s v="US-2016-141544"/>
    <x v="328"/>
    <d v="2016-09-01T00:00:00"/>
    <x v="2"/>
    <x v="138"/>
    <x v="138"/>
    <x v="0"/>
    <s v="United States"/>
    <x v="10"/>
    <x v="9"/>
    <n v="19143"/>
    <x v="3"/>
    <s v="FUR-CH-10003312"/>
    <x v="0"/>
    <x v="1"/>
    <s v="Hon 2090 “Pillow Soft” Series Mid Back Swivel/Tilt Chairs"/>
    <n v="786.74400000000003"/>
    <n v="4"/>
    <n v="0.3"/>
    <n v="-258.5016"/>
  </r>
  <r>
    <n v="330"/>
    <s v="US-2016-141544"/>
    <x v="329"/>
    <d v="2016-09-01T00:00:00"/>
    <x v="2"/>
    <x v="138"/>
    <x v="138"/>
    <x v="0"/>
    <s v="United States"/>
    <x v="10"/>
    <x v="9"/>
    <n v="19143"/>
    <x v="3"/>
    <s v="OFF-LA-10001074"/>
    <x v="1"/>
    <x v="2"/>
    <s v="Round Specialty Laser Printer Labels"/>
    <n v="100.24"/>
    <n v="10"/>
    <n v="0.2"/>
    <n v="33.831000000000003"/>
  </r>
  <r>
    <n v="331"/>
    <s v="US-2016-141544"/>
    <x v="330"/>
    <d v="2016-09-01T00:00:00"/>
    <x v="2"/>
    <x v="138"/>
    <x v="138"/>
    <x v="0"/>
    <s v="United States"/>
    <x v="10"/>
    <x v="9"/>
    <n v="19143"/>
    <x v="3"/>
    <s v="OFF-BI-10001524"/>
    <x v="1"/>
    <x v="8"/>
    <s v="GBC Premium Transparent Covers with Diagonal Lined Pattern"/>
    <n v="37.764000000000003"/>
    <n v="6"/>
    <n v="0.7"/>
    <n v="-27.6936"/>
  </r>
  <r>
    <n v="332"/>
    <s v="US-2016-150147"/>
    <x v="331"/>
    <d v="2016-04-29T00:00:00"/>
    <x v="0"/>
    <x v="139"/>
    <x v="139"/>
    <x v="0"/>
    <s v="United States"/>
    <x v="10"/>
    <x v="9"/>
    <n v="19134"/>
    <x v="3"/>
    <s v="TEC-PH-10004614"/>
    <x v="2"/>
    <x v="7"/>
    <s v="AT&amp;T 841000 Phone"/>
    <n v="82.8"/>
    <n v="2"/>
    <n v="0.4"/>
    <n v="-20.7"/>
  </r>
  <r>
    <n v="333"/>
    <s v="US-2016-150147"/>
    <x v="332"/>
    <d v="2016-04-29T00:00:00"/>
    <x v="0"/>
    <x v="139"/>
    <x v="139"/>
    <x v="0"/>
    <s v="United States"/>
    <x v="10"/>
    <x v="9"/>
    <n v="19134"/>
    <x v="3"/>
    <s v="OFF-BI-10001153"/>
    <x v="1"/>
    <x v="8"/>
    <s v="Ibico Recycled Grain-Textured Covers"/>
    <n v="20.724"/>
    <n v="2"/>
    <n v="0.7"/>
    <n v="-13.816000000000001"/>
  </r>
  <r>
    <n v="334"/>
    <s v="US-2016-150147"/>
    <x v="333"/>
    <d v="2016-04-29T00:00:00"/>
    <x v="0"/>
    <x v="139"/>
    <x v="139"/>
    <x v="0"/>
    <s v="United States"/>
    <x v="10"/>
    <x v="9"/>
    <n v="19134"/>
    <x v="3"/>
    <s v="OFF-BI-10001982"/>
    <x v="1"/>
    <x v="8"/>
    <s v="Wilson Jones Custom Binder Spines &amp; Labels"/>
    <n v="4.8959999999999999"/>
    <n v="3"/>
    <n v="0.7"/>
    <n v="-3.4272"/>
  </r>
  <r>
    <n v="335"/>
    <s v="CA-2015-137946"/>
    <x v="334"/>
    <d v="2015-09-04T00:00:00"/>
    <x v="0"/>
    <x v="140"/>
    <x v="140"/>
    <x v="0"/>
    <s v="United States"/>
    <x v="1"/>
    <x v="1"/>
    <n v="90045"/>
    <x v="1"/>
    <s v="OFF-BI-10001922"/>
    <x v="1"/>
    <x v="8"/>
    <s v="Storex Dura Pro Binders"/>
    <n v="4.7519999999999998"/>
    <n v="1"/>
    <n v="0.2"/>
    <n v="1.6037999999999999"/>
  </r>
  <r>
    <n v="336"/>
    <s v="CA-2015-137946"/>
    <x v="335"/>
    <d v="2015-09-04T00:00:00"/>
    <x v="0"/>
    <x v="140"/>
    <x v="140"/>
    <x v="0"/>
    <s v="United States"/>
    <x v="1"/>
    <x v="1"/>
    <n v="90045"/>
    <x v="1"/>
    <s v="TEC-CO-10001449"/>
    <x v="2"/>
    <x v="16"/>
    <s v="Hewlett Packard LaserJet 3310 Copier"/>
    <n v="959.98400000000004"/>
    <n v="2"/>
    <n v="0.2"/>
    <n v="335.99439999999998"/>
  </r>
  <r>
    <n v="337"/>
    <s v="CA-2015-137946"/>
    <x v="336"/>
    <d v="2015-09-04T00:00:00"/>
    <x v="0"/>
    <x v="140"/>
    <x v="140"/>
    <x v="0"/>
    <s v="United States"/>
    <x v="1"/>
    <x v="1"/>
    <n v="90045"/>
    <x v="1"/>
    <s v="OFF-BI-10004140"/>
    <x v="1"/>
    <x v="8"/>
    <s v="Avery Non-Stick Binders"/>
    <n v="14.368"/>
    <n v="4"/>
    <n v="0.2"/>
    <n v="4.49"/>
  </r>
  <r>
    <n v="338"/>
    <s v="CA-2014-129924"/>
    <x v="337"/>
    <d v="2014-07-17T00:00:00"/>
    <x v="1"/>
    <x v="141"/>
    <x v="141"/>
    <x v="1"/>
    <s v="United States"/>
    <x v="8"/>
    <x v="1"/>
    <n v="94122"/>
    <x v="1"/>
    <s v="OFF-BI-10003314"/>
    <x v="1"/>
    <x v="8"/>
    <s v="Tuff Stuff Recycled Round Ring Binders"/>
    <n v="7.7119999999999997"/>
    <n v="2"/>
    <n v="0.2"/>
    <n v="2.7955999999999999"/>
  </r>
  <r>
    <n v="339"/>
    <s v="CA-2014-129924"/>
    <x v="338"/>
    <d v="2014-07-17T00:00:00"/>
    <x v="1"/>
    <x v="141"/>
    <x v="141"/>
    <x v="1"/>
    <s v="United States"/>
    <x v="8"/>
    <x v="1"/>
    <n v="94122"/>
    <x v="1"/>
    <s v="FUR-TA-10004575"/>
    <x v="0"/>
    <x v="3"/>
    <s v="Hon 5100 Series Wood Tables"/>
    <n v="698.35199999999998"/>
    <n v="3"/>
    <n v="0.2"/>
    <n v="-17.4588"/>
  </r>
  <r>
    <n v="340"/>
    <s v="CA-2015-128167"/>
    <x v="339"/>
    <d v="2015-06-26T00:00:00"/>
    <x v="0"/>
    <x v="107"/>
    <x v="107"/>
    <x v="0"/>
    <s v="United States"/>
    <x v="88"/>
    <x v="7"/>
    <n v="84041"/>
    <x v="1"/>
    <s v="OFF-FA-10000490"/>
    <x v="1"/>
    <x v="13"/>
    <s v="OIC Binder Clips, Mini, 1/4&quot; Capacity, Black"/>
    <n v="4.96"/>
    <n v="4"/>
    <n v="0"/>
    <n v="2.3311999999999999"/>
  </r>
  <r>
    <n v="341"/>
    <s v="CA-2014-122336"/>
    <x v="340"/>
    <d v="2014-04-17T00:00:00"/>
    <x v="0"/>
    <x v="63"/>
    <x v="63"/>
    <x v="1"/>
    <s v="United States"/>
    <x v="10"/>
    <x v="9"/>
    <n v="19140"/>
    <x v="3"/>
    <s v="OFF-AR-10000122"/>
    <x v="1"/>
    <x v="6"/>
    <s v="Newell 314"/>
    <n v="17.856000000000002"/>
    <n v="4"/>
    <n v="0.2"/>
    <n v="1.1160000000000001"/>
  </r>
  <r>
    <n v="342"/>
    <s v="CA-2014-122336"/>
    <x v="341"/>
    <d v="2014-04-17T00:00:00"/>
    <x v="0"/>
    <x v="63"/>
    <x v="63"/>
    <x v="1"/>
    <s v="United States"/>
    <x v="10"/>
    <x v="9"/>
    <n v="19140"/>
    <x v="3"/>
    <s v="OFF-BI-10003656"/>
    <x v="1"/>
    <x v="8"/>
    <s v="Fellowes PB200 Plastic Comb Binding Machine"/>
    <n v="509.97"/>
    <n v="10"/>
    <n v="0.7"/>
    <n v="-407.976"/>
  </r>
  <r>
    <n v="343"/>
    <s v="CA-2014-122336"/>
    <x v="342"/>
    <d v="2014-04-17T00:00:00"/>
    <x v="0"/>
    <x v="63"/>
    <x v="63"/>
    <x v="1"/>
    <s v="United States"/>
    <x v="10"/>
    <x v="9"/>
    <n v="19140"/>
    <x v="3"/>
    <s v="OFF-FA-10002780"/>
    <x v="1"/>
    <x v="13"/>
    <s v="Staples"/>
    <n v="30.992000000000001"/>
    <n v="13"/>
    <n v="0.2"/>
    <n v="10.0724"/>
  </r>
  <r>
    <n v="344"/>
    <s v="CA-2014-122336"/>
    <x v="343"/>
    <d v="2014-04-17T00:00:00"/>
    <x v="0"/>
    <x v="63"/>
    <x v="63"/>
    <x v="1"/>
    <s v="United States"/>
    <x v="10"/>
    <x v="9"/>
    <n v="19140"/>
    <x v="3"/>
    <s v="TEC-PH-10000702"/>
    <x v="2"/>
    <x v="7"/>
    <s v="Square Credit Card Reader, 4 1/2&quot; x 4 1/2&quot; x 1&quot;, White"/>
    <n v="71.927999999999997"/>
    <n v="12"/>
    <n v="0.4"/>
    <n v="8.3916000000000004"/>
  </r>
  <r>
    <n v="345"/>
    <s v="US-2015-120712"/>
    <x v="344"/>
    <d v="2015-12-24T00:00:00"/>
    <x v="1"/>
    <x v="79"/>
    <x v="79"/>
    <x v="0"/>
    <s v="United States"/>
    <x v="89"/>
    <x v="5"/>
    <n v="78745"/>
    <x v="2"/>
    <s v="OFF-ST-10000107"/>
    <x v="1"/>
    <x v="4"/>
    <s v="Fellowes Super Stor/Drawer"/>
    <n v="88.8"/>
    <n v="4"/>
    <n v="0.2"/>
    <n v="-2.2200000000000002"/>
  </r>
  <r>
    <n v="346"/>
    <s v="CA-2017-169901"/>
    <x v="345"/>
    <d v="2017-06-19T00:00:00"/>
    <x v="1"/>
    <x v="142"/>
    <x v="142"/>
    <x v="0"/>
    <s v="United States"/>
    <x v="8"/>
    <x v="1"/>
    <n v="94122"/>
    <x v="1"/>
    <s v="TEC-PH-10002293"/>
    <x v="2"/>
    <x v="7"/>
    <s v="Anker 36W 4-Port USB Wall Charger Travel Power Adapter for iPhone 5s 5c 5"/>
    <n v="47.975999999999999"/>
    <n v="3"/>
    <n v="0.2"/>
    <n v="4.7976000000000001"/>
  </r>
  <r>
    <n v="347"/>
    <s v="CA-2017-134306"/>
    <x v="346"/>
    <d v="2017-07-12T00:00:00"/>
    <x v="1"/>
    <x v="143"/>
    <x v="143"/>
    <x v="0"/>
    <s v="United States"/>
    <x v="90"/>
    <x v="31"/>
    <n v="1852"/>
    <x v="3"/>
    <s v="OFF-AR-10004027"/>
    <x v="1"/>
    <x v="6"/>
    <s v="Binney &amp; Smith inkTank Erasable Desk Highlighter, Chisel Tip, Yellow, 12/Box"/>
    <n v="7.56"/>
    <n v="3"/>
    <n v="0"/>
    <n v="3.0996000000000001"/>
  </r>
  <r>
    <n v="348"/>
    <s v="CA-2017-134306"/>
    <x v="347"/>
    <d v="2017-07-12T00:00:00"/>
    <x v="1"/>
    <x v="143"/>
    <x v="143"/>
    <x v="0"/>
    <s v="United States"/>
    <x v="90"/>
    <x v="31"/>
    <n v="1852"/>
    <x v="3"/>
    <s v="OFF-PA-10000249"/>
    <x v="1"/>
    <x v="10"/>
    <s v="Easy-staple paper"/>
    <n v="24.56"/>
    <n v="2"/>
    <n v="0"/>
    <n v="11.543200000000001"/>
  </r>
  <r>
    <n v="349"/>
    <s v="CA-2017-134306"/>
    <x v="348"/>
    <d v="2017-07-12T00:00:00"/>
    <x v="1"/>
    <x v="143"/>
    <x v="143"/>
    <x v="0"/>
    <s v="United States"/>
    <x v="90"/>
    <x v="31"/>
    <n v="1852"/>
    <x v="3"/>
    <s v="OFF-AR-10001374"/>
    <x v="1"/>
    <x v="6"/>
    <s v="BIC Brite Liner Highlighters, Chisel Tip"/>
    <n v="12.96"/>
    <n v="2"/>
    <n v="0"/>
    <n v="4.1471999999999998"/>
  </r>
  <r>
    <n v="350"/>
    <s v="CA-2016-129714"/>
    <x v="349"/>
    <d v="2016-09-03T00:00:00"/>
    <x v="2"/>
    <x v="144"/>
    <x v="144"/>
    <x v="2"/>
    <s v="United States"/>
    <x v="20"/>
    <x v="15"/>
    <n v="10009"/>
    <x v="3"/>
    <s v="TEC-AC-10000290"/>
    <x v="2"/>
    <x v="11"/>
    <s v="Sabrent 4-Port USB 2.0 Hub"/>
    <n v="6.79"/>
    <n v="1"/>
    <n v="0"/>
    <n v="2.3086000000000002"/>
  </r>
  <r>
    <n v="351"/>
    <s v="CA-2016-129714"/>
    <x v="350"/>
    <d v="2016-09-03T00:00:00"/>
    <x v="2"/>
    <x v="144"/>
    <x v="144"/>
    <x v="2"/>
    <s v="United States"/>
    <x v="20"/>
    <x v="15"/>
    <n v="10009"/>
    <x v="3"/>
    <s v="OFF-PA-10001970"/>
    <x v="1"/>
    <x v="10"/>
    <s v="Xerox 1881"/>
    <n v="24.56"/>
    <n v="2"/>
    <n v="0"/>
    <n v="11.543200000000001"/>
  </r>
  <r>
    <n v="352"/>
    <s v="CA-2016-129714"/>
    <x v="351"/>
    <d v="2016-09-03T00:00:00"/>
    <x v="2"/>
    <x v="144"/>
    <x v="144"/>
    <x v="2"/>
    <s v="United States"/>
    <x v="20"/>
    <x v="15"/>
    <n v="10009"/>
    <x v="3"/>
    <s v="OFF-BI-10002160"/>
    <x v="1"/>
    <x v="8"/>
    <s v="Acco Hanging Data Binders"/>
    <n v="3.048"/>
    <n v="1"/>
    <n v="0.2"/>
    <n v="1.0668"/>
  </r>
  <r>
    <n v="353"/>
    <s v="CA-2016-129714"/>
    <x v="352"/>
    <d v="2016-09-03T00:00:00"/>
    <x v="2"/>
    <x v="144"/>
    <x v="144"/>
    <x v="2"/>
    <s v="United States"/>
    <x v="20"/>
    <x v="15"/>
    <n v="10009"/>
    <x v="3"/>
    <s v="OFF-PA-10001970"/>
    <x v="1"/>
    <x v="10"/>
    <s v="Xerox 1881"/>
    <n v="49.12"/>
    <n v="4"/>
    <n v="0"/>
    <n v="23.086400000000001"/>
  </r>
  <r>
    <n v="354"/>
    <s v="CA-2016-129714"/>
    <x v="353"/>
    <d v="2016-09-03T00:00:00"/>
    <x v="2"/>
    <x v="144"/>
    <x v="144"/>
    <x v="2"/>
    <s v="United States"/>
    <x v="20"/>
    <x v="15"/>
    <n v="10009"/>
    <x v="3"/>
    <s v="OFF-BI-10004995"/>
    <x v="1"/>
    <x v="8"/>
    <s v="GBC DocuBind P400 Electric Binding System"/>
    <n v="4355.1679999999997"/>
    <n v="4"/>
    <n v="0.2"/>
    <n v="1415.4295999999999"/>
  </r>
  <r>
    <n v="355"/>
    <s v="CA-2016-138520"/>
    <x v="354"/>
    <d v="2016-04-13T00:00:00"/>
    <x v="1"/>
    <x v="145"/>
    <x v="145"/>
    <x v="0"/>
    <s v="United States"/>
    <x v="20"/>
    <x v="15"/>
    <n v="10035"/>
    <x v="3"/>
    <s v="FUR-BO-10002268"/>
    <x v="0"/>
    <x v="0"/>
    <s v="Sauder Barrister Bookcases"/>
    <n v="388.70400000000001"/>
    <n v="6"/>
    <n v="0.2"/>
    <n v="-4.8587999999999996"/>
  </r>
  <r>
    <n v="356"/>
    <s v="CA-2016-138520"/>
    <x v="355"/>
    <d v="2016-04-13T00:00:00"/>
    <x v="1"/>
    <x v="145"/>
    <x v="145"/>
    <x v="0"/>
    <s v="United States"/>
    <x v="20"/>
    <x v="15"/>
    <n v="10035"/>
    <x v="3"/>
    <s v="OFF-EN-10001137"/>
    <x v="1"/>
    <x v="12"/>
    <s v="#10 Gummed Flap White Envelopes, 100/Box"/>
    <n v="8.26"/>
    <n v="2"/>
    <n v="0"/>
    <n v="3.7995999999999999"/>
  </r>
  <r>
    <n v="357"/>
    <s v="CA-2016-138520"/>
    <x v="356"/>
    <d v="2016-04-13T00:00:00"/>
    <x v="1"/>
    <x v="145"/>
    <x v="145"/>
    <x v="0"/>
    <s v="United States"/>
    <x v="20"/>
    <x v="15"/>
    <n v="10035"/>
    <x v="3"/>
    <s v="OFF-AR-10002399"/>
    <x v="1"/>
    <x v="6"/>
    <s v="Dixon Prang Watercolor Pencils, 10-Color Set with Brush"/>
    <n v="17.04"/>
    <n v="4"/>
    <n v="0"/>
    <n v="6.9863999999999997"/>
  </r>
  <r>
    <n v="358"/>
    <s v="CA-2016-138520"/>
    <x v="357"/>
    <d v="2016-04-13T00:00:00"/>
    <x v="1"/>
    <x v="145"/>
    <x v="145"/>
    <x v="0"/>
    <s v="United States"/>
    <x v="20"/>
    <x v="15"/>
    <n v="10035"/>
    <x v="3"/>
    <s v="OFF-PA-10002713"/>
    <x v="1"/>
    <x v="10"/>
    <s v="Adams Phone Message Book, 200 Message Capacity, 8 1/16” x 11”"/>
    <n v="34.4"/>
    <n v="5"/>
    <n v="0"/>
    <n v="15.824"/>
  </r>
  <r>
    <m/>
    <m/>
    <x v="358"/>
    <m/>
    <x v="3"/>
    <x v="146"/>
    <x v="146"/>
    <x v="3"/>
    <m/>
    <x v="91"/>
    <x v="32"/>
    <m/>
    <x v="4"/>
    <m/>
    <x v="3"/>
    <x v="17"/>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CB77D54-0901-4F6D-9E10-51F0926D490F}"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9" firstHeaderRow="1" firstDataRow="1" firstDataCol="1"/>
  <pivotFields count="23">
    <pivotField showAll="0"/>
    <pivotField showAll="0"/>
    <pivotField showAll="0">
      <items count="36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t="default"/>
      </items>
    </pivotField>
    <pivotField showAll="0"/>
    <pivotField showAll="0"/>
    <pivotField showAll="0"/>
    <pivotField showAll="0"/>
    <pivotField showAll="0"/>
    <pivotField showAll="0"/>
    <pivotField showAll="0"/>
    <pivotField axis="axisRow" showAll="0" measureFilter="1" sortType="descending">
      <items count="34">
        <item x="19"/>
        <item x="16"/>
        <item x="1"/>
        <item x="22"/>
        <item x="29"/>
        <item x="13"/>
        <item x="2"/>
        <item x="10"/>
        <item x="14"/>
        <item x="23"/>
        <item x="0"/>
        <item x="28"/>
        <item x="31"/>
        <item x="12"/>
        <item x="11"/>
        <item x="25"/>
        <item x="8"/>
        <item x="30"/>
        <item x="27"/>
        <item x="15"/>
        <item x="3"/>
        <item x="24"/>
        <item x="26"/>
        <item x="21"/>
        <item x="9"/>
        <item x="20"/>
        <item x="18"/>
        <item x="5"/>
        <item x="7"/>
        <item x="17"/>
        <item x="4"/>
        <item x="6"/>
        <item x="32"/>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dataField="1" showAll="0"/>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0"/>
  </rowFields>
  <rowItems count="6">
    <i>
      <x v="27"/>
    </i>
    <i>
      <x v="2"/>
    </i>
    <i>
      <x v="19"/>
    </i>
    <i>
      <x v="24"/>
    </i>
    <i>
      <x v="6"/>
    </i>
    <i t="grand">
      <x/>
    </i>
  </rowItems>
  <colItems count="1">
    <i/>
  </colItems>
  <dataFields count="1">
    <dataField name="Sum of Sales" fld="17"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showRowHeaders="1" showColHeaders="1" showRowStripes="0" showColStripes="0" showLastColumn="1"/>
  <filters count="1">
    <filter fld="10"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4F667DCB-4003-4B47-927B-D2A3C1DCFDF8}" name="PivotTable10"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
  <location ref="A3:B22" firstHeaderRow="1" firstDataRow="1" firstDataCol="1"/>
  <pivotFields count="23">
    <pivotField showAll="0"/>
    <pivotField showAll="0"/>
    <pivotField showAll="0">
      <items count="36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t="default"/>
      </items>
    </pivotField>
    <pivotField showAll="0"/>
    <pivotField showAll="0"/>
    <pivotField showAll="0"/>
    <pivotField showAll="0"/>
    <pivotField showAll="0"/>
    <pivotField showAll="0"/>
    <pivotField axis="axisRow" showAll="0" measureFilter="1" sortType="ascending">
      <items count="93">
        <item x="59"/>
        <item x="81"/>
        <item x="82"/>
        <item x="34"/>
        <item x="89"/>
        <item x="78"/>
        <item x="41"/>
        <item x="71"/>
        <item x="39"/>
        <item x="51"/>
        <item x="72"/>
        <item x="35"/>
        <item x="22"/>
        <item x="74"/>
        <item x="77"/>
        <item x="29"/>
        <item x="38"/>
        <item x="3"/>
        <item x="61"/>
        <item x="27"/>
        <item x="60"/>
        <item x="66"/>
        <item x="18"/>
        <item x="65"/>
        <item x="28"/>
        <item x="16"/>
        <item x="50"/>
        <item x="54"/>
        <item x="2"/>
        <item x="5"/>
        <item x="47"/>
        <item x="9"/>
        <item x="23"/>
        <item x="55"/>
        <item x="83"/>
        <item x="57"/>
        <item x="0"/>
        <item x="86"/>
        <item x="12"/>
        <item x="44"/>
        <item x="75"/>
        <item x="25"/>
        <item x="69"/>
        <item x="80"/>
        <item x="88"/>
        <item x="85"/>
        <item x="1"/>
        <item x="90"/>
        <item x="6"/>
        <item x="64"/>
        <item x="15"/>
        <item x="26"/>
        <item x="31"/>
        <item x="53"/>
        <item x="73"/>
        <item x="87"/>
        <item x="14"/>
        <item x="19"/>
        <item x="20"/>
        <item x="46"/>
        <item x="11"/>
        <item x="36"/>
        <item x="45"/>
        <item x="10"/>
        <item x="42"/>
        <item x="32"/>
        <item x="56"/>
        <item x="13"/>
        <item x="30"/>
        <item x="43"/>
        <item x="63"/>
        <item x="33"/>
        <item x="84"/>
        <item x="52"/>
        <item x="70"/>
        <item x="8"/>
        <item x="49"/>
        <item x="68"/>
        <item x="48"/>
        <item x="4"/>
        <item x="24"/>
        <item x="76"/>
        <item x="67"/>
        <item x="79"/>
        <item x="21"/>
        <item x="37"/>
        <item x="7"/>
        <item x="58"/>
        <item x="17"/>
        <item x="62"/>
        <item x="40"/>
        <item x="9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dataField="1" showAll="0"/>
    <pivotField showAll="0" defaultSubtotal="0"/>
    <pivotField showAll="0" defaultSubtotal="0">
      <items count="14">
        <item x="0"/>
        <item x="1"/>
        <item x="2"/>
        <item x="3"/>
        <item x="4"/>
        <item x="5"/>
        <item x="6"/>
        <item x="7"/>
        <item x="8"/>
        <item x="9"/>
        <item x="10"/>
        <item x="11"/>
        <item x="12"/>
        <item x="13"/>
      </items>
    </pivotField>
  </pivotFields>
  <rowFields count="1">
    <field x="9"/>
  </rowFields>
  <rowItems count="19">
    <i>
      <x v="63"/>
    </i>
    <i>
      <x v="73"/>
    </i>
    <i>
      <x v="49"/>
    </i>
    <i>
      <x v="12"/>
    </i>
    <i>
      <x v="38"/>
    </i>
    <i>
      <x v="6"/>
    </i>
    <i>
      <x v="28"/>
    </i>
    <i>
      <x v="23"/>
    </i>
    <i>
      <x v="82"/>
    </i>
    <i>
      <x v="81"/>
    </i>
    <i>
      <x v="18"/>
    </i>
    <i>
      <x v="20"/>
    </i>
    <i>
      <x v="51"/>
    </i>
    <i>
      <x v="29"/>
    </i>
    <i>
      <x v="8"/>
    </i>
    <i>
      <x v="3"/>
    </i>
    <i>
      <x v="67"/>
    </i>
    <i>
      <x v="4"/>
    </i>
    <i>
      <x v="59"/>
    </i>
  </rowItems>
  <colItems count="1">
    <i/>
  </colItems>
  <dataFields count="1">
    <dataField name="Sum of Profit" fld="20" baseField="0" baseItem="0"/>
  </dataFields>
  <chartFormats count="1">
    <chartFormat chart="0" format="0" series="1">
      <pivotArea type="data" outline="0" fieldPosition="0">
        <references count="1">
          <reference field="4294967294" count="1" selected="0">
            <x v="0"/>
          </reference>
        </references>
      </pivotArea>
    </chartFormat>
  </chartFormats>
  <pivotTableStyleInfo showRowHeaders="1" showColHeaders="1" showRowStripes="0" showColStripes="0" showLastColumn="1"/>
  <filters count="1">
    <filter fld="9" type="valueLessThan" evalOrder="-1" id="1" iMeasureFld="0">
      <autoFilter ref="A1">
        <filterColumn colId="0">
          <customFilters>
            <customFilter operator="lessThan" val="0"/>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60BD723A-131D-4F1F-9A9C-D70D35D7CEA1}"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C11" firstHeaderRow="0" firstDataRow="1" firstDataCol="1"/>
  <pivotFields count="23">
    <pivotField showAll="0"/>
    <pivotField showAll="0"/>
    <pivotField showAll="0">
      <items count="36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t="default"/>
      </items>
    </pivotField>
    <pivotField showAll="0"/>
    <pivotField showAll="0"/>
    <pivotField showAll="0"/>
    <pivotField showAll="0"/>
    <pivotField showAll="0"/>
    <pivotField showAll="0"/>
    <pivotField showAll="0"/>
    <pivotField axis="axisRow" showAll="0" measureFilter="1" sortType="descending">
      <items count="34">
        <item x="19"/>
        <item x="16"/>
        <item x="1"/>
        <item x="22"/>
        <item x="29"/>
        <item x="13"/>
        <item x="2"/>
        <item x="10"/>
        <item x="14"/>
        <item x="23"/>
        <item x="0"/>
        <item x="28"/>
        <item x="31"/>
        <item x="12"/>
        <item x="11"/>
        <item x="25"/>
        <item x="8"/>
        <item x="30"/>
        <item x="27"/>
        <item x="15"/>
        <item x="3"/>
        <item x="24"/>
        <item x="26"/>
        <item x="21"/>
        <item x="9"/>
        <item x="20"/>
        <item x="18"/>
        <item x="5"/>
        <item x="7"/>
        <item x="17"/>
        <item x="4"/>
        <item x="6"/>
        <item x="32"/>
        <item t="default"/>
      </items>
      <autoSortScope>
        <pivotArea dataOnly="0" outline="0" fieldPosition="0">
          <references count="1">
            <reference field="4294967294" count="1" selected="0">
              <x v="1"/>
            </reference>
          </references>
        </pivotArea>
      </autoSortScope>
    </pivotField>
    <pivotField showAll="0"/>
    <pivotField showAll="0"/>
    <pivotField showAll="0"/>
    <pivotField showAll="0"/>
    <pivotField showAll="0"/>
    <pivotField showAll="0"/>
    <pivotField dataField="1" showAll="0"/>
    <pivotField showAll="0"/>
    <pivotField showAll="0"/>
    <pivotField dataField="1" showAll="0"/>
    <pivotField showAll="0" defaultSubtotal="0"/>
    <pivotField showAll="0" defaultSubtotal="0">
      <items count="14">
        <item x="0"/>
        <item x="1"/>
        <item x="2"/>
        <item x="3"/>
        <item x="4"/>
        <item x="5"/>
        <item x="6"/>
        <item x="7"/>
        <item x="8"/>
        <item x="9"/>
        <item x="10"/>
        <item x="11"/>
        <item x="12"/>
        <item x="13"/>
      </items>
    </pivotField>
  </pivotFields>
  <rowFields count="1">
    <field x="10"/>
  </rowFields>
  <rowItems count="8">
    <i>
      <x v="27"/>
    </i>
    <i>
      <x v="24"/>
    </i>
    <i>
      <x v="6"/>
    </i>
    <i>
      <x v="7"/>
    </i>
    <i>
      <x v="21"/>
    </i>
    <i>
      <x v="3"/>
    </i>
    <i>
      <x v="26"/>
    </i>
    <i t="grand">
      <x/>
    </i>
  </rowItems>
  <colFields count="1">
    <field x="-2"/>
  </colFields>
  <colItems count="2">
    <i>
      <x/>
    </i>
    <i i="1">
      <x v="1"/>
    </i>
  </colItems>
  <dataFields count="2">
    <dataField name="Sum of Profit" fld="20" baseField="0" baseItem="0"/>
    <dataField name="Sum of Sales" fld="17" baseField="0" baseItem="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showRowHeaders="1" showColHeaders="1" showRowStripes="0" showColStripes="0" showLastColumn="1"/>
  <filters count="1">
    <filter fld="10" type="valueLessThan" evalOrder="-1" id="2" iMeasureFld="0">
      <autoFilter ref="A1">
        <filterColumn colId="0">
          <customFilters>
            <customFilter operator="lessThan" val="0"/>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3041D1E-5352-42F6-9C5D-1C6A4E85BDCA}" name="PivotTable2"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4">
  <location ref="A3:C7" firstHeaderRow="0" firstDataRow="1" firstDataCol="1"/>
  <pivotFields count="23">
    <pivotField showAll="0"/>
    <pivotField showAll="0"/>
    <pivotField showAll="0">
      <items count="36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t="default"/>
      </items>
    </pivotField>
    <pivotField showAll="0"/>
    <pivotField showAll="0"/>
    <pivotField showAll="0"/>
    <pivotField showAll="0"/>
    <pivotField showAll="0"/>
    <pivotField showAll="0"/>
    <pivotField showAll="0"/>
    <pivotField showAll="0"/>
    <pivotField showAll="0"/>
    <pivotField showAll="0"/>
    <pivotField showAll="0"/>
    <pivotField axis="axisRow" showAll="0">
      <items count="5">
        <item x="0"/>
        <item x="1"/>
        <item x="2"/>
        <item x="3"/>
        <item t="default"/>
      </items>
    </pivotField>
    <pivotField showAll="0"/>
    <pivotField showAll="0"/>
    <pivotField dataField="1" showAll="0"/>
    <pivotField showAll="0"/>
    <pivotField showAll="0"/>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4"/>
  </rowFields>
  <rowItems count="4">
    <i>
      <x/>
    </i>
    <i>
      <x v="1"/>
    </i>
    <i>
      <x v="2"/>
    </i>
    <i>
      <x v="3"/>
    </i>
  </rowItems>
  <colFields count="1">
    <field x="-2"/>
  </colFields>
  <colItems count="2">
    <i>
      <x/>
    </i>
    <i i="1">
      <x v="1"/>
    </i>
  </colItems>
  <dataFields count="2">
    <dataField name="Sum of Profit" fld="20" baseField="0" baseItem="0"/>
    <dataField name="Sum of Sales" fld="17"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F3D2DAC-203D-428D-A5E6-CB2D21A388A5}" name="PivotTable3"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4">
  <location ref="A3:B6" firstHeaderRow="1" firstDataRow="1" firstDataCol="1"/>
  <pivotFields count="23">
    <pivotField showAll="0"/>
    <pivotField showAll="0"/>
    <pivotField showAll="0">
      <items count="36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t="default"/>
      </items>
    </pivotField>
    <pivotField showAll="0"/>
    <pivotField axis="axisRow" dataField="1" showAll="0">
      <items count="5">
        <item x="2"/>
        <item x="0"/>
        <item x="1"/>
        <item h="1" x="3"/>
        <item t="default"/>
      </items>
    </pivotField>
    <pivotField showAll="0"/>
    <pivotField showAll="0"/>
    <pivotField showAll="0"/>
    <pivotField showAll="0"/>
    <pivotField showAll="0"/>
    <pivotField showAll="0"/>
    <pivotField showAll="0"/>
    <pivotField showAll="0"/>
    <pivotField showAll="0"/>
    <pivotField showAll="0">
      <items count="5">
        <item x="0"/>
        <item x="1"/>
        <item x="2"/>
        <item x="3"/>
        <item t="default"/>
      </items>
    </pivotField>
    <pivotField showAll="0"/>
    <pivotField showAll="0"/>
    <pivotField showAll="0"/>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4"/>
  </rowFields>
  <rowItems count="3">
    <i>
      <x/>
    </i>
    <i>
      <x v="1"/>
    </i>
    <i>
      <x v="2"/>
    </i>
  </rowItems>
  <colItems count="1">
    <i/>
  </colItems>
  <dataFields count="1">
    <dataField name="Count of Ship Mode" fld="4" subtotal="count" baseField="0" baseItem="0"/>
  </dataFields>
  <chartFormats count="1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4" count="1" selected="0">
            <x v="0"/>
          </reference>
        </references>
      </pivotArea>
    </chartFormat>
    <chartFormat chart="0" format="2">
      <pivotArea type="data" outline="0" fieldPosition="0">
        <references count="2">
          <reference field="4294967294" count="1" selected="0">
            <x v="0"/>
          </reference>
          <reference field="4" count="1" selected="0">
            <x v="1"/>
          </reference>
        </references>
      </pivotArea>
    </chartFormat>
    <chartFormat chart="0" format="3">
      <pivotArea type="data" outline="0" fieldPosition="0">
        <references count="2">
          <reference field="4294967294" count="1" selected="0">
            <x v="0"/>
          </reference>
          <reference field="4" count="1" selected="0">
            <x v="2"/>
          </reference>
        </references>
      </pivotArea>
    </chartFormat>
    <chartFormat chart="1" format="4" series="1">
      <pivotArea type="data" outline="0" fieldPosition="0">
        <references count="1">
          <reference field="4294967294" count="1" selected="0">
            <x v="0"/>
          </reference>
        </references>
      </pivotArea>
    </chartFormat>
    <chartFormat chart="1" format="5">
      <pivotArea type="data" outline="0" fieldPosition="0">
        <references count="2">
          <reference field="4294967294" count="1" selected="0">
            <x v="0"/>
          </reference>
          <reference field="4" count="1" selected="0">
            <x v="0"/>
          </reference>
        </references>
      </pivotArea>
    </chartFormat>
    <chartFormat chart="1" format="6">
      <pivotArea type="data" outline="0" fieldPosition="0">
        <references count="2">
          <reference field="4294967294" count="1" selected="0">
            <x v="0"/>
          </reference>
          <reference field="4" count="1" selected="0">
            <x v="1"/>
          </reference>
        </references>
      </pivotArea>
    </chartFormat>
    <chartFormat chart="1" format="7">
      <pivotArea type="data" outline="0" fieldPosition="0">
        <references count="2">
          <reference field="4294967294" count="1" selected="0">
            <x v="0"/>
          </reference>
          <reference field="4" count="1" selected="0">
            <x v="2"/>
          </reference>
        </references>
      </pivotArea>
    </chartFormat>
    <chartFormat chart="3" format="8" series="1">
      <pivotArea type="data" outline="0" fieldPosition="0">
        <references count="1">
          <reference field="4294967294" count="1" selected="0">
            <x v="0"/>
          </reference>
        </references>
      </pivotArea>
    </chartFormat>
    <chartFormat chart="3" format="9">
      <pivotArea type="data" outline="0" fieldPosition="0">
        <references count="2">
          <reference field="4294967294" count="1" selected="0">
            <x v="0"/>
          </reference>
          <reference field="4" count="1" selected="0">
            <x v="0"/>
          </reference>
        </references>
      </pivotArea>
    </chartFormat>
    <chartFormat chart="3" format="10">
      <pivotArea type="data" outline="0" fieldPosition="0">
        <references count="2">
          <reference field="4294967294" count="1" selected="0">
            <x v="0"/>
          </reference>
          <reference field="4" count="1" selected="0">
            <x v="1"/>
          </reference>
        </references>
      </pivotArea>
    </chartFormat>
    <chartFormat chart="3" format="11">
      <pivotArea type="data" outline="0" fieldPosition="0">
        <references count="2">
          <reference field="4294967294" count="1" selected="0">
            <x v="0"/>
          </reference>
          <reference field="4" count="1" selected="0">
            <x v="2"/>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50B9882-3248-4EB5-85D8-730D250059F9}" name="PivotTable4"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3">
  <location ref="A3:B19" firstHeaderRow="1" firstDataRow="1" firstDataCol="1"/>
  <pivotFields count="23">
    <pivotField showAll="0"/>
    <pivotField showAll="0"/>
    <pivotField showAll="0">
      <items count="36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t="default"/>
      </items>
    </pivotField>
    <pivotField showAll="0"/>
    <pivotField showAll="0"/>
    <pivotField showAll="0"/>
    <pivotField showAll="0"/>
    <pivotField axis="axisRow" showAll="0">
      <items count="5">
        <item x="0"/>
        <item x="1"/>
        <item x="2"/>
        <item h="1" x="3"/>
        <item t="default"/>
      </items>
    </pivotField>
    <pivotField showAll="0"/>
    <pivotField showAll="0"/>
    <pivotField showAll="0"/>
    <pivotField showAll="0"/>
    <pivotField axis="axisRow" showAll="0">
      <items count="6">
        <item x="2"/>
        <item x="3"/>
        <item x="0"/>
        <item x="1"/>
        <item x="4"/>
        <item t="default"/>
      </items>
    </pivotField>
    <pivotField showAll="0"/>
    <pivotField showAll="0">
      <items count="5">
        <item x="0"/>
        <item x="1"/>
        <item x="2"/>
        <item x="3"/>
        <item t="default"/>
      </items>
    </pivotField>
    <pivotField showAll="0"/>
    <pivotField showAll="0"/>
    <pivotField showAll="0"/>
    <pivotField showAll="0"/>
    <pivotField showAll="0"/>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2">
    <field x="12"/>
    <field x="7"/>
  </rowFields>
  <rowItems count="16">
    <i>
      <x/>
    </i>
    <i r="1">
      <x/>
    </i>
    <i r="1">
      <x v="1"/>
    </i>
    <i r="1">
      <x v="2"/>
    </i>
    <i>
      <x v="1"/>
    </i>
    <i r="1">
      <x/>
    </i>
    <i r="1">
      <x v="1"/>
    </i>
    <i r="1">
      <x v="2"/>
    </i>
    <i>
      <x v="2"/>
    </i>
    <i r="1">
      <x/>
    </i>
    <i r="1">
      <x v="1"/>
    </i>
    <i r="1">
      <x v="2"/>
    </i>
    <i>
      <x v="3"/>
    </i>
    <i r="1">
      <x/>
    </i>
    <i r="1">
      <x v="1"/>
    </i>
    <i r="1">
      <x v="2"/>
    </i>
  </rowItems>
  <colItems count="1">
    <i/>
  </colItems>
  <dataFields count="1">
    <dataField name="Sum of Profit" fld="20" baseField="0" baseItem="0"/>
  </dataFields>
  <chartFormats count="6">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2" format="3">
      <pivotArea type="data" outline="0" fieldPosition="0">
        <references count="3">
          <reference field="4294967294" count="1" selected="0">
            <x v="0"/>
          </reference>
          <reference field="7" count="1" selected="0">
            <x v="0"/>
          </reference>
          <reference field="12" count="1" selected="0">
            <x v="1"/>
          </reference>
        </references>
      </pivotArea>
    </chartFormat>
    <chartFormat chart="2" format="4">
      <pivotArea type="data" outline="0" fieldPosition="0">
        <references count="3">
          <reference field="4294967294" count="1" selected="0">
            <x v="0"/>
          </reference>
          <reference field="7" count="1" selected="0">
            <x v="2"/>
          </reference>
          <reference field="12" count="1" selected="0">
            <x v="1"/>
          </reference>
        </references>
      </pivotArea>
    </chartFormat>
    <chartFormat chart="2" format="5">
      <pivotArea type="data" outline="0" fieldPosition="0">
        <references count="3">
          <reference field="4294967294" count="1" selected="0">
            <x v="0"/>
          </reference>
          <reference field="7" count="1" selected="0">
            <x v="0"/>
          </reference>
          <reference field="12" count="1" selected="0">
            <x v="2"/>
          </reference>
        </references>
      </pivotArea>
    </chartFormat>
    <chartFormat chart="2" format="6">
      <pivotArea type="data" outline="0" fieldPosition="0">
        <references count="3">
          <reference field="4294967294" count="1" selected="0">
            <x v="0"/>
          </reference>
          <reference field="7" count="1" selected="0">
            <x v="2"/>
          </reference>
          <reference field="12"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4AEFAE3-B52F-4278-86E9-DF5994F4DDFD}" name="PivotTable5"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3">
  <location ref="A3:C15" firstHeaderRow="0" firstDataRow="1" firstDataCol="1"/>
  <pivotFields count="23">
    <pivotField showAll="0"/>
    <pivotField showAll="0"/>
    <pivotField axis="axisRow" showAll="0" sortType="descending">
      <items count="360">
        <item x="358"/>
        <item x="357"/>
        <item x="356"/>
        <item x="355"/>
        <item x="354"/>
        <item x="353"/>
        <item x="352"/>
        <item x="351"/>
        <item x="350"/>
        <item x="349"/>
        <item x="348"/>
        <item x="347"/>
        <item x="346"/>
        <item x="345"/>
        <item x="344"/>
        <item x="343"/>
        <item x="342"/>
        <item x="341"/>
        <item x="340"/>
        <item x="339"/>
        <item x="338"/>
        <item x="337"/>
        <item x="336"/>
        <item x="335"/>
        <item x="334"/>
        <item x="333"/>
        <item x="332"/>
        <item x="331"/>
        <item x="330"/>
        <item x="329"/>
        <item x="328"/>
        <item x="327"/>
        <item x="326"/>
        <item x="325"/>
        <item x="324"/>
        <item x="323"/>
        <item x="322"/>
        <item x="321"/>
        <item x="320"/>
        <item x="319"/>
        <item x="318"/>
        <item x="317"/>
        <item x="316"/>
        <item x="315"/>
        <item x="314"/>
        <item x="313"/>
        <item x="312"/>
        <item x="311"/>
        <item x="310"/>
        <item x="309"/>
        <item x="308"/>
        <item x="307"/>
        <item x="306"/>
        <item x="305"/>
        <item x="304"/>
        <item x="303"/>
        <item x="302"/>
        <item x="301"/>
        <item x="300"/>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items count="5">
        <item x="0"/>
        <item x="1"/>
        <item x="2"/>
        <item x="3"/>
        <item t="default"/>
      </items>
    </pivotField>
    <pivotField showAll="0"/>
    <pivotField showAll="0"/>
    <pivotField dataField="1" showAll="0"/>
    <pivotField showAll="0"/>
    <pivotField showAll="0"/>
    <pivotField dataField="1" showAll="0"/>
    <pivotField axis="axisRow" showAll="0" sortType="descending">
      <items count="369">
        <item sd="0" x="305"/>
        <item sd="0" x="152"/>
        <item sd="0" x="91"/>
        <item sd="0" x="213"/>
        <item sd="0" x="31"/>
        <item sd="0" x="366"/>
        <item sd="0" x="244"/>
        <item sd="0" x="274"/>
        <item sd="0" x="304"/>
        <item sd="0" x="335"/>
        <item sd="0" x="151"/>
        <item sd="0" x="90"/>
        <item sd="0" x="182"/>
        <item sd="0" x="212"/>
        <item sd="0" x="30"/>
        <item sd="0" x="365"/>
        <item sd="0" x="243"/>
        <item sd="0" x="121"/>
        <item sd="0" x="273"/>
        <item sd="0" x="303"/>
        <item sd="0" x="334"/>
        <item sd="0" x="150"/>
        <item sd="0" x="89"/>
        <item sd="0" x="181"/>
        <item sd="0" x="211"/>
        <item sd="0" x="29"/>
        <item sd="0" x="60"/>
        <item sd="0" x="364"/>
        <item sd="0" x="242"/>
        <item sd="0" x="120"/>
        <item sd="0" x="272"/>
        <item sd="0" x="302"/>
        <item sd="0" x="333"/>
        <item sd="0" x="149"/>
        <item sd="0" x="88"/>
        <item sd="0" x="180"/>
        <item sd="0" x="210"/>
        <item sd="0" x="28"/>
        <item sd="0" x="59"/>
        <item sd="0" x="363"/>
        <item sd="0" x="241"/>
        <item sd="0" x="119"/>
        <item sd="0" x="271"/>
        <item sd="0" x="301"/>
        <item sd="0" x="332"/>
        <item sd="0" x="148"/>
        <item sd="0" x="87"/>
        <item sd="0" x="179"/>
        <item sd="0" x="209"/>
        <item sd="0" x="27"/>
        <item sd="0" x="58"/>
        <item sd="0" x="362"/>
        <item sd="0" x="240"/>
        <item sd="0" x="118"/>
        <item sd="0" x="270"/>
        <item sd="0" x="300"/>
        <item sd="0" x="331"/>
        <item sd="0" x="147"/>
        <item sd="0" x="86"/>
        <item sd="0" x="178"/>
        <item sd="0" x="208"/>
        <item sd="0" x="26"/>
        <item sd="0" x="57"/>
        <item sd="0" x="361"/>
        <item sd="0" x="239"/>
        <item sd="0" x="117"/>
        <item sd="0" x="269"/>
        <item sd="0" x="299"/>
        <item sd="0" x="330"/>
        <item sd="0" x="146"/>
        <item sd="0" x="85"/>
        <item sd="0" x="177"/>
        <item sd="0" x="207"/>
        <item sd="0" x="25"/>
        <item sd="0" x="56"/>
        <item sd="0" x="360"/>
        <item sd="0" x="238"/>
        <item sd="0" x="116"/>
        <item sd="0" x="268"/>
        <item sd="0" x="298"/>
        <item sd="0" x="329"/>
        <item sd="0" x="145"/>
        <item sd="0" x="84"/>
        <item sd="0" x="176"/>
        <item sd="0" x="206"/>
        <item sd="0" x="24"/>
        <item sd="0" x="55"/>
        <item sd="0" x="359"/>
        <item sd="0" x="237"/>
        <item sd="0" x="115"/>
        <item sd="0" x="267"/>
        <item sd="0" x="297"/>
        <item sd="0" x="328"/>
        <item sd="0" x="144"/>
        <item sd="0" x="83"/>
        <item sd="0" x="175"/>
        <item sd="0" x="205"/>
        <item sd="0" x="23"/>
        <item sd="0" x="54"/>
        <item sd="0" x="358"/>
        <item sd="0" x="236"/>
        <item sd="0" x="114"/>
        <item sd="0" x="266"/>
        <item sd="0" x="296"/>
        <item sd="0" x="327"/>
        <item sd="0" x="143"/>
        <item sd="0" x="82"/>
        <item sd="0" x="174"/>
        <item sd="0" x="204"/>
        <item sd="0" x="22"/>
        <item sd="0" x="53"/>
        <item sd="0" x="357"/>
        <item sd="0" x="235"/>
        <item sd="0" x="113"/>
        <item sd="0" x="265"/>
        <item sd="0" x="295"/>
        <item sd="0" x="326"/>
        <item sd="0" x="142"/>
        <item sd="0" x="81"/>
        <item sd="0" x="173"/>
        <item sd="0" x="203"/>
        <item sd="0" x="21"/>
        <item sd="0" x="52"/>
        <item sd="0" x="356"/>
        <item sd="0" x="234"/>
        <item sd="0" x="112"/>
        <item sd="0" x="264"/>
        <item sd="0" x="294"/>
        <item sd="0" x="325"/>
        <item sd="0" x="141"/>
        <item sd="0" x="80"/>
        <item sd="0" x="172"/>
        <item sd="0" x="202"/>
        <item sd="0" x="20"/>
        <item sd="0" x="51"/>
        <item sd="0" x="355"/>
        <item sd="0" x="233"/>
        <item sd="0" x="111"/>
        <item sd="0" x="263"/>
        <item sd="0" x="293"/>
        <item sd="0" x="324"/>
        <item sd="0" x="140"/>
        <item sd="0" x="79"/>
        <item sd="0" x="171"/>
        <item sd="0" x="201"/>
        <item sd="0" x="19"/>
        <item sd="0" x="50"/>
        <item sd="0" x="354"/>
        <item sd="0" x="232"/>
        <item sd="0" x="110"/>
        <item sd="0" x="262"/>
        <item sd="0" x="292"/>
        <item sd="0" x="323"/>
        <item sd="0" x="139"/>
        <item sd="0" x="78"/>
        <item sd="0" x="170"/>
        <item sd="0" x="200"/>
        <item sd="0" x="18"/>
        <item sd="0" x="49"/>
        <item sd="0" x="353"/>
        <item sd="0" x="231"/>
        <item sd="0" x="109"/>
        <item sd="0" x="261"/>
        <item sd="0" x="291"/>
        <item sd="0" x="322"/>
        <item sd="0" x="138"/>
        <item sd="0" x="77"/>
        <item sd="0" x="169"/>
        <item sd="0" x="199"/>
        <item sd="0" x="17"/>
        <item sd="0" x="48"/>
        <item sd="0" x="352"/>
        <item sd="0" x="230"/>
        <item sd="0" x="108"/>
        <item sd="0" x="260"/>
        <item sd="0" x="290"/>
        <item sd="0" x="321"/>
        <item sd="0" x="137"/>
        <item sd="0" x="76"/>
        <item sd="0" x="168"/>
        <item sd="0" x="198"/>
        <item sd="0" x="16"/>
        <item sd="0" x="47"/>
        <item sd="0" x="351"/>
        <item sd="0" x="229"/>
        <item sd="0" x="107"/>
        <item sd="0" x="259"/>
        <item sd="0" x="289"/>
        <item sd="0" x="320"/>
        <item sd="0" x="136"/>
        <item sd="0" x="75"/>
        <item sd="0" x="167"/>
        <item sd="0" x="197"/>
        <item sd="0" x="15"/>
        <item sd="0" x="46"/>
        <item sd="0" x="350"/>
        <item sd="0" x="228"/>
        <item sd="0" x="106"/>
        <item sd="0" x="258"/>
        <item sd="0" x="288"/>
        <item sd="0" x="319"/>
        <item sd="0" x="135"/>
        <item sd="0" x="74"/>
        <item sd="0" x="166"/>
        <item sd="0" x="196"/>
        <item sd="0" x="14"/>
        <item sd="0" x="45"/>
        <item sd="0" x="349"/>
        <item sd="0" x="227"/>
        <item sd="0" x="105"/>
        <item sd="0" x="257"/>
        <item sd="0" x="287"/>
        <item sd="0" x="318"/>
        <item sd="0" x="134"/>
        <item sd="0" x="73"/>
        <item sd="0" x="165"/>
        <item sd="0" x="195"/>
        <item sd="0" x="13"/>
        <item sd="0" x="44"/>
        <item sd="0" x="348"/>
        <item sd="0" x="226"/>
        <item sd="0" x="104"/>
        <item sd="0" x="256"/>
        <item sd="0" x="286"/>
        <item sd="0" x="317"/>
        <item sd="0" x="133"/>
        <item sd="0" x="72"/>
        <item sd="0" x="164"/>
        <item sd="0" x="194"/>
        <item sd="0" x="12"/>
        <item sd="0" x="43"/>
        <item sd="0" x="347"/>
        <item sd="0" x="225"/>
        <item sd="0" x="103"/>
        <item sd="0" x="255"/>
        <item sd="0" x="285"/>
        <item sd="0" x="316"/>
        <item sd="0" x="132"/>
        <item sd="0" x="71"/>
        <item sd="0" x="163"/>
        <item sd="0" x="193"/>
        <item sd="0" x="11"/>
        <item sd="0" x="42"/>
        <item sd="0" x="346"/>
        <item sd="0" x="224"/>
        <item sd="0" x="102"/>
        <item sd="0" x="254"/>
        <item sd="0" x="284"/>
        <item sd="0" x="315"/>
        <item sd="0" x="131"/>
        <item sd="0" x="70"/>
        <item sd="0" x="162"/>
        <item sd="0" x="192"/>
        <item sd="0" x="10"/>
        <item sd="0" x="41"/>
        <item sd="0" x="345"/>
        <item sd="0" x="223"/>
        <item sd="0" x="101"/>
        <item sd="0" x="253"/>
        <item sd="0" x="283"/>
        <item sd="0" x="314"/>
        <item sd="0" x="130"/>
        <item sd="0" x="69"/>
        <item sd="0" x="161"/>
        <item sd="0" x="191"/>
        <item sd="0" x="9"/>
        <item sd="0" x="40"/>
        <item sd="0" x="344"/>
        <item sd="0" x="222"/>
        <item sd="0" x="100"/>
        <item sd="0" x="252"/>
        <item sd="0" x="282"/>
        <item sd="0" x="313"/>
        <item sd="0" x="129"/>
        <item sd="0" x="68"/>
        <item sd="0" x="160"/>
        <item sd="0" x="190"/>
        <item sd="0" x="8"/>
        <item sd="0" x="39"/>
        <item sd="0" x="343"/>
        <item sd="0" x="221"/>
        <item sd="0" x="99"/>
        <item sd="0" x="251"/>
        <item sd="0" x="281"/>
        <item sd="0" x="312"/>
        <item sd="0" x="128"/>
        <item sd="0" x="67"/>
        <item sd="0" x="159"/>
        <item sd="0" x="189"/>
        <item sd="0" x="7"/>
        <item sd="0" x="38"/>
        <item sd="0" x="342"/>
        <item sd="0" x="220"/>
        <item sd="0" x="98"/>
        <item sd="0" x="250"/>
        <item sd="0" x="280"/>
        <item sd="0" x="311"/>
        <item sd="0" x="127"/>
        <item sd="0" x="66"/>
        <item sd="0" x="158"/>
        <item sd="0" x="188"/>
        <item sd="0" x="6"/>
        <item sd="0" x="37"/>
        <item sd="0" x="341"/>
        <item sd="0" x="219"/>
        <item sd="0" x="97"/>
        <item sd="0" x="249"/>
        <item sd="0" x="279"/>
        <item sd="0" x="310"/>
        <item sd="0" x="126"/>
        <item sd="0" x="65"/>
        <item sd="0" x="157"/>
        <item sd="0" x="187"/>
        <item sd="0" x="5"/>
        <item sd="0" x="36"/>
        <item sd="0" x="340"/>
        <item sd="0" x="218"/>
        <item sd="0" x="96"/>
        <item sd="0" x="248"/>
        <item sd="0" x="278"/>
        <item sd="0" x="309"/>
        <item sd="0" x="125"/>
        <item sd="0" x="64"/>
        <item sd="0" x="156"/>
        <item sd="0" x="186"/>
        <item sd="0" x="4"/>
        <item sd="0" x="35"/>
        <item sd="0" x="339"/>
        <item sd="0" x="217"/>
        <item sd="0" x="95"/>
        <item sd="0" x="247"/>
        <item sd="0" x="277"/>
        <item sd="0" x="308"/>
        <item sd="0" x="124"/>
        <item sd="0" x="63"/>
        <item sd="0" x="155"/>
        <item sd="0" x="185"/>
        <item sd="0" x="3"/>
        <item sd="0" x="34"/>
        <item sd="0" x="338"/>
        <item sd="0" x="216"/>
        <item sd="0" x="94"/>
        <item sd="0" x="246"/>
        <item sd="0" x="276"/>
        <item sd="0" x="307"/>
        <item sd="0" x="123"/>
        <item sd="0" x="62"/>
        <item sd="0" x="154"/>
        <item sd="0" x="184"/>
        <item sd="0" x="2"/>
        <item sd="0" x="33"/>
        <item sd="0" x="337"/>
        <item sd="0" x="215"/>
        <item sd="0" x="93"/>
        <item sd="0" x="245"/>
        <item sd="0" x="275"/>
        <item sd="0" x="306"/>
        <item sd="0" x="122"/>
        <item sd="0" x="61"/>
        <item sd="0" x="153"/>
        <item sd="0" x="183"/>
        <item sd="0" x="1"/>
        <item sd="0" x="32"/>
        <item sd="0" x="336"/>
        <item sd="0" x="214"/>
        <item sd="0" x="92"/>
        <item sd="0" x="367"/>
        <item sd="0" x="0"/>
        <item t="default"/>
      </items>
    </pivotField>
    <pivotField axis="axisRow" showAll="0" sortType="descending">
      <items count="15">
        <item h="1" sd="0" x="13"/>
        <item h="1" sd="0" x="0"/>
        <item sd="0" x="12"/>
        <item sd="0" x="11"/>
        <item sd="0" x="10"/>
        <item sd="0" x="9"/>
        <item sd="0" x="8"/>
        <item sd="0" x="7"/>
        <item sd="0" x="6"/>
        <item sd="0" x="5"/>
        <item sd="0" x="4"/>
        <item sd="0" x="3"/>
        <item sd="0" x="2"/>
        <item sd="0" x="1"/>
        <item t="default"/>
      </items>
    </pivotField>
  </pivotFields>
  <rowFields count="3">
    <field x="22"/>
    <field x="21"/>
    <field x="2"/>
  </rowFields>
  <rowItems count="12">
    <i>
      <x v="2"/>
    </i>
    <i>
      <x v="3"/>
    </i>
    <i>
      <x v="4"/>
    </i>
    <i>
      <x v="5"/>
    </i>
    <i>
      <x v="6"/>
    </i>
    <i>
      <x v="7"/>
    </i>
    <i>
      <x v="8"/>
    </i>
    <i>
      <x v="9"/>
    </i>
    <i>
      <x v="10"/>
    </i>
    <i>
      <x v="11"/>
    </i>
    <i>
      <x v="12"/>
    </i>
    <i>
      <x v="13"/>
    </i>
  </rowItems>
  <colFields count="1">
    <field x="-2"/>
  </colFields>
  <colItems count="2">
    <i>
      <x/>
    </i>
    <i i="1">
      <x v="1"/>
    </i>
  </colItems>
  <dataFields count="2">
    <dataField name="Sum of Sales" fld="17" baseField="0" baseItem="0"/>
    <dataField name="Sum of Profit" fld="20"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5" series="1">
      <pivotArea type="data" outline="0" fieldPosition="0">
        <references count="1">
          <reference field="4294967294" count="1" selected="0">
            <x v="0"/>
          </reference>
        </references>
      </pivotArea>
    </chartFormat>
    <chartFormat chart="2" format="6" series="1">
      <pivotArea type="data" outline="0" fieldPosition="0">
        <references count="1">
          <reference field="4294967294" count="1" selected="0">
            <x v="1"/>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F0350B6-34CC-4938-859A-6A90773FEF1F}" name="PivotTable6"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3">
  <location ref="A3:C21" firstHeaderRow="0" firstDataRow="1" firstDataCol="1"/>
  <pivotFields count="23">
    <pivotField showAll="0"/>
    <pivotField showAll="0"/>
    <pivotField showAll="0">
      <items count="36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t="default"/>
      </items>
    </pivotField>
    <pivotField showAll="0"/>
    <pivotField showAll="0"/>
    <pivotField showAll="0"/>
    <pivotField showAll="0"/>
    <pivotField showAll="0"/>
    <pivotField showAll="0"/>
    <pivotField showAll="0"/>
    <pivotField showAll="0"/>
    <pivotField showAll="0"/>
    <pivotField showAll="0"/>
    <pivotField showAll="0"/>
    <pivotField showAll="0">
      <items count="5">
        <item x="0"/>
        <item x="1"/>
        <item x="2"/>
        <item x="3"/>
        <item t="default"/>
      </items>
    </pivotField>
    <pivotField axis="axisRow" showAll="0">
      <items count="19">
        <item x="11"/>
        <item x="9"/>
        <item x="6"/>
        <item x="8"/>
        <item x="0"/>
        <item x="1"/>
        <item x="16"/>
        <item x="12"/>
        <item x="13"/>
        <item x="5"/>
        <item x="2"/>
        <item x="15"/>
        <item x="10"/>
        <item x="7"/>
        <item x="4"/>
        <item x="14"/>
        <item x="3"/>
        <item x="17"/>
        <item t="default"/>
      </items>
    </pivotField>
    <pivotField showAll="0"/>
    <pivotField dataField="1" showAll="0"/>
    <pivotField showAll="0"/>
    <pivotField showAll="0"/>
    <pivotField dataField="1" showAll="0"/>
    <pivotField showAll="0" defaultSubtotal="0"/>
    <pivotField showAll="0" defaultSubtotal="0">
      <items count="14">
        <item x="0"/>
        <item x="1"/>
        <item x="2"/>
        <item x="3"/>
        <item x="4"/>
        <item x="5"/>
        <item x="6"/>
        <item x="7"/>
        <item x="8"/>
        <item x="9"/>
        <item x="10"/>
        <item x="11"/>
        <item x="12"/>
        <item x="13"/>
      </items>
    </pivotField>
  </pivotFields>
  <rowFields count="1">
    <field x="15"/>
  </rowFields>
  <rowItems count="18">
    <i>
      <x/>
    </i>
    <i>
      <x v="1"/>
    </i>
    <i>
      <x v="2"/>
    </i>
    <i>
      <x v="3"/>
    </i>
    <i>
      <x v="4"/>
    </i>
    <i>
      <x v="5"/>
    </i>
    <i>
      <x v="6"/>
    </i>
    <i>
      <x v="7"/>
    </i>
    <i>
      <x v="8"/>
    </i>
    <i>
      <x v="9"/>
    </i>
    <i>
      <x v="10"/>
    </i>
    <i>
      <x v="11"/>
    </i>
    <i>
      <x v="12"/>
    </i>
    <i>
      <x v="13"/>
    </i>
    <i>
      <x v="14"/>
    </i>
    <i>
      <x v="15"/>
    </i>
    <i>
      <x v="16"/>
    </i>
    <i>
      <x v="17"/>
    </i>
  </rowItems>
  <colFields count="1">
    <field x="-2"/>
  </colFields>
  <colItems count="2">
    <i>
      <x/>
    </i>
    <i i="1">
      <x v="1"/>
    </i>
  </colItems>
  <dataFields count="2">
    <dataField name="Sum of Sales" fld="17" baseField="0" baseItem="0"/>
    <dataField name="Sum of Profit" fld="20" baseField="0" baseItem="0"/>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0"/>
          </reference>
        </references>
      </pivotArea>
    </chartFormat>
    <chartFormat chart="1" format="3"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36E0296-85A0-4A1D-9527-1C9BFAF379AE}" name="PivotTable7"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4">
  <location ref="A3:B7" firstHeaderRow="1" firstDataRow="1" firstDataCol="1"/>
  <pivotFields count="23">
    <pivotField showAll="0"/>
    <pivotField showAll="0"/>
    <pivotField showAll="0">
      <items count="36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t="default"/>
      </items>
    </pivotField>
    <pivotField showAll="0"/>
    <pivotField showAll="0"/>
    <pivotField showAll="0"/>
    <pivotField showAll="0"/>
    <pivotField showAll="0"/>
    <pivotField showAll="0"/>
    <pivotField showAll="0"/>
    <pivotField showAll="0"/>
    <pivotField showAll="0"/>
    <pivotField axis="axisRow" showAll="0">
      <items count="6">
        <item x="2"/>
        <item x="3"/>
        <item x="0"/>
        <item x="1"/>
        <item h="1" x="4"/>
        <item t="default"/>
      </items>
    </pivotField>
    <pivotField showAll="0"/>
    <pivotField showAll="0">
      <items count="5">
        <item x="0"/>
        <item x="1"/>
        <item x="2"/>
        <item x="3"/>
        <item t="default"/>
      </items>
    </pivotField>
    <pivotField showAll="0"/>
    <pivotField showAll="0"/>
    <pivotField dataField="1" showAll="0"/>
    <pivotField showAll="0"/>
    <pivotField showAll="0"/>
    <pivotField showAll="0"/>
    <pivotField showAll="0" defaultSubtotal="0"/>
    <pivotField showAll="0" defaultSubtotal="0">
      <items count="14">
        <item x="0"/>
        <item x="1"/>
        <item x="2"/>
        <item x="3"/>
        <item x="4"/>
        <item x="5"/>
        <item x="6"/>
        <item x="7"/>
        <item x="8"/>
        <item x="9"/>
        <item x="10"/>
        <item x="11"/>
        <item x="12"/>
        <item x="13"/>
      </items>
    </pivotField>
  </pivotFields>
  <rowFields count="1">
    <field x="12"/>
  </rowFields>
  <rowItems count="4">
    <i>
      <x/>
    </i>
    <i>
      <x v="1"/>
    </i>
    <i>
      <x v="2"/>
    </i>
    <i>
      <x v="3"/>
    </i>
  </rowItems>
  <colItems count="1">
    <i/>
  </colItems>
  <dataFields count="1">
    <dataField name="Sum of Sales" fld="17" baseField="0" baseItem="0"/>
  </dataFields>
  <chartFormats count="15">
    <chartFormat chart="2" format="5" series="1">
      <pivotArea type="data" outline="0" fieldPosition="0">
        <references count="1">
          <reference field="4294967294" count="1" selected="0">
            <x v="0"/>
          </reference>
        </references>
      </pivotArea>
    </chartFormat>
    <chartFormat chart="2" format="6">
      <pivotArea type="data" outline="0" fieldPosition="0">
        <references count="2">
          <reference field="4294967294" count="1" selected="0">
            <x v="0"/>
          </reference>
          <reference field="12" count="1" selected="0">
            <x v="0"/>
          </reference>
        </references>
      </pivotArea>
    </chartFormat>
    <chartFormat chart="2" format="7">
      <pivotArea type="data" outline="0" fieldPosition="0">
        <references count="2">
          <reference field="4294967294" count="1" selected="0">
            <x v="0"/>
          </reference>
          <reference field="12" count="1" selected="0">
            <x v="1"/>
          </reference>
        </references>
      </pivotArea>
    </chartFormat>
    <chartFormat chart="2" format="8">
      <pivotArea type="data" outline="0" fieldPosition="0">
        <references count="2">
          <reference field="4294967294" count="1" selected="0">
            <x v="0"/>
          </reference>
          <reference field="12" count="1" selected="0">
            <x v="2"/>
          </reference>
        </references>
      </pivotArea>
    </chartFormat>
    <chartFormat chart="2" format="9">
      <pivotArea type="data" outline="0" fieldPosition="0">
        <references count="2">
          <reference field="4294967294" count="1" selected="0">
            <x v="0"/>
          </reference>
          <reference field="12" count="1" selected="0">
            <x v="3"/>
          </reference>
        </references>
      </pivotArea>
    </chartFormat>
    <chartFormat chart="3" format="10" series="1">
      <pivotArea type="data" outline="0" fieldPosition="0">
        <references count="1">
          <reference field="4294967294" count="1" selected="0">
            <x v="0"/>
          </reference>
        </references>
      </pivotArea>
    </chartFormat>
    <chartFormat chart="3" format="11">
      <pivotArea type="data" outline="0" fieldPosition="0">
        <references count="2">
          <reference field="4294967294" count="1" selected="0">
            <x v="0"/>
          </reference>
          <reference field="12" count="1" selected="0">
            <x v="0"/>
          </reference>
        </references>
      </pivotArea>
    </chartFormat>
    <chartFormat chart="3" format="12">
      <pivotArea type="data" outline="0" fieldPosition="0">
        <references count="2">
          <reference field="4294967294" count="1" selected="0">
            <x v="0"/>
          </reference>
          <reference field="12" count="1" selected="0">
            <x v="1"/>
          </reference>
        </references>
      </pivotArea>
    </chartFormat>
    <chartFormat chart="3" format="13">
      <pivotArea type="data" outline="0" fieldPosition="0">
        <references count="2">
          <reference field="4294967294" count="1" selected="0">
            <x v="0"/>
          </reference>
          <reference field="12" count="1" selected="0">
            <x v="2"/>
          </reference>
        </references>
      </pivotArea>
    </chartFormat>
    <chartFormat chart="3" format="14">
      <pivotArea type="data" outline="0" fieldPosition="0">
        <references count="2">
          <reference field="4294967294" count="1" selected="0">
            <x v="0"/>
          </reference>
          <reference field="12" count="1" selected="0">
            <x v="3"/>
          </reference>
        </references>
      </pivotArea>
    </chartFormat>
    <chartFormat chart="0" format="5" series="1">
      <pivotArea type="data" outline="0" fieldPosition="0">
        <references count="1">
          <reference field="4294967294" count="1" selected="0">
            <x v="0"/>
          </reference>
        </references>
      </pivotArea>
    </chartFormat>
    <chartFormat chart="0" format="6">
      <pivotArea type="data" outline="0" fieldPosition="0">
        <references count="2">
          <reference field="4294967294" count="1" selected="0">
            <x v="0"/>
          </reference>
          <reference field="12" count="1" selected="0">
            <x v="0"/>
          </reference>
        </references>
      </pivotArea>
    </chartFormat>
    <chartFormat chart="0" format="7">
      <pivotArea type="data" outline="0" fieldPosition="0">
        <references count="2">
          <reference field="4294967294" count="1" selected="0">
            <x v="0"/>
          </reference>
          <reference field="12" count="1" selected="0">
            <x v="1"/>
          </reference>
        </references>
      </pivotArea>
    </chartFormat>
    <chartFormat chart="0" format="8">
      <pivotArea type="data" outline="0" fieldPosition="0">
        <references count="2">
          <reference field="4294967294" count="1" selected="0">
            <x v="0"/>
          </reference>
          <reference field="12" count="1" selected="0">
            <x v="2"/>
          </reference>
        </references>
      </pivotArea>
    </chartFormat>
    <chartFormat chart="0" format="9">
      <pivotArea type="data" outline="0" fieldPosition="0">
        <references count="2">
          <reference field="4294967294" count="1" selected="0">
            <x v="0"/>
          </reference>
          <reference field="12" count="1" selected="0">
            <x v="3"/>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801DF001-5E71-48ED-9C87-A7DFAE60D050}"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B14" firstHeaderRow="1" firstDataRow="1" firstDataCol="1"/>
  <pivotFields count="23">
    <pivotField showAll="0"/>
    <pivotField showAll="0"/>
    <pivotField showAll="0">
      <items count="36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t="default"/>
      </items>
    </pivotField>
    <pivotField showAll="0"/>
    <pivotField showAll="0"/>
    <pivotField axis="axisRow" showAll="0" measureFilter="1" sortType="descending">
      <items count="148">
        <item sd="0" x="4"/>
        <item sd="0" x="144"/>
        <item sd="0" x="141"/>
        <item sd="0" x="57"/>
        <item sd="0" x="8"/>
        <item sd="0" x="122"/>
        <item sd="0" x="132"/>
        <item sd="0" x="124"/>
        <item sd="0" x="117"/>
        <item sd="0" x="87"/>
        <item sd="0" x="127"/>
        <item sd="0" x="121"/>
        <item sd="0" x="3"/>
        <item sd="0" x="78"/>
        <item sd="0" x="130"/>
        <item sd="0" x="29"/>
        <item sd="0" x="94"/>
        <item sd="0" x="119"/>
        <item sd="0" x="90"/>
        <item sd="0" x="118"/>
        <item sd="0" x="142"/>
        <item sd="0" x="113"/>
        <item sd="0" x="0"/>
        <item sd="0" x="52"/>
        <item sd="0" x="128"/>
        <item sd="0" x="79"/>
        <item sd="0" x="37"/>
        <item sd="0" x="51"/>
        <item sd="0" x="72"/>
        <item sd="0" x="106"/>
        <item sd="0" x="140"/>
        <item sd="0" x="137"/>
        <item sd="0" x="54"/>
        <item sd="0" x="83"/>
        <item sd="0" x="111"/>
        <item sd="0" x="114"/>
        <item sd="0" x="35"/>
        <item sd="0" x="24"/>
        <item sd="0" x="112"/>
        <item sd="0" x="103"/>
        <item sd="0" x="1"/>
        <item sd="0" x="108"/>
        <item sd="0" x="61"/>
        <item sd="0" x="105"/>
        <item sd="0" x="12"/>
        <item sd="0" x="13"/>
        <item sd="0" x="75"/>
        <item sd="0" x="45"/>
        <item sd="0" x="20"/>
        <item sd="0" x="135"/>
        <item sd="0" x="92"/>
        <item sd="0" x="86"/>
        <item sd="0" x="55"/>
        <item sd="0" x="16"/>
        <item sd="0" x="136"/>
        <item sd="0" x="39"/>
        <item sd="0" x="47"/>
        <item sd="0" x="66"/>
        <item sd="0" x="96"/>
        <item sd="0" x="31"/>
        <item sd="0" x="6"/>
        <item sd="0" x="5"/>
        <item sd="0" x="80"/>
        <item sd="0" x="102"/>
        <item sd="0" x="36"/>
        <item sd="0" x="63"/>
        <item sd="0" x="32"/>
        <item sd="0" x="68"/>
        <item sd="0" x="101"/>
        <item sd="0" x="98"/>
        <item sd="0" x="82"/>
        <item sd="0" x="145"/>
        <item sd="0" x="139"/>
        <item sd="0" x="49"/>
        <item sd="0" x="25"/>
        <item sd="0" x="123"/>
        <item sd="0" x="40"/>
        <item sd="0" x="41"/>
        <item sd="0" x="10"/>
        <item sd="0" x="33"/>
        <item sd="0" x="110"/>
        <item sd="0" x="30"/>
        <item sd="0" x="44"/>
        <item sd="0" x="120"/>
        <item sd="0" x="126"/>
        <item sd="0" x="107"/>
        <item sd="0" x="27"/>
        <item sd="0" x="48"/>
        <item sd="0" x="62"/>
        <item sd="0" x="18"/>
        <item sd="0" x="95"/>
        <item sd="0" x="97"/>
        <item sd="0" x="23"/>
        <item sd="0" x="109"/>
        <item sd="0" x="60"/>
        <item sd="0" x="15"/>
        <item sd="0" x="93"/>
        <item sd="0" x="67"/>
        <item sd="0" x="77"/>
        <item sd="0" x="88"/>
        <item sd="0" x="99"/>
        <item sd="0" x="89"/>
        <item sd="0" x="71"/>
        <item sd="0" x="134"/>
        <item sd="0" x="73"/>
        <item sd="0" x="125"/>
        <item sd="0" x="21"/>
        <item sd="0" x="50"/>
        <item sd="0" x="58"/>
        <item sd="0" x="38"/>
        <item sd="0" x="7"/>
        <item sd="0" x="43"/>
        <item sd="0" x="138"/>
        <item sd="0" x="22"/>
        <item sd="0" x="28"/>
        <item sd="0" x="19"/>
        <item sd="0" x="46"/>
        <item sd="0" x="42"/>
        <item sd="0" x="116"/>
        <item sd="0" x="53"/>
        <item sd="0" x="76"/>
        <item sd="0" x="84"/>
        <item sd="0" x="115"/>
        <item sd="0" x="56"/>
        <item sd="0" x="34"/>
        <item sd="0" x="11"/>
        <item sd="0" x="65"/>
        <item sd="0" x="64"/>
        <item sd="0" x="129"/>
        <item sd="0" x="81"/>
        <item sd="0" x="85"/>
        <item sd="0" x="17"/>
        <item sd="0" x="2"/>
        <item sd="0" x="70"/>
        <item sd="0" x="133"/>
        <item sd="0" x="26"/>
        <item sd="0" x="14"/>
        <item sd="0" x="143"/>
        <item sd="0" x="131"/>
        <item sd="0" x="59"/>
        <item sd="0" x="74"/>
        <item sd="0" x="69"/>
        <item sd="0" x="104"/>
        <item sd="0" x="91"/>
        <item sd="0" x="100"/>
        <item sd="0" x="9"/>
        <item sd="0" x="146"/>
        <item t="default" sd="0"/>
      </items>
      <autoSortScope>
        <pivotArea dataOnly="0" outline="0" fieldPosition="0">
          <references count="1">
            <reference field="4294967294" count="1" selected="0">
              <x v="0"/>
            </reference>
          </references>
        </pivotArea>
      </autoSortScope>
    </pivotField>
    <pivotField axis="axisRow" showAll="0" sortType="descending">
      <items count="148">
        <item x="144"/>
        <item x="57"/>
        <item x="124"/>
        <item x="117"/>
        <item x="127"/>
        <item x="8"/>
        <item x="87"/>
        <item x="141"/>
        <item x="4"/>
        <item x="122"/>
        <item x="132"/>
        <item x="121"/>
        <item x="78"/>
        <item x="130"/>
        <item x="29"/>
        <item x="3"/>
        <item x="94"/>
        <item x="90"/>
        <item x="79"/>
        <item x="119"/>
        <item x="37"/>
        <item x="0"/>
        <item x="118"/>
        <item x="142"/>
        <item x="52"/>
        <item x="128"/>
        <item x="113"/>
        <item x="51"/>
        <item x="112"/>
        <item x="24"/>
        <item x="1"/>
        <item x="72"/>
        <item x="54"/>
        <item x="106"/>
        <item x="83"/>
        <item x="103"/>
        <item x="111"/>
        <item x="108"/>
        <item x="137"/>
        <item x="61"/>
        <item x="114"/>
        <item x="140"/>
        <item x="35"/>
        <item x="45"/>
        <item x="12"/>
        <item x="13"/>
        <item x="75"/>
        <item x="105"/>
        <item x="20"/>
        <item x="135"/>
        <item x="86"/>
        <item x="92"/>
        <item x="39"/>
        <item x="47"/>
        <item x="16"/>
        <item x="136"/>
        <item x="55"/>
        <item x="6"/>
        <item x="96"/>
        <item x="66"/>
        <item x="31"/>
        <item x="5"/>
        <item x="49"/>
        <item x="25"/>
        <item x="123"/>
        <item x="80"/>
        <item x="145"/>
        <item x="82"/>
        <item x="40"/>
        <item x="32"/>
        <item x="139"/>
        <item x="63"/>
        <item x="101"/>
        <item x="102"/>
        <item x="98"/>
        <item x="36"/>
        <item x="68"/>
        <item x="30"/>
        <item x="41"/>
        <item x="44"/>
        <item x="110"/>
        <item x="126"/>
        <item x="10"/>
        <item x="33"/>
        <item x="107"/>
        <item x="120"/>
        <item x="27"/>
        <item x="97"/>
        <item x="48"/>
        <item x="62"/>
        <item x="23"/>
        <item x="18"/>
        <item x="60"/>
        <item x="95"/>
        <item x="109"/>
        <item x="93"/>
        <item x="88"/>
        <item x="89"/>
        <item x="15"/>
        <item x="67"/>
        <item x="77"/>
        <item x="99"/>
        <item x="134"/>
        <item x="71"/>
        <item x="125"/>
        <item x="73"/>
        <item x="21"/>
        <item x="43"/>
        <item x="138"/>
        <item x="22"/>
        <item x="38"/>
        <item x="28"/>
        <item x="50"/>
        <item x="7"/>
        <item x="58"/>
        <item x="46"/>
        <item x="84"/>
        <item x="42"/>
        <item x="116"/>
        <item x="19"/>
        <item x="76"/>
        <item x="53"/>
        <item x="64"/>
        <item x="85"/>
        <item x="11"/>
        <item x="65"/>
        <item x="115"/>
        <item x="2"/>
        <item x="129"/>
        <item x="81"/>
        <item x="70"/>
        <item x="17"/>
        <item x="56"/>
        <item x="34"/>
        <item x="133"/>
        <item x="143"/>
        <item x="69"/>
        <item x="26"/>
        <item x="74"/>
        <item x="131"/>
        <item x="14"/>
        <item x="59"/>
        <item x="104"/>
        <item x="91"/>
        <item x="100"/>
        <item x="9"/>
        <item x="146"/>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items count="5">
        <item x="0"/>
        <item x="1"/>
        <item x="2"/>
        <item x="3"/>
        <item t="default"/>
      </items>
    </pivotField>
    <pivotField showAll="0"/>
    <pivotField showAll="0"/>
    <pivotField dataField="1" showAll="0"/>
    <pivotField showAll="0"/>
    <pivotField showAll="0"/>
    <pivotField showAll="0"/>
    <pivotField showAll="0" defaultSubtotal="0"/>
    <pivotField showAll="0" defaultSubtotal="0">
      <items count="14">
        <item x="0"/>
        <item x="1"/>
        <item x="2"/>
        <item x="3"/>
        <item x="4"/>
        <item x="5"/>
        <item x="6"/>
        <item x="7"/>
        <item x="8"/>
        <item x="9"/>
        <item x="10"/>
        <item x="11"/>
        <item x="12"/>
        <item x="13"/>
      </items>
    </pivotField>
  </pivotFields>
  <rowFields count="2">
    <field x="5"/>
    <field x="6"/>
  </rowFields>
  <rowItems count="11">
    <i>
      <x v="13"/>
    </i>
    <i>
      <x v="122"/>
    </i>
    <i>
      <x v="103"/>
    </i>
    <i>
      <x v="1"/>
    </i>
    <i>
      <x v="136"/>
    </i>
    <i>
      <x v="41"/>
    </i>
    <i>
      <x v="12"/>
    </i>
    <i>
      <x v="80"/>
    </i>
    <i>
      <x v="67"/>
    </i>
    <i>
      <x v="65"/>
    </i>
    <i t="grand">
      <x/>
    </i>
  </rowItems>
  <colItems count="1">
    <i/>
  </colItems>
  <dataFields count="1">
    <dataField name="Sum of Sales" fld="17" baseField="0" baseItem="0"/>
  </dataFields>
  <chartFormats count="1">
    <chartFormat chart="0" format="0" series="1">
      <pivotArea type="data" outline="0" fieldPosition="0">
        <references count="1">
          <reference field="4294967294" count="1" selected="0">
            <x v="0"/>
          </reference>
        </references>
      </pivotArea>
    </chartFormat>
  </chartFormats>
  <pivotTableStyleInfo showRowHeaders="1" showColHeaders="1" showRowStripes="0" showColStripes="0" showLastColumn="1"/>
  <filters count="1">
    <filter fld="5"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A0808C4B-DC29-40D4-94DF-D1DEBC42E9A1}"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B14" firstHeaderRow="1" firstDataRow="1" firstDataCol="1"/>
  <pivotFields count="23">
    <pivotField showAll="0"/>
    <pivotField showAll="0"/>
    <pivotField showAll="0">
      <items count="36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t="default"/>
      </items>
    </pivotField>
    <pivotField showAll="0"/>
    <pivotField showAll="0"/>
    <pivotField showAll="0"/>
    <pivotField showAll="0"/>
    <pivotField showAll="0"/>
    <pivotField showAll="0"/>
    <pivotField axis="axisRow" showAll="0" measureFilter="1" sortType="descending">
      <items count="93">
        <item x="59"/>
        <item x="81"/>
        <item x="82"/>
        <item x="34"/>
        <item x="89"/>
        <item x="78"/>
        <item x="41"/>
        <item x="71"/>
        <item x="39"/>
        <item x="51"/>
        <item x="72"/>
        <item x="35"/>
        <item x="22"/>
        <item x="74"/>
        <item x="77"/>
        <item x="29"/>
        <item x="38"/>
        <item x="3"/>
        <item x="61"/>
        <item x="27"/>
        <item x="60"/>
        <item x="66"/>
        <item x="18"/>
        <item x="65"/>
        <item x="28"/>
        <item x="16"/>
        <item x="50"/>
        <item x="54"/>
        <item x="2"/>
        <item x="5"/>
        <item x="47"/>
        <item x="9"/>
        <item x="23"/>
        <item x="55"/>
        <item x="83"/>
        <item x="57"/>
        <item x="0"/>
        <item x="86"/>
        <item x="12"/>
        <item x="44"/>
        <item x="75"/>
        <item x="25"/>
        <item x="69"/>
        <item x="80"/>
        <item x="88"/>
        <item x="85"/>
        <item x="1"/>
        <item x="90"/>
        <item x="6"/>
        <item x="64"/>
        <item x="15"/>
        <item x="26"/>
        <item x="31"/>
        <item x="53"/>
        <item x="73"/>
        <item x="87"/>
        <item x="14"/>
        <item x="19"/>
        <item x="20"/>
        <item x="46"/>
        <item x="11"/>
        <item x="36"/>
        <item x="45"/>
        <item x="10"/>
        <item x="42"/>
        <item x="32"/>
        <item x="56"/>
        <item x="13"/>
        <item x="30"/>
        <item x="43"/>
        <item x="63"/>
        <item x="33"/>
        <item x="84"/>
        <item x="52"/>
        <item x="70"/>
        <item x="8"/>
        <item x="49"/>
        <item x="68"/>
        <item x="48"/>
        <item x="4"/>
        <item x="24"/>
        <item x="76"/>
        <item x="67"/>
        <item x="79"/>
        <item x="21"/>
        <item x="37"/>
        <item x="7"/>
        <item x="58"/>
        <item x="17"/>
        <item x="62"/>
        <item x="40"/>
        <item x="91"/>
        <item t="default"/>
      </items>
      <autoSortScope>
        <pivotArea dataOnly="0" outline="0" fieldPosition="0">
          <references count="1">
            <reference field="4294967294" count="1" selected="0">
              <x v="0"/>
            </reference>
          </references>
        </pivotArea>
      </autoSortScope>
    </pivotField>
    <pivotField showAll="0" measureFilter="1" sortType="descending">
      <items count="34">
        <item x="19"/>
        <item x="16"/>
        <item x="1"/>
        <item x="22"/>
        <item x="29"/>
        <item x="13"/>
        <item x="2"/>
        <item x="10"/>
        <item x="14"/>
        <item x="23"/>
        <item x="0"/>
        <item x="28"/>
        <item x="31"/>
        <item x="12"/>
        <item x="11"/>
        <item x="25"/>
        <item x="8"/>
        <item x="30"/>
        <item x="27"/>
        <item x="15"/>
        <item x="3"/>
        <item x="24"/>
        <item x="26"/>
        <item x="21"/>
        <item x="9"/>
        <item x="20"/>
        <item x="18"/>
        <item x="5"/>
        <item x="7"/>
        <item x="17"/>
        <item x="4"/>
        <item x="6"/>
        <item x="32"/>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dataField="1" showAll="0"/>
    <pivotField showAll="0" defaultSubtotal="0"/>
    <pivotField showAll="0" defaultSubtotal="0">
      <items count="14">
        <item x="0"/>
        <item x="1"/>
        <item x="2"/>
        <item x="3"/>
        <item x="4"/>
        <item x="5"/>
        <item x="6"/>
        <item x="7"/>
        <item x="8"/>
        <item x="9"/>
        <item x="10"/>
        <item x="11"/>
        <item x="12"/>
        <item x="13"/>
      </items>
    </pivotField>
  </pivotFields>
  <rowFields count="1">
    <field x="9"/>
  </rowFields>
  <rowItems count="11">
    <i>
      <x v="58"/>
    </i>
    <i>
      <x v="42"/>
    </i>
    <i>
      <x v="46"/>
    </i>
    <i>
      <x v="30"/>
    </i>
    <i>
      <x v="74"/>
    </i>
    <i>
      <x v="75"/>
    </i>
    <i>
      <x v="79"/>
    </i>
    <i>
      <x v="36"/>
    </i>
    <i>
      <x v="26"/>
    </i>
    <i>
      <x v="60"/>
    </i>
    <i t="grand">
      <x/>
    </i>
  </rowItems>
  <colItems count="1">
    <i/>
  </colItems>
  <dataFields count="1">
    <dataField name="Sum of Profit" fld="20" baseField="0" baseItem="0"/>
  </dataFields>
  <chartFormats count="1">
    <chartFormat chart="0" format="0" series="1">
      <pivotArea type="data" outline="0" fieldPosition="0">
        <references count="1">
          <reference field="4294967294" count="1" selected="0">
            <x v="0"/>
          </reference>
        </references>
      </pivotArea>
    </chartFormat>
  </chartFormats>
  <pivotTableStyleInfo showRowHeaders="1" showColHeaders="1" showRowStripes="0" showColStripes="0" showLastColumn="1"/>
  <filters count="2">
    <filter fld="10" type="count" evalOrder="-1" id="1" iMeasureFld="0">
      <autoFilter ref="A1">
        <filterColumn colId="0">
          <top10 val="10" filterVal="10"/>
        </filterColumn>
      </autoFilter>
    </filter>
    <filter fld="9"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A98597A6-3A33-4AB7-BB86-F214A8416098}" sourceName="Category">
  <pivotTables>
    <pivotTable tabId="6" name="PivotTable2"/>
    <pivotTable tabId="9" name="PivotTable5"/>
    <pivotTable tabId="7" name="PivotTable3"/>
    <pivotTable tabId="8" name="PivotTable4"/>
    <pivotTable tabId="11" name="PivotTable7"/>
    <pivotTable tabId="10" name="PivotTable6"/>
    <pivotTable tabId="12" name="PivotTable8"/>
  </pivotTables>
  <data>
    <tabular pivotCacheId="1811637973">
      <items count="4">
        <i x="0" s="1"/>
        <i x="1" s="1"/>
        <i x="2" s="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324B3DA4-CB88-4926-B5D4-E0C6CED1D17A}" cache="Slicer_Category" caption="Category" columnCount="3" style="SlicerStyleDark6" rowHeight="288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B175555-DBE5-47F2-B7A7-5B5D386AF6BF}" name="Table1" displayName="Table1" ref="A1:U34" totalsRowShown="0">
  <autoFilter ref="A1:U34" xr:uid="{CB175555-DBE5-47F2-B7A7-5B5D386AF6BF}"/>
  <tableColumns count="21">
    <tableColumn id="1" xr3:uid="{EF937B10-F9DC-4A99-99A7-2ACF5D0F4975}" name="Row ID"/>
    <tableColumn id="2" xr3:uid="{63AE143C-AC0B-4FE0-AD7E-8BFE5F94D458}" name="Order ID"/>
    <tableColumn id="3" xr3:uid="{2300F5D0-4D3E-4EF7-834B-781E73358EB3}" name="Order Date" dataDxfId="1"/>
    <tableColumn id="4" xr3:uid="{9C18BC1A-393A-4F9A-91F2-4F58A8421F25}" name="Ship Date" dataDxfId="0"/>
    <tableColumn id="5" xr3:uid="{625BD2DC-6A2D-4D35-82E2-5E7D51F23548}" name="Ship Mode"/>
    <tableColumn id="6" xr3:uid="{051B0B1D-F134-4E35-AB14-CD0D4B449C97}" name="Customer ID"/>
    <tableColumn id="7" xr3:uid="{67B84142-3263-4A88-ADE0-549EFD3B66E5}" name="Customer Name"/>
    <tableColumn id="8" xr3:uid="{C04EF539-865E-4FF0-92DD-ECA4E8603D07}" name="Segment"/>
    <tableColumn id="9" xr3:uid="{F7FC13AE-BCBA-485B-AC85-CFF01F6DDB91}" name="Country"/>
    <tableColumn id="10" xr3:uid="{C2C9CB24-3DD4-4520-96B1-6CF0B4F046D7}" name="City"/>
    <tableColumn id="11" xr3:uid="{EC13537B-1A0A-453A-81D0-496718B567B3}" name="State"/>
    <tableColumn id="12" xr3:uid="{2F7BBFC7-E143-4476-A216-420EE06933F3}" name="Postal Code"/>
    <tableColumn id="13" xr3:uid="{46FC5F14-0045-4ED1-905A-A3D2C370799F}" name="Region"/>
    <tableColumn id="14" xr3:uid="{999948FC-DA9F-4530-9973-D3F5EF3F6266}" name="Product ID"/>
    <tableColumn id="15" xr3:uid="{0D33598F-D325-43FB-AEF9-AC50EECA48B9}" name="Category"/>
    <tableColumn id="16" xr3:uid="{EC69EEC0-AF32-47FC-A875-B916E7C28D02}" name="Sub-Category"/>
    <tableColumn id="17" xr3:uid="{185E4B17-DD8D-4680-80E6-FEC4CBBAA494}" name="Product Name"/>
    <tableColumn id="18" xr3:uid="{89A68F78-1293-4E84-9801-8BB791E2B50D}" name="Sales"/>
    <tableColumn id="19" xr3:uid="{E68AB3A6-7592-4C95-B1E8-0A867D6CB592}" name="Quantity"/>
    <tableColumn id="20" xr3:uid="{C0FB7DDF-4157-42AA-9E4D-824FF66FF595}" name="Discount"/>
    <tableColumn id="21" xr3:uid="{23608E33-0714-462F-B2BE-316110311B20}" name="Profit"/>
  </tableColumns>
  <tableStyleInfo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0.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8.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9.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ivotTable" Target="../pivotTables/pivotTable10.xm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ivotTable" Target="../pivotTables/pivotTable11.xml"/></Relationships>
</file>

<file path=xl/worksheets/_rels/sheet1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1" Type="http://schemas.openxmlformats.org/officeDocument/2006/relationships/table" Target="../tables/table1.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7D6054-07E3-4F61-807D-E34F7C91FF0A}">
  <dimension ref="A1"/>
  <sheetViews>
    <sheetView workbookViewId="0"/>
  </sheetViews>
  <sheetFormatPr defaultRowHeight="15.75" x14ac:dyDescent="0.25"/>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5D2272-2EC4-445C-8FFF-37DB583E3871}">
  <dimension ref="A3:B7"/>
  <sheetViews>
    <sheetView workbookViewId="0">
      <selection activeCell="K9" sqref="K9"/>
    </sheetView>
  </sheetViews>
  <sheetFormatPr defaultRowHeight="15.75" x14ac:dyDescent="0.25"/>
  <cols>
    <col min="1" max="1" width="12.125" bestFit="1" customWidth="1"/>
    <col min="2" max="2" width="11.125" bestFit="1" customWidth="1"/>
  </cols>
  <sheetData>
    <row r="3" spans="1:2" x14ac:dyDescent="0.25">
      <c r="A3" s="6" t="s">
        <v>1272</v>
      </c>
      <c r="B3" s="4" t="s">
        <v>1270</v>
      </c>
    </row>
    <row r="4" spans="1:2" x14ac:dyDescent="0.25">
      <c r="A4" s="7" t="s">
        <v>104</v>
      </c>
      <c r="B4" s="30">
        <v>36056.520199999984</v>
      </c>
    </row>
    <row r="5" spans="1:2" x14ac:dyDescent="0.25">
      <c r="A5" s="8" t="s">
        <v>147</v>
      </c>
      <c r="B5" s="31">
        <v>25885.372000000003</v>
      </c>
    </row>
    <row r="6" spans="1:2" x14ac:dyDescent="0.25">
      <c r="A6" s="8" t="s">
        <v>29</v>
      </c>
      <c r="B6" s="31">
        <v>8816.4399999999987</v>
      </c>
    </row>
    <row r="7" spans="1:2" x14ac:dyDescent="0.25">
      <c r="A7" s="11" t="s">
        <v>43</v>
      </c>
      <c r="B7" s="32">
        <v>22723.707999999984</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7DD1CB-12CB-4F0B-9774-FD16371794D4}">
  <dimension ref="A3:B14"/>
  <sheetViews>
    <sheetView workbookViewId="0">
      <selection activeCell="A3" sqref="A3:B14"/>
    </sheetView>
  </sheetViews>
  <sheetFormatPr defaultRowHeight="15.75" x14ac:dyDescent="0.25"/>
  <cols>
    <col min="1" max="1" width="12.125" bestFit="1" customWidth="1"/>
    <col min="2" max="2" width="11.125" bestFit="1" customWidth="1"/>
  </cols>
  <sheetData>
    <row r="3" spans="1:2" x14ac:dyDescent="0.25">
      <c r="A3" s="6" t="s">
        <v>1272</v>
      </c>
      <c r="B3" s="4" t="s">
        <v>1270</v>
      </c>
    </row>
    <row r="4" spans="1:2" x14ac:dyDescent="0.25">
      <c r="A4" s="7" t="s">
        <v>677</v>
      </c>
      <c r="B4" s="30">
        <v>10539.896000000001</v>
      </c>
    </row>
    <row r="5" spans="1:2" x14ac:dyDescent="0.25">
      <c r="A5" s="7" t="s">
        <v>981</v>
      </c>
      <c r="B5" s="30">
        <v>5579.9400000000005</v>
      </c>
    </row>
    <row r="6" spans="1:2" x14ac:dyDescent="0.25">
      <c r="A6" s="7" t="s">
        <v>1164</v>
      </c>
      <c r="B6" s="30">
        <v>4807.3719999999994</v>
      </c>
    </row>
    <row r="7" spans="1:2" x14ac:dyDescent="0.25">
      <c r="A7" s="7" t="s">
        <v>1251</v>
      </c>
      <c r="B7" s="30">
        <v>4438.6859999999997</v>
      </c>
    </row>
    <row r="8" spans="1:2" x14ac:dyDescent="0.25">
      <c r="A8" s="7" t="s">
        <v>163</v>
      </c>
      <c r="B8" s="30">
        <v>3761.1480000000006</v>
      </c>
    </row>
    <row r="9" spans="1:2" x14ac:dyDescent="0.25">
      <c r="A9" s="7" t="s">
        <v>932</v>
      </c>
      <c r="B9" s="30">
        <v>3745.63</v>
      </c>
    </row>
    <row r="10" spans="1:2" x14ac:dyDescent="0.25">
      <c r="A10" s="7" t="s">
        <v>61</v>
      </c>
      <c r="B10" s="30">
        <v>3714.3040000000001</v>
      </c>
    </row>
    <row r="11" spans="1:2" x14ac:dyDescent="0.25">
      <c r="A11" s="7" t="s">
        <v>947</v>
      </c>
      <c r="B11" s="30">
        <v>3354.98</v>
      </c>
    </row>
    <row r="12" spans="1:2" x14ac:dyDescent="0.25">
      <c r="A12" s="7" t="s">
        <v>610</v>
      </c>
      <c r="B12" s="30">
        <v>2657.81</v>
      </c>
    </row>
    <row r="13" spans="1:2" x14ac:dyDescent="0.25">
      <c r="A13" s="7" t="s">
        <v>581</v>
      </c>
      <c r="B13" s="30">
        <v>1977.2159999999999</v>
      </c>
    </row>
    <row r="14" spans="1:2" x14ac:dyDescent="0.25">
      <c r="A14" s="10" t="s">
        <v>1271</v>
      </c>
      <c r="B14" s="37">
        <v>44576.982000000004</v>
      </c>
    </row>
  </sheetData>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888C04-E84C-43D6-BAA9-41CF92F0A188}">
  <dimension ref="A3:B14"/>
  <sheetViews>
    <sheetView workbookViewId="0">
      <selection activeCell="K11" sqref="K11"/>
    </sheetView>
  </sheetViews>
  <sheetFormatPr defaultRowHeight="15.75" x14ac:dyDescent="0.25"/>
  <cols>
    <col min="1" max="1" width="14.375" bestFit="1" customWidth="1"/>
    <col min="2" max="2" width="12.75" bestFit="1" customWidth="1"/>
  </cols>
  <sheetData>
    <row r="3" spans="1:2" x14ac:dyDescent="0.25">
      <c r="A3" s="6" t="s">
        <v>1272</v>
      </c>
      <c r="B3" s="4" t="s">
        <v>1273</v>
      </c>
    </row>
    <row r="4" spans="1:2" x14ac:dyDescent="0.25">
      <c r="A4" s="7" t="s">
        <v>265</v>
      </c>
      <c r="B4" s="4">
        <v>4506.4679999999998</v>
      </c>
    </row>
    <row r="5" spans="1:2" x14ac:dyDescent="0.25">
      <c r="A5" s="8" t="s">
        <v>934</v>
      </c>
      <c r="B5" s="9">
        <v>1154.6735000000001</v>
      </c>
    </row>
    <row r="6" spans="1:2" x14ac:dyDescent="0.25">
      <c r="A6" s="8" t="s">
        <v>41</v>
      </c>
      <c r="B6" s="9">
        <v>1022.2437</v>
      </c>
    </row>
    <row r="7" spans="1:2" x14ac:dyDescent="0.25">
      <c r="A7" s="8" t="s">
        <v>612</v>
      </c>
      <c r="B7" s="9">
        <v>785.65200000000004</v>
      </c>
    </row>
    <row r="8" spans="1:2" x14ac:dyDescent="0.25">
      <c r="A8" s="8" t="s">
        <v>949</v>
      </c>
      <c r="B8" s="9">
        <v>639.577</v>
      </c>
    </row>
    <row r="9" spans="1:2" x14ac:dyDescent="0.25">
      <c r="A9" s="8" t="s">
        <v>126</v>
      </c>
      <c r="B9" s="9">
        <v>458.22590000000002</v>
      </c>
    </row>
    <row r="10" spans="1:2" x14ac:dyDescent="0.25">
      <c r="A10" s="8" t="s">
        <v>94</v>
      </c>
      <c r="B10" s="9">
        <v>360.928</v>
      </c>
    </row>
    <row r="11" spans="1:2" x14ac:dyDescent="0.25">
      <c r="A11" s="8" t="s">
        <v>27</v>
      </c>
      <c r="B11" s="9">
        <v>261.49559999999997</v>
      </c>
    </row>
    <row r="12" spans="1:2" x14ac:dyDescent="0.25">
      <c r="A12" s="8" t="s">
        <v>648</v>
      </c>
      <c r="B12" s="9">
        <v>243.10389999999998</v>
      </c>
    </row>
    <row r="13" spans="1:2" x14ac:dyDescent="0.25">
      <c r="A13" s="8" t="s">
        <v>153</v>
      </c>
      <c r="B13" s="9">
        <v>240.26490000000001</v>
      </c>
    </row>
    <row r="14" spans="1:2" x14ac:dyDescent="0.25">
      <c r="A14" s="10" t="s">
        <v>1271</v>
      </c>
      <c r="B14" s="5">
        <v>9672.6324999999979</v>
      </c>
    </row>
  </sheetData>
  <pageMargins left="0.7" right="0.7" top="0.75" bottom="0.75" header="0.3" footer="0.3"/>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75A782-B4A5-491B-94BD-FF1976CE2291}">
  <dimension ref="A3:B22"/>
  <sheetViews>
    <sheetView topLeftCell="A4" zoomScale="119" workbookViewId="0">
      <selection activeCell="E11" sqref="E11"/>
    </sheetView>
  </sheetViews>
  <sheetFormatPr defaultRowHeight="15.75" x14ac:dyDescent="0.25"/>
  <cols>
    <col min="1" max="1" width="13.625" bestFit="1" customWidth="1"/>
    <col min="2" max="2" width="11.25" bestFit="1" customWidth="1"/>
  </cols>
  <sheetData>
    <row r="3" spans="1:2" x14ac:dyDescent="0.25">
      <c r="A3" s="6" t="s">
        <v>1272</v>
      </c>
      <c r="B3" s="4" t="s">
        <v>1273</v>
      </c>
    </row>
    <row r="4" spans="1:2" x14ac:dyDescent="0.25">
      <c r="A4" s="7" t="s">
        <v>145</v>
      </c>
      <c r="B4" s="4">
        <v>-2343.5539000000003</v>
      </c>
    </row>
    <row r="5" spans="1:2" x14ac:dyDescent="0.25">
      <c r="A5" s="8" t="s">
        <v>679</v>
      </c>
      <c r="B5" s="9">
        <v>-1878.7891999999999</v>
      </c>
    </row>
    <row r="6" spans="1:2" x14ac:dyDescent="0.25">
      <c r="A6" s="8" t="s">
        <v>850</v>
      </c>
      <c r="B6" s="9">
        <v>-1196.0596</v>
      </c>
    </row>
    <row r="7" spans="1:2" x14ac:dyDescent="0.25">
      <c r="A7" s="8" t="s">
        <v>302</v>
      </c>
      <c r="B7" s="9">
        <v>-712.96130000000016</v>
      </c>
    </row>
    <row r="8" spans="1:2" x14ac:dyDescent="0.25">
      <c r="A8" s="8" t="s">
        <v>183</v>
      </c>
      <c r="B8" s="9">
        <v>-621.7124</v>
      </c>
    </row>
    <row r="9" spans="1:2" x14ac:dyDescent="0.25">
      <c r="A9" s="8" t="s">
        <v>537</v>
      </c>
      <c r="B9" s="9">
        <v>-407.68200000000002</v>
      </c>
    </row>
    <row r="10" spans="1:2" x14ac:dyDescent="0.25">
      <c r="A10" s="8" t="s">
        <v>52</v>
      </c>
      <c r="B10" s="9">
        <v>-380.51460000000003</v>
      </c>
    </row>
    <row r="11" spans="1:2" x14ac:dyDescent="0.25">
      <c r="A11" s="8" t="s">
        <v>867</v>
      </c>
      <c r="B11" s="9">
        <v>-365.98700000000002</v>
      </c>
    </row>
    <row r="12" spans="1:2" x14ac:dyDescent="0.25">
      <c r="A12" s="8" t="s">
        <v>901</v>
      </c>
      <c r="B12" s="9">
        <v>-361.57050000000004</v>
      </c>
    </row>
    <row r="13" spans="1:2" x14ac:dyDescent="0.25">
      <c r="A13" s="8" t="s">
        <v>1064</v>
      </c>
      <c r="B13" s="9">
        <v>-349.37049999999999</v>
      </c>
    </row>
    <row r="14" spans="1:2" x14ac:dyDescent="0.25">
      <c r="A14" s="8" t="s">
        <v>816</v>
      </c>
      <c r="B14" s="9">
        <v>-172.46680000000001</v>
      </c>
    </row>
    <row r="15" spans="1:2" x14ac:dyDescent="0.25">
      <c r="A15" s="8" t="s">
        <v>808</v>
      </c>
      <c r="B15" s="9">
        <v>-161.58250000000001</v>
      </c>
    </row>
    <row r="16" spans="1:2" x14ac:dyDescent="0.25">
      <c r="A16" s="8" t="s">
        <v>333</v>
      </c>
      <c r="B16" s="9">
        <v>-131.3742</v>
      </c>
    </row>
    <row r="17" spans="1:2" x14ac:dyDescent="0.25">
      <c r="A17" s="8" t="s">
        <v>102</v>
      </c>
      <c r="B17" s="9">
        <v>-127.67400000000001</v>
      </c>
    </row>
    <row r="18" spans="1:2" x14ac:dyDescent="0.25">
      <c r="A18" s="8" t="s">
        <v>514</v>
      </c>
      <c r="B18" s="9">
        <v>-115.71559999999999</v>
      </c>
    </row>
    <row r="19" spans="1:2" x14ac:dyDescent="0.25">
      <c r="A19" s="8" t="s">
        <v>455</v>
      </c>
      <c r="B19" s="9">
        <v>-56.531700000000001</v>
      </c>
    </row>
    <row r="20" spans="1:2" x14ac:dyDescent="0.25">
      <c r="A20" s="8" t="s">
        <v>190</v>
      </c>
      <c r="B20" s="9">
        <v>-24.4893</v>
      </c>
    </row>
    <row r="21" spans="1:2" x14ac:dyDescent="0.25">
      <c r="A21" s="8" t="s">
        <v>1239</v>
      </c>
      <c r="B21" s="9">
        <v>-2.2200000000000002</v>
      </c>
    </row>
    <row r="22" spans="1:2" x14ac:dyDescent="0.25">
      <c r="A22" s="11" t="s">
        <v>606</v>
      </c>
      <c r="B22" s="12">
        <v>-2.1991000000000001</v>
      </c>
    </row>
  </sheetData>
  <pageMargins left="0.7" right="0.7" top="0.75" bottom="0.75" header="0.3" footer="0.3"/>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B41445-378E-4857-96B3-64C91752B2CA}">
  <dimension ref="A3:C11"/>
  <sheetViews>
    <sheetView workbookViewId="0">
      <selection activeCell="F19" sqref="F19"/>
    </sheetView>
  </sheetViews>
  <sheetFormatPr defaultRowHeight="15.75" x14ac:dyDescent="0.25"/>
  <cols>
    <col min="1" max="1" width="12.125" bestFit="1" customWidth="1"/>
    <col min="2" max="2" width="11.25" bestFit="1" customWidth="1"/>
    <col min="3" max="3" width="11.125" bestFit="1" customWidth="1"/>
  </cols>
  <sheetData>
    <row r="3" spans="1:3" x14ac:dyDescent="0.25">
      <c r="A3" s="6" t="s">
        <v>1272</v>
      </c>
      <c r="B3" s="3" t="s">
        <v>1273</v>
      </c>
      <c r="C3" s="13" t="s">
        <v>1270</v>
      </c>
    </row>
    <row r="4" spans="1:3" x14ac:dyDescent="0.25">
      <c r="A4" s="7" t="s">
        <v>103</v>
      </c>
      <c r="B4" s="3">
        <v>-2821.8402999999994</v>
      </c>
      <c r="C4" s="13">
        <v>21002.993200000001</v>
      </c>
    </row>
    <row r="5" spans="1:3" x14ac:dyDescent="0.25">
      <c r="A5" s="8" t="s">
        <v>146</v>
      </c>
      <c r="B5" s="14">
        <v>-2343.5539000000003</v>
      </c>
      <c r="C5" s="15">
        <v>5779.54</v>
      </c>
    </row>
    <row r="6" spans="1:3" x14ac:dyDescent="0.25">
      <c r="A6" s="8" t="s">
        <v>53</v>
      </c>
      <c r="B6" s="14">
        <v>-1054.1528000000001</v>
      </c>
      <c r="C6" s="15">
        <v>4415.4139999999998</v>
      </c>
    </row>
    <row r="7" spans="1:3" x14ac:dyDescent="0.25">
      <c r="A7" s="8" t="s">
        <v>210</v>
      </c>
      <c r="B7" s="14">
        <v>-957.5942</v>
      </c>
      <c r="C7" s="15">
        <v>4238.4470000000001</v>
      </c>
    </row>
    <row r="8" spans="1:3" x14ac:dyDescent="0.25">
      <c r="A8" s="8" t="s">
        <v>497</v>
      </c>
      <c r="B8" s="14">
        <v>-1429.8363999999997</v>
      </c>
      <c r="C8" s="15">
        <v>3820.7059999999997</v>
      </c>
    </row>
    <row r="9" spans="1:3" x14ac:dyDescent="0.25">
      <c r="A9" s="8" t="s">
        <v>456</v>
      </c>
      <c r="B9" s="14">
        <v>-137.38939999999997</v>
      </c>
      <c r="C9" s="15">
        <v>1958.1599999999999</v>
      </c>
    </row>
    <row r="10" spans="1:3" x14ac:dyDescent="0.25">
      <c r="A10" s="8" t="s">
        <v>334</v>
      </c>
      <c r="B10" s="14">
        <v>-220.85269999999997</v>
      </c>
      <c r="C10" s="15">
        <v>1761.9779999999998</v>
      </c>
    </row>
    <row r="11" spans="1:3" x14ac:dyDescent="0.25">
      <c r="A11" s="10" t="s">
        <v>1271</v>
      </c>
      <c r="B11" s="18">
        <v>-8965.2196999999996</v>
      </c>
      <c r="C11" s="19">
        <v>42977.2382</v>
      </c>
    </row>
  </sheetData>
  <pageMargins left="0.7" right="0.7" top="0.75" bottom="0.75" header="0.3" footer="0.3"/>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1450CF-3D45-45ED-A385-86A811943128}">
  <dimension ref="A1:S7"/>
  <sheetViews>
    <sheetView tabSelected="1" zoomScale="105" workbookViewId="0">
      <selection activeCell="P6" sqref="P6"/>
    </sheetView>
  </sheetViews>
  <sheetFormatPr defaultRowHeight="15.75" x14ac:dyDescent="0.25"/>
  <cols>
    <col min="1" max="16384" width="9" style="21"/>
  </cols>
  <sheetData>
    <row r="1" spans="1:19" x14ac:dyDescent="0.25">
      <c r="A1" s="24" t="s">
        <v>1289</v>
      </c>
      <c r="B1" s="25"/>
      <c r="C1" s="25"/>
      <c r="D1" s="25"/>
      <c r="E1" s="25"/>
      <c r="F1" s="25"/>
      <c r="G1" s="25"/>
      <c r="H1" s="25"/>
      <c r="I1" s="25"/>
      <c r="J1" s="25"/>
      <c r="K1" s="25"/>
      <c r="L1" s="25"/>
      <c r="M1" s="25"/>
      <c r="N1" s="25"/>
      <c r="O1" s="25"/>
      <c r="P1" s="25"/>
      <c r="Q1" s="25"/>
      <c r="R1" s="25"/>
      <c r="S1" s="25"/>
    </row>
    <row r="2" spans="1:19" x14ac:dyDescent="0.25">
      <c r="A2" s="25"/>
      <c r="B2" s="25"/>
      <c r="C2" s="25"/>
      <c r="D2" s="25"/>
      <c r="E2" s="25"/>
      <c r="F2" s="25"/>
      <c r="G2" s="25"/>
      <c r="H2" s="25"/>
      <c r="I2" s="25"/>
      <c r="J2" s="25"/>
      <c r="K2" s="25"/>
      <c r="L2" s="25"/>
      <c r="M2" s="25"/>
      <c r="N2" s="25"/>
      <c r="O2" s="25"/>
      <c r="P2" s="25"/>
      <c r="Q2" s="25"/>
      <c r="R2" s="25"/>
      <c r="S2" s="25"/>
    </row>
    <row r="6" spans="1:19" x14ac:dyDescent="0.25">
      <c r="D6" s="22"/>
    </row>
    <row r="7" spans="1:19" x14ac:dyDescent="0.25">
      <c r="D7" s="23"/>
    </row>
  </sheetData>
  <mergeCells count="1">
    <mergeCell ref="A1:S2"/>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U359"/>
  <sheetViews>
    <sheetView topLeftCell="H1" workbookViewId="0">
      <selection sqref="A1:XFD1048576"/>
    </sheetView>
  </sheetViews>
  <sheetFormatPr defaultColWidth="11.25" defaultRowHeight="15" customHeight="1" x14ac:dyDescent="0.25"/>
  <cols>
    <col min="1" max="1" width="6.625" bestFit="1" customWidth="1"/>
    <col min="2" max="2" width="14.5" bestFit="1" customWidth="1"/>
    <col min="3" max="4" width="10.125" bestFit="1" customWidth="1"/>
    <col min="5" max="5" width="13" bestFit="1" customWidth="1"/>
    <col min="6" max="6" width="10.875" bestFit="1" customWidth="1"/>
    <col min="7" max="7" width="17.25" bestFit="1" customWidth="1"/>
    <col min="8" max="8" width="11.125" bestFit="1" customWidth="1"/>
    <col min="9" max="9" width="11.75" bestFit="1" customWidth="1"/>
    <col min="10" max="10" width="14.625" bestFit="1" customWidth="1"/>
    <col min="11" max="11" width="13.25" bestFit="1" customWidth="1"/>
    <col min="12" max="12" width="10.5" bestFit="1" customWidth="1"/>
    <col min="13" max="13" width="6.75" bestFit="1" customWidth="1"/>
    <col min="14" max="14" width="16.125" bestFit="1" customWidth="1"/>
    <col min="15" max="15" width="13.25" bestFit="1" customWidth="1"/>
    <col min="16" max="16" width="11.625" bestFit="1" customWidth="1"/>
    <col min="17" max="17" width="91.625" bestFit="1" customWidth="1"/>
    <col min="18" max="18" width="8.875" bestFit="1" customWidth="1"/>
    <col min="19" max="19" width="7.875" bestFit="1" customWidth="1"/>
    <col min="20" max="20" width="8" customWidth="1"/>
    <col min="21" max="21" width="10.5" bestFit="1" customWidth="1"/>
    <col min="22" max="26" width="8" customWidth="1"/>
  </cols>
  <sheetData>
    <row r="1" spans="1:21" ht="15" customHeight="1"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row>
    <row r="2" spans="1:21" ht="15" customHeight="1" x14ac:dyDescent="0.25">
      <c r="A2" s="1">
        <v>1</v>
      </c>
      <c r="B2" s="1" t="s">
        <v>21</v>
      </c>
      <c r="C2" s="2">
        <v>43473</v>
      </c>
      <c r="D2" s="2">
        <v>42685</v>
      </c>
      <c r="E2" s="1" t="s">
        <v>22</v>
      </c>
      <c r="F2" s="1" t="s">
        <v>23</v>
      </c>
      <c r="G2" s="1" t="s">
        <v>24</v>
      </c>
      <c r="H2" s="1" t="s">
        <v>25</v>
      </c>
      <c r="I2" s="1" t="s">
        <v>26</v>
      </c>
      <c r="J2" s="1" t="s">
        <v>27</v>
      </c>
      <c r="K2" s="1" t="s">
        <v>28</v>
      </c>
      <c r="L2" s="1">
        <v>42420</v>
      </c>
      <c r="M2" s="1" t="s">
        <v>29</v>
      </c>
      <c r="N2" s="1" t="s">
        <v>30</v>
      </c>
      <c r="O2" s="1" t="s">
        <v>31</v>
      </c>
      <c r="P2" s="1" t="s">
        <v>32</v>
      </c>
      <c r="Q2" s="1" t="s">
        <v>33</v>
      </c>
      <c r="R2" s="1">
        <v>261.95999999999998</v>
      </c>
      <c r="S2" s="1">
        <v>2</v>
      </c>
      <c r="T2" s="1">
        <v>0</v>
      </c>
      <c r="U2" s="1">
        <v>41.913600000000002</v>
      </c>
    </row>
    <row r="3" spans="1:21" ht="15" customHeight="1" x14ac:dyDescent="0.25">
      <c r="A3" s="1">
        <v>2</v>
      </c>
      <c r="B3" s="1" t="s">
        <v>21</v>
      </c>
      <c r="C3" s="2">
        <v>43474</v>
      </c>
      <c r="D3" s="2">
        <v>42685</v>
      </c>
      <c r="E3" s="1" t="s">
        <v>22</v>
      </c>
      <c r="F3" s="1" t="s">
        <v>23</v>
      </c>
      <c r="G3" s="1" t="s">
        <v>24</v>
      </c>
      <c r="H3" s="1" t="s">
        <v>25</v>
      </c>
      <c r="I3" s="1" t="s">
        <v>26</v>
      </c>
      <c r="J3" s="1" t="s">
        <v>27</v>
      </c>
      <c r="K3" s="1" t="s">
        <v>28</v>
      </c>
      <c r="L3" s="1">
        <v>42420</v>
      </c>
      <c r="M3" s="1" t="s">
        <v>29</v>
      </c>
      <c r="N3" s="1" t="s">
        <v>34</v>
      </c>
      <c r="O3" s="1" t="s">
        <v>31</v>
      </c>
      <c r="P3" s="1" t="s">
        <v>35</v>
      </c>
      <c r="Q3" s="1" t="s">
        <v>36</v>
      </c>
      <c r="R3" s="1">
        <v>731.94</v>
      </c>
      <c r="S3" s="1">
        <v>3</v>
      </c>
      <c r="T3" s="1">
        <v>0</v>
      </c>
      <c r="U3" s="1">
        <v>219.58199999999999</v>
      </c>
    </row>
    <row r="4" spans="1:21" ht="15" customHeight="1" x14ac:dyDescent="0.25">
      <c r="A4" s="1">
        <v>3</v>
      </c>
      <c r="B4" s="1" t="s">
        <v>37</v>
      </c>
      <c r="C4" s="2">
        <v>43475</v>
      </c>
      <c r="D4" s="2">
        <v>42537</v>
      </c>
      <c r="E4" s="1" t="s">
        <v>22</v>
      </c>
      <c r="F4" s="1" t="s">
        <v>38</v>
      </c>
      <c r="G4" s="1" t="s">
        <v>39</v>
      </c>
      <c r="H4" s="1" t="s">
        <v>40</v>
      </c>
      <c r="I4" s="1" t="s">
        <v>26</v>
      </c>
      <c r="J4" s="1" t="s">
        <v>41</v>
      </c>
      <c r="K4" s="1" t="s">
        <v>42</v>
      </c>
      <c r="L4" s="1">
        <v>90036</v>
      </c>
      <c r="M4" s="1" t="s">
        <v>43</v>
      </c>
      <c r="N4" s="1" t="s">
        <v>44</v>
      </c>
      <c r="O4" s="1" t="s">
        <v>45</v>
      </c>
      <c r="P4" s="1" t="s">
        <v>46</v>
      </c>
      <c r="Q4" s="1" t="s">
        <v>47</v>
      </c>
      <c r="R4" s="1">
        <v>14.62</v>
      </c>
      <c r="S4" s="1">
        <v>2</v>
      </c>
      <c r="T4" s="1">
        <v>0</v>
      </c>
      <c r="U4" s="1">
        <v>6.8714000000000004</v>
      </c>
    </row>
    <row r="5" spans="1:21" ht="15" customHeight="1" x14ac:dyDescent="0.25">
      <c r="A5" s="1">
        <v>4</v>
      </c>
      <c r="B5" s="1" t="s">
        <v>48</v>
      </c>
      <c r="C5" s="2">
        <v>43476</v>
      </c>
      <c r="D5" s="2">
        <v>42295</v>
      </c>
      <c r="E5" s="1" t="s">
        <v>49</v>
      </c>
      <c r="F5" s="1" t="s">
        <v>50</v>
      </c>
      <c r="G5" s="1" t="s">
        <v>51</v>
      </c>
      <c r="H5" s="1" t="s">
        <v>25</v>
      </c>
      <c r="I5" s="1" t="s">
        <v>26</v>
      </c>
      <c r="J5" s="1" t="s">
        <v>52</v>
      </c>
      <c r="K5" s="1" t="s">
        <v>53</v>
      </c>
      <c r="L5" s="1">
        <v>33311</v>
      </c>
      <c r="M5" s="1" t="s">
        <v>29</v>
      </c>
      <c r="N5" s="1" t="s">
        <v>54</v>
      </c>
      <c r="O5" s="1" t="s">
        <v>31</v>
      </c>
      <c r="P5" s="1" t="s">
        <v>55</v>
      </c>
      <c r="Q5" s="1" t="s">
        <v>56</v>
      </c>
      <c r="R5" s="1">
        <v>957.57749999999999</v>
      </c>
      <c r="S5" s="1">
        <v>5</v>
      </c>
      <c r="T5" s="1">
        <v>0.45</v>
      </c>
      <c r="U5" s="1">
        <v>-383.03100000000001</v>
      </c>
    </row>
    <row r="6" spans="1:21" ht="15" customHeight="1" x14ac:dyDescent="0.25">
      <c r="A6" s="1">
        <v>5</v>
      </c>
      <c r="B6" s="1" t="s">
        <v>48</v>
      </c>
      <c r="C6" s="2">
        <v>43477</v>
      </c>
      <c r="D6" s="2">
        <v>42295</v>
      </c>
      <c r="E6" s="1" t="s">
        <v>49</v>
      </c>
      <c r="F6" s="1" t="s">
        <v>50</v>
      </c>
      <c r="G6" s="1" t="s">
        <v>51</v>
      </c>
      <c r="H6" s="1" t="s">
        <v>25</v>
      </c>
      <c r="I6" s="1" t="s">
        <v>26</v>
      </c>
      <c r="J6" s="1" t="s">
        <v>52</v>
      </c>
      <c r="K6" s="1" t="s">
        <v>53</v>
      </c>
      <c r="L6" s="1">
        <v>33311</v>
      </c>
      <c r="M6" s="1" t="s">
        <v>29</v>
      </c>
      <c r="N6" s="1" t="s">
        <v>57</v>
      </c>
      <c r="O6" s="1" t="s">
        <v>45</v>
      </c>
      <c r="P6" s="1" t="s">
        <v>58</v>
      </c>
      <c r="Q6" s="1" t="s">
        <v>59</v>
      </c>
      <c r="R6" s="1">
        <v>22.367999999999999</v>
      </c>
      <c r="S6" s="1">
        <v>2</v>
      </c>
      <c r="T6" s="1">
        <v>0.2</v>
      </c>
      <c r="U6" s="1">
        <v>2.5164</v>
      </c>
    </row>
    <row r="7" spans="1:21" ht="15" customHeight="1" x14ac:dyDescent="0.25">
      <c r="A7" s="1">
        <v>6</v>
      </c>
      <c r="B7" s="1" t="s">
        <v>60</v>
      </c>
      <c r="C7" s="2">
        <v>43478</v>
      </c>
      <c r="D7" s="2">
        <v>41804</v>
      </c>
      <c r="E7" s="1" t="s">
        <v>49</v>
      </c>
      <c r="F7" s="1" t="s">
        <v>61</v>
      </c>
      <c r="G7" s="1" t="s">
        <v>62</v>
      </c>
      <c r="H7" s="1" t="s">
        <v>25</v>
      </c>
      <c r="I7" s="1" t="s">
        <v>26</v>
      </c>
      <c r="J7" s="1" t="s">
        <v>41</v>
      </c>
      <c r="K7" s="1" t="s">
        <v>42</v>
      </c>
      <c r="L7" s="1">
        <v>90032</v>
      </c>
      <c r="M7" s="1" t="s">
        <v>43</v>
      </c>
      <c r="N7" s="1" t="s">
        <v>63</v>
      </c>
      <c r="O7" s="1" t="s">
        <v>31</v>
      </c>
      <c r="P7" s="1" t="s">
        <v>64</v>
      </c>
      <c r="Q7" s="1" t="s">
        <v>65</v>
      </c>
      <c r="R7" s="1">
        <v>48.86</v>
      </c>
      <c r="S7" s="1">
        <v>7</v>
      </c>
      <c r="T7" s="1">
        <v>0</v>
      </c>
      <c r="U7" s="1">
        <v>14.1694</v>
      </c>
    </row>
    <row r="8" spans="1:21" ht="15" customHeight="1" x14ac:dyDescent="0.25">
      <c r="A8" s="1">
        <v>7</v>
      </c>
      <c r="B8" s="1" t="s">
        <v>60</v>
      </c>
      <c r="C8" s="2">
        <v>43479</v>
      </c>
      <c r="D8" s="2">
        <v>41804</v>
      </c>
      <c r="E8" s="1" t="s">
        <v>49</v>
      </c>
      <c r="F8" s="1" t="s">
        <v>61</v>
      </c>
      <c r="G8" s="1" t="s">
        <v>62</v>
      </c>
      <c r="H8" s="1" t="s">
        <v>25</v>
      </c>
      <c r="I8" s="1" t="s">
        <v>26</v>
      </c>
      <c r="J8" s="1" t="s">
        <v>41</v>
      </c>
      <c r="K8" s="1" t="s">
        <v>42</v>
      </c>
      <c r="L8" s="1">
        <v>90032</v>
      </c>
      <c r="M8" s="1" t="s">
        <v>43</v>
      </c>
      <c r="N8" s="1" t="s">
        <v>66</v>
      </c>
      <c r="O8" s="1" t="s">
        <v>45</v>
      </c>
      <c r="P8" s="1" t="s">
        <v>67</v>
      </c>
      <c r="Q8" s="1" t="s">
        <v>68</v>
      </c>
      <c r="R8" s="1">
        <v>7.28</v>
      </c>
      <c r="S8" s="1">
        <v>4</v>
      </c>
      <c r="T8" s="1">
        <v>0</v>
      </c>
      <c r="U8" s="1">
        <v>1.9656</v>
      </c>
    </row>
    <row r="9" spans="1:21" ht="15" customHeight="1" x14ac:dyDescent="0.25">
      <c r="A9" s="1">
        <v>8</v>
      </c>
      <c r="B9" s="1" t="s">
        <v>60</v>
      </c>
      <c r="C9" s="2">
        <v>43480</v>
      </c>
      <c r="D9" s="2">
        <v>41804</v>
      </c>
      <c r="E9" s="1" t="s">
        <v>49</v>
      </c>
      <c r="F9" s="1" t="s">
        <v>61</v>
      </c>
      <c r="G9" s="1" t="s">
        <v>62</v>
      </c>
      <c r="H9" s="1" t="s">
        <v>25</v>
      </c>
      <c r="I9" s="1" t="s">
        <v>26</v>
      </c>
      <c r="J9" s="1" t="s">
        <v>41</v>
      </c>
      <c r="K9" s="1" t="s">
        <v>42</v>
      </c>
      <c r="L9" s="1">
        <v>90032</v>
      </c>
      <c r="M9" s="1" t="s">
        <v>43</v>
      </c>
      <c r="N9" s="1" t="s">
        <v>69</v>
      </c>
      <c r="O9" s="1" t="s">
        <v>70</v>
      </c>
      <c r="P9" s="1" t="s">
        <v>71</v>
      </c>
      <c r="Q9" s="1" t="s">
        <v>72</v>
      </c>
      <c r="R9" s="1">
        <v>907.15200000000004</v>
      </c>
      <c r="S9" s="1">
        <v>6</v>
      </c>
      <c r="T9" s="1">
        <v>0.2</v>
      </c>
      <c r="U9" s="1">
        <v>90.715199999999996</v>
      </c>
    </row>
    <row r="10" spans="1:21" ht="15" customHeight="1" x14ac:dyDescent="0.25">
      <c r="A10" s="1">
        <v>9</v>
      </c>
      <c r="B10" s="1" t="s">
        <v>60</v>
      </c>
      <c r="C10" s="2">
        <v>43481</v>
      </c>
      <c r="D10" s="2">
        <v>41804</v>
      </c>
      <c r="E10" s="1" t="s">
        <v>49</v>
      </c>
      <c r="F10" s="1" t="s">
        <v>61</v>
      </c>
      <c r="G10" s="1" t="s">
        <v>62</v>
      </c>
      <c r="H10" s="1" t="s">
        <v>25</v>
      </c>
      <c r="I10" s="1" t="s">
        <v>26</v>
      </c>
      <c r="J10" s="1" t="s">
        <v>41</v>
      </c>
      <c r="K10" s="1" t="s">
        <v>42</v>
      </c>
      <c r="L10" s="1">
        <v>90032</v>
      </c>
      <c r="M10" s="1" t="s">
        <v>43</v>
      </c>
      <c r="N10" s="1" t="s">
        <v>73</v>
      </c>
      <c r="O10" s="1" t="s">
        <v>45</v>
      </c>
      <c r="P10" s="1" t="s">
        <v>74</v>
      </c>
      <c r="Q10" s="1" t="s">
        <v>75</v>
      </c>
      <c r="R10" s="1">
        <v>18.504000000000001</v>
      </c>
      <c r="S10" s="1">
        <v>3</v>
      </c>
      <c r="T10" s="1">
        <v>0.2</v>
      </c>
      <c r="U10" s="1">
        <v>5.7824999999999998</v>
      </c>
    </row>
    <row r="11" spans="1:21" ht="15" customHeight="1" x14ac:dyDescent="0.25">
      <c r="A11" s="1">
        <v>10</v>
      </c>
      <c r="B11" s="1" t="s">
        <v>60</v>
      </c>
      <c r="C11" s="2">
        <v>43482</v>
      </c>
      <c r="D11" s="2">
        <v>41804</v>
      </c>
      <c r="E11" s="1" t="s">
        <v>49</v>
      </c>
      <c r="F11" s="1" t="s">
        <v>61</v>
      </c>
      <c r="G11" s="1" t="s">
        <v>62</v>
      </c>
      <c r="H11" s="1" t="s">
        <v>25</v>
      </c>
      <c r="I11" s="1" t="s">
        <v>26</v>
      </c>
      <c r="J11" s="1" t="s">
        <v>41</v>
      </c>
      <c r="K11" s="1" t="s">
        <v>42</v>
      </c>
      <c r="L11" s="1">
        <v>90032</v>
      </c>
      <c r="M11" s="1" t="s">
        <v>43</v>
      </c>
      <c r="N11" s="1" t="s">
        <v>76</v>
      </c>
      <c r="O11" s="1" t="s">
        <v>45</v>
      </c>
      <c r="P11" s="1" t="s">
        <v>77</v>
      </c>
      <c r="Q11" s="1" t="s">
        <v>78</v>
      </c>
      <c r="R11" s="1">
        <v>114.9</v>
      </c>
      <c r="S11" s="1">
        <v>5</v>
      </c>
      <c r="T11" s="1">
        <v>0</v>
      </c>
      <c r="U11" s="1">
        <v>34.47</v>
      </c>
    </row>
    <row r="12" spans="1:21" ht="15" customHeight="1" x14ac:dyDescent="0.25">
      <c r="A12" s="1">
        <v>11</v>
      </c>
      <c r="B12" s="1" t="s">
        <v>60</v>
      </c>
      <c r="C12" s="2">
        <v>43483</v>
      </c>
      <c r="D12" s="2">
        <v>41804</v>
      </c>
      <c r="E12" s="1" t="s">
        <v>49</v>
      </c>
      <c r="F12" s="1" t="s">
        <v>61</v>
      </c>
      <c r="G12" s="1" t="s">
        <v>62</v>
      </c>
      <c r="H12" s="1" t="s">
        <v>25</v>
      </c>
      <c r="I12" s="1" t="s">
        <v>26</v>
      </c>
      <c r="J12" s="1" t="s">
        <v>41</v>
      </c>
      <c r="K12" s="1" t="s">
        <v>42</v>
      </c>
      <c r="L12" s="1">
        <v>90032</v>
      </c>
      <c r="M12" s="1" t="s">
        <v>43</v>
      </c>
      <c r="N12" s="1" t="s">
        <v>79</v>
      </c>
      <c r="O12" s="1" t="s">
        <v>31</v>
      </c>
      <c r="P12" s="1" t="s">
        <v>55</v>
      </c>
      <c r="Q12" s="1" t="s">
        <v>80</v>
      </c>
      <c r="R12" s="1">
        <v>1706.184</v>
      </c>
      <c r="S12" s="1">
        <v>9</v>
      </c>
      <c r="T12" s="1">
        <v>0.2</v>
      </c>
      <c r="U12" s="1">
        <v>85.309200000000004</v>
      </c>
    </row>
    <row r="13" spans="1:21" ht="15" customHeight="1" x14ac:dyDescent="0.25">
      <c r="A13" s="1">
        <v>12</v>
      </c>
      <c r="B13" s="1" t="s">
        <v>60</v>
      </c>
      <c r="C13" s="2">
        <v>43484</v>
      </c>
      <c r="D13" s="2">
        <v>41804</v>
      </c>
      <c r="E13" s="1" t="s">
        <v>49</v>
      </c>
      <c r="F13" s="1" t="s">
        <v>61</v>
      </c>
      <c r="G13" s="1" t="s">
        <v>62</v>
      </c>
      <c r="H13" s="1" t="s">
        <v>25</v>
      </c>
      <c r="I13" s="1" t="s">
        <v>26</v>
      </c>
      <c r="J13" s="1" t="s">
        <v>41</v>
      </c>
      <c r="K13" s="1" t="s">
        <v>42</v>
      </c>
      <c r="L13" s="1">
        <v>90032</v>
      </c>
      <c r="M13" s="1" t="s">
        <v>43</v>
      </c>
      <c r="N13" s="1" t="s">
        <v>81</v>
      </c>
      <c r="O13" s="1" t="s">
        <v>70</v>
      </c>
      <c r="P13" s="1" t="s">
        <v>71</v>
      </c>
      <c r="Q13" s="1" t="s">
        <v>82</v>
      </c>
      <c r="R13" s="1">
        <v>911.42399999999998</v>
      </c>
      <c r="S13" s="1">
        <v>4</v>
      </c>
      <c r="T13" s="1">
        <v>0.2</v>
      </c>
      <c r="U13" s="1">
        <v>68.356800000000007</v>
      </c>
    </row>
    <row r="14" spans="1:21" ht="15" customHeight="1" x14ac:dyDescent="0.25">
      <c r="A14" s="1">
        <v>13</v>
      </c>
      <c r="B14" s="1" t="s">
        <v>83</v>
      </c>
      <c r="C14" s="2">
        <v>43485</v>
      </c>
      <c r="D14" s="2">
        <v>42845</v>
      </c>
      <c r="E14" s="1" t="s">
        <v>49</v>
      </c>
      <c r="F14" s="1" t="s">
        <v>84</v>
      </c>
      <c r="G14" s="1" t="s">
        <v>85</v>
      </c>
      <c r="H14" s="1" t="s">
        <v>25</v>
      </c>
      <c r="I14" s="1" t="s">
        <v>26</v>
      </c>
      <c r="J14" s="1" t="s">
        <v>86</v>
      </c>
      <c r="K14" s="1" t="s">
        <v>87</v>
      </c>
      <c r="L14" s="1">
        <v>28027</v>
      </c>
      <c r="M14" s="1" t="s">
        <v>29</v>
      </c>
      <c r="N14" s="1" t="s">
        <v>88</v>
      </c>
      <c r="O14" s="1" t="s">
        <v>45</v>
      </c>
      <c r="P14" s="1" t="s">
        <v>89</v>
      </c>
      <c r="Q14" s="1" t="s">
        <v>90</v>
      </c>
      <c r="R14" s="1">
        <v>15.552</v>
      </c>
      <c r="S14" s="1">
        <v>3</v>
      </c>
      <c r="T14" s="1">
        <v>0.2</v>
      </c>
      <c r="U14" s="1">
        <v>5.4432</v>
      </c>
    </row>
    <row r="15" spans="1:21" ht="15" customHeight="1" x14ac:dyDescent="0.25">
      <c r="A15" s="1">
        <v>14</v>
      </c>
      <c r="B15" s="1" t="s">
        <v>91</v>
      </c>
      <c r="C15" s="2">
        <v>43486</v>
      </c>
      <c r="D15" s="2">
        <v>42714</v>
      </c>
      <c r="E15" s="1" t="s">
        <v>49</v>
      </c>
      <c r="F15" s="1" t="s">
        <v>92</v>
      </c>
      <c r="G15" s="1" t="s">
        <v>93</v>
      </c>
      <c r="H15" s="1" t="s">
        <v>25</v>
      </c>
      <c r="I15" s="1" t="s">
        <v>26</v>
      </c>
      <c r="J15" s="1" t="s">
        <v>94</v>
      </c>
      <c r="K15" s="1" t="s">
        <v>95</v>
      </c>
      <c r="L15" s="1">
        <v>98103</v>
      </c>
      <c r="M15" s="1" t="s">
        <v>43</v>
      </c>
      <c r="N15" s="1" t="s">
        <v>96</v>
      </c>
      <c r="O15" s="1" t="s">
        <v>45</v>
      </c>
      <c r="P15" s="1" t="s">
        <v>74</v>
      </c>
      <c r="Q15" s="1" t="s">
        <v>97</v>
      </c>
      <c r="R15" s="1">
        <v>407.976</v>
      </c>
      <c r="S15" s="1">
        <v>3</v>
      </c>
      <c r="T15" s="1">
        <v>0.2</v>
      </c>
      <c r="U15" s="1">
        <v>132.59219999999999</v>
      </c>
    </row>
    <row r="16" spans="1:21" ht="15" customHeight="1" x14ac:dyDescent="0.25">
      <c r="A16" s="1">
        <v>15</v>
      </c>
      <c r="B16" s="1" t="s">
        <v>98</v>
      </c>
      <c r="C16" s="2">
        <v>43487</v>
      </c>
      <c r="D16" s="2">
        <v>42334</v>
      </c>
      <c r="E16" s="1" t="s">
        <v>49</v>
      </c>
      <c r="F16" s="1" t="s">
        <v>99</v>
      </c>
      <c r="G16" s="1" t="s">
        <v>100</v>
      </c>
      <c r="H16" s="1" t="s">
        <v>101</v>
      </c>
      <c r="I16" s="1" t="s">
        <v>26</v>
      </c>
      <c r="J16" s="1" t="s">
        <v>102</v>
      </c>
      <c r="K16" s="1" t="s">
        <v>103</v>
      </c>
      <c r="L16" s="1">
        <v>76106</v>
      </c>
      <c r="M16" s="1" t="s">
        <v>104</v>
      </c>
      <c r="N16" s="1" t="s">
        <v>105</v>
      </c>
      <c r="O16" s="1" t="s">
        <v>45</v>
      </c>
      <c r="P16" s="1" t="s">
        <v>77</v>
      </c>
      <c r="Q16" s="1" t="s">
        <v>106</v>
      </c>
      <c r="R16" s="1">
        <v>68.81</v>
      </c>
      <c r="S16" s="1">
        <v>5</v>
      </c>
      <c r="T16" s="1">
        <v>0.8</v>
      </c>
      <c r="U16" s="1">
        <v>-123.858</v>
      </c>
    </row>
    <row r="17" spans="1:21" ht="15" customHeight="1" x14ac:dyDescent="0.25">
      <c r="A17" s="1">
        <v>16</v>
      </c>
      <c r="B17" s="1" t="s">
        <v>98</v>
      </c>
      <c r="C17" s="2">
        <v>43488</v>
      </c>
      <c r="D17" s="2">
        <v>42334</v>
      </c>
      <c r="E17" s="1" t="s">
        <v>49</v>
      </c>
      <c r="F17" s="1" t="s">
        <v>99</v>
      </c>
      <c r="G17" s="1" t="s">
        <v>100</v>
      </c>
      <c r="H17" s="1" t="s">
        <v>101</v>
      </c>
      <c r="I17" s="1" t="s">
        <v>26</v>
      </c>
      <c r="J17" s="1" t="s">
        <v>102</v>
      </c>
      <c r="K17" s="1" t="s">
        <v>103</v>
      </c>
      <c r="L17" s="1">
        <v>76106</v>
      </c>
      <c r="M17" s="1" t="s">
        <v>104</v>
      </c>
      <c r="N17" s="1" t="s">
        <v>107</v>
      </c>
      <c r="O17" s="1" t="s">
        <v>45</v>
      </c>
      <c r="P17" s="1" t="s">
        <v>74</v>
      </c>
      <c r="Q17" s="1" t="s">
        <v>108</v>
      </c>
      <c r="R17" s="1">
        <v>2.544</v>
      </c>
      <c r="S17" s="1">
        <v>3</v>
      </c>
      <c r="T17" s="1">
        <v>0.8</v>
      </c>
      <c r="U17" s="1">
        <v>-3.8159999999999998</v>
      </c>
    </row>
    <row r="18" spans="1:21" ht="15" customHeight="1" x14ac:dyDescent="0.25">
      <c r="A18" s="1">
        <v>17</v>
      </c>
      <c r="B18" s="1" t="s">
        <v>109</v>
      </c>
      <c r="C18" s="2">
        <v>43489</v>
      </c>
      <c r="D18" s="2">
        <v>41961</v>
      </c>
      <c r="E18" s="1" t="s">
        <v>49</v>
      </c>
      <c r="F18" s="1" t="s">
        <v>110</v>
      </c>
      <c r="G18" s="1" t="s">
        <v>111</v>
      </c>
      <c r="H18" s="1" t="s">
        <v>25</v>
      </c>
      <c r="I18" s="1" t="s">
        <v>26</v>
      </c>
      <c r="J18" s="1" t="s">
        <v>112</v>
      </c>
      <c r="K18" s="1" t="s">
        <v>113</v>
      </c>
      <c r="L18" s="1">
        <v>53711</v>
      </c>
      <c r="M18" s="1" t="s">
        <v>104</v>
      </c>
      <c r="N18" s="1" t="s">
        <v>114</v>
      </c>
      <c r="O18" s="1" t="s">
        <v>45</v>
      </c>
      <c r="P18" s="1" t="s">
        <v>58</v>
      </c>
      <c r="Q18" s="1" t="s">
        <v>115</v>
      </c>
      <c r="R18" s="1">
        <v>665.88</v>
      </c>
      <c r="S18" s="1">
        <v>6</v>
      </c>
      <c r="T18" s="1">
        <v>0</v>
      </c>
      <c r="U18" s="1">
        <v>13.317600000000001</v>
      </c>
    </row>
    <row r="19" spans="1:21" ht="15" customHeight="1" x14ac:dyDescent="0.25">
      <c r="A19" s="1">
        <v>18</v>
      </c>
      <c r="B19" s="1" t="s">
        <v>116</v>
      </c>
      <c r="C19" s="2">
        <v>43490</v>
      </c>
      <c r="D19" s="2">
        <v>41774</v>
      </c>
      <c r="E19" s="1" t="s">
        <v>22</v>
      </c>
      <c r="F19" s="1" t="s">
        <v>117</v>
      </c>
      <c r="G19" s="1" t="s">
        <v>118</v>
      </c>
      <c r="H19" s="1" t="s">
        <v>25</v>
      </c>
      <c r="I19" s="1" t="s">
        <v>26</v>
      </c>
      <c r="J19" s="1" t="s">
        <v>119</v>
      </c>
      <c r="K19" s="1" t="s">
        <v>120</v>
      </c>
      <c r="L19" s="1">
        <v>84084</v>
      </c>
      <c r="M19" s="1" t="s">
        <v>43</v>
      </c>
      <c r="N19" s="1" t="s">
        <v>121</v>
      </c>
      <c r="O19" s="1" t="s">
        <v>45</v>
      </c>
      <c r="P19" s="1" t="s">
        <v>58</v>
      </c>
      <c r="Q19" s="1" t="s">
        <v>122</v>
      </c>
      <c r="R19" s="1">
        <v>55.5</v>
      </c>
      <c r="S19" s="1">
        <v>2</v>
      </c>
      <c r="T19" s="1">
        <v>0</v>
      </c>
      <c r="U19" s="1">
        <v>9.99</v>
      </c>
    </row>
    <row r="20" spans="1:21" ht="15" customHeight="1" x14ac:dyDescent="0.25">
      <c r="A20" s="1">
        <v>19</v>
      </c>
      <c r="B20" s="1" t="s">
        <v>123</v>
      </c>
      <c r="C20" s="2">
        <v>43491</v>
      </c>
      <c r="D20" s="2">
        <v>41883</v>
      </c>
      <c r="E20" s="1" t="s">
        <v>22</v>
      </c>
      <c r="F20" s="1" t="s">
        <v>124</v>
      </c>
      <c r="G20" s="1" t="s">
        <v>125</v>
      </c>
      <c r="H20" s="1" t="s">
        <v>25</v>
      </c>
      <c r="I20" s="1" t="s">
        <v>26</v>
      </c>
      <c r="J20" s="1" t="s">
        <v>126</v>
      </c>
      <c r="K20" s="1" t="s">
        <v>42</v>
      </c>
      <c r="L20" s="1">
        <v>94109</v>
      </c>
      <c r="M20" s="1" t="s">
        <v>43</v>
      </c>
      <c r="N20" s="1" t="s">
        <v>127</v>
      </c>
      <c r="O20" s="1" t="s">
        <v>45</v>
      </c>
      <c r="P20" s="1" t="s">
        <v>67</v>
      </c>
      <c r="Q20" s="1" t="s">
        <v>128</v>
      </c>
      <c r="R20" s="1">
        <v>8.56</v>
      </c>
      <c r="S20" s="1">
        <v>2</v>
      </c>
      <c r="T20" s="1">
        <v>0</v>
      </c>
      <c r="U20" s="1">
        <v>2.4824000000000002</v>
      </c>
    </row>
    <row r="21" spans="1:21" ht="15" customHeight="1" x14ac:dyDescent="0.25">
      <c r="A21" s="1">
        <v>20</v>
      </c>
      <c r="B21" s="1" t="s">
        <v>123</v>
      </c>
      <c r="C21" s="2">
        <v>43492</v>
      </c>
      <c r="D21" s="2">
        <v>41883</v>
      </c>
      <c r="E21" s="1" t="s">
        <v>22</v>
      </c>
      <c r="F21" s="1" t="s">
        <v>124</v>
      </c>
      <c r="G21" s="1" t="s">
        <v>125</v>
      </c>
      <c r="H21" s="1" t="s">
        <v>25</v>
      </c>
      <c r="I21" s="1" t="s">
        <v>26</v>
      </c>
      <c r="J21" s="1" t="s">
        <v>126</v>
      </c>
      <c r="K21" s="1" t="s">
        <v>42</v>
      </c>
      <c r="L21" s="1">
        <v>94109</v>
      </c>
      <c r="M21" s="1" t="s">
        <v>43</v>
      </c>
      <c r="N21" s="1" t="s">
        <v>129</v>
      </c>
      <c r="O21" s="1" t="s">
        <v>70</v>
      </c>
      <c r="P21" s="1" t="s">
        <v>71</v>
      </c>
      <c r="Q21" s="1" t="s">
        <v>130</v>
      </c>
      <c r="R21" s="1">
        <v>213.48</v>
      </c>
      <c r="S21" s="1">
        <v>3</v>
      </c>
      <c r="T21" s="1">
        <v>0.2</v>
      </c>
      <c r="U21" s="1">
        <v>16.010999999999999</v>
      </c>
    </row>
    <row r="22" spans="1:21" ht="15" customHeight="1" x14ac:dyDescent="0.25">
      <c r="A22" s="1">
        <v>21</v>
      </c>
      <c r="B22" s="1" t="s">
        <v>123</v>
      </c>
      <c r="C22" s="2">
        <v>43493</v>
      </c>
      <c r="D22" s="2">
        <v>41883</v>
      </c>
      <c r="E22" s="1" t="s">
        <v>22</v>
      </c>
      <c r="F22" s="1" t="s">
        <v>124</v>
      </c>
      <c r="G22" s="1" t="s">
        <v>125</v>
      </c>
      <c r="H22" s="1" t="s">
        <v>25</v>
      </c>
      <c r="I22" s="1" t="s">
        <v>26</v>
      </c>
      <c r="J22" s="1" t="s">
        <v>126</v>
      </c>
      <c r="K22" s="1" t="s">
        <v>42</v>
      </c>
      <c r="L22" s="1">
        <v>94109</v>
      </c>
      <c r="M22" s="1" t="s">
        <v>43</v>
      </c>
      <c r="N22" s="1" t="s">
        <v>131</v>
      </c>
      <c r="O22" s="1" t="s">
        <v>45</v>
      </c>
      <c r="P22" s="1" t="s">
        <v>74</v>
      </c>
      <c r="Q22" s="1" t="s">
        <v>132</v>
      </c>
      <c r="R22" s="1">
        <v>22.72</v>
      </c>
      <c r="S22" s="1">
        <v>4</v>
      </c>
      <c r="T22" s="1">
        <v>0.2</v>
      </c>
      <c r="U22" s="1">
        <v>7.3840000000000003</v>
      </c>
    </row>
    <row r="23" spans="1:21" ht="15" customHeight="1" x14ac:dyDescent="0.25">
      <c r="A23" s="1">
        <v>22</v>
      </c>
      <c r="B23" s="1" t="s">
        <v>133</v>
      </c>
      <c r="C23" s="2">
        <v>43494</v>
      </c>
      <c r="D23" s="2">
        <v>42717</v>
      </c>
      <c r="E23" s="1" t="s">
        <v>49</v>
      </c>
      <c r="F23" s="1" t="s">
        <v>134</v>
      </c>
      <c r="G23" s="1" t="s">
        <v>135</v>
      </c>
      <c r="H23" s="1" t="s">
        <v>40</v>
      </c>
      <c r="I23" s="1" t="s">
        <v>26</v>
      </c>
      <c r="J23" s="1" t="s">
        <v>136</v>
      </c>
      <c r="K23" s="1" t="s">
        <v>137</v>
      </c>
      <c r="L23" s="1">
        <v>68025</v>
      </c>
      <c r="M23" s="1" t="s">
        <v>104</v>
      </c>
      <c r="N23" s="1" t="s">
        <v>138</v>
      </c>
      <c r="O23" s="1" t="s">
        <v>45</v>
      </c>
      <c r="P23" s="1" t="s">
        <v>67</v>
      </c>
      <c r="Q23" s="1" t="s">
        <v>139</v>
      </c>
      <c r="R23" s="1">
        <v>19.46</v>
      </c>
      <c r="S23" s="1">
        <v>7</v>
      </c>
      <c r="T23" s="1">
        <v>0</v>
      </c>
      <c r="U23" s="1">
        <v>5.0595999999999997</v>
      </c>
    </row>
    <row r="24" spans="1:21" ht="15.75" x14ac:dyDescent="0.25">
      <c r="A24" s="1">
        <v>23</v>
      </c>
      <c r="B24" s="1" t="s">
        <v>133</v>
      </c>
      <c r="C24" s="2">
        <v>43495</v>
      </c>
      <c r="D24" s="2">
        <v>42717</v>
      </c>
      <c r="E24" s="1" t="s">
        <v>49</v>
      </c>
      <c r="F24" s="1" t="s">
        <v>134</v>
      </c>
      <c r="G24" s="1" t="s">
        <v>135</v>
      </c>
      <c r="H24" s="1" t="s">
        <v>40</v>
      </c>
      <c r="I24" s="1" t="s">
        <v>26</v>
      </c>
      <c r="J24" s="1" t="s">
        <v>136</v>
      </c>
      <c r="K24" s="1" t="s">
        <v>137</v>
      </c>
      <c r="L24" s="1">
        <v>68025</v>
      </c>
      <c r="M24" s="1" t="s">
        <v>104</v>
      </c>
      <c r="N24" s="1" t="s">
        <v>140</v>
      </c>
      <c r="O24" s="1" t="s">
        <v>45</v>
      </c>
      <c r="P24" s="1" t="s">
        <v>77</v>
      </c>
      <c r="Q24" s="1" t="s">
        <v>141</v>
      </c>
      <c r="R24" s="1">
        <v>60.34</v>
      </c>
      <c r="S24" s="1">
        <v>7</v>
      </c>
      <c r="T24" s="1">
        <v>0</v>
      </c>
      <c r="U24" s="1">
        <v>15.6884</v>
      </c>
    </row>
    <row r="25" spans="1:21" ht="15.75" x14ac:dyDescent="0.25">
      <c r="A25" s="1">
        <v>24</v>
      </c>
      <c r="B25" s="1" t="s">
        <v>142</v>
      </c>
      <c r="C25" s="2">
        <v>43496</v>
      </c>
      <c r="D25" s="2">
        <v>42934</v>
      </c>
      <c r="E25" s="1" t="s">
        <v>22</v>
      </c>
      <c r="F25" s="1" t="s">
        <v>143</v>
      </c>
      <c r="G25" s="1" t="s">
        <v>144</v>
      </c>
      <c r="H25" s="1" t="s">
        <v>25</v>
      </c>
      <c r="I25" s="1" t="s">
        <v>26</v>
      </c>
      <c r="J25" s="1" t="s">
        <v>145</v>
      </c>
      <c r="K25" s="1" t="s">
        <v>146</v>
      </c>
      <c r="L25" s="1">
        <v>19140</v>
      </c>
      <c r="M25" s="1" t="s">
        <v>147</v>
      </c>
      <c r="N25" s="1" t="s">
        <v>148</v>
      </c>
      <c r="O25" s="1" t="s">
        <v>31</v>
      </c>
      <c r="P25" s="1" t="s">
        <v>35</v>
      </c>
      <c r="Q25" s="1" t="s">
        <v>149</v>
      </c>
      <c r="R25" s="1">
        <v>71.372</v>
      </c>
      <c r="S25" s="1">
        <v>2</v>
      </c>
      <c r="T25" s="1">
        <v>0.3</v>
      </c>
      <c r="U25" s="1">
        <v>-1.0196000000000001</v>
      </c>
    </row>
    <row r="26" spans="1:21" ht="15.75" x14ac:dyDescent="0.25">
      <c r="A26" s="1">
        <v>25</v>
      </c>
      <c r="B26" s="1" t="s">
        <v>150</v>
      </c>
      <c r="C26" s="2">
        <v>43497</v>
      </c>
      <c r="D26" s="2">
        <v>42277</v>
      </c>
      <c r="E26" s="1" t="s">
        <v>49</v>
      </c>
      <c r="F26" s="1" t="s">
        <v>151</v>
      </c>
      <c r="G26" s="1" t="s">
        <v>152</v>
      </c>
      <c r="H26" s="1" t="s">
        <v>25</v>
      </c>
      <c r="I26" s="1" t="s">
        <v>26</v>
      </c>
      <c r="J26" s="1" t="s">
        <v>153</v>
      </c>
      <c r="K26" s="1" t="s">
        <v>120</v>
      </c>
      <c r="L26" s="1">
        <v>84057</v>
      </c>
      <c r="M26" s="1" t="s">
        <v>43</v>
      </c>
      <c r="N26" s="1" t="s">
        <v>54</v>
      </c>
      <c r="O26" s="1" t="s">
        <v>31</v>
      </c>
      <c r="P26" s="1" t="s">
        <v>55</v>
      </c>
      <c r="Q26" s="1" t="s">
        <v>56</v>
      </c>
      <c r="R26" s="1">
        <v>1044.6300000000001</v>
      </c>
      <c r="S26" s="1">
        <v>3</v>
      </c>
      <c r="T26" s="1">
        <v>0</v>
      </c>
      <c r="U26" s="1">
        <v>240.26490000000001</v>
      </c>
    </row>
    <row r="27" spans="1:21" ht="15.75" x14ac:dyDescent="0.25">
      <c r="A27" s="1">
        <v>26</v>
      </c>
      <c r="B27" s="1" t="s">
        <v>154</v>
      </c>
      <c r="C27" s="2">
        <v>43498</v>
      </c>
      <c r="D27" s="2">
        <v>42389</v>
      </c>
      <c r="E27" s="1" t="s">
        <v>22</v>
      </c>
      <c r="F27" s="1" t="s">
        <v>155</v>
      </c>
      <c r="G27" s="1" t="s">
        <v>156</v>
      </c>
      <c r="H27" s="1" t="s">
        <v>25</v>
      </c>
      <c r="I27" s="1" t="s">
        <v>26</v>
      </c>
      <c r="J27" s="1" t="s">
        <v>41</v>
      </c>
      <c r="K27" s="1" t="s">
        <v>42</v>
      </c>
      <c r="L27" s="1">
        <v>90049</v>
      </c>
      <c r="M27" s="1" t="s">
        <v>43</v>
      </c>
      <c r="N27" s="1" t="s">
        <v>157</v>
      </c>
      <c r="O27" s="1" t="s">
        <v>45</v>
      </c>
      <c r="P27" s="1" t="s">
        <v>74</v>
      </c>
      <c r="Q27" s="1" t="s">
        <v>158</v>
      </c>
      <c r="R27" s="1">
        <v>11.648</v>
      </c>
      <c r="S27" s="1">
        <v>2</v>
      </c>
      <c r="T27" s="1">
        <v>0.2</v>
      </c>
      <c r="U27" s="1">
        <v>4.2224000000000004</v>
      </c>
    </row>
    <row r="28" spans="1:21" ht="15.75" x14ac:dyDescent="0.25">
      <c r="A28" s="1">
        <v>27</v>
      </c>
      <c r="B28" s="1" t="s">
        <v>154</v>
      </c>
      <c r="C28" s="2">
        <v>43499</v>
      </c>
      <c r="D28" s="2">
        <v>42389</v>
      </c>
      <c r="E28" s="1" t="s">
        <v>22</v>
      </c>
      <c r="F28" s="1" t="s">
        <v>155</v>
      </c>
      <c r="G28" s="1" t="s">
        <v>156</v>
      </c>
      <c r="H28" s="1" t="s">
        <v>25</v>
      </c>
      <c r="I28" s="1" t="s">
        <v>26</v>
      </c>
      <c r="J28" s="1" t="s">
        <v>41</v>
      </c>
      <c r="K28" s="1" t="s">
        <v>42</v>
      </c>
      <c r="L28" s="1">
        <v>90049</v>
      </c>
      <c r="M28" s="1" t="s">
        <v>43</v>
      </c>
      <c r="N28" s="1" t="s">
        <v>159</v>
      </c>
      <c r="O28" s="1" t="s">
        <v>70</v>
      </c>
      <c r="P28" s="1" t="s">
        <v>160</v>
      </c>
      <c r="Q28" s="1" t="s">
        <v>161</v>
      </c>
      <c r="R28" s="1">
        <v>90.57</v>
      </c>
      <c r="S28" s="1">
        <v>3</v>
      </c>
      <c r="T28" s="1">
        <v>0</v>
      </c>
      <c r="U28" s="1">
        <v>11.774100000000001</v>
      </c>
    </row>
    <row r="29" spans="1:21" ht="15.75" x14ac:dyDescent="0.25">
      <c r="A29" s="1">
        <v>28</v>
      </c>
      <c r="B29" s="1" t="s">
        <v>162</v>
      </c>
      <c r="C29" s="2">
        <v>43500</v>
      </c>
      <c r="D29" s="2">
        <v>42268</v>
      </c>
      <c r="E29" s="1" t="s">
        <v>49</v>
      </c>
      <c r="F29" s="1" t="s">
        <v>163</v>
      </c>
      <c r="G29" s="1" t="s">
        <v>164</v>
      </c>
      <c r="H29" s="1" t="s">
        <v>25</v>
      </c>
      <c r="I29" s="1" t="s">
        <v>26</v>
      </c>
      <c r="J29" s="1" t="s">
        <v>145</v>
      </c>
      <c r="K29" s="1" t="s">
        <v>146</v>
      </c>
      <c r="L29" s="1">
        <v>19140</v>
      </c>
      <c r="M29" s="1" t="s">
        <v>147</v>
      </c>
      <c r="N29" s="1" t="s">
        <v>165</v>
      </c>
      <c r="O29" s="1" t="s">
        <v>31</v>
      </c>
      <c r="P29" s="1" t="s">
        <v>32</v>
      </c>
      <c r="Q29" s="1" t="s">
        <v>166</v>
      </c>
      <c r="R29" s="1">
        <v>3083.43</v>
      </c>
      <c r="S29" s="1">
        <v>7</v>
      </c>
      <c r="T29" s="1">
        <v>0.5</v>
      </c>
      <c r="U29" s="1">
        <v>-1665.0522000000001</v>
      </c>
    </row>
    <row r="30" spans="1:21" ht="15.75" x14ac:dyDescent="0.25">
      <c r="A30" s="1">
        <v>29</v>
      </c>
      <c r="B30" s="1" t="s">
        <v>162</v>
      </c>
      <c r="C30" s="2">
        <v>43501</v>
      </c>
      <c r="D30" s="2">
        <v>42268</v>
      </c>
      <c r="E30" s="1" t="s">
        <v>49</v>
      </c>
      <c r="F30" s="1" t="s">
        <v>163</v>
      </c>
      <c r="G30" s="1" t="s">
        <v>164</v>
      </c>
      <c r="H30" s="1" t="s">
        <v>25</v>
      </c>
      <c r="I30" s="1" t="s">
        <v>26</v>
      </c>
      <c r="J30" s="1" t="s">
        <v>145</v>
      </c>
      <c r="K30" s="1" t="s">
        <v>146</v>
      </c>
      <c r="L30" s="1">
        <v>19140</v>
      </c>
      <c r="M30" s="1" t="s">
        <v>147</v>
      </c>
      <c r="N30" s="1" t="s">
        <v>167</v>
      </c>
      <c r="O30" s="1" t="s">
        <v>45</v>
      </c>
      <c r="P30" s="1" t="s">
        <v>74</v>
      </c>
      <c r="Q30" s="1" t="s">
        <v>168</v>
      </c>
      <c r="R30" s="1">
        <v>9.6180000000000003</v>
      </c>
      <c r="S30" s="1">
        <v>2</v>
      </c>
      <c r="T30" s="1">
        <v>0.7</v>
      </c>
      <c r="U30" s="1">
        <v>-7.0532000000000004</v>
      </c>
    </row>
    <row r="31" spans="1:21" ht="15.75" x14ac:dyDescent="0.25">
      <c r="A31" s="1">
        <v>30</v>
      </c>
      <c r="B31" s="1" t="s">
        <v>162</v>
      </c>
      <c r="C31" s="2">
        <v>43502</v>
      </c>
      <c r="D31" s="2">
        <v>42268</v>
      </c>
      <c r="E31" s="1" t="s">
        <v>49</v>
      </c>
      <c r="F31" s="1" t="s">
        <v>163</v>
      </c>
      <c r="G31" s="1" t="s">
        <v>164</v>
      </c>
      <c r="H31" s="1" t="s">
        <v>25</v>
      </c>
      <c r="I31" s="1" t="s">
        <v>26</v>
      </c>
      <c r="J31" s="1" t="s">
        <v>145</v>
      </c>
      <c r="K31" s="1" t="s">
        <v>146</v>
      </c>
      <c r="L31" s="1">
        <v>19140</v>
      </c>
      <c r="M31" s="1" t="s">
        <v>147</v>
      </c>
      <c r="N31" s="1" t="s">
        <v>169</v>
      </c>
      <c r="O31" s="1" t="s">
        <v>31</v>
      </c>
      <c r="P31" s="1" t="s">
        <v>64</v>
      </c>
      <c r="Q31" s="1" t="s">
        <v>170</v>
      </c>
      <c r="R31" s="1">
        <v>124.2</v>
      </c>
      <c r="S31" s="1">
        <v>3</v>
      </c>
      <c r="T31" s="1">
        <v>0.2</v>
      </c>
      <c r="U31" s="1">
        <v>15.525</v>
      </c>
    </row>
    <row r="32" spans="1:21" ht="15.75" x14ac:dyDescent="0.25">
      <c r="A32" s="1">
        <v>31</v>
      </c>
      <c r="B32" s="1" t="s">
        <v>162</v>
      </c>
      <c r="C32" s="2">
        <v>43503</v>
      </c>
      <c r="D32" s="2">
        <v>42268</v>
      </c>
      <c r="E32" s="1" t="s">
        <v>49</v>
      </c>
      <c r="F32" s="1" t="s">
        <v>163</v>
      </c>
      <c r="G32" s="1" t="s">
        <v>164</v>
      </c>
      <c r="H32" s="1" t="s">
        <v>25</v>
      </c>
      <c r="I32" s="1" t="s">
        <v>26</v>
      </c>
      <c r="J32" s="1" t="s">
        <v>145</v>
      </c>
      <c r="K32" s="1" t="s">
        <v>146</v>
      </c>
      <c r="L32" s="1">
        <v>19140</v>
      </c>
      <c r="M32" s="1" t="s">
        <v>147</v>
      </c>
      <c r="N32" s="1" t="s">
        <v>171</v>
      </c>
      <c r="O32" s="1" t="s">
        <v>45</v>
      </c>
      <c r="P32" s="1" t="s">
        <v>172</v>
      </c>
      <c r="Q32" s="1" t="s">
        <v>173</v>
      </c>
      <c r="R32" s="1">
        <v>3.2639999999999998</v>
      </c>
      <c r="S32" s="1">
        <v>2</v>
      </c>
      <c r="T32" s="1">
        <v>0.2</v>
      </c>
      <c r="U32" s="1">
        <v>1.1015999999999999</v>
      </c>
    </row>
    <row r="33" spans="1:21" ht="15.75" x14ac:dyDescent="0.25">
      <c r="A33" s="1">
        <v>32</v>
      </c>
      <c r="B33" s="1" t="s">
        <v>162</v>
      </c>
      <c r="C33" s="2">
        <v>43504</v>
      </c>
      <c r="D33" s="2">
        <v>42268</v>
      </c>
      <c r="E33" s="1" t="s">
        <v>49</v>
      </c>
      <c r="F33" s="1" t="s">
        <v>163</v>
      </c>
      <c r="G33" s="1" t="s">
        <v>164</v>
      </c>
      <c r="H33" s="1" t="s">
        <v>25</v>
      </c>
      <c r="I33" s="1" t="s">
        <v>26</v>
      </c>
      <c r="J33" s="1" t="s">
        <v>145</v>
      </c>
      <c r="K33" s="1" t="s">
        <v>146</v>
      </c>
      <c r="L33" s="1">
        <v>19140</v>
      </c>
      <c r="M33" s="1" t="s">
        <v>147</v>
      </c>
      <c r="N33" s="1" t="s">
        <v>174</v>
      </c>
      <c r="O33" s="1" t="s">
        <v>45</v>
      </c>
      <c r="P33" s="1" t="s">
        <v>67</v>
      </c>
      <c r="Q33" s="1" t="s">
        <v>175</v>
      </c>
      <c r="R33" s="1">
        <v>86.304000000000002</v>
      </c>
      <c r="S33" s="1">
        <v>6</v>
      </c>
      <c r="T33" s="1">
        <v>0.2</v>
      </c>
      <c r="U33" s="1">
        <v>9.7091999999999992</v>
      </c>
    </row>
    <row r="34" spans="1:21" ht="15.75" x14ac:dyDescent="0.25">
      <c r="A34" s="1">
        <v>33</v>
      </c>
      <c r="B34" s="1" t="s">
        <v>162</v>
      </c>
      <c r="C34" s="2">
        <v>43505</v>
      </c>
      <c r="D34" s="2">
        <v>42268</v>
      </c>
      <c r="E34" s="1" t="s">
        <v>49</v>
      </c>
      <c r="F34" s="1" t="s">
        <v>163</v>
      </c>
      <c r="G34" s="1" t="s">
        <v>164</v>
      </c>
      <c r="H34" s="1" t="s">
        <v>25</v>
      </c>
      <c r="I34" s="1" t="s">
        <v>26</v>
      </c>
      <c r="J34" s="1" t="s">
        <v>145</v>
      </c>
      <c r="K34" s="1" t="s">
        <v>146</v>
      </c>
      <c r="L34" s="1">
        <v>19140</v>
      </c>
      <c r="M34" s="1" t="s">
        <v>147</v>
      </c>
      <c r="N34" s="1" t="s">
        <v>176</v>
      </c>
      <c r="O34" s="1" t="s">
        <v>45</v>
      </c>
      <c r="P34" s="1" t="s">
        <v>74</v>
      </c>
      <c r="Q34" s="1" t="s">
        <v>177</v>
      </c>
      <c r="R34" s="1">
        <v>6.8579999999999997</v>
      </c>
      <c r="S34" s="1">
        <v>6</v>
      </c>
      <c r="T34" s="1">
        <v>0.7</v>
      </c>
      <c r="U34" s="1">
        <v>-5.7149999999999999</v>
      </c>
    </row>
    <row r="35" spans="1:21" ht="15.75" x14ac:dyDescent="0.25">
      <c r="A35" s="1">
        <v>34</v>
      </c>
      <c r="B35" s="1" t="s">
        <v>162</v>
      </c>
      <c r="C35" s="2">
        <v>43506</v>
      </c>
      <c r="D35" s="2">
        <v>42268</v>
      </c>
      <c r="E35" s="1" t="s">
        <v>49</v>
      </c>
      <c r="F35" s="1" t="s">
        <v>163</v>
      </c>
      <c r="G35" s="1" t="s">
        <v>164</v>
      </c>
      <c r="H35" s="1" t="s">
        <v>25</v>
      </c>
      <c r="I35" s="1" t="s">
        <v>26</v>
      </c>
      <c r="J35" s="1" t="s">
        <v>145</v>
      </c>
      <c r="K35" s="1" t="s">
        <v>146</v>
      </c>
      <c r="L35" s="1">
        <v>19140</v>
      </c>
      <c r="M35" s="1" t="s">
        <v>147</v>
      </c>
      <c r="N35" s="1" t="s">
        <v>178</v>
      </c>
      <c r="O35" s="1" t="s">
        <v>45</v>
      </c>
      <c r="P35" s="1" t="s">
        <v>67</v>
      </c>
      <c r="Q35" s="1" t="s">
        <v>179</v>
      </c>
      <c r="R35" s="1">
        <v>15.76</v>
      </c>
      <c r="S35" s="1">
        <v>2</v>
      </c>
      <c r="T35" s="1">
        <v>0.2</v>
      </c>
      <c r="U35" s="1">
        <v>3.5459999999999998</v>
      </c>
    </row>
    <row r="36" spans="1:21" ht="15.75" x14ac:dyDescent="0.25">
      <c r="A36" s="1">
        <v>35</v>
      </c>
      <c r="B36" s="1" t="s">
        <v>180</v>
      </c>
      <c r="C36" s="2">
        <v>43507</v>
      </c>
      <c r="D36" s="2">
        <v>43031</v>
      </c>
      <c r="E36" s="1" t="s">
        <v>22</v>
      </c>
      <c r="F36" s="1" t="s">
        <v>181</v>
      </c>
      <c r="G36" s="1" t="s">
        <v>182</v>
      </c>
      <c r="H36" s="1" t="s">
        <v>101</v>
      </c>
      <c r="I36" s="1" t="s">
        <v>26</v>
      </c>
      <c r="J36" s="1" t="s">
        <v>183</v>
      </c>
      <c r="K36" s="1" t="s">
        <v>103</v>
      </c>
      <c r="L36" s="1">
        <v>77095</v>
      </c>
      <c r="M36" s="1" t="s">
        <v>104</v>
      </c>
      <c r="N36" s="1" t="s">
        <v>184</v>
      </c>
      <c r="O36" s="1" t="s">
        <v>45</v>
      </c>
      <c r="P36" s="1" t="s">
        <v>89</v>
      </c>
      <c r="Q36" s="1" t="s">
        <v>185</v>
      </c>
      <c r="R36" s="1">
        <v>29.472000000000001</v>
      </c>
      <c r="S36" s="1">
        <v>3</v>
      </c>
      <c r="T36" s="1">
        <v>0.2</v>
      </c>
      <c r="U36" s="1">
        <v>9.9467999999999996</v>
      </c>
    </row>
    <row r="37" spans="1:21" ht="15.75" x14ac:dyDescent="0.25">
      <c r="A37" s="1">
        <v>36</v>
      </c>
      <c r="B37" s="1" t="s">
        <v>186</v>
      </c>
      <c r="C37" s="2">
        <v>43508</v>
      </c>
      <c r="D37" s="2">
        <v>42714</v>
      </c>
      <c r="E37" s="1" t="s">
        <v>187</v>
      </c>
      <c r="F37" s="1" t="s">
        <v>188</v>
      </c>
      <c r="G37" s="1" t="s">
        <v>189</v>
      </c>
      <c r="H37" s="1" t="s">
        <v>40</v>
      </c>
      <c r="I37" s="1" t="s">
        <v>26</v>
      </c>
      <c r="J37" s="1" t="s">
        <v>190</v>
      </c>
      <c r="K37" s="1" t="s">
        <v>103</v>
      </c>
      <c r="L37" s="1">
        <v>75080</v>
      </c>
      <c r="M37" s="1" t="s">
        <v>104</v>
      </c>
      <c r="N37" s="1" t="s">
        <v>191</v>
      </c>
      <c r="O37" s="1" t="s">
        <v>70</v>
      </c>
      <c r="P37" s="1" t="s">
        <v>71</v>
      </c>
      <c r="Q37" s="1" t="s">
        <v>192</v>
      </c>
      <c r="R37" s="1">
        <v>1097.5440000000001</v>
      </c>
      <c r="S37" s="1">
        <v>7</v>
      </c>
      <c r="T37" s="1">
        <v>0.2</v>
      </c>
      <c r="U37" s="1">
        <v>123.47369999999999</v>
      </c>
    </row>
    <row r="38" spans="1:21" ht="15.75" x14ac:dyDescent="0.25">
      <c r="A38" s="1">
        <v>37</v>
      </c>
      <c r="B38" s="1" t="s">
        <v>186</v>
      </c>
      <c r="C38" s="2">
        <v>43509</v>
      </c>
      <c r="D38" s="2">
        <v>42714</v>
      </c>
      <c r="E38" s="1" t="s">
        <v>187</v>
      </c>
      <c r="F38" s="1" t="s">
        <v>188</v>
      </c>
      <c r="G38" s="1" t="s">
        <v>189</v>
      </c>
      <c r="H38" s="1" t="s">
        <v>40</v>
      </c>
      <c r="I38" s="1" t="s">
        <v>26</v>
      </c>
      <c r="J38" s="1" t="s">
        <v>190</v>
      </c>
      <c r="K38" s="1" t="s">
        <v>103</v>
      </c>
      <c r="L38" s="1">
        <v>75080</v>
      </c>
      <c r="M38" s="1" t="s">
        <v>104</v>
      </c>
      <c r="N38" s="1" t="s">
        <v>193</v>
      </c>
      <c r="O38" s="1" t="s">
        <v>31</v>
      </c>
      <c r="P38" s="1" t="s">
        <v>64</v>
      </c>
      <c r="Q38" s="1" t="s">
        <v>194</v>
      </c>
      <c r="R38" s="1">
        <v>190.92</v>
      </c>
      <c r="S38" s="1">
        <v>5</v>
      </c>
      <c r="T38" s="1">
        <v>0.6</v>
      </c>
      <c r="U38" s="1">
        <v>-147.96299999999999</v>
      </c>
    </row>
    <row r="39" spans="1:21" ht="15.75" x14ac:dyDescent="0.25">
      <c r="A39" s="1">
        <v>38</v>
      </c>
      <c r="B39" s="1" t="s">
        <v>195</v>
      </c>
      <c r="C39" s="2">
        <v>43510</v>
      </c>
      <c r="D39" s="2">
        <v>42369</v>
      </c>
      <c r="E39" s="1" t="s">
        <v>49</v>
      </c>
      <c r="F39" s="1" t="s">
        <v>196</v>
      </c>
      <c r="G39" s="1" t="s">
        <v>197</v>
      </c>
      <c r="H39" s="1" t="s">
        <v>101</v>
      </c>
      <c r="I39" s="1" t="s">
        <v>26</v>
      </c>
      <c r="J39" s="1" t="s">
        <v>183</v>
      </c>
      <c r="K39" s="1" t="s">
        <v>103</v>
      </c>
      <c r="L39" s="1">
        <v>77041</v>
      </c>
      <c r="M39" s="1" t="s">
        <v>104</v>
      </c>
      <c r="N39" s="1" t="s">
        <v>198</v>
      </c>
      <c r="O39" s="1" t="s">
        <v>45</v>
      </c>
      <c r="P39" s="1" t="s">
        <v>172</v>
      </c>
      <c r="Q39" s="1" t="s">
        <v>199</v>
      </c>
      <c r="R39" s="1">
        <v>113.328</v>
      </c>
      <c r="S39" s="1">
        <v>9</v>
      </c>
      <c r="T39" s="1">
        <v>0.2</v>
      </c>
      <c r="U39" s="1">
        <v>35.414999999999999</v>
      </c>
    </row>
    <row r="40" spans="1:21" ht="15.75" x14ac:dyDescent="0.25">
      <c r="A40" s="1">
        <v>39</v>
      </c>
      <c r="B40" s="1" t="s">
        <v>195</v>
      </c>
      <c r="C40" s="2">
        <v>43511</v>
      </c>
      <c r="D40" s="2">
        <v>42369</v>
      </c>
      <c r="E40" s="1" t="s">
        <v>49</v>
      </c>
      <c r="F40" s="1" t="s">
        <v>196</v>
      </c>
      <c r="G40" s="1" t="s">
        <v>197</v>
      </c>
      <c r="H40" s="1" t="s">
        <v>101</v>
      </c>
      <c r="I40" s="1" t="s">
        <v>26</v>
      </c>
      <c r="J40" s="1" t="s">
        <v>183</v>
      </c>
      <c r="K40" s="1" t="s">
        <v>103</v>
      </c>
      <c r="L40" s="1">
        <v>77041</v>
      </c>
      <c r="M40" s="1" t="s">
        <v>104</v>
      </c>
      <c r="N40" s="1" t="s">
        <v>200</v>
      </c>
      <c r="O40" s="1" t="s">
        <v>31</v>
      </c>
      <c r="P40" s="1" t="s">
        <v>32</v>
      </c>
      <c r="Q40" s="1" t="s">
        <v>201</v>
      </c>
      <c r="R40" s="1">
        <v>532.39919999999995</v>
      </c>
      <c r="S40" s="1">
        <v>3</v>
      </c>
      <c r="T40" s="1">
        <v>0.32</v>
      </c>
      <c r="U40" s="1">
        <v>-46.976399999999998</v>
      </c>
    </row>
    <row r="41" spans="1:21" ht="15.75" x14ac:dyDescent="0.25">
      <c r="A41" s="1">
        <v>40</v>
      </c>
      <c r="B41" s="1" t="s">
        <v>195</v>
      </c>
      <c r="C41" s="2">
        <v>43512</v>
      </c>
      <c r="D41" s="2">
        <v>42369</v>
      </c>
      <c r="E41" s="1" t="s">
        <v>49</v>
      </c>
      <c r="F41" s="1" t="s">
        <v>196</v>
      </c>
      <c r="G41" s="1" t="s">
        <v>197</v>
      </c>
      <c r="H41" s="1" t="s">
        <v>101</v>
      </c>
      <c r="I41" s="1" t="s">
        <v>26</v>
      </c>
      <c r="J41" s="1" t="s">
        <v>183</v>
      </c>
      <c r="K41" s="1" t="s">
        <v>103</v>
      </c>
      <c r="L41" s="1">
        <v>77041</v>
      </c>
      <c r="M41" s="1" t="s">
        <v>104</v>
      </c>
      <c r="N41" s="1" t="s">
        <v>202</v>
      </c>
      <c r="O41" s="1" t="s">
        <v>31</v>
      </c>
      <c r="P41" s="1" t="s">
        <v>35</v>
      </c>
      <c r="Q41" s="1" t="s">
        <v>203</v>
      </c>
      <c r="R41" s="1">
        <v>212.05799999999999</v>
      </c>
      <c r="S41" s="1">
        <v>3</v>
      </c>
      <c r="T41" s="1">
        <v>0.3</v>
      </c>
      <c r="U41" s="1">
        <v>-15.147</v>
      </c>
    </row>
    <row r="42" spans="1:21" ht="15.75" x14ac:dyDescent="0.25">
      <c r="A42" s="1">
        <v>41</v>
      </c>
      <c r="B42" s="1" t="s">
        <v>195</v>
      </c>
      <c r="C42" s="2">
        <v>43513</v>
      </c>
      <c r="D42" s="2">
        <v>42369</v>
      </c>
      <c r="E42" s="1" t="s">
        <v>49</v>
      </c>
      <c r="F42" s="1" t="s">
        <v>196</v>
      </c>
      <c r="G42" s="1" t="s">
        <v>197</v>
      </c>
      <c r="H42" s="1" t="s">
        <v>101</v>
      </c>
      <c r="I42" s="1" t="s">
        <v>26</v>
      </c>
      <c r="J42" s="1" t="s">
        <v>183</v>
      </c>
      <c r="K42" s="1" t="s">
        <v>103</v>
      </c>
      <c r="L42" s="1">
        <v>77041</v>
      </c>
      <c r="M42" s="1" t="s">
        <v>104</v>
      </c>
      <c r="N42" s="1" t="s">
        <v>204</v>
      </c>
      <c r="O42" s="1" t="s">
        <v>70</v>
      </c>
      <c r="P42" s="1" t="s">
        <v>71</v>
      </c>
      <c r="Q42" s="1" t="s">
        <v>205</v>
      </c>
      <c r="R42" s="1">
        <v>371.16800000000001</v>
      </c>
      <c r="S42" s="1">
        <v>4</v>
      </c>
      <c r="T42" s="1">
        <v>0.2</v>
      </c>
      <c r="U42" s="1">
        <v>41.756399999999999</v>
      </c>
    </row>
    <row r="43" spans="1:21" ht="15.75" x14ac:dyDescent="0.25">
      <c r="A43" s="1">
        <v>42</v>
      </c>
      <c r="B43" s="1" t="s">
        <v>206</v>
      </c>
      <c r="C43" s="2">
        <v>43514</v>
      </c>
      <c r="D43" s="2">
        <v>42993</v>
      </c>
      <c r="E43" s="1" t="s">
        <v>49</v>
      </c>
      <c r="F43" s="1" t="s">
        <v>207</v>
      </c>
      <c r="G43" s="1" t="s">
        <v>208</v>
      </c>
      <c r="H43" s="1" t="s">
        <v>40</v>
      </c>
      <c r="I43" s="1" t="s">
        <v>26</v>
      </c>
      <c r="J43" s="1" t="s">
        <v>209</v>
      </c>
      <c r="K43" s="1" t="s">
        <v>210</v>
      </c>
      <c r="L43" s="1">
        <v>60540</v>
      </c>
      <c r="M43" s="1" t="s">
        <v>104</v>
      </c>
      <c r="N43" s="1" t="s">
        <v>211</v>
      </c>
      <c r="O43" s="1" t="s">
        <v>70</v>
      </c>
      <c r="P43" s="1" t="s">
        <v>71</v>
      </c>
      <c r="Q43" s="1" t="s">
        <v>212</v>
      </c>
      <c r="R43" s="1">
        <v>147.16800000000001</v>
      </c>
      <c r="S43" s="1">
        <v>4</v>
      </c>
      <c r="T43" s="1">
        <v>0.2</v>
      </c>
      <c r="U43" s="1">
        <v>16.5564</v>
      </c>
    </row>
    <row r="44" spans="1:21" ht="15.75" x14ac:dyDescent="0.25">
      <c r="A44" s="1">
        <v>43</v>
      </c>
      <c r="B44" s="1" t="s">
        <v>213</v>
      </c>
      <c r="C44" s="2">
        <v>43515</v>
      </c>
      <c r="D44" s="2">
        <v>42573</v>
      </c>
      <c r="E44" s="1" t="s">
        <v>49</v>
      </c>
      <c r="F44" s="1" t="s">
        <v>214</v>
      </c>
      <c r="G44" s="1" t="s">
        <v>215</v>
      </c>
      <c r="H44" s="1" t="s">
        <v>40</v>
      </c>
      <c r="I44" s="1" t="s">
        <v>26</v>
      </c>
      <c r="J44" s="1" t="s">
        <v>41</v>
      </c>
      <c r="K44" s="1" t="s">
        <v>42</v>
      </c>
      <c r="L44" s="1">
        <v>90049</v>
      </c>
      <c r="M44" s="1" t="s">
        <v>43</v>
      </c>
      <c r="N44" s="1" t="s">
        <v>216</v>
      </c>
      <c r="O44" s="1" t="s">
        <v>45</v>
      </c>
      <c r="P44" s="1" t="s">
        <v>58</v>
      </c>
      <c r="Q44" s="1" t="s">
        <v>217</v>
      </c>
      <c r="R44" s="1">
        <v>77.88</v>
      </c>
      <c r="S44" s="1">
        <v>2</v>
      </c>
      <c r="T44" s="1">
        <v>0</v>
      </c>
      <c r="U44" s="1">
        <v>3.8940000000000001</v>
      </c>
    </row>
    <row r="45" spans="1:21" ht="15.75" x14ac:dyDescent="0.25">
      <c r="A45" s="1">
        <v>44</v>
      </c>
      <c r="B45" s="1" t="s">
        <v>218</v>
      </c>
      <c r="C45" s="2">
        <v>43516</v>
      </c>
      <c r="D45" s="2">
        <v>43001</v>
      </c>
      <c r="E45" s="1" t="s">
        <v>49</v>
      </c>
      <c r="F45" s="1" t="s">
        <v>219</v>
      </c>
      <c r="G45" s="1" t="s">
        <v>220</v>
      </c>
      <c r="H45" s="1" t="s">
        <v>40</v>
      </c>
      <c r="I45" s="1" t="s">
        <v>26</v>
      </c>
      <c r="J45" s="1" t="s">
        <v>221</v>
      </c>
      <c r="K45" s="1" t="s">
        <v>53</v>
      </c>
      <c r="L45" s="1">
        <v>32935</v>
      </c>
      <c r="M45" s="1" t="s">
        <v>29</v>
      </c>
      <c r="N45" s="1" t="s">
        <v>222</v>
      </c>
      <c r="O45" s="1" t="s">
        <v>45</v>
      </c>
      <c r="P45" s="1" t="s">
        <v>58</v>
      </c>
      <c r="Q45" s="1" t="s">
        <v>223</v>
      </c>
      <c r="R45" s="1">
        <v>95.616</v>
      </c>
      <c r="S45" s="1">
        <v>2</v>
      </c>
      <c r="T45" s="1">
        <v>0.2</v>
      </c>
      <c r="U45" s="1">
        <v>9.5616000000000003</v>
      </c>
    </row>
    <row r="46" spans="1:21" ht="15.75" x14ac:dyDescent="0.25">
      <c r="A46" s="1">
        <v>45</v>
      </c>
      <c r="B46" s="1" t="s">
        <v>224</v>
      </c>
      <c r="C46" s="2">
        <v>43517</v>
      </c>
      <c r="D46" s="2">
        <v>42442</v>
      </c>
      <c r="E46" s="1" t="s">
        <v>187</v>
      </c>
      <c r="F46" s="1" t="s">
        <v>225</v>
      </c>
      <c r="G46" s="1" t="s">
        <v>226</v>
      </c>
      <c r="H46" s="1" t="s">
        <v>40</v>
      </c>
      <c r="I46" s="1" t="s">
        <v>26</v>
      </c>
      <c r="J46" s="1" t="s">
        <v>227</v>
      </c>
      <c r="K46" s="1" t="s">
        <v>228</v>
      </c>
      <c r="L46" s="1">
        <v>55122</v>
      </c>
      <c r="M46" s="1" t="s">
        <v>104</v>
      </c>
      <c r="N46" s="1" t="s">
        <v>229</v>
      </c>
      <c r="O46" s="1" t="s">
        <v>70</v>
      </c>
      <c r="P46" s="1" t="s">
        <v>160</v>
      </c>
      <c r="Q46" s="1" t="s">
        <v>230</v>
      </c>
      <c r="R46" s="1">
        <v>45.98</v>
      </c>
      <c r="S46" s="1">
        <v>2</v>
      </c>
      <c r="T46" s="1">
        <v>0</v>
      </c>
      <c r="U46" s="1">
        <v>19.7714</v>
      </c>
    </row>
    <row r="47" spans="1:21" ht="15.75" x14ac:dyDescent="0.25">
      <c r="A47" s="1">
        <v>46</v>
      </c>
      <c r="B47" s="1" t="s">
        <v>224</v>
      </c>
      <c r="C47" s="2">
        <v>43518</v>
      </c>
      <c r="D47" s="2">
        <v>42442</v>
      </c>
      <c r="E47" s="1" t="s">
        <v>187</v>
      </c>
      <c r="F47" s="1" t="s">
        <v>225</v>
      </c>
      <c r="G47" s="1" t="s">
        <v>226</v>
      </c>
      <c r="H47" s="1" t="s">
        <v>40</v>
      </c>
      <c r="I47" s="1" t="s">
        <v>26</v>
      </c>
      <c r="J47" s="1" t="s">
        <v>227</v>
      </c>
      <c r="K47" s="1" t="s">
        <v>228</v>
      </c>
      <c r="L47" s="1">
        <v>55122</v>
      </c>
      <c r="M47" s="1" t="s">
        <v>104</v>
      </c>
      <c r="N47" s="1" t="s">
        <v>231</v>
      </c>
      <c r="O47" s="1" t="s">
        <v>45</v>
      </c>
      <c r="P47" s="1" t="s">
        <v>74</v>
      </c>
      <c r="Q47" s="1" t="s">
        <v>232</v>
      </c>
      <c r="R47" s="1">
        <v>17.46</v>
      </c>
      <c r="S47" s="1">
        <v>2</v>
      </c>
      <c r="T47" s="1">
        <v>0</v>
      </c>
      <c r="U47" s="1">
        <v>8.2062000000000008</v>
      </c>
    </row>
    <row r="48" spans="1:21" ht="15.75" x14ac:dyDescent="0.25">
      <c r="A48" s="1">
        <v>47</v>
      </c>
      <c r="B48" s="1" t="s">
        <v>233</v>
      </c>
      <c r="C48" s="2">
        <v>43519</v>
      </c>
      <c r="D48" s="2">
        <v>41937</v>
      </c>
      <c r="E48" s="1" t="s">
        <v>22</v>
      </c>
      <c r="F48" s="1" t="s">
        <v>234</v>
      </c>
      <c r="G48" s="1" t="s">
        <v>235</v>
      </c>
      <c r="H48" s="1" t="s">
        <v>25</v>
      </c>
      <c r="I48" s="1" t="s">
        <v>26</v>
      </c>
      <c r="J48" s="1" t="s">
        <v>236</v>
      </c>
      <c r="K48" s="1" t="s">
        <v>237</v>
      </c>
      <c r="L48" s="1">
        <v>48185</v>
      </c>
      <c r="M48" s="1" t="s">
        <v>104</v>
      </c>
      <c r="N48" s="1" t="s">
        <v>238</v>
      </c>
      <c r="O48" s="1" t="s">
        <v>45</v>
      </c>
      <c r="P48" s="1" t="s">
        <v>58</v>
      </c>
      <c r="Q48" s="1" t="s">
        <v>239</v>
      </c>
      <c r="R48" s="1">
        <v>211.96</v>
      </c>
      <c r="S48" s="1">
        <v>4</v>
      </c>
      <c r="T48" s="1">
        <v>0</v>
      </c>
      <c r="U48" s="1">
        <v>8.4784000000000006</v>
      </c>
    </row>
    <row r="49" spans="1:21" ht="15.75" x14ac:dyDescent="0.25">
      <c r="A49" s="1">
        <v>48</v>
      </c>
      <c r="B49" s="1" t="s">
        <v>240</v>
      </c>
      <c r="C49" s="2">
        <v>43520</v>
      </c>
      <c r="D49" s="2">
        <v>42546</v>
      </c>
      <c r="E49" s="1" t="s">
        <v>49</v>
      </c>
      <c r="F49" s="1" t="s">
        <v>241</v>
      </c>
      <c r="G49" s="1" t="s">
        <v>242</v>
      </c>
      <c r="H49" s="1" t="s">
        <v>25</v>
      </c>
      <c r="I49" s="1" t="s">
        <v>26</v>
      </c>
      <c r="J49" s="1" t="s">
        <v>243</v>
      </c>
      <c r="K49" s="1" t="s">
        <v>244</v>
      </c>
      <c r="L49" s="1">
        <v>19901</v>
      </c>
      <c r="M49" s="1" t="s">
        <v>147</v>
      </c>
      <c r="N49" s="1" t="s">
        <v>245</v>
      </c>
      <c r="O49" s="1" t="s">
        <v>70</v>
      </c>
      <c r="P49" s="1" t="s">
        <v>160</v>
      </c>
      <c r="Q49" s="1" t="s">
        <v>246</v>
      </c>
      <c r="R49" s="1">
        <v>45</v>
      </c>
      <c r="S49" s="1">
        <v>3</v>
      </c>
      <c r="T49" s="1">
        <v>0</v>
      </c>
      <c r="U49" s="1">
        <v>4.95</v>
      </c>
    </row>
    <row r="50" spans="1:21" ht="15.75" x14ac:dyDescent="0.25">
      <c r="A50" s="1">
        <v>49</v>
      </c>
      <c r="B50" s="1" t="s">
        <v>240</v>
      </c>
      <c r="C50" s="2">
        <v>43521</v>
      </c>
      <c r="D50" s="2">
        <v>42546</v>
      </c>
      <c r="E50" s="1" t="s">
        <v>49</v>
      </c>
      <c r="F50" s="1" t="s">
        <v>241</v>
      </c>
      <c r="G50" s="1" t="s">
        <v>242</v>
      </c>
      <c r="H50" s="1" t="s">
        <v>25</v>
      </c>
      <c r="I50" s="1" t="s">
        <v>26</v>
      </c>
      <c r="J50" s="1" t="s">
        <v>243</v>
      </c>
      <c r="K50" s="1" t="s">
        <v>244</v>
      </c>
      <c r="L50" s="1">
        <v>19901</v>
      </c>
      <c r="M50" s="1" t="s">
        <v>147</v>
      </c>
      <c r="N50" s="1" t="s">
        <v>247</v>
      </c>
      <c r="O50" s="1" t="s">
        <v>70</v>
      </c>
      <c r="P50" s="1" t="s">
        <v>71</v>
      </c>
      <c r="Q50" s="1" t="s">
        <v>248</v>
      </c>
      <c r="R50" s="1">
        <v>21.8</v>
      </c>
      <c r="S50" s="1">
        <v>2</v>
      </c>
      <c r="T50" s="1">
        <v>0</v>
      </c>
      <c r="U50" s="1">
        <v>6.1040000000000001</v>
      </c>
    </row>
    <row r="51" spans="1:21" ht="15.75" x14ac:dyDescent="0.25">
      <c r="A51" s="1">
        <v>50</v>
      </c>
      <c r="B51" s="1" t="s">
        <v>249</v>
      </c>
      <c r="C51" s="2">
        <v>43522</v>
      </c>
      <c r="D51" s="2">
        <v>42116</v>
      </c>
      <c r="E51" s="1" t="s">
        <v>49</v>
      </c>
      <c r="F51" s="1" t="s">
        <v>250</v>
      </c>
      <c r="G51" s="1" t="s">
        <v>251</v>
      </c>
      <c r="H51" s="1" t="s">
        <v>25</v>
      </c>
      <c r="I51" s="1" t="s">
        <v>26</v>
      </c>
      <c r="J51" s="1" t="s">
        <v>252</v>
      </c>
      <c r="K51" s="1" t="s">
        <v>253</v>
      </c>
      <c r="L51" s="1">
        <v>47150</v>
      </c>
      <c r="M51" s="1" t="s">
        <v>104</v>
      </c>
      <c r="N51" s="1" t="s">
        <v>254</v>
      </c>
      <c r="O51" s="1" t="s">
        <v>45</v>
      </c>
      <c r="P51" s="1" t="s">
        <v>74</v>
      </c>
      <c r="Q51" s="1" t="s">
        <v>255</v>
      </c>
      <c r="R51" s="1">
        <v>38.22</v>
      </c>
      <c r="S51" s="1">
        <v>6</v>
      </c>
      <c r="T51" s="1">
        <v>0</v>
      </c>
      <c r="U51" s="1">
        <v>17.9634</v>
      </c>
    </row>
    <row r="52" spans="1:21" ht="15.75" x14ac:dyDescent="0.25">
      <c r="A52" s="1">
        <v>51</v>
      </c>
      <c r="B52" s="1" t="s">
        <v>249</v>
      </c>
      <c r="C52" s="2">
        <v>43523</v>
      </c>
      <c r="D52" s="2">
        <v>42116</v>
      </c>
      <c r="E52" s="1" t="s">
        <v>49</v>
      </c>
      <c r="F52" s="1" t="s">
        <v>250</v>
      </c>
      <c r="G52" s="1" t="s">
        <v>251</v>
      </c>
      <c r="H52" s="1" t="s">
        <v>25</v>
      </c>
      <c r="I52" s="1" t="s">
        <v>26</v>
      </c>
      <c r="J52" s="1" t="s">
        <v>252</v>
      </c>
      <c r="K52" s="1" t="s">
        <v>253</v>
      </c>
      <c r="L52" s="1">
        <v>47150</v>
      </c>
      <c r="M52" s="1" t="s">
        <v>104</v>
      </c>
      <c r="N52" s="1" t="s">
        <v>256</v>
      </c>
      <c r="O52" s="1" t="s">
        <v>45</v>
      </c>
      <c r="P52" s="1" t="s">
        <v>46</v>
      </c>
      <c r="Q52" s="1" t="s">
        <v>257</v>
      </c>
      <c r="R52" s="1">
        <v>75.180000000000007</v>
      </c>
      <c r="S52" s="1">
        <v>6</v>
      </c>
      <c r="T52" s="1">
        <v>0</v>
      </c>
      <c r="U52" s="1">
        <v>35.334600000000002</v>
      </c>
    </row>
    <row r="53" spans="1:21" ht="15.75" x14ac:dyDescent="0.25">
      <c r="A53" s="1">
        <v>52</v>
      </c>
      <c r="B53" s="1" t="s">
        <v>249</v>
      </c>
      <c r="C53" s="2">
        <v>43524</v>
      </c>
      <c r="D53" s="2">
        <v>42116</v>
      </c>
      <c r="E53" s="1" t="s">
        <v>49</v>
      </c>
      <c r="F53" s="1" t="s">
        <v>250</v>
      </c>
      <c r="G53" s="1" t="s">
        <v>251</v>
      </c>
      <c r="H53" s="1" t="s">
        <v>25</v>
      </c>
      <c r="I53" s="1" t="s">
        <v>26</v>
      </c>
      <c r="J53" s="1" t="s">
        <v>252</v>
      </c>
      <c r="K53" s="1" t="s">
        <v>253</v>
      </c>
      <c r="L53" s="1">
        <v>47150</v>
      </c>
      <c r="M53" s="1" t="s">
        <v>104</v>
      </c>
      <c r="N53" s="1" t="s">
        <v>258</v>
      </c>
      <c r="O53" s="1" t="s">
        <v>31</v>
      </c>
      <c r="P53" s="1" t="s">
        <v>64</v>
      </c>
      <c r="Q53" s="1" t="s">
        <v>259</v>
      </c>
      <c r="R53" s="1">
        <v>6.16</v>
      </c>
      <c r="S53" s="1">
        <v>2</v>
      </c>
      <c r="T53" s="1">
        <v>0</v>
      </c>
      <c r="U53" s="1">
        <v>2.9567999999999999</v>
      </c>
    </row>
    <row r="54" spans="1:21" ht="15.75" x14ac:dyDescent="0.25">
      <c r="A54" s="1">
        <v>53</v>
      </c>
      <c r="B54" s="1" t="s">
        <v>249</v>
      </c>
      <c r="C54" s="2">
        <v>43525</v>
      </c>
      <c r="D54" s="2">
        <v>42116</v>
      </c>
      <c r="E54" s="1" t="s">
        <v>49</v>
      </c>
      <c r="F54" s="1" t="s">
        <v>250</v>
      </c>
      <c r="G54" s="1" t="s">
        <v>251</v>
      </c>
      <c r="H54" s="1" t="s">
        <v>25</v>
      </c>
      <c r="I54" s="1" t="s">
        <v>26</v>
      </c>
      <c r="J54" s="1" t="s">
        <v>252</v>
      </c>
      <c r="K54" s="1" t="s">
        <v>253</v>
      </c>
      <c r="L54" s="1">
        <v>47150</v>
      </c>
      <c r="M54" s="1" t="s">
        <v>104</v>
      </c>
      <c r="N54" s="1" t="s">
        <v>260</v>
      </c>
      <c r="O54" s="1" t="s">
        <v>31</v>
      </c>
      <c r="P54" s="1" t="s">
        <v>35</v>
      </c>
      <c r="Q54" s="1" t="s">
        <v>261</v>
      </c>
      <c r="R54" s="1">
        <v>89.99</v>
      </c>
      <c r="S54" s="1">
        <v>1</v>
      </c>
      <c r="T54" s="1">
        <v>0</v>
      </c>
      <c r="U54" s="1">
        <v>17.098099999999999</v>
      </c>
    </row>
    <row r="55" spans="1:21" ht="15.75" x14ac:dyDescent="0.25">
      <c r="A55" s="1">
        <v>54</v>
      </c>
      <c r="B55" s="1" t="s">
        <v>262</v>
      </c>
      <c r="C55" s="2">
        <v>43526</v>
      </c>
      <c r="D55" s="2">
        <v>42721</v>
      </c>
      <c r="E55" s="1" t="s">
        <v>49</v>
      </c>
      <c r="F55" s="1" t="s">
        <v>263</v>
      </c>
      <c r="G55" s="1" t="s">
        <v>264</v>
      </c>
      <c r="H55" s="1" t="s">
        <v>40</v>
      </c>
      <c r="I55" s="1" t="s">
        <v>26</v>
      </c>
      <c r="J55" s="1" t="s">
        <v>265</v>
      </c>
      <c r="K55" s="1" t="s">
        <v>266</v>
      </c>
      <c r="L55" s="1">
        <v>10024</v>
      </c>
      <c r="M55" s="1" t="s">
        <v>147</v>
      </c>
      <c r="N55" s="1" t="s">
        <v>267</v>
      </c>
      <c r="O55" s="1" t="s">
        <v>45</v>
      </c>
      <c r="P55" s="1" t="s">
        <v>268</v>
      </c>
      <c r="Q55" s="1" t="s">
        <v>269</v>
      </c>
      <c r="R55" s="1">
        <v>15.26</v>
      </c>
      <c r="S55" s="1">
        <v>7</v>
      </c>
      <c r="T55" s="1">
        <v>0</v>
      </c>
      <c r="U55" s="1">
        <v>6.2565999999999997</v>
      </c>
    </row>
    <row r="56" spans="1:21" ht="15.75" x14ac:dyDescent="0.25">
      <c r="A56" s="1">
        <v>55</v>
      </c>
      <c r="B56" s="1" t="s">
        <v>262</v>
      </c>
      <c r="C56" s="2">
        <v>43527</v>
      </c>
      <c r="D56" s="2">
        <v>42721</v>
      </c>
      <c r="E56" s="1" t="s">
        <v>49</v>
      </c>
      <c r="F56" s="1" t="s">
        <v>263</v>
      </c>
      <c r="G56" s="1" t="s">
        <v>264</v>
      </c>
      <c r="H56" s="1" t="s">
        <v>40</v>
      </c>
      <c r="I56" s="1" t="s">
        <v>26</v>
      </c>
      <c r="J56" s="1" t="s">
        <v>265</v>
      </c>
      <c r="K56" s="1" t="s">
        <v>266</v>
      </c>
      <c r="L56" s="1">
        <v>10024</v>
      </c>
      <c r="M56" s="1" t="s">
        <v>147</v>
      </c>
      <c r="N56" s="1" t="s">
        <v>270</v>
      </c>
      <c r="O56" s="1" t="s">
        <v>70</v>
      </c>
      <c r="P56" s="1" t="s">
        <v>71</v>
      </c>
      <c r="Q56" s="1" t="s">
        <v>271</v>
      </c>
      <c r="R56" s="1">
        <v>1029.95</v>
      </c>
      <c r="S56" s="1">
        <v>5</v>
      </c>
      <c r="T56" s="1">
        <v>0</v>
      </c>
      <c r="U56" s="1">
        <v>298.68549999999999</v>
      </c>
    </row>
    <row r="57" spans="1:21" ht="15.75" x14ac:dyDescent="0.25">
      <c r="A57" s="1">
        <v>56</v>
      </c>
      <c r="B57" s="1" t="s">
        <v>272</v>
      </c>
      <c r="C57" s="2">
        <v>43528</v>
      </c>
      <c r="D57" s="2">
        <v>42539</v>
      </c>
      <c r="E57" s="1" t="s">
        <v>187</v>
      </c>
      <c r="F57" s="1" t="s">
        <v>273</v>
      </c>
      <c r="G57" s="1" t="s">
        <v>274</v>
      </c>
      <c r="H57" s="1" t="s">
        <v>25</v>
      </c>
      <c r="I57" s="1" t="s">
        <v>26</v>
      </c>
      <c r="J57" s="1" t="s">
        <v>275</v>
      </c>
      <c r="K57" s="1" t="s">
        <v>266</v>
      </c>
      <c r="L57" s="1">
        <v>12180</v>
      </c>
      <c r="M57" s="1" t="s">
        <v>147</v>
      </c>
      <c r="N57" s="1" t="s">
        <v>276</v>
      </c>
      <c r="O57" s="1" t="s">
        <v>45</v>
      </c>
      <c r="P57" s="1" t="s">
        <v>58</v>
      </c>
      <c r="Q57" s="1" t="s">
        <v>277</v>
      </c>
      <c r="R57" s="1">
        <v>208.56</v>
      </c>
      <c r="S57" s="1">
        <v>6</v>
      </c>
      <c r="T57" s="1">
        <v>0</v>
      </c>
      <c r="U57" s="1">
        <v>52.14</v>
      </c>
    </row>
    <row r="58" spans="1:21" ht="15.75" x14ac:dyDescent="0.25">
      <c r="A58" s="1">
        <v>57</v>
      </c>
      <c r="B58" s="1" t="s">
        <v>272</v>
      </c>
      <c r="C58" s="2">
        <v>43529</v>
      </c>
      <c r="D58" s="2">
        <v>42539</v>
      </c>
      <c r="E58" s="1" t="s">
        <v>187</v>
      </c>
      <c r="F58" s="1" t="s">
        <v>273</v>
      </c>
      <c r="G58" s="1" t="s">
        <v>274</v>
      </c>
      <c r="H58" s="1" t="s">
        <v>25</v>
      </c>
      <c r="I58" s="1" t="s">
        <v>26</v>
      </c>
      <c r="J58" s="1" t="s">
        <v>275</v>
      </c>
      <c r="K58" s="1" t="s">
        <v>266</v>
      </c>
      <c r="L58" s="1">
        <v>12180</v>
      </c>
      <c r="M58" s="1" t="s">
        <v>147</v>
      </c>
      <c r="N58" s="1" t="s">
        <v>278</v>
      </c>
      <c r="O58" s="1" t="s">
        <v>45</v>
      </c>
      <c r="P58" s="1" t="s">
        <v>89</v>
      </c>
      <c r="Q58" s="1" t="s">
        <v>279</v>
      </c>
      <c r="R58" s="1">
        <v>32.4</v>
      </c>
      <c r="S58" s="1">
        <v>5</v>
      </c>
      <c r="T58" s="1">
        <v>0</v>
      </c>
      <c r="U58" s="1">
        <v>15.552</v>
      </c>
    </row>
    <row r="59" spans="1:21" ht="15.75" x14ac:dyDescent="0.25">
      <c r="A59" s="1">
        <v>58</v>
      </c>
      <c r="B59" s="1" t="s">
        <v>272</v>
      </c>
      <c r="C59" s="2">
        <v>43530</v>
      </c>
      <c r="D59" s="2">
        <v>42539</v>
      </c>
      <c r="E59" s="1" t="s">
        <v>187</v>
      </c>
      <c r="F59" s="1" t="s">
        <v>273</v>
      </c>
      <c r="G59" s="1" t="s">
        <v>274</v>
      </c>
      <c r="H59" s="1" t="s">
        <v>25</v>
      </c>
      <c r="I59" s="1" t="s">
        <v>26</v>
      </c>
      <c r="J59" s="1" t="s">
        <v>275</v>
      </c>
      <c r="K59" s="1" t="s">
        <v>266</v>
      </c>
      <c r="L59" s="1">
        <v>12180</v>
      </c>
      <c r="M59" s="1" t="s">
        <v>147</v>
      </c>
      <c r="N59" s="1" t="s">
        <v>280</v>
      </c>
      <c r="O59" s="1" t="s">
        <v>31</v>
      </c>
      <c r="P59" s="1" t="s">
        <v>35</v>
      </c>
      <c r="Q59" s="1" t="s">
        <v>281</v>
      </c>
      <c r="R59" s="1">
        <v>319.41000000000003</v>
      </c>
      <c r="S59" s="1">
        <v>5</v>
      </c>
      <c r="T59" s="1">
        <v>0.1</v>
      </c>
      <c r="U59" s="1">
        <v>7.0979999999999999</v>
      </c>
    </row>
    <row r="60" spans="1:21" ht="15.75" x14ac:dyDescent="0.25">
      <c r="A60" s="1">
        <v>59</v>
      </c>
      <c r="B60" s="1" t="s">
        <v>272</v>
      </c>
      <c r="C60" s="2">
        <v>43531</v>
      </c>
      <c r="D60" s="2">
        <v>42539</v>
      </c>
      <c r="E60" s="1" t="s">
        <v>187</v>
      </c>
      <c r="F60" s="1" t="s">
        <v>273</v>
      </c>
      <c r="G60" s="1" t="s">
        <v>274</v>
      </c>
      <c r="H60" s="1" t="s">
        <v>25</v>
      </c>
      <c r="I60" s="1" t="s">
        <v>26</v>
      </c>
      <c r="J60" s="1" t="s">
        <v>275</v>
      </c>
      <c r="K60" s="1" t="s">
        <v>266</v>
      </c>
      <c r="L60" s="1">
        <v>12180</v>
      </c>
      <c r="M60" s="1" t="s">
        <v>147</v>
      </c>
      <c r="N60" s="1" t="s">
        <v>282</v>
      </c>
      <c r="O60" s="1" t="s">
        <v>45</v>
      </c>
      <c r="P60" s="1" t="s">
        <v>89</v>
      </c>
      <c r="Q60" s="1" t="s">
        <v>283</v>
      </c>
      <c r="R60" s="1">
        <v>14.56</v>
      </c>
      <c r="S60" s="1">
        <v>2</v>
      </c>
      <c r="T60" s="1">
        <v>0</v>
      </c>
      <c r="U60" s="1">
        <v>6.9888000000000003</v>
      </c>
    </row>
    <row r="61" spans="1:21" ht="15.75" x14ac:dyDescent="0.25">
      <c r="A61" s="1">
        <v>60</v>
      </c>
      <c r="B61" s="1" t="s">
        <v>272</v>
      </c>
      <c r="C61" s="2">
        <v>43532</v>
      </c>
      <c r="D61" s="2">
        <v>42539</v>
      </c>
      <c r="E61" s="1" t="s">
        <v>187</v>
      </c>
      <c r="F61" s="1" t="s">
        <v>273</v>
      </c>
      <c r="G61" s="1" t="s">
        <v>274</v>
      </c>
      <c r="H61" s="1" t="s">
        <v>25</v>
      </c>
      <c r="I61" s="1" t="s">
        <v>26</v>
      </c>
      <c r="J61" s="1" t="s">
        <v>275</v>
      </c>
      <c r="K61" s="1" t="s">
        <v>266</v>
      </c>
      <c r="L61" s="1">
        <v>12180</v>
      </c>
      <c r="M61" s="1" t="s">
        <v>147</v>
      </c>
      <c r="N61" s="1" t="s">
        <v>245</v>
      </c>
      <c r="O61" s="1" t="s">
        <v>70</v>
      </c>
      <c r="P61" s="1" t="s">
        <v>160</v>
      </c>
      <c r="Q61" s="1" t="s">
        <v>246</v>
      </c>
      <c r="R61" s="1">
        <v>30</v>
      </c>
      <c r="S61" s="1">
        <v>2</v>
      </c>
      <c r="T61" s="1">
        <v>0</v>
      </c>
      <c r="U61" s="1">
        <v>3.3</v>
      </c>
    </row>
    <row r="62" spans="1:21" ht="15.75" x14ac:dyDescent="0.25">
      <c r="A62" s="1">
        <v>61</v>
      </c>
      <c r="B62" s="1" t="s">
        <v>272</v>
      </c>
      <c r="C62" s="2">
        <v>43533</v>
      </c>
      <c r="D62" s="2">
        <v>42539</v>
      </c>
      <c r="E62" s="1" t="s">
        <v>187</v>
      </c>
      <c r="F62" s="1" t="s">
        <v>273</v>
      </c>
      <c r="G62" s="1" t="s">
        <v>274</v>
      </c>
      <c r="H62" s="1" t="s">
        <v>25</v>
      </c>
      <c r="I62" s="1" t="s">
        <v>26</v>
      </c>
      <c r="J62" s="1" t="s">
        <v>275</v>
      </c>
      <c r="K62" s="1" t="s">
        <v>266</v>
      </c>
      <c r="L62" s="1">
        <v>12180</v>
      </c>
      <c r="M62" s="1" t="s">
        <v>147</v>
      </c>
      <c r="N62" s="1" t="s">
        <v>284</v>
      </c>
      <c r="O62" s="1" t="s">
        <v>45</v>
      </c>
      <c r="P62" s="1" t="s">
        <v>74</v>
      </c>
      <c r="Q62" s="1" t="s">
        <v>285</v>
      </c>
      <c r="R62" s="1">
        <v>48.48</v>
      </c>
      <c r="S62" s="1">
        <v>4</v>
      </c>
      <c r="T62" s="1">
        <v>0.2</v>
      </c>
      <c r="U62" s="1">
        <v>16.361999999999998</v>
      </c>
    </row>
    <row r="63" spans="1:21" ht="15.75" x14ac:dyDescent="0.25">
      <c r="A63" s="1">
        <v>62</v>
      </c>
      <c r="B63" s="1" t="s">
        <v>272</v>
      </c>
      <c r="C63" s="2">
        <v>43534</v>
      </c>
      <c r="D63" s="2">
        <v>42539</v>
      </c>
      <c r="E63" s="1" t="s">
        <v>187</v>
      </c>
      <c r="F63" s="1" t="s">
        <v>273</v>
      </c>
      <c r="G63" s="1" t="s">
        <v>274</v>
      </c>
      <c r="H63" s="1" t="s">
        <v>25</v>
      </c>
      <c r="I63" s="1" t="s">
        <v>26</v>
      </c>
      <c r="J63" s="1" t="s">
        <v>275</v>
      </c>
      <c r="K63" s="1" t="s">
        <v>266</v>
      </c>
      <c r="L63" s="1">
        <v>12180</v>
      </c>
      <c r="M63" s="1" t="s">
        <v>147</v>
      </c>
      <c r="N63" s="1" t="s">
        <v>286</v>
      </c>
      <c r="O63" s="1" t="s">
        <v>45</v>
      </c>
      <c r="P63" s="1" t="s">
        <v>67</v>
      </c>
      <c r="Q63" s="1" t="s">
        <v>287</v>
      </c>
      <c r="R63" s="1">
        <v>1.68</v>
      </c>
      <c r="S63" s="1">
        <v>1</v>
      </c>
      <c r="T63" s="1">
        <v>0</v>
      </c>
      <c r="U63" s="1">
        <v>0.84</v>
      </c>
    </row>
    <row r="64" spans="1:21" ht="15.75" x14ac:dyDescent="0.25">
      <c r="A64" s="1">
        <v>63</v>
      </c>
      <c r="B64" s="1" t="s">
        <v>288</v>
      </c>
      <c r="C64" s="2">
        <v>43535</v>
      </c>
      <c r="D64" s="2">
        <v>42338</v>
      </c>
      <c r="E64" s="1" t="s">
        <v>49</v>
      </c>
      <c r="F64" s="1" t="s">
        <v>289</v>
      </c>
      <c r="G64" s="1" t="s">
        <v>290</v>
      </c>
      <c r="H64" s="1" t="s">
        <v>25</v>
      </c>
      <c r="I64" s="1" t="s">
        <v>26</v>
      </c>
      <c r="J64" s="1" t="s">
        <v>41</v>
      </c>
      <c r="K64" s="1" t="s">
        <v>42</v>
      </c>
      <c r="L64" s="1">
        <v>90004</v>
      </c>
      <c r="M64" s="1" t="s">
        <v>43</v>
      </c>
      <c r="N64" s="1" t="s">
        <v>291</v>
      </c>
      <c r="O64" s="1" t="s">
        <v>70</v>
      </c>
      <c r="P64" s="1" t="s">
        <v>160</v>
      </c>
      <c r="Q64" s="1" t="s">
        <v>292</v>
      </c>
      <c r="R64" s="1">
        <v>13.98</v>
      </c>
      <c r="S64" s="1">
        <v>2</v>
      </c>
      <c r="T64" s="1">
        <v>0</v>
      </c>
      <c r="U64" s="1">
        <v>6.1512000000000002</v>
      </c>
    </row>
    <row r="65" spans="1:21" ht="15.75" x14ac:dyDescent="0.25">
      <c r="A65" s="1">
        <v>64</v>
      </c>
      <c r="B65" s="1" t="s">
        <v>288</v>
      </c>
      <c r="C65" s="2">
        <v>43536</v>
      </c>
      <c r="D65" s="2">
        <v>42338</v>
      </c>
      <c r="E65" s="1" t="s">
        <v>49</v>
      </c>
      <c r="F65" s="1" t="s">
        <v>289</v>
      </c>
      <c r="G65" s="1" t="s">
        <v>290</v>
      </c>
      <c r="H65" s="1" t="s">
        <v>25</v>
      </c>
      <c r="I65" s="1" t="s">
        <v>26</v>
      </c>
      <c r="J65" s="1" t="s">
        <v>41</v>
      </c>
      <c r="K65" s="1" t="s">
        <v>42</v>
      </c>
      <c r="L65" s="1">
        <v>90004</v>
      </c>
      <c r="M65" s="1" t="s">
        <v>43</v>
      </c>
      <c r="N65" s="1" t="s">
        <v>293</v>
      </c>
      <c r="O65" s="1" t="s">
        <v>45</v>
      </c>
      <c r="P65" s="1" t="s">
        <v>74</v>
      </c>
      <c r="Q65" s="1" t="s">
        <v>294</v>
      </c>
      <c r="R65" s="1">
        <v>25.824000000000002</v>
      </c>
      <c r="S65" s="1">
        <v>6</v>
      </c>
      <c r="T65" s="1">
        <v>0.2</v>
      </c>
      <c r="U65" s="1">
        <v>9.3612000000000002</v>
      </c>
    </row>
    <row r="66" spans="1:21" ht="15.75" x14ac:dyDescent="0.25">
      <c r="A66" s="1">
        <v>65</v>
      </c>
      <c r="B66" s="1" t="s">
        <v>288</v>
      </c>
      <c r="C66" s="2">
        <v>43537</v>
      </c>
      <c r="D66" s="2">
        <v>42338</v>
      </c>
      <c r="E66" s="1" t="s">
        <v>49</v>
      </c>
      <c r="F66" s="1" t="s">
        <v>289</v>
      </c>
      <c r="G66" s="1" t="s">
        <v>290</v>
      </c>
      <c r="H66" s="1" t="s">
        <v>25</v>
      </c>
      <c r="I66" s="1" t="s">
        <v>26</v>
      </c>
      <c r="J66" s="1" t="s">
        <v>41</v>
      </c>
      <c r="K66" s="1" t="s">
        <v>42</v>
      </c>
      <c r="L66" s="1">
        <v>90004</v>
      </c>
      <c r="M66" s="1" t="s">
        <v>43</v>
      </c>
      <c r="N66" s="1" t="s">
        <v>295</v>
      </c>
      <c r="O66" s="1" t="s">
        <v>45</v>
      </c>
      <c r="P66" s="1" t="s">
        <v>89</v>
      </c>
      <c r="Q66" s="1" t="s">
        <v>296</v>
      </c>
      <c r="R66" s="1">
        <v>146.72999999999999</v>
      </c>
      <c r="S66" s="1">
        <v>3</v>
      </c>
      <c r="T66" s="1">
        <v>0</v>
      </c>
      <c r="U66" s="1">
        <v>68.963099999999997</v>
      </c>
    </row>
    <row r="67" spans="1:21" ht="15.75" x14ac:dyDescent="0.25">
      <c r="A67" s="1">
        <v>66</v>
      </c>
      <c r="B67" s="1" t="s">
        <v>288</v>
      </c>
      <c r="C67" s="2">
        <v>43538</v>
      </c>
      <c r="D67" s="2">
        <v>42338</v>
      </c>
      <c r="E67" s="1" t="s">
        <v>49</v>
      </c>
      <c r="F67" s="1" t="s">
        <v>289</v>
      </c>
      <c r="G67" s="1" t="s">
        <v>290</v>
      </c>
      <c r="H67" s="1" t="s">
        <v>25</v>
      </c>
      <c r="I67" s="1" t="s">
        <v>26</v>
      </c>
      <c r="J67" s="1" t="s">
        <v>41</v>
      </c>
      <c r="K67" s="1" t="s">
        <v>42</v>
      </c>
      <c r="L67" s="1">
        <v>90004</v>
      </c>
      <c r="M67" s="1" t="s">
        <v>43</v>
      </c>
      <c r="N67" s="1" t="s">
        <v>297</v>
      </c>
      <c r="O67" s="1" t="s">
        <v>31</v>
      </c>
      <c r="P67" s="1" t="s">
        <v>64</v>
      </c>
      <c r="Q67" s="1" t="s">
        <v>298</v>
      </c>
      <c r="R67" s="1">
        <v>79.760000000000005</v>
      </c>
      <c r="S67" s="1">
        <v>4</v>
      </c>
      <c r="T67" s="1">
        <v>0</v>
      </c>
      <c r="U67" s="1">
        <v>22.332799999999999</v>
      </c>
    </row>
    <row r="68" spans="1:21" ht="15.75" x14ac:dyDescent="0.25">
      <c r="A68" s="1">
        <v>67</v>
      </c>
      <c r="B68" s="1" t="s">
        <v>299</v>
      </c>
      <c r="C68" s="2">
        <v>43539</v>
      </c>
      <c r="D68" s="2">
        <v>42129</v>
      </c>
      <c r="E68" s="1" t="s">
        <v>49</v>
      </c>
      <c r="F68" s="1" t="s">
        <v>300</v>
      </c>
      <c r="G68" s="1" t="s">
        <v>301</v>
      </c>
      <c r="H68" s="1" t="s">
        <v>101</v>
      </c>
      <c r="I68" s="1" t="s">
        <v>26</v>
      </c>
      <c r="J68" s="1" t="s">
        <v>302</v>
      </c>
      <c r="K68" s="1" t="s">
        <v>210</v>
      </c>
      <c r="L68" s="1">
        <v>60610</v>
      </c>
      <c r="M68" s="1" t="s">
        <v>104</v>
      </c>
      <c r="N68" s="1" t="s">
        <v>303</v>
      </c>
      <c r="O68" s="1" t="s">
        <v>31</v>
      </c>
      <c r="P68" s="1" t="s">
        <v>35</v>
      </c>
      <c r="Q68" s="1" t="s">
        <v>304</v>
      </c>
      <c r="R68" s="1">
        <v>213.11500000000001</v>
      </c>
      <c r="S68" s="1">
        <v>5</v>
      </c>
      <c r="T68" s="1">
        <v>0.3</v>
      </c>
      <c r="U68" s="1">
        <v>-15.2225</v>
      </c>
    </row>
    <row r="69" spans="1:21" ht="15.75" x14ac:dyDescent="0.25">
      <c r="A69" s="1">
        <v>68</v>
      </c>
      <c r="B69" s="1" t="s">
        <v>305</v>
      </c>
      <c r="C69" s="2">
        <v>43540</v>
      </c>
      <c r="D69" s="2">
        <v>41983</v>
      </c>
      <c r="E69" s="1" t="s">
        <v>49</v>
      </c>
      <c r="F69" s="1" t="s">
        <v>306</v>
      </c>
      <c r="G69" s="1" t="s">
        <v>307</v>
      </c>
      <c r="H69" s="1" t="s">
        <v>40</v>
      </c>
      <c r="I69" s="1" t="s">
        <v>26</v>
      </c>
      <c r="J69" s="1" t="s">
        <v>308</v>
      </c>
      <c r="K69" s="1" t="s">
        <v>309</v>
      </c>
      <c r="L69" s="1">
        <v>85234</v>
      </c>
      <c r="M69" s="1" t="s">
        <v>43</v>
      </c>
      <c r="N69" s="1" t="s">
        <v>310</v>
      </c>
      <c r="O69" s="1" t="s">
        <v>45</v>
      </c>
      <c r="P69" s="1" t="s">
        <v>67</v>
      </c>
      <c r="Q69" s="1" t="s">
        <v>311</v>
      </c>
      <c r="R69" s="1">
        <v>1113.0239999999999</v>
      </c>
      <c r="S69" s="1">
        <v>8</v>
      </c>
      <c r="T69" s="1">
        <v>0.2</v>
      </c>
      <c r="U69" s="1">
        <v>111.30240000000001</v>
      </c>
    </row>
    <row r="70" spans="1:21" ht="15.75" x14ac:dyDescent="0.25">
      <c r="A70" s="1">
        <v>69</v>
      </c>
      <c r="B70" s="1" t="s">
        <v>305</v>
      </c>
      <c r="C70" s="2">
        <v>43541</v>
      </c>
      <c r="D70" s="2">
        <v>41983</v>
      </c>
      <c r="E70" s="1" t="s">
        <v>49</v>
      </c>
      <c r="F70" s="1" t="s">
        <v>306</v>
      </c>
      <c r="G70" s="1" t="s">
        <v>307</v>
      </c>
      <c r="H70" s="1" t="s">
        <v>40</v>
      </c>
      <c r="I70" s="1" t="s">
        <v>26</v>
      </c>
      <c r="J70" s="1" t="s">
        <v>308</v>
      </c>
      <c r="K70" s="1" t="s">
        <v>309</v>
      </c>
      <c r="L70" s="1">
        <v>85234</v>
      </c>
      <c r="M70" s="1" t="s">
        <v>43</v>
      </c>
      <c r="N70" s="1" t="s">
        <v>312</v>
      </c>
      <c r="O70" s="1" t="s">
        <v>70</v>
      </c>
      <c r="P70" s="1" t="s">
        <v>71</v>
      </c>
      <c r="Q70" s="1" t="s">
        <v>313</v>
      </c>
      <c r="R70" s="1">
        <v>167.96799999999999</v>
      </c>
      <c r="S70" s="1">
        <v>4</v>
      </c>
      <c r="T70" s="1">
        <v>0.2</v>
      </c>
      <c r="U70" s="1">
        <v>62.988</v>
      </c>
    </row>
    <row r="71" spans="1:21" ht="15.75" x14ac:dyDescent="0.25">
      <c r="A71" s="1">
        <v>70</v>
      </c>
      <c r="B71" s="1" t="s">
        <v>314</v>
      </c>
      <c r="C71" s="2">
        <v>43542</v>
      </c>
      <c r="D71" s="2">
        <v>42527</v>
      </c>
      <c r="E71" s="1" t="s">
        <v>187</v>
      </c>
      <c r="F71" s="1" t="s">
        <v>315</v>
      </c>
      <c r="G71" s="1" t="s">
        <v>316</v>
      </c>
      <c r="H71" s="1" t="s">
        <v>25</v>
      </c>
      <c r="I71" s="1" t="s">
        <v>26</v>
      </c>
      <c r="J71" s="1" t="s">
        <v>317</v>
      </c>
      <c r="K71" s="1" t="s">
        <v>318</v>
      </c>
      <c r="L71" s="1">
        <v>22153</v>
      </c>
      <c r="M71" s="1" t="s">
        <v>29</v>
      </c>
      <c r="N71" s="1" t="s">
        <v>319</v>
      </c>
      <c r="O71" s="1" t="s">
        <v>45</v>
      </c>
      <c r="P71" s="1" t="s">
        <v>89</v>
      </c>
      <c r="Q71" s="1" t="s">
        <v>320</v>
      </c>
      <c r="R71" s="1">
        <v>75.88</v>
      </c>
      <c r="S71" s="1">
        <v>2</v>
      </c>
      <c r="T71" s="1">
        <v>0</v>
      </c>
      <c r="U71" s="1">
        <v>35.663600000000002</v>
      </c>
    </row>
    <row r="72" spans="1:21" ht="15.75" x14ac:dyDescent="0.25">
      <c r="A72" s="1">
        <v>71</v>
      </c>
      <c r="B72" s="1" t="s">
        <v>321</v>
      </c>
      <c r="C72" s="2">
        <v>43543</v>
      </c>
      <c r="D72" s="2">
        <v>42636</v>
      </c>
      <c r="E72" s="1" t="s">
        <v>49</v>
      </c>
      <c r="F72" s="1" t="s">
        <v>322</v>
      </c>
      <c r="G72" s="1" t="s">
        <v>323</v>
      </c>
      <c r="H72" s="1" t="s">
        <v>25</v>
      </c>
      <c r="I72" s="1" t="s">
        <v>26</v>
      </c>
      <c r="J72" s="1" t="s">
        <v>265</v>
      </c>
      <c r="K72" s="1" t="s">
        <v>266</v>
      </c>
      <c r="L72" s="1">
        <v>10009</v>
      </c>
      <c r="M72" s="1" t="s">
        <v>147</v>
      </c>
      <c r="N72" s="1" t="s">
        <v>324</v>
      </c>
      <c r="O72" s="1" t="s">
        <v>45</v>
      </c>
      <c r="P72" s="1" t="s">
        <v>74</v>
      </c>
      <c r="Q72" s="1" t="s">
        <v>325</v>
      </c>
      <c r="R72" s="1">
        <v>4.6159999999999997</v>
      </c>
      <c r="S72" s="1">
        <v>1</v>
      </c>
      <c r="T72" s="1">
        <v>0.2</v>
      </c>
      <c r="U72" s="1">
        <v>1.7310000000000001</v>
      </c>
    </row>
    <row r="73" spans="1:21" ht="15.75" x14ac:dyDescent="0.25">
      <c r="A73" s="1">
        <v>72</v>
      </c>
      <c r="B73" s="1" t="s">
        <v>326</v>
      </c>
      <c r="C73" s="2">
        <v>43544</v>
      </c>
      <c r="D73" s="2">
        <v>42995</v>
      </c>
      <c r="E73" s="1" t="s">
        <v>22</v>
      </c>
      <c r="F73" s="1" t="s">
        <v>163</v>
      </c>
      <c r="G73" s="1" t="s">
        <v>164</v>
      </c>
      <c r="H73" s="1" t="s">
        <v>25</v>
      </c>
      <c r="I73" s="1" t="s">
        <v>26</v>
      </c>
      <c r="J73" s="1" t="s">
        <v>327</v>
      </c>
      <c r="K73" s="1" t="s">
        <v>237</v>
      </c>
      <c r="L73" s="1">
        <v>49201</v>
      </c>
      <c r="M73" s="1" t="s">
        <v>104</v>
      </c>
      <c r="N73" s="1" t="s">
        <v>328</v>
      </c>
      <c r="O73" s="1" t="s">
        <v>45</v>
      </c>
      <c r="P73" s="1" t="s">
        <v>89</v>
      </c>
      <c r="Q73" s="1" t="s">
        <v>329</v>
      </c>
      <c r="R73" s="1">
        <v>19.05</v>
      </c>
      <c r="S73" s="1">
        <v>3</v>
      </c>
      <c r="T73" s="1">
        <v>0</v>
      </c>
      <c r="U73" s="1">
        <v>8.7629999999999999</v>
      </c>
    </row>
    <row r="74" spans="1:21" ht="15.75" x14ac:dyDescent="0.25">
      <c r="A74" s="1">
        <v>73</v>
      </c>
      <c r="B74" s="1" t="s">
        <v>330</v>
      </c>
      <c r="C74" s="2">
        <v>43545</v>
      </c>
      <c r="D74" s="2">
        <v>42126</v>
      </c>
      <c r="E74" s="1" t="s">
        <v>49</v>
      </c>
      <c r="F74" s="1" t="s">
        <v>331</v>
      </c>
      <c r="G74" s="1" t="s">
        <v>332</v>
      </c>
      <c r="H74" s="1" t="s">
        <v>25</v>
      </c>
      <c r="I74" s="1" t="s">
        <v>26</v>
      </c>
      <c r="J74" s="1" t="s">
        <v>333</v>
      </c>
      <c r="K74" s="1" t="s">
        <v>334</v>
      </c>
      <c r="L74" s="1">
        <v>38109</v>
      </c>
      <c r="M74" s="1" t="s">
        <v>29</v>
      </c>
      <c r="N74" s="1" t="s">
        <v>335</v>
      </c>
      <c r="O74" s="1" t="s">
        <v>31</v>
      </c>
      <c r="P74" s="1" t="s">
        <v>35</v>
      </c>
      <c r="Q74" s="1" t="s">
        <v>336</v>
      </c>
      <c r="R74" s="1">
        <v>831.93600000000004</v>
      </c>
      <c r="S74" s="1">
        <v>8</v>
      </c>
      <c r="T74" s="1">
        <v>0.2</v>
      </c>
      <c r="U74" s="1">
        <v>-114.3912</v>
      </c>
    </row>
    <row r="75" spans="1:21" ht="15.75" x14ac:dyDescent="0.25">
      <c r="A75" s="1">
        <v>74</v>
      </c>
      <c r="B75" s="1" t="s">
        <v>330</v>
      </c>
      <c r="C75" s="2">
        <v>43546</v>
      </c>
      <c r="D75" s="2">
        <v>42126</v>
      </c>
      <c r="E75" s="1" t="s">
        <v>49</v>
      </c>
      <c r="F75" s="1" t="s">
        <v>331</v>
      </c>
      <c r="G75" s="1" t="s">
        <v>332</v>
      </c>
      <c r="H75" s="1" t="s">
        <v>25</v>
      </c>
      <c r="I75" s="1" t="s">
        <v>26</v>
      </c>
      <c r="J75" s="1" t="s">
        <v>333</v>
      </c>
      <c r="K75" s="1" t="s">
        <v>334</v>
      </c>
      <c r="L75" s="1">
        <v>38109</v>
      </c>
      <c r="M75" s="1" t="s">
        <v>29</v>
      </c>
      <c r="N75" s="1" t="s">
        <v>337</v>
      </c>
      <c r="O75" s="1" t="s">
        <v>31</v>
      </c>
      <c r="P75" s="1" t="s">
        <v>64</v>
      </c>
      <c r="Q75" s="1" t="s">
        <v>338</v>
      </c>
      <c r="R75" s="1">
        <v>97.04</v>
      </c>
      <c r="S75" s="1">
        <v>2</v>
      </c>
      <c r="T75" s="1">
        <v>0.2</v>
      </c>
      <c r="U75" s="1">
        <v>1.2130000000000001</v>
      </c>
    </row>
    <row r="76" spans="1:21" ht="15.75" x14ac:dyDescent="0.25">
      <c r="A76" s="1">
        <v>75</v>
      </c>
      <c r="B76" s="1" t="s">
        <v>330</v>
      </c>
      <c r="C76" s="2">
        <v>43547</v>
      </c>
      <c r="D76" s="2">
        <v>42126</v>
      </c>
      <c r="E76" s="1" t="s">
        <v>49</v>
      </c>
      <c r="F76" s="1" t="s">
        <v>331</v>
      </c>
      <c r="G76" s="1" t="s">
        <v>332</v>
      </c>
      <c r="H76" s="1" t="s">
        <v>25</v>
      </c>
      <c r="I76" s="1" t="s">
        <v>26</v>
      </c>
      <c r="J76" s="1" t="s">
        <v>333</v>
      </c>
      <c r="K76" s="1" t="s">
        <v>334</v>
      </c>
      <c r="L76" s="1">
        <v>38109</v>
      </c>
      <c r="M76" s="1" t="s">
        <v>29</v>
      </c>
      <c r="N76" s="1" t="s">
        <v>339</v>
      </c>
      <c r="O76" s="1" t="s">
        <v>45</v>
      </c>
      <c r="P76" s="1" t="s">
        <v>58</v>
      </c>
      <c r="Q76" s="1" t="s">
        <v>340</v>
      </c>
      <c r="R76" s="1">
        <v>72.784000000000006</v>
      </c>
      <c r="S76" s="1">
        <v>1</v>
      </c>
      <c r="T76" s="1">
        <v>0.2</v>
      </c>
      <c r="U76" s="1">
        <v>-18.196000000000002</v>
      </c>
    </row>
    <row r="77" spans="1:21" ht="15.75" x14ac:dyDescent="0.25">
      <c r="A77" s="1">
        <v>76</v>
      </c>
      <c r="B77" s="1" t="s">
        <v>341</v>
      </c>
      <c r="C77" s="2">
        <v>43548</v>
      </c>
      <c r="D77" s="2">
        <v>43080</v>
      </c>
      <c r="E77" s="1" t="s">
        <v>187</v>
      </c>
      <c r="F77" s="1" t="s">
        <v>342</v>
      </c>
      <c r="G77" s="1" t="s">
        <v>343</v>
      </c>
      <c r="H77" s="1" t="s">
        <v>40</v>
      </c>
      <c r="I77" s="1" t="s">
        <v>26</v>
      </c>
      <c r="J77" s="1" t="s">
        <v>183</v>
      </c>
      <c r="K77" s="1" t="s">
        <v>103</v>
      </c>
      <c r="L77" s="1">
        <v>77041</v>
      </c>
      <c r="M77" s="1" t="s">
        <v>104</v>
      </c>
      <c r="N77" s="1" t="s">
        <v>344</v>
      </c>
      <c r="O77" s="1" t="s">
        <v>45</v>
      </c>
      <c r="P77" s="1" t="s">
        <v>74</v>
      </c>
      <c r="Q77" s="1" t="s">
        <v>345</v>
      </c>
      <c r="R77" s="1">
        <v>1.248</v>
      </c>
      <c r="S77" s="1">
        <v>3</v>
      </c>
      <c r="T77" s="1">
        <v>0.8</v>
      </c>
      <c r="U77" s="1">
        <v>-1.9343999999999999</v>
      </c>
    </row>
    <row r="78" spans="1:21" ht="15.75" x14ac:dyDescent="0.25">
      <c r="A78" s="1">
        <v>77</v>
      </c>
      <c r="B78" s="1" t="s">
        <v>341</v>
      </c>
      <c r="C78" s="2">
        <v>43549</v>
      </c>
      <c r="D78" s="2">
        <v>43080</v>
      </c>
      <c r="E78" s="1" t="s">
        <v>187</v>
      </c>
      <c r="F78" s="1" t="s">
        <v>342</v>
      </c>
      <c r="G78" s="1" t="s">
        <v>343</v>
      </c>
      <c r="H78" s="1" t="s">
        <v>40</v>
      </c>
      <c r="I78" s="1" t="s">
        <v>26</v>
      </c>
      <c r="J78" s="1" t="s">
        <v>183</v>
      </c>
      <c r="K78" s="1" t="s">
        <v>103</v>
      </c>
      <c r="L78" s="1">
        <v>77041</v>
      </c>
      <c r="M78" s="1" t="s">
        <v>104</v>
      </c>
      <c r="N78" s="1" t="s">
        <v>346</v>
      </c>
      <c r="O78" s="1" t="s">
        <v>31</v>
      </c>
      <c r="P78" s="1" t="s">
        <v>64</v>
      </c>
      <c r="Q78" s="1" t="s">
        <v>347</v>
      </c>
      <c r="R78" s="1">
        <v>9.7080000000000002</v>
      </c>
      <c r="S78" s="1">
        <v>3</v>
      </c>
      <c r="T78" s="1">
        <v>0.6</v>
      </c>
      <c r="U78" s="1">
        <v>-5.8247999999999998</v>
      </c>
    </row>
    <row r="79" spans="1:21" ht="15.75" x14ac:dyDescent="0.25">
      <c r="A79" s="1">
        <v>78</v>
      </c>
      <c r="B79" s="1" t="s">
        <v>341</v>
      </c>
      <c r="C79" s="2">
        <v>43550</v>
      </c>
      <c r="D79" s="2">
        <v>43080</v>
      </c>
      <c r="E79" s="1" t="s">
        <v>187</v>
      </c>
      <c r="F79" s="1" t="s">
        <v>342</v>
      </c>
      <c r="G79" s="1" t="s">
        <v>343</v>
      </c>
      <c r="H79" s="1" t="s">
        <v>40</v>
      </c>
      <c r="I79" s="1" t="s">
        <v>26</v>
      </c>
      <c r="J79" s="1" t="s">
        <v>183</v>
      </c>
      <c r="K79" s="1" t="s">
        <v>103</v>
      </c>
      <c r="L79" s="1">
        <v>77041</v>
      </c>
      <c r="M79" s="1" t="s">
        <v>104</v>
      </c>
      <c r="N79" s="1" t="s">
        <v>348</v>
      </c>
      <c r="O79" s="1" t="s">
        <v>45</v>
      </c>
      <c r="P79" s="1" t="s">
        <v>58</v>
      </c>
      <c r="Q79" s="1" t="s">
        <v>349</v>
      </c>
      <c r="R79" s="1">
        <v>27.24</v>
      </c>
      <c r="S79" s="1">
        <v>3</v>
      </c>
      <c r="T79" s="1">
        <v>0.2</v>
      </c>
      <c r="U79" s="1">
        <v>2.7240000000000002</v>
      </c>
    </row>
    <row r="80" spans="1:21" ht="15.75" x14ac:dyDescent="0.25">
      <c r="A80" s="1">
        <v>79</v>
      </c>
      <c r="B80" s="1" t="s">
        <v>350</v>
      </c>
      <c r="C80" s="2">
        <v>43551</v>
      </c>
      <c r="D80" s="2">
        <v>41974</v>
      </c>
      <c r="E80" s="1" t="s">
        <v>22</v>
      </c>
      <c r="F80" s="1" t="s">
        <v>331</v>
      </c>
      <c r="G80" s="1" t="s">
        <v>332</v>
      </c>
      <c r="H80" s="1" t="s">
        <v>25</v>
      </c>
      <c r="I80" s="1" t="s">
        <v>26</v>
      </c>
      <c r="J80" s="1" t="s">
        <v>183</v>
      </c>
      <c r="K80" s="1" t="s">
        <v>103</v>
      </c>
      <c r="L80" s="1">
        <v>77070</v>
      </c>
      <c r="M80" s="1" t="s">
        <v>104</v>
      </c>
      <c r="N80" s="1" t="s">
        <v>351</v>
      </c>
      <c r="O80" s="1" t="s">
        <v>31</v>
      </c>
      <c r="P80" s="1" t="s">
        <v>64</v>
      </c>
      <c r="Q80" s="1" t="s">
        <v>352</v>
      </c>
      <c r="R80" s="1">
        <v>19.3</v>
      </c>
      <c r="S80" s="1">
        <v>5</v>
      </c>
      <c r="T80" s="1">
        <v>0.6</v>
      </c>
      <c r="U80" s="1">
        <v>-14.475</v>
      </c>
    </row>
    <row r="81" spans="1:21" ht="15.75" x14ac:dyDescent="0.25">
      <c r="A81" s="1">
        <v>80</v>
      </c>
      <c r="B81" s="1" t="s">
        <v>353</v>
      </c>
      <c r="C81" s="2">
        <v>43552</v>
      </c>
      <c r="D81" s="2">
        <v>42536</v>
      </c>
      <c r="E81" s="1" t="s">
        <v>187</v>
      </c>
      <c r="F81" s="1" t="s">
        <v>354</v>
      </c>
      <c r="G81" s="1" t="s">
        <v>355</v>
      </c>
      <c r="H81" s="1" t="s">
        <v>40</v>
      </c>
      <c r="I81" s="1" t="s">
        <v>26</v>
      </c>
      <c r="J81" s="1" t="s">
        <v>356</v>
      </c>
      <c r="K81" s="1" t="s">
        <v>357</v>
      </c>
      <c r="L81" s="1">
        <v>35601</v>
      </c>
      <c r="M81" s="1" t="s">
        <v>29</v>
      </c>
      <c r="N81" s="1" t="s">
        <v>358</v>
      </c>
      <c r="O81" s="1" t="s">
        <v>45</v>
      </c>
      <c r="P81" s="1" t="s">
        <v>77</v>
      </c>
      <c r="Q81" s="1" t="s">
        <v>359</v>
      </c>
      <c r="R81" s="1">
        <v>208.16</v>
      </c>
      <c r="S81" s="1">
        <v>1</v>
      </c>
      <c r="T81" s="1">
        <v>0</v>
      </c>
      <c r="U81" s="1">
        <v>56.203200000000002</v>
      </c>
    </row>
    <row r="82" spans="1:21" ht="15.75" x14ac:dyDescent="0.25">
      <c r="A82" s="1">
        <v>81</v>
      </c>
      <c r="B82" s="1" t="s">
        <v>353</v>
      </c>
      <c r="C82" s="2">
        <v>43553</v>
      </c>
      <c r="D82" s="2">
        <v>42536</v>
      </c>
      <c r="E82" s="1" t="s">
        <v>187</v>
      </c>
      <c r="F82" s="1" t="s">
        <v>354</v>
      </c>
      <c r="G82" s="1" t="s">
        <v>355</v>
      </c>
      <c r="H82" s="1" t="s">
        <v>40</v>
      </c>
      <c r="I82" s="1" t="s">
        <v>26</v>
      </c>
      <c r="J82" s="1" t="s">
        <v>356</v>
      </c>
      <c r="K82" s="1" t="s">
        <v>357</v>
      </c>
      <c r="L82" s="1">
        <v>35601</v>
      </c>
      <c r="M82" s="1" t="s">
        <v>29</v>
      </c>
      <c r="N82" s="1" t="s">
        <v>360</v>
      </c>
      <c r="O82" s="1" t="s">
        <v>45</v>
      </c>
      <c r="P82" s="1" t="s">
        <v>74</v>
      </c>
      <c r="Q82" s="1" t="s">
        <v>361</v>
      </c>
      <c r="R82" s="1">
        <v>16.739999999999998</v>
      </c>
      <c r="S82" s="1">
        <v>3</v>
      </c>
      <c r="T82" s="1">
        <v>0</v>
      </c>
      <c r="U82" s="1">
        <v>8.0351999999999997</v>
      </c>
    </row>
    <row r="83" spans="1:21" ht="15.75" x14ac:dyDescent="0.25">
      <c r="A83" s="1">
        <v>82</v>
      </c>
      <c r="B83" s="1" t="s">
        <v>362</v>
      </c>
      <c r="C83" s="2">
        <v>43554</v>
      </c>
      <c r="D83" s="2">
        <v>41928</v>
      </c>
      <c r="E83" s="1" t="s">
        <v>49</v>
      </c>
      <c r="F83" s="1" t="s">
        <v>363</v>
      </c>
      <c r="G83" s="1" t="s">
        <v>364</v>
      </c>
      <c r="H83" s="1" t="s">
        <v>25</v>
      </c>
      <c r="I83" s="1" t="s">
        <v>26</v>
      </c>
      <c r="J83" s="1" t="s">
        <v>126</v>
      </c>
      <c r="K83" s="1" t="s">
        <v>42</v>
      </c>
      <c r="L83" s="1">
        <v>94122</v>
      </c>
      <c r="M83" s="1" t="s">
        <v>43</v>
      </c>
      <c r="N83" s="1" t="s">
        <v>365</v>
      </c>
      <c r="O83" s="1" t="s">
        <v>45</v>
      </c>
      <c r="P83" s="1" t="s">
        <v>67</v>
      </c>
      <c r="Q83" s="1" t="s">
        <v>366</v>
      </c>
      <c r="R83" s="1">
        <v>14.9</v>
      </c>
      <c r="S83" s="1">
        <v>5</v>
      </c>
      <c r="T83" s="1">
        <v>0</v>
      </c>
      <c r="U83" s="1">
        <v>4.1719999999999997</v>
      </c>
    </row>
    <row r="84" spans="1:21" ht="15.75" x14ac:dyDescent="0.25">
      <c r="A84" s="1">
        <v>83</v>
      </c>
      <c r="B84" s="1" t="s">
        <v>362</v>
      </c>
      <c r="C84" s="2">
        <v>43555</v>
      </c>
      <c r="D84" s="2">
        <v>41928</v>
      </c>
      <c r="E84" s="1" t="s">
        <v>49</v>
      </c>
      <c r="F84" s="1" t="s">
        <v>363</v>
      </c>
      <c r="G84" s="1" t="s">
        <v>364</v>
      </c>
      <c r="H84" s="1" t="s">
        <v>25</v>
      </c>
      <c r="I84" s="1" t="s">
        <v>26</v>
      </c>
      <c r="J84" s="1" t="s">
        <v>126</v>
      </c>
      <c r="K84" s="1" t="s">
        <v>42</v>
      </c>
      <c r="L84" s="1">
        <v>94122</v>
      </c>
      <c r="M84" s="1" t="s">
        <v>43</v>
      </c>
      <c r="N84" s="1" t="s">
        <v>367</v>
      </c>
      <c r="O84" s="1" t="s">
        <v>45</v>
      </c>
      <c r="P84" s="1" t="s">
        <v>58</v>
      </c>
      <c r="Q84" s="1" t="s">
        <v>368</v>
      </c>
      <c r="R84" s="1">
        <v>21.39</v>
      </c>
      <c r="S84" s="1">
        <v>1</v>
      </c>
      <c r="T84" s="1">
        <v>0</v>
      </c>
      <c r="U84" s="1">
        <v>6.2031000000000001</v>
      </c>
    </row>
    <row r="85" spans="1:21" ht="15.75" x14ac:dyDescent="0.25">
      <c r="A85" s="1">
        <v>84</v>
      </c>
      <c r="B85" s="1" t="s">
        <v>369</v>
      </c>
      <c r="C85" s="2">
        <v>43556</v>
      </c>
      <c r="D85" s="2">
        <v>42255</v>
      </c>
      <c r="E85" s="1" t="s">
        <v>49</v>
      </c>
      <c r="F85" s="1" t="s">
        <v>370</v>
      </c>
      <c r="G85" s="1" t="s">
        <v>371</v>
      </c>
      <c r="H85" s="1" t="s">
        <v>40</v>
      </c>
      <c r="I85" s="1" t="s">
        <v>26</v>
      </c>
      <c r="J85" s="1" t="s">
        <v>372</v>
      </c>
      <c r="K85" s="1" t="s">
        <v>87</v>
      </c>
      <c r="L85" s="1">
        <v>27707</v>
      </c>
      <c r="M85" s="1" t="s">
        <v>29</v>
      </c>
      <c r="N85" s="1" t="s">
        <v>373</v>
      </c>
      <c r="O85" s="1" t="s">
        <v>45</v>
      </c>
      <c r="P85" s="1" t="s">
        <v>172</v>
      </c>
      <c r="Q85" s="1" t="s">
        <v>374</v>
      </c>
      <c r="R85" s="1">
        <v>200.98400000000001</v>
      </c>
      <c r="S85" s="1">
        <v>7</v>
      </c>
      <c r="T85" s="1">
        <v>0.2</v>
      </c>
      <c r="U85" s="1">
        <v>62.807499999999997</v>
      </c>
    </row>
    <row r="86" spans="1:21" ht="15.75" x14ac:dyDescent="0.25">
      <c r="A86" s="1">
        <v>85</v>
      </c>
      <c r="B86" s="1" t="s">
        <v>375</v>
      </c>
      <c r="C86" s="2">
        <v>43557</v>
      </c>
      <c r="D86" s="2">
        <v>43055</v>
      </c>
      <c r="E86" s="1" t="s">
        <v>187</v>
      </c>
      <c r="F86" s="1" t="s">
        <v>376</v>
      </c>
      <c r="G86" s="1" t="s">
        <v>377</v>
      </c>
      <c r="H86" s="1" t="s">
        <v>101</v>
      </c>
      <c r="I86" s="1" t="s">
        <v>26</v>
      </c>
      <c r="J86" s="1" t="s">
        <v>302</v>
      </c>
      <c r="K86" s="1" t="s">
        <v>210</v>
      </c>
      <c r="L86" s="1">
        <v>60623</v>
      </c>
      <c r="M86" s="1" t="s">
        <v>104</v>
      </c>
      <c r="N86" s="1" t="s">
        <v>378</v>
      </c>
      <c r="O86" s="1" t="s">
        <v>45</v>
      </c>
      <c r="P86" s="1" t="s">
        <v>58</v>
      </c>
      <c r="Q86" s="1" t="s">
        <v>379</v>
      </c>
      <c r="R86" s="1">
        <v>230.376</v>
      </c>
      <c r="S86" s="1">
        <v>3</v>
      </c>
      <c r="T86" s="1">
        <v>0.2</v>
      </c>
      <c r="U86" s="1">
        <v>-48.954900000000002</v>
      </c>
    </row>
    <row r="87" spans="1:21" ht="15.75" x14ac:dyDescent="0.25">
      <c r="A87" s="1">
        <v>86</v>
      </c>
      <c r="B87" s="1" t="s">
        <v>380</v>
      </c>
      <c r="C87" s="2">
        <v>43558</v>
      </c>
      <c r="D87" s="2">
        <v>42885</v>
      </c>
      <c r="E87" s="1" t="s">
        <v>22</v>
      </c>
      <c r="F87" s="1" t="s">
        <v>234</v>
      </c>
      <c r="G87" s="1" t="s">
        <v>235</v>
      </c>
      <c r="H87" s="1" t="s">
        <v>25</v>
      </c>
      <c r="I87" s="1" t="s">
        <v>26</v>
      </c>
      <c r="J87" s="1" t="s">
        <v>381</v>
      </c>
      <c r="K87" s="1" t="s">
        <v>382</v>
      </c>
      <c r="L87" s="1">
        <v>29203</v>
      </c>
      <c r="M87" s="1" t="s">
        <v>29</v>
      </c>
      <c r="N87" s="1" t="s">
        <v>383</v>
      </c>
      <c r="O87" s="1" t="s">
        <v>31</v>
      </c>
      <c r="P87" s="1" t="s">
        <v>35</v>
      </c>
      <c r="Q87" s="1" t="s">
        <v>384</v>
      </c>
      <c r="R87" s="1">
        <v>301.95999999999998</v>
      </c>
      <c r="S87" s="1">
        <v>2</v>
      </c>
      <c r="T87" s="1">
        <v>0</v>
      </c>
      <c r="U87" s="1">
        <v>33.215600000000002</v>
      </c>
    </row>
    <row r="88" spans="1:21" ht="15.75" x14ac:dyDescent="0.25">
      <c r="A88" s="1">
        <v>87</v>
      </c>
      <c r="B88" s="1" t="s">
        <v>385</v>
      </c>
      <c r="C88" s="2">
        <v>43559</v>
      </c>
      <c r="D88" s="2">
        <v>43041</v>
      </c>
      <c r="E88" s="1" t="s">
        <v>49</v>
      </c>
      <c r="F88" s="1" t="s">
        <v>386</v>
      </c>
      <c r="G88" s="1" t="s">
        <v>387</v>
      </c>
      <c r="H88" s="1" t="s">
        <v>25</v>
      </c>
      <c r="I88" s="1" t="s">
        <v>26</v>
      </c>
      <c r="J88" s="1" t="s">
        <v>388</v>
      </c>
      <c r="K88" s="1" t="s">
        <v>228</v>
      </c>
      <c r="L88" s="1">
        <v>55901</v>
      </c>
      <c r="M88" s="1" t="s">
        <v>104</v>
      </c>
      <c r="N88" s="1" t="s">
        <v>389</v>
      </c>
      <c r="O88" s="1" t="s">
        <v>70</v>
      </c>
      <c r="P88" s="1" t="s">
        <v>160</v>
      </c>
      <c r="Q88" s="1" t="s">
        <v>390</v>
      </c>
      <c r="R88" s="1">
        <v>19.989999999999998</v>
      </c>
      <c r="S88" s="1">
        <v>1</v>
      </c>
      <c r="T88" s="1">
        <v>0</v>
      </c>
      <c r="U88" s="1">
        <v>6.7965999999999998</v>
      </c>
    </row>
    <row r="89" spans="1:21" ht="15.75" x14ac:dyDescent="0.25">
      <c r="A89" s="1">
        <v>88</v>
      </c>
      <c r="B89" s="1" t="s">
        <v>385</v>
      </c>
      <c r="C89" s="2">
        <v>43560</v>
      </c>
      <c r="D89" s="2">
        <v>43041</v>
      </c>
      <c r="E89" s="1" t="s">
        <v>49</v>
      </c>
      <c r="F89" s="1" t="s">
        <v>386</v>
      </c>
      <c r="G89" s="1" t="s">
        <v>387</v>
      </c>
      <c r="H89" s="1" t="s">
        <v>25</v>
      </c>
      <c r="I89" s="1" t="s">
        <v>26</v>
      </c>
      <c r="J89" s="1" t="s">
        <v>388</v>
      </c>
      <c r="K89" s="1" t="s">
        <v>228</v>
      </c>
      <c r="L89" s="1">
        <v>55901</v>
      </c>
      <c r="M89" s="1" t="s">
        <v>104</v>
      </c>
      <c r="N89" s="1" t="s">
        <v>391</v>
      </c>
      <c r="O89" s="1" t="s">
        <v>45</v>
      </c>
      <c r="P89" s="1" t="s">
        <v>46</v>
      </c>
      <c r="Q89" s="1" t="s">
        <v>392</v>
      </c>
      <c r="R89" s="1">
        <v>6.16</v>
      </c>
      <c r="S89" s="1">
        <v>2</v>
      </c>
      <c r="T89" s="1">
        <v>0</v>
      </c>
      <c r="U89" s="1">
        <v>2.9567999999999999</v>
      </c>
    </row>
    <row r="90" spans="1:21" ht="15.75" x14ac:dyDescent="0.25">
      <c r="A90" s="1">
        <v>89</v>
      </c>
      <c r="B90" s="1" t="s">
        <v>393</v>
      </c>
      <c r="C90" s="2">
        <v>43561</v>
      </c>
      <c r="D90" s="2">
        <v>42470</v>
      </c>
      <c r="E90" s="1" t="s">
        <v>22</v>
      </c>
      <c r="F90" s="1" t="s">
        <v>394</v>
      </c>
      <c r="G90" s="1" t="s">
        <v>395</v>
      </c>
      <c r="H90" s="1" t="s">
        <v>101</v>
      </c>
      <c r="I90" s="1" t="s">
        <v>26</v>
      </c>
      <c r="J90" s="1" t="s">
        <v>183</v>
      </c>
      <c r="K90" s="1" t="s">
        <v>103</v>
      </c>
      <c r="L90" s="1">
        <v>77095</v>
      </c>
      <c r="M90" s="1" t="s">
        <v>104</v>
      </c>
      <c r="N90" s="1" t="s">
        <v>396</v>
      </c>
      <c r="O90" s="1" t="s">
        <v>45</v>
      </c>
      <c r="P90" s="1" t="s">
        <v>58</v>
      </c>
      <c r="Q90" s="1" t="s">
        <v>397</v>
      </c>
      <c r="R90" s="1">
        <v>158.36799999999999</v>
      </c>
      <c r="S90" s="1">
        <v>7</v>
      </c>
      <c r="T90" s="1">
        <v>0.2</v>
      </c>
      <c r="U90" s="1">
        <v>13.857200000000001</v>
      </c>
    </row>
    <row r="91" spans="1:21" ht="15.75" x14ac:dyDescent="0.25">
      <c r="A91" s="1">
        <v>90</v>
      </c>
      <c r="B91" s="1" t="s">
        <v>398</v>
      </c>
      <c r="C91" s="2">
        <v>43562</v>
      </c>
      <c r="D91" s="2">
        <v>42635</v>
      </c>
      <c r="E91" s="1" t="s">
        <v>49</v>
      </c>
      <c r="F91" s="1" t="s">
        <v>399</v>
      </c>
      <c r="G91" s="1" t="s">
        <v>400</v>
      </c>
      <c r="H91" s="1" t="s">
        <v>40</v>
      </c>
      <c r="I91" s="1" t="s">
        <v>26</v>
      </c>
      <c r="J91" s="1" t="s">
        <v>41</v>
      </c>
      <c r="K91" s="1" t="s">
        <v>42</v>
      </c>
      <c r="L91" s="1">
        <v>90036</v>
      </c>
      <c r="M91" s="1" t="s">
        <v>43</v>
      </c>
      <c r="N91" s="1" t="s">
        <v>401</v>
      </c>
      <c r="O91" s="1" t="s">
        <v>45</v>
      </c>
      <c r="P91" s="1" t="s">
        <v>67</v>
      </c>
      <c r="Q91" s="1" t="s">
        <v>402</v>
      </c>
      <c r="R91" s="1">
        <v>20.100000000000001</v>
      </c>
      <c r="S91" s="1">
        <v>3</v>
      </c>
      <c r="T91" s="1">
        <v>0</v>
      </c>
      <c r="U91" s="1">
        <v>6.633</v>
      </c>
    </row>
    <row r="92" spans="1:21" ht="15.75" x14ac:dyDescent="0.25">
      <c r="A92" s="1">
        <v>91</v>
      </c>
      <c r="B92" s="1" t="s">
        <v>398</v>
      </c>
      <c r="C92" s="2">
        <v>43563</v>
      </c>
      <c r="D92" s="2">
        <v>42635</v>
      </c>
      <c r="E92" s="1" t="s">
        <v>49</v>
      </c>
      <c r="F92" s="1" t="s">
        <v>399</v>
      </c>
      <c r="G92" s="1" t="s">
        <v>400</v>
      </c>
      <c r="H92" s="1" t="s">
        <v>40</v>
      </c>
      <c r="I92" s="1" t="s">
        <v>26</v>
      </c>
      <c r="J92" s="1" t="s">
        <v>41</v>
      </c>
      <c r="K92" s="1" t="s">
        <v>42</v>
      </c>
      <c r="L92" s="1">
        <v>90036</v>
      </c>
      <c r="M92" s="1" t="s">
        <v>43</v>
      </c>
      <c r="N92" s="1" t="s">
        <v>211</v>
      </c>
      <c r="O92" s="1" t="s">
        <v>70</v>
      </c>
      <c r="P92" s="1" t="s">
        <v>71</v>
      </c>
      <c r="Q92" s="1" t="s">
        <v>212</v>
      </c>
      <c r="R92" s="1">
        <v>73.584000000000003</v>
      </c>
      <c r="S92" s="1">
        <v>2</v>
      </c>
      <c r="T92" s="1">
        <v>0.2</v>
      </c>
      <c r="U92" s="1">
        <v>8.2782</v>
      </c>
    </row>
    <row r="93" spans="1:21" ht="15.75" x14ac:dyDescent="0.25">
      <c r="A93" s="1">
        <v>92</v>
      </c>
      <c r="B93" s="1" t="s">
        <v>398</v>
      </c>
      <c r="C93" s="2">
        <v>43564</v>
      </c>
      <c r="D93" s="2">
        <v>42635</v>
      </c>
      <c r="E93" s="1" t="s">
        <v>49</v>
      </c>
      <c r="F93" s="1" t="s">
        <v>399</v>
      </c>
      <c r="G93" s="1" t="s">
        <v>400</v>
      </c>
      <c r="H93" s="1" t="s">
        <v>40</v>
      </c>
      <c r="I93" s="1" t="s">
        <v>26</v>
      </c>
      <c r="J93" s="1" t="s">
        <v>41</v>
      </c>
      <c r="K93" s="1" t="s">
        <v>42</v>
      </c>
      <c r="L93" s="1">
        <v>90036</v>
      </c>
      <c r="M93" s="1" t="s">
        <v>43</v>
      </c>
      <c r="N93" s="1" t="s">
        <v>403</v>
      </c>
      <c r="O93" s="1" t="s">
        <v>45</v>
      </c>
      <c r="P93" s="1" t="s">
        <v>89</v>
      </c>
      <c r="Q93" s="1" t="s">
        <v>404</v>
      </c>
      <c r="R93" s="1">
        <v>6.48</v>
      </c>
      <c r="S93" s="1">
        <v>1</v>
      </c>
      <c r="T93" s="1">
        <v>0</v>
      </c>
      <c r="U93" s="1">
        <v>3.1103999999999998</v>
      </c>
    </row>
    <row r="94" spans="1:21" ht="15.75" x14ac:dyDescent="0.25">
      <c r="A94" s="1">
        <v>93</v>
      </c>
      <c r="B94" s="1" t="s">
        <v>405</v>
      </c>
      <c r="C94" s="2">
        <v>43565</v>
      </c>
      <c r="D94" s="2">
        <v>42040</v>
      </c>
      <c r="E94" s="1" t="s">
        <v>22</v>
      </c>
      <c r="F94" s="1" t="s">
        <v>406</v>
      </c>
      <c r="G94" s="1" t="s">
        <v>407</v>
      </c>
      <c r="H94" s="1" t="s">
        <v>25</v>
      </c>
      <c r="I94" s="1" t="s">
        <v>26</v>
      </c>
      <c r="J94" s="1" t="s">
        <v>408</v>
      </c>
      <c r="K94" s="1" t="s">
        <v>228</v>
      </c>
      <c r="L94" s="1">
        <v>55407</v>
      </c>
      <c r="M94" s="1" t="s">
        <v>104</v>
      </c>
      <c r="N94" s="1" t="s">
        <v>409</v>
      </c>
      <c r="O94" s="1" t="s">
        <v>45</v>
      </c>
      <c r="P94" s="1" t="s">
        <v>89</v>
      </c>
      <c r="Q94" s="1" t="s">
        <v>410</v>
      </c>
      <c r="R94" s="1">
        <v>12.96</v>
      </c>
      <c r="S94" s="1">
        <v>2</v>
      </c>
      <c r="T94" s="1">
        <v>0</v>
      </c>
      <c r="U94" s="1">
        <v>6.2207999999999997</v>
      </c>
    </row>
    <row r="95" spans="1:21" ht="15.75" x14ac:dyDescent="0.25">
      <c r="A95" s="1">
        <v>94</v>
      </c>
      <c r="B95" s="1" t="s">
        <v>405</v>
      </c>
      <c r="C95" s="2">
        <v>43566</v>
      </c>
      <c r="D95" s="2">
        <v>42040</v>
      </c>
      <c r="E95" s="1" t="s">
        <v>22</v>
      </c>
      <c r="F95" s="1" t="s">
        <v>406</v>
      </c>
      <c r="G95" s="1" t="s">
        <v>407</v>
      </c>
      <c r="H95" s="1" t="s">
        <v>25</v>
      </c>
      <c r="I95" s="1" t="s">
        <v>26</v>
      </c>
      <c r="J95" s="1" t="s">
        <v>408</v>
      </c>
      <c r="K95" s="1" t="s">
        <v>228</v>
      </c>
      <c r="L95" s="1">
        <v>55407</v>
      </c>
      <c r="M95" s="1" t="s">
        <v>104</v>
      </c>
      <c r="N95" s="1" t="s">
        <v>411</v>
      </c>
      <c r="O95" s="1" t="s">
        <v>31</v>
      </c>
      <c r="P95" s="1" t="s">
        <v>64</v>
      </c>
      <c r="Q95" s="1" t="s">
        <v>412</v>
      </c>
      <c r="R95" s="1">
        <v>53.34</v>
      </c>
      <c r="S95" s="1">
        <v>3</v>
      </c>
      <c r="T95" s="1">
        <v>0</v>
      </c>
      <c r="U95" s="1">
        <v>16.535399999999999</v>
      </c>
    </row>
    <row r="96" spans="1:21" ht="15.75" x14ac:dyDescent="0.25">
      <c r="A96" s="1">
        <v>95</v>
      </c>
      <c r="B96" s="1" t="s">
        <v>405</v>
      </c>
      <c r="C96" s="2">
        <v>43567</v>
      </c>
      <c r="D96" s="2">
        <v>42040</v>
      </c>
      <c r="E96" s="1" t="s">
        <v>22</v>
      </c>
      <c r="F96" s="1" t="s">
        <v>406</v>
      </c>
      <c r="G96" s="1" t="s">
        <v>407</v>
      </c>
      <c r="H96" s="1" t="s">
        <v>25</v>
      </c>
      <c r="I96" s="1" t="s">
        <v>26</v>
      </c>
      <c r="J96" s="1" t="s">
        <v>408</v>
      </c>
      <c r="K96" s="1" t="s">
        <v>228</v>
      </c>
      <c r="L96" s="1">
        <v>55407</v>
      </c>
      <c r="M96" s="1" t="s">
        <v>104</v>
      </c>
      <c r="N96" s="1" t="s">
        <v>413</v>
      </c>
      <c r="O96" s="1" t="s">
        <v>45</v>
      </c>
      <c r="P96" s="1" t="s">
        <v>74</v>
      </c>
      <c r="Q96" s="1" t="s">
        <v>414</v>
      </c>
      <c r="R96" s="1">
        <v>32.96</v>
      </c>
      <c r="S96" s="1">
        <v>2</v>
      </c>
      <c r="T96" s="1">
        <v>0</v>
      </c>
      <c r="U96" s="1">
        <v>16.150400000000001</v>
      </c>
    </row>
    <row r="97" spans="1:21" ht="15.75" x14ac:dyDescent="0.25">
      <c r="A97" s="1">
        <v>96</v>
      </c>
      <c r="B97" s="1" t="s">
        <v>415</v>
      </c>
      <c r="C97" s="2">
        <v>43568</v>
      </c>
      <c r="D97" s="2">
        <v>43051</v>
      </c>
      <c r="E97" s="1" t="s">
        <v>49</v>
      </c>
      <c r="F97" s="1" t="s">
        <v>416</v>
      </c>
      <c r="G97" s="1" t="s">
        <v>417</v>
      </c>
      <c r="H97" s="1" t="s">
        <v>101</v>
      </c>
      <c r="I97" s="1" t="s">
        <v>26</v>
      </c>
      <c r="J97" s="1" t="s">
        <v>418</v>
      </c>
      <c r="K97" s="1" t="s">
        <v>419</v>
      </c>
      <c r="L97" s="1">
        <v>97206</v>
      </c>
      <c r="M97" s="1" t="s">
        <v>43</v>
      </c>
      <c r="N97" s="1" t="s">
        <v>420</v>
      </c>
      <c r="O97" s="1" t="s">
        <v>45</v>
      </c>
      <c r="P97" s="1" t="s">
        <v>74</v>
      </c>
      <c r="Q97" s="1" t="s">
        <v>421</v>
      </c>
      <c r="R97" s="1">
        <v>5.6820000000000004</v>
      </c>
      <c r="S97" s="1">
        <v>1</v>
      </c>
      <c r="T97" s="1">
        <v>0.7</v>
      </c>
      <c r="U97" s="1">
        <v>-3.7879999999999998</v>
      </c>
    </row>
    <row r="98" spans="1:21" ht="15.75" x14ac:dyDescent="0.25">
      <c r="A98" s="1">
        <v>97</v>
      </c>
      <c r="B98" s="1" t="s">
        <v>422</v>
      </c>
      <c r="C98" s="2">
        <v>43569</v>
      </c>
      <c r="D98" s="2">
        <v>43050</v>
      </c>
      <c r="E98" s="1" t="s">
        <v>22</v>
      </c>
      <c r="F98" s="1" t="s">
        <v>423</v>
      </c>
      <c r="G98" s="1" t="s">
        <v>424</v>
      </c>
      <c r="H98" s="1" t="s">
        <v>101</v>
      </c>
      <c r="I98" s="1" t="s">
        <v>26</v>
      </c>
      <c r="J98" s="1" t="s">
        <v>265</v>
      </c>
      <c r="K98" s="1" t="s">
        <v>266</v>
      </c>
      <c r="L98" s="1">
        <v>10009</v>
      </c>
      <c r="M98" s="1" t="s">
        <v>147</v>
      </c>
      <c r="N98" s="1" t="s">
        <v>425</v>
      </c>
      <c r="O98" s="1" t="s">
        <v>31</v>
      </c>
      <c r="P98" s="1" t="s">
        <v>64</v>
      </c>
      <c r="Q98" s="1" t="s">
        <v>426</v>
      </c>
      <c r="R98" s="1">
        <v>96.53</v>
      </c>
      <c r="S98" s="1">
        <v>7</v>
      </c>
      <c r="T98" s="1">
        <v>0</v>
      </c>
      <c r="U98" s="1">
        <v>40.5426</v>
      </c>
    </row>
    <row r="99" spans="1:21" ht="15.75" x14ac:dyDescent="0.25">
      <c r="A99" s="1">
        <v>98</v>
      </c>
      <c r="B99" s="1" t="s">
        <v>427</v>
      </c>
      <c r="C99" s="2">
        <v>43570</v>
      </c>
      <c r="D99" s="2">
        <v>42906</v>
      </c>
      <c r="E99" s="1" t="s">
        <v>187</v>
      </c>
      <c r="F99" s="1" t="s">
        <v>428</v>
      </c>
      <c r="G99" s="1" t="s">
        <v>429</v>
      </c>
      <c r="H99" s="1" t="s">
        <v>25</v>
      </c>
      <c r="I99" s="1" t="s">
        <v>26</v>
      </c>
      <c r="J99" s="1" t="s">
        <v>126</v>
      </c>
      <c r="K99" s="1" t="s">
        <v>42</v>
      </c>
      <c r="L99" s="1">
        <v>94122</v>
      </c>
      <c r="M99" s="1" t="s">
        <v>43</v>
      </c>
      <c r="N99" s="1" t="s">
        <v>430</v>
      </c>
      <c r="O99" s="1" t="s">
        <v>45</v>
      </c>
      <c r="P99" s="1" t="s">
        <v>74</v>
      </c>
      <c r="Q99" s="1" t="s">
        <v>431</v>
      </c>
      <c r="R99" s="1">
        <v>51.311999999999998</v>
      </c>
      <c r="S99" s="1">
        <v>3</v>
      </c>
      <c r="T99" s="1">
        <v>0.2</v>
      </c>
      <c r="U99" s="1">
        <v>17.959199999999999</v>
      </c>
    </row>
    <row r="100" spans="1:21" ht="15.75" x14ac:dyDescent="0.25">
      <c r="A100" s="1">
        <v>99</v>
      </c>
      <c r="B100" s="1" t="s">
        <v>432</v>
      </c>
      <c r="C100" s="2">
        <v>43571</v>
      </c>
      <c r="D100" s="2">
        <v>42624</v>
      </c>
      <c r="E100" s="1" t="s">
        <v>49</v>
      </c>
      <c r="F100" s="1" t="s">
        <v>433</v>
      </c>
      <c r="G100" s="1" t="s">
        <v>434</v>
      </c>
      <c r="H100" s="1" t="s">
        <v>40</v>
      </c>
      <c r="I100" s="1" t="s">
        <v>26</v>
      </c>
      <c r="J100" s="1" t="s">
        <v>435</v>
      </c>
      <c r="K100" s="1" t="s">
        <v>228</v>
      </c>
      <c r="L100" s="1">
        <v>55106</v>
      </c>
      <c r="M100" s="1" t="s">
        <v>104</v>
      </c>
      <c r="N100" s="1" t="s">
        <v>436</v>
      </c>
      <c r="O100" s="1" t="s">
        <v>45</v>
      </c>
      <c r="P100" s="1" t="s">
        <v>77</v>
      </c>
      <c r="Q100" s="1" t="s">
        <v>437</v>
      </c>
      <c r="R100" s="1">
        <v>77.88</v>
      </c>
      <c r="S100" s="1">
        <v>6</v>
      </c>
      <c r="T100" s="1">
        <v>0</v>
      </c>
      <c r="U100" s="1">
        <v>22.5852</v>
      </c>
    </row>
    <row r="101" spans="1:21" ht="15.75" x14ac:dyDescent="0.25">
      <c r="A101" s="1">
        <v>100</v>
      </c>
      <c r="B101" s="1" t="s">
        <v>438</v>
      </c>
      <c r="C101" s="2">
        <v>43572</v>
      </c>
      <c r="D101" s="2">
        <v>42615</v>
      </c>
      <c r="E101" s="1" t="s">
        <v>49</v>
      </c>
      <c r="F101" s="1" t="s">
        <v>439</v>
      </c>
      <c r="G101" s="1" t="s">
        <v>440</v>
      </c>
      <c r="H101" s="1" t="s">
        <v>101</v>
      </c>
      <c r="I101" s="1" t="s">
        <v>26</v>
      </c>
      <c r="J101" s="1" t="s">
        <v>302</v>
      </c>
      <c r="K101" s="1" t="s">
        <v>210</v>
      </c>
      <c r="L101" s="1">
        <v>60610</v>
      </c>
      <c r="M101" s="1" t="s">
        <v>104</v>
      </c>
      <c r="N101" s="1" t="s">
        <v>441</v>
      </c>
      <c r="O101" s="1" t="s">
        <v>45</v>
      </c>
      <c r="P101" s="1" t="s">
        <v>89</v>
      </c>
      <c r="Q101" s="1" t="s">
        <v>442</v>
      </c>
      <c r="R101" s="1">
        <v>64.623999999999995</v>
      </c>
      <c r="S101" s="1">
        <v>7</v>
      </c>
      <c r="T101" s="1">
        <v>0.2</v>
      </c>
      <c r="U101" s="1">
        <v>22.618400000000001</v>
      </c>
    </row>
    <row r="102" spans="1:21" ht="15.75" x14ac:dyDescent="0.25">
      <c r="A102" s="1">
        <v>101</v>
      </c>
      <c r="B102" s="1" t="s">
        <v>438</v>
      </c>
      <c r="C102" s="2">
        <v>43573</v>
      </c>
      <c r="D102" s="2">
        <v>42615</v>
      </c>
      <c r="E102" s="1" t="s">
        <v>49</v>
      </c>
      <c r="F102" s="1" t="s">
        <v>439</v>
      </c>
      <c r="G102" s="1" t="s">
        <v>440</v>
      </c>
      <c r="H102" s="1" t="s">
        <v>101</v>
      </c>
      <c r="I102" s="1" t="s">
        <v>26</v>
      </c>
      <c r="J102" s="1" t="s">
        <v>302</v>
      </c>
      <c r="K102" s="1" t="s">
        <v>210</v>
      </c>
      <c r="L102" s="1">
        <v>60610</v>
      </c>
      <c r="M102" s="1" t="s">
        <v>104</v>
      </c>
      <c r="N102" s="1" t="s">
        <v>443</v>
      </c>
      <c r="O102" s="1" t="s">
        <v>70</v>
      </c>
      <c r="P102" s="1" t="s">
        <v>160</v>
      </c>
      <c r="Q102" s="1" t="s">
        <v>444</v>
      </c>
      <c r="R102" s="1">
        <v>95.975999999999999</v>
      </c>
      <c r="S102" s="1">
        <v>3</v>
      </c>
      <c r="T102" s="1">
        <v>0.2</v>
      </c>
      <c r="U102" s="1">
        <v>-10.7973</v>
      </c>
    </row>
    <row r="103" spans="1:21" ht="15.75" x14ac:dyDescent="0.25">
      <c r="A103" s="1">
        <v>102</v>
      </c>
      <c r="B103" s="1" t="s">
        <v>438</v>
      </c>
      <c r="C103" s="2">
        <v>43574</v>
      </c>
      <c r="D103" s="2">
        <v>42615</v>
      </c>
      <c r="E103" s="1" t="s">
        <v>49</v>
      </c>
      <c r="F103" s="1" t="s">
        <v>439</v>
      </c>
      <c r="G103" s="1" t="s">
        <v>440</v>
      </c>
      <c r="H103" s="1" t="s">
        <v>101</v>
      </c>
      <c r="I103" s="1" t="s">
        <v>26</v>
      </c>
      <c r="J103" s="1" t="s">
        <v>302</v>
      </c>
      <c r="K103" s="1" t="s">
        <v>210</v>
      </c>
      <c r="L103" s="1">
        <v>60610</v>
      </c>
      <c r="M103" s="1" t="s">
        <v>104</v>
      </c>
      <c r="N103" s="1" t="s">
        <v>445</v>
      </c>
      <c r="O103" s="1" t="s">
        <v>45</v>
      </c>
      <c r="P103" s="1" t="s">
        <v>74</v>
      </c>
      <c r="Q103" s="1" t="s">
        <v>446</v>
      </c>
      <c r="R103" s="1">
        <v>1.788</v>
      </c>
      <c r="S103" s="1">
        <v>3</v>
      </c>
      <c r="T103" s="1">
        <v>0.8</v>
      </c>
      <c r="U103" s="1">
        <v>-3.0396000000000001</v>
      </c>
    </row>
    <row r="104" spans="1:21" ht="15.75" x14ac:dyDescent="0.25">
      <c r="A104" s="1">
        <v>103</v>
      </c>
      <c r="B104" s="1" t="s">
        <v>447</v>
      </c>
      <c r="C104" s="2">
        <v>43575</v>
      </c>
      <c r="D104" s="2">
        <v>42708</v>
      </c>
      <c r="E104" s="1" t="s">
        <v>22</v>
      </c>
      <c r="F104" s="1" t="s">
        <v>448</v>
      </c>
      <c r="G104" s="1" t="s">
        <v>449</v>
      </c>
      <c r="H104" s="1" t="s">
        <v>25</v>
      </c>
      <c r="I104" s="1" t="s">
        <v>26</v>
      </c>
      <c r="J104" s="1" t="s">
        <v>388</v>
      </c>
      <c r="K104" s="1" t="s">
        <v>228</v>
      </c>
      <c r="L104" s="1">
        <v>55901</v>
      </c>
      <c r="M104" s="1" t="s">
        <v>104</v>
      </c>
      <c r="N104" s="1" t="s">
        <v>450</v>
      </c>
      <c r="O104" s="1" t="s">
        <v>45</v>
      </c>
      <c r="P104" s="1" t="s">
        <v>89</v>
      </c>
      <c r="Q104" s="1" t="s">
        <v>451</v>
      </c>
      <c r="R104" s="1">
        <v>23.92</v>
      </c>
      <c r="S104" s="1">
        <v>4</v>
      </c>
      <c r="T104" s="1">
        <v>0</v>
      </c>
      <c r="U104" s="1">
        <v>11.720800000000001</v>
      </c>
    </row>
    <row r="105" spans="1:21" ht="15.75" x14ac:dyDescent="0.25">
      <c r="A105" s="1">
        <v>104</v>
      </c>
      <c r="B105" s="1" t="s">
        <v>452</v>
      </c>
      <c r="C105" s="2">
        <v>43576</v>
      </c>
      <c r="D105" s="2">
        <v>42325</v>
      </c>
      <c r="E105" s="1" t="s">
        <v>49</v>
      </c>
      <c r="F105" s="1" t="s">
        <v>453</v>
      </c>
      <c r="G105" s="1" t="s">
        <v>454</v>
      </c>
      <c r="H105" s="1" t="s">
        <v>25</v>
      </c>
      <c r="I105" s="1" t="s">
        <v>26</v>
      </c>
      <c r="J105" s="1" t="s">
        <v>455</v>
      </c>
      <c r="K105" s="1" t="s">
        <v>456</v>
      </c>
      <c r="L105" s="1">
        <v>80013</v>
      </c>
      <c r="M105" s="1" t="s">
        <v>43</v>
      </c>
      <c r="N105" s="1" t="s">
        <v>457</v>
      </c>
      <c r="O105" s="1" t="s">
        <v>70</v>
      </c>
      <c r="P105" s="1" t="s">
        <v>160</v>
      </c>
      <c r="Q105" s="1" t="s">
        <v>458</v>
      </c>
      <c r="R105" s="1">
        <v>238.89599999999999</v>
      </c>
      <c r="S105" s="1">
        <v>6</v>
      </c>
      <c r="T105" s="1">
        <v>0.2</v>
      </c>
      <c r="U105" s="1">
        <v>-26.875800000000002</v>
      </c>
    </row>
    <row r="106" spans="1:21" ht="15.75" x14ac:dyDescent="0.25">
      <c r="A106" s="1">
        <v>105</v>
      </c>
      <c r="B106" s="1" t="s">
        <v>452</v>
      </c>
      <c r="C106" s="2">
        <v>43577</v>
      </c>
      <c r="D106" s="2">
        <v>42325</v>
      </c>
      <c r="E106" s="1" t="s">
        <v>49</v>
      </c>
      <c r="F106" s="1" t="s">
        <v>453</v>
      </c>
      <c r="G106" s="1" t="s">
        <v>454</v>
      </c>
      <c r="H106" s="1" t="s">
        <v>25</v>
      </c>
      <c r="I106" s="1" t="s">
        <v>26</v>
      </c>
      <c r="J106" s="1" t="s">
        <v>455</v>
      </c>
      <c r="K106" s="1" t="s">
        <v>456</v>
      </c>
      <c r="L106" s="1">
        <v>80013</v>
      </c>
      <c r="M106" s="1" t="s">
        <v>43</v>
      </c>
      <c r="N106" s="1" t="s">
        <v>459</v>
      </c>
      <c r="O106" s="1" t="s">
        <v>31</v>
      </c>
      <c r="P106" s="1" t="s">
        <v>64</v>
      </c>
      <c r="Q106" s="1" t="s">
        <v>460</v>
      </c>
      <c r="R106" s="1">
        <v>102.36</v>
      </c>
      <c r="S106" s="1">
        <v>3</v>
      </c>
      <c r="T106" s="1">
        <v>0.2</v>
      </c>
      <c r="U106" s="1">
        <v>-3.8384999999999998</v>
      </c>
    </row>
    <row r="107" spans="1:21" ht="15.75" x14ac:dyDescent="0.25">
      <c r="A107" s="1">
        <v>106</v>
      </c>
      <c r="B107" s="1" t="s">
        <v>452</v>
      </c>
      <c r="C107" s="2">
        <v>43578</v>
      </c>
      <c r="D107" s="2">
        <v>42325</v>
      </c>
      <c r="E107" s="1" t="s">
        <v>49</v>
      </c>
      <c r="F107" s="1" t="s">
        <v>453</v>
      </c>
      <c r="G107" s="1" t="s">
        <v>454</v>
      </c>
      <c r="H107" s="1" t="s">
        <v>25</v>
      </c>
      <c r="I107" s="1" t="s">
        <v>26</v>
      </c>
      <c r="J107" s="1" t="s">
        <v>455</v>
      </c>
      <c r="K107" s="1" t="s">
        <v>456</v>
      </c>
      <c r="L107" s="1">
        <v>80013</v>
      </c>
      <c r="M107" s="1" t="s">
        <v>43</v>
      </c>
      <c r="N107" s="1" t="s">
        <v>461</v>
      </c>
      <c r="O107" s="1" t="s">
        <v>45</v>
      </c>
      <c r="P107" s="1" t="s">
        <v>74</v>
      </c>
      <c r="Q107" s="1" t="s">
        <v>462</v>
      </c>
      <c r="R107" s="1">
        <v>36.881999999999998</v>
      </c>
      <c r="S107" s="1">
        <v>3</v>
      </c>
      <c r="T107" s="1">
        <v>0.7</v>
      </c>
      <c r="U107" s="1">
        <v>-25.817399999999999</v>
      </c>
    </row>
    <row r="108" spans="1:21" ht="15.75" x14ac:dyDescent="0.25">
      <c r="A108" s="1">
        <v>107</v>
      </c>
      <c r="B108" s="1" t="s">
        <v>463</v>
      </c>
      <c r="C108" s="2">
        <v>43579</v>
      </c>
      <c r="D108" s="2">
        <v>43067</v>
      </c>
      <c r="E108" s="1" t="s">
        <v>49</v>
      </c>
      <c r="F108" s="1" t="s">
        <v>464</v>
      </c>
      <c r="G108" s="1" t="s">
        <v>465</v>
      </c>
      <c r="H108" s="1" t="s">
        <v>25</v>
      </c>
      <c r="I108" s="1" t="s">
        <v>26</v>
      </c>
      <c r="J108" s="1" t="s">
        <v>466</v>
      </c>
      <c r="K108" s="1" t="s">
        <v>87</v>
      </c>
      <c r="L108" s="1">
        <v>28205</v>
      </c>
      <c r="M108" s="1" t="s">
        <v>29</v>
      </c>
      <c r="N108" s="1" t="s">
        <v>467</v>
      </c>
      <c r="O108" s="1" t="s">
        <v>70</v>
      </c>
      <c r="P108" s="1" t="s">
        <v>160</v>
      </c>
      <c r="Q108" s="1" t="s">
        <v>468</v>
      </c>
      <c r="R108" s="1">
        <v>74.111999999999995</v>
      </c>
      <c r="S108" s="1">
        <v>8</v>
      </c>
      <c r="T108" s="1">
        <v>0.2</v>
      </c>
      <c r="U108" s="1">
        <v>17.601600000000001</v>
      </c>
    </row>
    <row r="109" spans="1:21" ht="15.75" x14ac:dyDescent="0.25">
      <c r="A109" s="1">
        <v>108</v>
      </c>
      <c r="B109" s="1" t="s">
        <v>463</v>
      </c>
      <c r="C109" s="2">
        <v>43580</v>
      </c>
      <c r="D109" s="2">
        <v>43067</v>
      </c>
      <c r="E109" s="1" t="s">
        <v>49</v>
      </c>
      <c r="F109" s="1" t="s">
        <v>464</v>
      </c>
      <c r="G109" s="1" t="s">
        <v>465</v>
      </c>
      <c r="H109" s="1" t="s">
        <v>25</v>
      </c>
      <c r="I109" s="1" t="s">
        <v>26</v>
      </c>
      <c r="J109" s="1" t="s">
        <v>466</v>
      </c>
      <c r="K109" s="1" t="s">
        <v>87</v>
      </c>
      <c r="L109" s="1">
        <v>28205</v>
      </c>
      <c r="M109" s="1" t="s">
        <v>29</v>
      </c>
      <c r="N109" s="1" t="s">
        <v>469</v>
      </c>
      <c r="O109" s="1" t="s">
        <v>70</v>
      </c>
      <c r="P109" s="1" t="s">
        <v>71</v>
      </c>
      <c r="Q109" s="1" t="s">
        <v>470</v>
      </c>
      <c r="R109" s="1">
        <v>27.992000000000001</v>
      </c>
      <c r="S109" s="1">
        <v>1</v>
      </c>
      <c r="T109" s="1">
        <v>0.2</v>
      </c>
      <c r="U109" s="1">
        <v>2.0994000000000002</v>
      </c>
    </row>
    <row r="110" spans="1:21" ht="15.75" x14ac:dyDescent="0.25">
      <c r="A110" s="1">
        <v>109</v>
      </c>
      <c r="B110" s="1" t="s">
        <v>463</v>
      </c>
      <c r="C110" s="2">
        <v>43581</v>
      </c>
      <c r="D110" s="2">
        <v>43067</v>
      </c>
      <c r="E110" s="1" t="s">
        <v>49</v>
      </c>
      <c r="F110" s="1" t="s">
        <v>464</v>
      </c>
      <c r="G110" s="1" t="s">
        <v>465</v>
      </c>
      <c r="H110" s="1" t="s">
        <v>25</v>
      </c>
      <c r="I110" s="1" t="s">
        <v>26</v>
      </c>
      <c r="J110" s="1" t="s">
        <v>466</v>
      </c>
      <c r="K110" s="1" t="s">
        <v>87</v>
      </c>
      <c r="L110" s="1">
        <v>28205</v>
      </c>
      <c r="M110" s="1" t="s">
        <v>29</v>
      </c>
      <c r="N110" s="1" t="s">
        <v>471</v>
      </c>
      <c r="O110" s="1" t="s">
        <v>45</v>
      </c>
      <c r="P110" s="1" t="s">
        <v>67</v>
      </c>
      <c r="Q110" s="1" t="s">
        <v>472</v>
      </c>
      <c r="R110" s="1">
        <v>3.3039999999999998</v>
      </c>
      <c r="S110" s="1">
        <v>1</v>
      </c>
      <c r="T110" s="1">
        <v>0.2</v>
      </c>
      <c r="U110" s="1">
        <v>1.0738000000000001</v>
      </c>
    </row>
    <row r="111" spans="1:21" ht="15.75" x14ac:dyDescent="0.25">
      <c r="A111" s="1">
        <v>110</v>
      </c>
      <c r="B111" s="1" t="s">
        <v>473</v>
      </c>
      <c r="C111" s="2">
        <v>43582</v>
      </c>
      <c r="D111" s="2">
        <v>42297</v>
      </c>
      <c r="E111" s="1" t="s">
        <v>49</v>
      </c>
      <c r="F111" s="1" t="s">
        <v>474</v>
      </c>
      <c r="G111" s="1" t="s">
        <v>475</v>
      </c>
      <c r="H111" s="1" t="s">
        <v>101</v>
      </c>
      <c r="I111" s="1" t="s">
        <v>26</v>
      </c>
      <c r="J111" s="1" t="s">
        <v>476</v>
      </c>
      <c r="K111" s="1" t="s">
        <v>210</v>
      </c>
      <c r="L111" s="1">
        <v>60462</v>
      </c>
      <c r="M111" s="1" t="s">
        <v>104</v>
      </c>
      <c r="N111" s="1" t="s">
        <v>477</v>
      </c>
      <c r="O111" s="1" t="s">
        <v>70</v>
      </c>
      <c r="P111" s="1" t="s">
        <v>160</v>
      </c>
      <c r="Q111" s="1" t="s">
        <v>478</v>
      </c>
      <c r="R111" s="1">
        <v>339.96</v>
      </c>
      <c r="S111" s="1">
        <v>5</v>
      </c>
      <c r="T111" s="1">
        <v>0.2</v>
      </c>
      <c r="U111" s="1">
        <v>67.992000000000004</v>
      </c>
    </row>
    <row r="112" spans="1:21" ht="15.75" x14ac:dyDescent="0.25">
      <c r="A112" s="1">
        <v>111</v>
      </c>
      <c r="B112" s="1" t="s">
        <v>479</v>
      </c>
      <c r="C112" s="2">
        <v>43583</v>
      </c>
      <c r="D112" s="2">
        <v>43099</v>
      </c>
      <c r="E112" s="1" t="s">
        <v>49</v>
      </c>
      <c r="F112" s="1" t="s">
        <v>480</v>
      </c>
      <c r="G112" s="1" t="s">
        <v>481</v>
      </c>
      <c r="H112" s="1" t="s">
        <v>40</v>
      </c>
      <c r="I112" s="1" t="s">
        <v>26</v>
      </c>
      <c r="J112" s="1" t="s">
        <v>265</v>
      </c>
      <c r="K112" s="1" t="s">
        <v>266</v>
      </c>
      <c r="L112" s="1">
        <v>10035</v>
      </c>
      <c r="M112" s="1" t="s">
        <v>147</v>
      </c>
      <c r="N112" s="1" t="s">
        <v>482</v>
      </c>
      <c r="O112" s="1" t="s">
        <v>31</v>
      </c>
      <c r="P112" s="1" t="s">
        <v>64</v>
      </c>
      <c r="Q112" s="1" t="s">
        <v>483</v>
      </c>
      <c r="R112" s="1">
        <v>41.96</v>
      </c>
      <c r="S112" s="1">
        <v>2</v>
      </c>
      <c r="T112" s="1">
        <v>0</v>
      </c>
      <c r="U112" s="1">
        <v>10.909599999999999</v>
      </c>
    </row>
    <row r="113" spans="1:21" ht="15.75" x14ac:dyDescent="0.25">
      <c r="A113" s="1">
        <v>112</v>
      </c>
      <c r="B113" s="1" t="s">
        <v>484</v>
      </c>
      <c r="C113" s="2">
        <v>43584</v>
      </c>
      <c r="D113" s="2">
        <v>42684</v>
      </c>
      <c r="E113" s="1" t="s">
        <v>49</v>
      </c>
      <c r="F113" s="1" t="s">
        <v>485</v>
      </c>
      <c r="G113" s="1" t="s">
        <v>486</v>
      </c>
      <c r="H113" s="1" t="s">
        <v>25</v>
      </c>
      <c r="I113" s="1" t="s">
        <v>26</v>
      </c>
      <c r="J113" s="1" t="s">
        <v>487</v>
      </c>
      <c r="K113" s="1" t="s">
        <v>488</v>
      </c>
      <c r="L113" s="1">
        <v>50322</v>
      </c>
      <c r="M113" s="1" t="s">
        <v>104</v>
      </c>
      <c r="N113" s="1" t="s">
        <v>489</v>
      </c>
      <c r="O113" s="1" t="s">
        <v>45</v>
      </c>
      <c r="P113" s="1" t="s">
        <v>67</v>
      </c>
      <c r="Q113" s="1" t="s">
        <v>490</v>
      </c>
      <c r="R113" s="1">
        <v>75.959999999999994</v>
      </c>
      <c r="S113" s="1">
        <v>2</v>
      </c>
      <c r="T113" s="1">
        <v>0</v>
      </c>
      <c r="U113" s="1">
        <v>22.788</v>
      </c>
    </row>
    <row r="114" spans="1:21" ht="15.75" x14ac:dyDescent="0.25">
      <c r="A114" s="1">
        <v>113</v>
      </c>
      <c r="B114" s="1" t="s">
        <v>484</v>
      </c>
      <c r="C114" s="2">
        <v>43585</v>
      </c>
      <c r="D114" s="2">
        <v>42684</v>
      </c>
      <c r="E114" s="1" t="s">
        <v>49</v>
      </c>
      <c r="F114" s="1" t="s">
        <v>485</v>
      </c>
      <c r="G114" s="1" t="s">
        <v>486</v>
      </c>
      <c r="H114" s="1" t="s">
        <v>25</v>
      </c>
      <c r="I114" s="1" t="s">
        <v>26</v>
      </c>
      <c r="J114" s="1" t="s">
        <v>487</v>
      </c>
      <c r="K114" s="1" t="s">
        <v>488</v>
      </c>
      <c r="L114" s="1">
        <v>50322</v>
      </c>
      <c r="M114" s="1" t="s">
        <v>104</v>
      </c>
      <c r="N114" s="1" t="s">
        <v>491</v>
      </c>
      <c r="O114" s="1" t="s">
        <v>45</v>
      </c>
      <c r="P114" s="1" t="s">
        <v>74</v>
      </c>
      <c r="Q114" s="1" t="s">
        <v>492</v>
      </c>
      <c r="R114" s="1">
        <v>27.24</v>
      </c>
      <c r="S114" s="1">
        <v>6</v>
      </c>
      <c r="T114" s="1">
        <v>0</v>
      </c>
      <c r="U114" s="1">
        <v>13.3476</v>
      </c>
    </row>
    <row r="115" spans="1:21" ht="15.75" x14ac:dyDescent="0.25">
      <c r="A115" s="1">
        <v>114</v>
      </c>
      <c r="B115" s="1" t="s">
        <v>493</v>
      </c>
      <c r="C115" s="2">
        <v>43586</v>
      </c>
      <c r="D115" s="2">
        <v>41878</v>
      </c>
      <c r="E115" s="1" t="s">
        <v>22</v>
      </c>
      <c r="F115" s="1" t="s">
        <v>494</v>
      </c>
      <c r="G115" s="1" t="s">
        <v>495</v>
      </c>
      <c r="H115" s="1" t="s">
        <v>25</v>
      </c>
      <c r="I115" s="1" t="s">
        <v>26</v>
      </c>
      <c r="J115" s="1" t="s">
        <v>496</v>
      </c>
      <c r="K115" s="1" t="s">
        <v>497</v>
      </c>
      <c r="L115" s="1">
        <v>43229</v>
      </c>
      <c r="M115" s="1" t="s">
        <v>147</v>
      </c>
      <c r="N115" s="1" t="s">
        <v>498</v>
      </c>
      <c r="O115" s="1" t="s">
        <v>45</v>
      </c>
      <c r="P115" s="1" t="s">
        <v>268</v>
      </c>
      <c r="Q115" s="1" t="s">
        <v>499</v>
      </c>
      <c r="R115" s="1">
        <v>40.095999999999997</v>
      </c>
      <c r="S115" s="1">
        <v>14</v>
      </c>
      <c r="T115" s="1">
        <v>0.2</v>
      </c>
      <c r="U115" s="1">
        <v>14.534800000000001</v>
      </c>
    </row>
    <row r="116" spans="1:21" ht="15.75" x14ac:dyDescent="0.25">
      <c r="A116" s="1">
        <v>115</v>
      </c>
      <c r="B116" s="1" t="s">
        <v>493</v>
      </c>
      <c r="C116" s="2">
        <v>43587</v>
      </c>
      <c r="D116" s="2">
        <v>41878</v>
      </c>
      <c r="E116" s="1" t="s">
        <v>22</v>
      </c>
      <c r="F116" s="1" t="s">
        <v>494</v>
      </c>
      <c r="G116" s="1" t="s">
        <v>495</v>
      </c>
      <c r="H116" s="1" t="s">
        <v>25</v>
      </c>
      <c r="I116" s="1" t="s">
        <v>26</v>
      </c>
      <c r="J116" s="1" t="s">
        <v>496</v>
      </c>
      <c r="K116" s="1" t="s">
        <v>497</v>
      </c>
      <c r="L116" s="1">
        <v>43229</v>
      </c>
      <c r="M116" s="1" t="s">
        <v>147</v>
      </c>
      <c r="N116" s="1" t="s">
        <v>500</v>
      </c>
      <c r="O116" s="1" t="s">
        <v>45</v>
      </c>
      <c r="P116" s="1" t="s">
        <v>172</v>
      </c>
      <c r="Q116" s="1" t="s">
        <v>501</v>
      </c>
      <c r="R116" s="1">
        <v>4.72</v>
      </c>
      <c r="S116" s="1">
        <v>2</v>
      </c>
      <c r="T116" s="1">
        <v>0.2</v>
      </c>
      <c r="U116" s="1">
        <v>1.6519999999999999</v>
      </c>
    </row>
    <row r="117" spans="1:21" ht="15.75" x14ac:dyDescent="0.25">
      <c r="A117" s="1">
        <v>116</v>
      </c>
      <c r="B117" s="1" t="s">
        <v>493</v>
      </c>
      <c r="C117" s="2">
        <v>43588</v>
      </c>
      <c r="D117" s="2">
        <v>41878</v>
      </c>
      <c r="E117" s="1" t="s">
        <v>22</v>
      </c>
      <c r="F117" s="1" t="s">
        <v>494</v>
      </c>
      <c r="G117" s="1" t="s">
        <v>495</v>
      </c>
      <c r="H117" s="1" t="s">
        <v>25</v>
      </c>
      <c r="I117" s="1" t="s">
        <v>26</v>
      </c>
      <c r="J117" s="1" t="s">
        <v>496</v>
      </c>
      <c r="K117" s="1" t="s">
        <v>497</v>
      </c>
      <c r="L117" s="1">
        <v>43229</v>
      </c>
      <c r="M117" s="1" t="s">
        <v>147</v>
      </c>
      <c r="N117" s="1" t="s">
        <v>502</v>
      </c>
      <c r="O117" s="1" t="s">
        <v>45</v>
      </c>
      <c r="P117" s="1" t="s">
        <v>89</v>
      </c>
      <c r="Q117" s="1" t="s">
        <v>503</v>
      </c>
      <c r="R117" s="1">
        <v>23.975999999999999</v>
      </c>
      <c r="S117" s="1">
        <v>3</v>
      </c>
      <c r="T117" s="1">
        <v>0.2</v>
      </c>
      <c r="U117" s="1">
        <v>7.4924999999999997</v>
      </c>
    </row>
    <row r="118" spans="1:21" ht="15.75" x14ac:dyDescent="0.25">
      <c r="A118" s="1">
        <v>117</v>
      </c>
      <c r="B118" s="1" t="s">
        <v>493</v>
      </c>
      <c r="C118" s="2">
        <v>43589</v>
      </c>
      <c r="D118" s="2">
        <v>41878</v>
      </c>
      <c r="E118" s="1" t="s">
        <v>22</v>
      </c>
      <c r="F118" s="1" t="s">
        <v>494</v>
      </c>
      <c r="G118" s="1" t="s">
        <v>495</v>
      </c>
      <c r="H118" s="1" t="s">
        <v>25</v>
      </c>
      <c r="I118" s="1" t="s">
        <v>26</v>
      </c>
      <c r="J118" s="1" t="s">
        <v>496</v>
      </c>
      <c r="K118" s="1" t="s">
        <v>497</v>
      </c>
      <c r="L118" s="1">
        <v>43229</v>
      </c>
      <c r="M118" s="1" t="s">
        <v>147</v>
      </c>
      <c r="N118" s="1" t="s">
        <v>504</v>
      </c>
      <c r="O118" s="1" t="s">
        <v>45</v>
      </c>
      <c r="P118" s="1" t="s">
        <v>172</v>
      </c>
      <c r="Q118" s="1" t="s">
        <v>505</v>
      </c>
      <c r="R118" s="1">
        <v>130.464</v>
      </c>
      <c r="S118" s="1">
        <v>6</v>
      </c>
      <c r="T118" s="1">
        <v>0.2</v>
      </c>
      <c r="U118" s="1">
        <v>44.031599999999997</v>
      </c>
    </row>
    <row r="119" spans="1:21" ht="15.75" x14ac:dyDescent="0.25">
      <c r="A119" s="1">
        <v>118</v>
      </c>
      <c r="B119" s="1" t="s">
        <v>506</v>
      </c>
      <c r="C119" s="2">
        <v>43590</v>
      </c>
      <c r="D119" s="2">
        <v>42069</v>
      </c>
      <c r="E119" s="1" t="s">
        <v>49</v>
      </c>
      <c r="F119" s="1" t="s">
        <v>507</v>
      </c>
      <c r="G119" s="1" t="s">
        <v>508</v>
      </c>
      <c r="H119" s="1" t="s">
        <v>25</v>
      </c>
      <c r="I119" s="1" t="s">
        <v>26</v>
      </c>
      <c r="J119" s="1" t="s">
        <v>94</v>
      </c>
      <c r="K119" s="1" t="s">
        <v>95</v>
      </c>
      <c r="L119" s="1">
        <v>98103</v>
      </c>
      <c r="M119" s="1" t="s">
        <v>43</v>
      </c>
      <c r="N119" s="1" t="s">
        <v>509</v>
      </c>
      <c r="O119" s="1" t="s">
        <v>31</v>
      </c>
      <c r="P119" s="1" t="s">
        <v>55</v>
      </c>
      <c r="Q119" s="1" t="s">
        <v>510</v>
      </c>
      <c r="R119" s="1">
        <v>787.53</v>
      </c>
      <c r="S119" s="1">
        <v>3</v>
      </c>
      <c r="T119" s="1">
        <v>0</v>
      </c>
      <c r="U119" s="1">
        <v>165.38130000000001</v>
      </c>
    </row>
    <row r="120" spans="1:21" ht="15.75" x14ac:dyDescent="0.25">
      <c r="A120" s="1">
        <v>119</v>
      </c>
      <c r="B120" s="1" t="s">
        <v>511</v>
      </c>
      <c r="C120" s="2">
        <v>43591</v>
      </c>
      <c r="D120" s="2">
        <v>42104</v>
      </c>
      <c r="E120" s="1" t="s">
        <v>49</v>
      </c>
      <c r="F120" s="1" t="s">
        <v>512</v>
      </c>
      <c r="G120" s="1" t="s">
        <v>513</v>
      </c>
      <c r="H120" s="1" t="s">
        <v>40</v>
      </c>
      <c r="I120" s="1" t="s">
        <v>26</v>
      </c>
      <c r="J120" s="1" t="s">
        <v>514</v>
      </c>
      <c r="K120" s="1" t="s">
        <v>334</v>
      </c>
      <c r="L120" s="1">
        <v>37620</v>
      </c>
      <c r="M120" s="1" t="s">
        <v>29</v>
      </c>
      <c r="N120" s="1" t="s">
        <v>515</v>
      </c>
      <c r="O120" s="1" t="s">
        <v>45</v>
      </c>
      <c r="P120" s="1" t="s">
        <v>74</v>
      </c>
      <c r="Q120" s="1" t="s">
        <v>516</v>
      </c>
      <c r="R120" s="1">
        <v>157.79400000000001</v>
      </c>
      <c r="S120" s="1">
        <v>1</v>
      </c>
      <c r="T120" s="1">
        <v>0.7</v>
      </c>
      <c r="U120" s="1">
        <v>-115.71559999999999</v>
      </c>
    </row>
    <row r="121" spans="1:21" ht="15.75" x14ac:dyDescent="0.25">
      <c r="A121" s="1">
        <v>120</v>
      </c>
      <c r="B121" s="1" t="s">
        <v>517</v>
      </c>
      <c r="C121" s="2">
        <v>43592</v>
      </c>
      <c r="D121" s="2">
        <v>42536</v>
      </c>
      <c r="E121" s="1" t="s">
        <v>187</v>
      </c>
      <c r="F121" s="1" t="s">
        <v>518</v>
      </c>
      <c r="G121" s="1" t="s">
        <v>519</v>
      </c>
      <c r="H121" s="1" t="s">
        <v>25</v>
      </c>
      <c r="I121" s="1" t="s">
        <v>26</v>
      </c>
      <c r="J121" s="1" t="s">
        <v>520</v>
      </c>
      <c r="K121" s="1" t="s">
        <v>244</v>
      </c>
      <c r="L121" s="1">
        <v>19805</v>
      </c>
      <c r="M121" s="1" t="s">
        <v>147</v>
      </c>
      <c r="N121" s="1" t="s">
        <v>521</v>
      </c>
      <c r="O121" s="1" t="s">
        <v>31</v>
      </c>
      <c r="P121" s="1" t="s">
        <v>64</v>
      </c>
      <c r="Q121" s="1" t="s">
        <v>522</v>
      </c>
      <c r="R121" s="1">
        <v>47.04</v>
      </c>
      <c r="S121" s="1">
        <v>3</v>
      </c>
      <c r="T121" s="1">
        <v>0</v>
      </c>
      <c r="U121" s="1">
        <v>18.345600000000001</v>
      </c>
    </row>
    <row r="122" spans="1:21" ht="15.75" x14ac:dyDescent="0.25">
      <c r="A122" s="1">
        <v>121</v>
      </c>
      <c r="B122" s="1" t="s">
        <v>517</v>
      </c>
      <c r="C122" s="2">
        <v>43593</v>
      </c>
      <c r="D122" s="2">
        <v>42536</v>
      </c>
      <c r="E122" s="1" t="s">
        <v>187</v>
      </c>
      <c r="F122" s="1" t="s">
        <v>518</v>
      </c>
      <c r="G122" s="1" t="s">
        <v>519</v>
      </c>
      <c r="H122" s="1" t="s">
        <v>25</v>
      </c>
      <c r="I122" s="1" t="s">
        <v>26</v>
      </c>
      <c r="J122" s="1" t="s">
        <v>520</v>
      </c>
      <c r="K122" s="1" t="s">
        <v>244</v>
      </c>
      <c r="L122" s="1">
        <v>19805</v>
      </c>
      <c r="M122" s="1" t="s">
        <v>147</v>
      </c>
      <c r="N122" s="1" t="s">
        <v>73</v>
      </c>
      <c r="O122" s="1" t="s">
        <v>45</v>
      </c>
      <c r="P122" s="1" t="s">
        <v>74</v>
      </c>
      <c r="Q122" s="1" t="s">
        <v>75</v>
      </c>
      <c r="R122" s="1">
        <v>30.84</v>
      </c>
      <c r="S122" s="1">
        <v>4</v>
      </c>
      <c r="T122" s="1">
        <v>0</v>
      </c>
      <c r="U122" s="1">
        <v>13.878</v>
      </c>
    </row>
    <row r="123" spans="1:21" ht="15.75" x14ac:dyDescent="0.25">
      <c r="A123" s="1">
        <v>122</v>
      </c>
      <c r="B123" s="1" t="s">
        <v>517</v>
      </c>
      <c r="C123" s="2">
        <v>43594</v>
      </c>
      <c r="D123" s="2">
        <v>42536</v>
      </c>
      <c r="E123" s="1" t="s">
        <v>187</v>
      </c>
      <c r="F123" s="1" t="s">
        <v>518</v>
      </c>
      <c r="G123" s="1" t="s">
        <v>519</v>
      </c>
      <c r="H123" s="1" t="s">
        <v>25</v>
      </c>
      <c r="I123" s="1" t="s">
        <v>26</v>
      </c>
      <c r="J123" s="1" t="s">
        <v>520</v>
      </c>
      <c r="K123" s="1" t="s">
        <v>244</v>
      </c>
      <c r="L123" s="1">
        <v>19805</v>
      </c>
      <c r="M123" s="1" t="s">
        <v>147</v>
      </c>
      <c r="N123" s="1" t="s">
        <v>523</v>
      </c>
      <c r="O123" s="1" t="s">
        <v>45</v>
      </c>
      <c r="P123" s="1" t="s">
        <v>58</v>
      </c>
      <c r="Q123" s="1" t="s">
        <v>524</v>
      </c>
      <c r="R123" s="1">
        <v>226.56</v>
      </c>
      <c r="S123" s="1">
        <v>6</v>
      </c>
      <c r="T123" s="1">
        <v>0</v>
      </c>
      <c r="U123" s="1">
        <v>63.436799999999998</v>
      </c>
    </row>
    <row r="124" spans="1:21" ht="15.75" x14ac:dyDescent="0.25">
      <c r="A124" s="1">
        <v>123</v>
      </c>
      <c r="B124" s="1" t="s">
        <v>517</v>
      </c>
      <c r="C124" s="2">
        <v>43595</v>
      </c>
      <c r="D124" s="2">
        <v>42536</v>
      </c>
      <c r="E124" s="1" t="s">
        <v>187</v>
      </c>
      <c r="F124" s="1" t="s">
        <v>518</v>
      </c>
      <c r="G124" s="1" t="s">
        <v>519</v>
      </c>
      <c r="H124" s="1" t="s">
        <v>25</v>
      </c>
      <c r="I124" s="1" t="s">
        <v>26</v>
      </c>
      <c r="J124" s="1" t="s">
        <v>520</v>
      </c>
      <c r="K124" s="1" t="s">
        <v>244</v>
      </c>
      <c r="L124" s="1">
        <v>19805</v>
      </c>
      <c r="M124" s="1" t="s">
        <v>147</v>
      </c>
      <c r="N124" s="1" t="s">
        <v>525</v>
      </c>
      <c r="O124" s="1" t="s">
        <v>45</v>
      </c>
      <c r="P124" s="1" t="s">
        <v>172</v>
      </c>
      <c r="Q124" s="1" t="s">
        <v>526</v>
      </c>
      <c r="R124" s="1">
        <v>115.02</v>
      </c>
      <c r="S124" s="1">
        <v>9</v>
      </c>
      <c r="T124" s="1">
        <v>0</v>
      </c>
      <c r="U124" s="1">
        <v>51.759</v>
      </c>
    </row>
    <row r="125" spans="1:21" ht="15.75" x14ac:dyDescent="0.25">
      <c r="A125" s="1">
        <v>124</v>
      </c>
      <c r="B125" s="1" t="s">
        <v>517</v>
      </c>
      <c r="C125" s="2">
        <v>43596</v>
      </c>
      <c r="D125" s="2">
        <v>42536</v>
      </c>
      <c r="E125" s="1" t="s">
        <v>187</v>
      </c>
      <c r="F125" s="1" t="s">
        <v>518</v>
      </c>
      <c r="G125" s="1" t="s">
        <v>519</v>
      </c>
      <c r="H125" s="1" t="s">
        <v>25</v>
      </c>
      <c r="I125" s="1" t="s">
        <v>26</v>
      </c>
      <c r="J125" s="1" t="s">
        <v>520</v>
      </c>
      <c r="K125" s="1" t="s">
        <v>244</v>
      </c>
      <c r="L125" s="1">
        <v>19805</v>
      </c>
      <c r="M125" s="1" t="s">
        <v>147</v>
      </c>
      <c r="N125" s="1" t="s">
        <v>527</v>
      </c>
      <c r="O125" s="1" t="s">
        <v>70</v>
      </c>
      <c r="P125" s="1" t="s">
        <v>71</v>
      </c>
      <c r="Q125" s="1" t="s">
        <v>528</v>
      </c>
      <c r="R125" s="1">
        <v>68.040000000000006</v>
      </c>
      <c r="S125" s="1">
        <v>7</v>
      </c>
      <c r="T125" s="1">
        <v>0</v>
      </c>
      <c r="U125" s="1">
        <v>19.7316</v>
      </c>
    </row>
    <row r="126" spans="1:21" ht="15.75" x14ac:dyDescent="0.25">
      <c r="A126" s="1">
        <v>125</v>
      </c>
      <c r="B126" s="1" t="s">
        <v>529</v>
      </c>
      <c r="C126" s="2">
        <v>43597</v>
      </c>
      <c r="D126" s="2">
        <v>42001</v>
      </c>
      <c r="E126" s="1" t="s">
        <v>22</v>
      </c>
      <c r="F126" s="1" t="s">
        <v>530</v>
      </c>
      <c r="G126" s="1" t="s">
        <v>531</v>
      </c>
      <c r="H126" s="1" t="s">
        <v>101</v>
      </c>
      <c r="I126" s="1" t="s">
        <v>26</v>
      </c>
      <c r="J126" s="1" t="s">
        <v>183</v>
      </c>
      <c r="K126" s="1" t="s">
        <v>103</v>
      </c>
      <c r="L126" s="1">
        <v>77041</v>
      </c>
      <c r="M126" s="1" t="s">
        <v>104</v>
      </c>
      <c r="N126" s="1" t="s">
        <v>532</v>
      </c>
      <c r="O126" s="1" t="s">
        <v>31</v>
      </c>
      <c r="P126" s="1" t="s">
        <v>35</v>
      </c>
      <c r="Q126" s="1" t="s">
        <v>533</v>
      </c>
      <c r="R126" s="1">
        <v>600.55799999999999</v>
      </c>
      <c r="S126" s="1">
        <v>3</v>
      </c>
      <c r="T126" s="1">
        <v>0.3</v>
      </c>
      <c r="U126" s="1">
        <v>-8.5793999999999997</v>
      </c>
    </row>
    <row r="127" spans="1:21" ht="15.75" x14ac:dyDescent="0.25">
      <c r="A127" s="1">
        <v>126</v>
      </c>
      <c r="B127" s="1" t="s">
        <v>534</v>
      </c>
      <c r="C127" s="2">
        <v>43598</v>
      </c>
      <c r="D127" s="2">
        <v>41907</v>
      </c>
      <c r="E127" s="1" t="s">
        <v>49</v>
      </c>
      <c r="F127" s="1" t="s">
        <v>535</v>
      </c>
      <c r="G127" s="1" t="s">
        <v>536</v>
      </c>
      <c r="H127" s="1" t="s">
        <v>25</v>
      </c>
      <c r="I127" s="1" t="s">
        <v>26</v>
      </c>
      <c r="J127" s="1" t="s">
        <v>537</v>
      </c>
      <c r="K127" s="1" t="s">
        <v>210</v>
      </c>
      <c r="L127" s="1">
        <v>61701</v>
      </c>
      <c r="M127" s="1" t="s">
        <v>104</v>
      </c>
      <c r="N127" s="1" t="s">
        <v>538</v>
      </c>
      <c r="O127" s="1" t="s">
        <v>31</v>
      </c>
      <c r="P127" s="1" t="s">
        <v>55</v>
      </c>
      <c r="Q127" s="1" t="s">
        <v>539</v>
      </c>
      <c r="R127" s="1">
        <v>617.70000000000005</v>
      </c>
      <c r="S127" s="1">
        <v>6</v>
      </c>
      <c r="T127" s="1">
        <v>0.5</v>
      </c>
      <c r="U127" s="1">
        <v>-407.68200000000002</v>
      </c>
    </row>
    <row r="128" spans="1:21" ht="15.75" x14ac:dyDescent="0.25">
      <c r="A128" s="1">
        <v>127</v>
      </c>
      <c r="B128" s="1" t="s">
        <v>540</v>
      </c>
      <c r="C128" s="2">
        <v>43599</v>
      </c>
      <c r="D128" s="2">
        <v>43051</v>
      </c>
      <c r="E128" s="1" t="s">
        <v>49</v>
      </c>
      <c r="F128" s="1" t="s">
        <v>541</v>
      </c>
      <c r="G128" s="1" t="s">
        <v>542</v>
      </c>
      <c r="H128" s="1" t="s">
        <v>25</v>
      </c>
      <c r="I128" s="1" t="s">
        <v>26</v>
      </c>
      <c r="J128" s="1" t="s">
        <v>543</v>
      </c>
      <c r="K128" s="1" t="s">
        <v>309</v>
      </c>
      <c r="L128" s="1">
        <v>85023</v>
      </c>
      <c r="M128" s="1" t="s">
        <v>43</v>
      </c>
      <c r="N128" s="1" t="s">
        <v>544</v>
      </c>
      <c r="O128" s="1" t="s">
        <v>45</v>
      </c>
      <c r="P128" s="1" t="s">
        <v>74</v>
      </c>
      <c r="Q128" s="1" t="s">
        <v>545</v>
      </c>
      <c r="R128" s="1">
        <v>2.3879999999999999</v>
      </c>
      <c r="S128" s="1">
        <v>2</v>
      </c>
      <c r="T128" s="1">
        <v>0.7</v>
      </c>
      <c r="U128" s="1">
        <v>-1.8308</v>
      </c>
    </row>
    <row r="129" spans="1:21" ht="15.75" x14ac:dyDescent="0.25">
      <c r="A129" s="1">
        <v>128</v>
      </c>
      <c r="B129" s="1" t="s">
        <v>540</v>
      </c>
      <c r="C129" s="2">
        <v>43600</v>
      </c>
      <c r="D129" s="2">
        <v>43051</v>
      </c>
      <c r="E129" s="1" t="s">
        <v>49</v>
      </c>
      <c r="F129" s="1" t="s">
        <v>541</v>
      </c>
      <c r="G129" s="1" t="s">
        <v>542</v>
      </c>
      <c r="H129" s="1" t="s">
        <v>25</v>
      </c>
      <c r="I129" s="1" t="s">
        <v>26</v>
      </c>
      <c r="J129" s="1" t="s">
        <v>543</v>
      </c>
      <c r="K129" s="1" t="s">
        <v>309</v>
      </c>
      <c r="L129" s="1">
        <v>85023</v>
      </c>
      <c r="M129" s="1" t="s">
        <v>43</v>
      </c>
      <c r="N129" s="1" t="s">
        <v>546</v>
      </c>
      <c r="O129" s="1" t="s">
        <v>45</v>
      </c>
      <c r="P129" s="1" t="s">
        <v>58</v>
      </c>
      <c r="Q129" s="1" t="s">
        <v>547</v>
      </c>
      <c r="R129" s="1">
        <v>243.99199999999999</v>
      </c>
      <c r="S129" s="1">
        <v>7</v>
      </c>
      <c r="T129" s="1">
        <v>0.2</v>
      </c>
      <c r="U129" s="1">
        <v>30.498999999999999</v>
      </c>
    </row>
    <row r="130" spans="1:21" ht="15.75" x14ac:dyDescent="0.25">
      <c r="A130" s="1">
        <v>129</v>
      </c>
      <c r="B130" s="1" t="s">
        <v>548</v>
      </c>
      <c r="C130" s="2">
        <v>43601</v>
      </c>
      <c r="D130" s="2">
        <v>42684</v>
      </c>
      <c r="E130" s="1" t="s">
        <v>22</v>
      </c>
      <c r="F130" s="1" t="s">
        <v>549</v>
      </c>
      <c r="G130" s="1" t="s">
        <v>550</v>
      </c>
      <c r="H130" s="1" t="s">
        <v>101</v>
      </c>
      <c r="I130" s="1" t="s">
        <v>26</v>
      </c>
      <c r="J130" s="1" t="s">
        <v>41</v>
      </c>
      <c r="K130" s="1" t="s">
        <v>42</v>
      </c>
      <c r="L130" s="1">
        <v>90004</v>
      </c>
      <c r="M130" s="1" t="s">
        <v>43</v>
      </c>
      <c r="N130" s="1" t="s">
        <v>303</v>
      </c>
      <c r="O130" s="1" t="s">
        <v>31</v>
      </c>
      <c r="P130" s="1" t="s">
        <v>35</v>
      </c>
      <c r="Q130" s="1" t="s">
        <v>551</v>
      </c>
      <c r="R130" s="1">
        <v>81.424000000000007</v>
      </c>
      <c r="S130" s="1">
        <v>2</v>
      </c>
      <c r="T130" s="1">
        <v>0.2</v>
      </c>
      <c r="U130" s="1">
        <v>-9.1601999999999997</v>
      </c>
    </row>
    <row r="131" spans="1:21" ht="15.75" x14ac:dyDescent="0.25">
      <c r="A131" s="1">
        <v>130</v>
      </c>
      <c r="B131" s="1" t="s">
        <v>548</v>
      </c>
      <c r="C131" s="2">
        <v>43602</v>
      </c>
      <c r="D131" s="2">
        <v>42684</v>
      </c>
      <c r="E131" s="1" t="s">
        <v>22</v>
      </c>
      <c r="F131" s="1" t="s">
        <v>549</v>
      </c>
      <c r="G131" s="1" t="s">
        <v>550</v>
      </c>
      <c r="H131" s="1" t="s">
        <v>101</v>
      </c>
      <c r="I131" s="1" t="s">
        <v>26</v>
      </c>
      <c r="J131" s="1" t="s">
        <v>41</v>
      </c>
      <c r="K131" s="1" t="s">
        <v>42</v>
      </c>
      <c r="L131" s="1">
        <v>90004</v>
      </c>
      <c r="M131" s="1" t="s">
        <v>43</v>
      </c>
      <c r="N131" s="1" t="s">
        <v>552</v>
      </c>
      <c r="O131" s="1" t="s">
        <v>31</v>
      </c>
      <c r="P131" s="1" t="s">
        <v>64</v>
      </c>
      <c r="Q131" s="1" t="s">
        <v>553</v>
      </c>
      <c r="R131" s="1">
        <v>238.56</v>
      </c>
      <c r="S131" s="1">
        <v>3</v>
      </c>
      <c r="T131" s="1">
        <v>0</v>
      </c>
      <c r="U131" s="1">
        <v>26.241599999999998</v>
      </c>
    </row>
    <row r="132" spans="1:21" ht="15.75" x14ac:dyDescent="0.25">
      <c r="A132" s="1">
        <v>131</v>
      </c>
      <c r="B132" s="1" t="s">
        <v>554</v>
      </c>
      <c r="C132" s="2">
        <v>43603</v>
      </c>
      <c r="D132" s="2">
        <v>42771</v>
      </c>
      <c r="E132" s="1" t="s">
        <v>187</v>
      </c>
      <c r="F132" s="1" t="s">
        <v>555</v>
      </c>
      <c r="G132" s="1" t="s">
        <v>556</v>
      </c>
      <c r="H132" s="1" t="s">
        <v>40</v>
      </c>
      <c r="I132" s="1" t="s">
        <v>26</v>
      </c>
      <c r="J132" s="1" t="s">
        <v>496</v>
      </c>
      <c r="K132" s="1" t="s">
        <v>497</v>
      </c>
      <c r="L132" s="1">
        <v>43229</v>
      </c>
      <c r="M132" s="1" t="s">
        <v>147</v>
      </c>
      <c r="N132" s="1" t="s">
        <v>557</v>
      </c>
      <c r="O132" s="1" t="s">
        <v>70</v>
      </c>
      <c r="P132" s="1" t="s">
        <v>71</v>
      </c>
      <c r="Q132" s="1" t="s">
        <v>558</v>
      </c>
      <c r="R132" s="1">
        <v>59.97</v>
      </c>
      <c r="S132" s="1">
        <v>5</v>
      </c>
      <c r="T132" s="1">
        <v>0.4</v>
      </c>
      <c r="U132" s="1">
        <v>-11.994</v>
      </c>
    </row>
    <row r="133" spans="1:21" ht="15.75" x14ac:dyDescent="0.25">
      <c r="A133" s="1">
        <v>132</v>
      </c>
      <c r="B133" s="1" t="s">
        <v>554</v>
      </c>
      <c r="C133" s="2">
        <v>43604</v>
      </c>
      <c r="D133" s="2">
        <v>42771</v>
      </c>
      <c r="E133" s="1" t="s">
        <v>187</v>
      </c>
      <c r="F133" s="1" t="s">
        <v>555</v>
      </c>
      <c r="G133" s="1" t="s">
        <v>556</v>
      </c>
      <c r="H133" s="1" t="s">
        <v>40</v>
      </c>
      <c r="I133" s="1" t="s">
        <v>26</v>
      </c>
      <c r="J133" s="1" t="s">
        <v>496</v>
      </c>
      <c r="K133" s="1" t="s">
        <v>497</v>
      </c>
      <c r="L133" s="1">
        <v>43229</v>
      </c>
      <c r="M133" s="1" t="s">
        <v>147</v>
      </c>
      <c r="N133" s="1" t="s">
        <v>559</v>
      </c>
      <c r="O133" s="1" t="s">
        <v>45</v>
      </c>
      <c r="P133" s="1" t="s">
        <v>89</v>
      </c>
      <c r="Q133" s="1" t="s">
        <v>560</v>
      </c>
      <c r="R133" s="1">
        <v>78.304000000000002</v>
      </c>
      <c r="S133" s="1">
        <v>2</v>
      </c>
      <c r="T133" s="1">
        <v>0.2</v>
      </c>
      <c r="U133" s="1">
        <v>29.364000000000001</v>
      </c>
    </row>
    <row r="134" spans="1:21" ht="15.75" x14ac:dyDescent="0.25">
      <c r="A134" s="1">
        <v>133</v>
      </c>
      <c r="B134" s="1" t="s">
        <v>554</v>
      </c>
      <c r="C134" s="2">
        <v>43605</v>
      </c>
      <c r="D134" s="2">
        <v>42771</v>
      </c>
      <c r="E134" s="1" t="s">
        <v>187</v>
      </c>
      <c r="F134" s="1" t="s">
        <v>555</v>
      </c>
      <c r="G134" s="1" t="s">
        <v>556</v>
      </c>
      <c r="H134" s="1" t="s">
        <v>40</v>
      </c>
      <c r="I134" s="1" t="s">
        <v>26</v>
      </c>
      <c r="J134" s="1" t="s">
        <v>496</v>
      </c>
      <c r="K134" s="1" t="s">
        <v>497</v>
      </c>
      <c r="L134" s="1">
        <v>43229</v>
      </c>
      <c r="M134" s="1" t="s">
        <v>147</v>
      </c>
      <c r="N134" s="1" t="s">
        <v>561</v>
      </c>
      <c r="O134" s="1" t="s">
        <v>45</v>
      </c>
      <c r="P134" s="1" t="s">
        <v>268</v>
      </c>
      <c r="Q134" s="1" t="s">
        <v>562</v>
      </c>
      <c r="R134" s="1">
        <v>21.456</v>
      </c>
      <c r="S134" s="1">
        <v>9</v>
      </c>
      <c r="T134" s="1">
        <v>0.2</v>
      </c>
      <c r="U134" s="1">
        <v>6.9732000000000003</v>
      </c>
    </row>
    <row r="135" spans="1:21" ht="15.75" x14ac:dyDescent="0.25">
      <c r="A135" s="1">
        <v>134</v>
      </c>
      <c r="B135" s="1" t="s">
        <v>563</v>
      </c>
      <c r="C135" s="2">
        <v>43606</v>
      </c>
      <c r="D135" s="2">
        <v>42662</v>
      </c>
      <c r="E135" s="1" t="s">
        <v>49</v>
      </c>
      <c r="F135" s="1" t="s">
        <v>564</v>
      </c>
      <c r="G135" s="1" t="s">
        <v>565</v>
      </c>
      <c r="H135" s="1" t="s">
        <v>25</v>
      </c>
      <c r="I135" s="1" t="s">
        <v>26</v>
      </c>
      <c r="J135" s="1" t="s">
        <v>566</v>
      </c>
      <c r="K135" s="1" t="s">
        <v>42</v>
      </c>
      <c r="L135" s="1">
        <v>95661</v>
      </c>
      <c r="M135" s="1" t="s">
        <v>43</v>
      </c>
      <c r="N135" s="1" t="s">
        <v>567</v>
      </c>
      <c r="O135" s="1" t="s">
        <v>45</v>
      </c>
      <c r="P135" s="1" t="s">
        <v>89</v>
      </c>
      <c r="Q135" s="1" t="s">
        <v>568</v>
      </c>
      <c r="R135" s="1">
        <v>20.04</v>
      </c>
      <c r="S135" s="1">
        <v>3</v>
      </c>
      <c r="T135" s="1">
        <v>0</v>
      </c>
      <c r="U135" s="1">
        <v>9.6191999999999993</v>
      </c>
    </row>
    <row r="136" spans="1:21" ht="15.75" x14ac:dyDescent="0.25">
      <c r="A136" s="1">
        <v>135</v>
      </c>
      <c r="B136" s="1" t="s">
        <v>563</v>
      </c>
      <c r="C136" s="2">
        <v>43607</v>
      </c>
      <c r="D136" s="2">
        <v>42662</v>
      </c>
      <c r="E136" s="1" t="s">
        <v>49</v>
      </c>
      <c r="F136" s="1" t="s">
        <v>564</v>
      </c>
      <c r="G136" s="1" t="s">
        <v>565</v>
      </c>
      <c r="H136" s="1" t="s">
        <v>25</v>
      </c>
      <c r="I136" s="1" t="s">
        <v>26</v>
      </c>
      <c r="J136" s="1" t="s">
        <v>566</v>
      </c>
      <c r="K136" s="1" t="s">
        <v>42</v>
      </c>
      <c r="L136" s="1">
        <v>95661</v>
      </c>
      <c r="M136" s="1" t="s">
        <v>43</v>
      </c>
      <c r="N136" s="1" t="s">
        <v>569</v>
      </c>
      <c r="O136" s="1" t="s">
        <v>45</v>
      </c>
      <c r="P136" s="1" t="s">
        <v>89</v>
      </c>
      <c r="Q136" s="1" t="s">
        <v>570</v>
      </c>
      <c r="R136" s="1">
        <v>35.44</v>
      </c>
      <c r="S136" s="1">
        <v>1</v>
      </c>
      <c r="T136" s="1">
        <v>0</v>
      </c>
      <c r="U136" s="1">
        <v>16.6568</v>
      </c>
    </row>
    <row r="137" spans="1:21" ht="15.75" x14ac:dyDescent="0.25">
      <c r="A137" s="1">
        <v>136</v>
      </c>
      <c r="B137" s="1" t="s">
        <v>563</v>
      </c>
      <c r="C137" s="2">
        <v>43608</v>
      </c>
      <c r="D137" s="2">
        <v>42662</v>
      </c>
      <c r="E137" s="1" t="s">
        <v>49</v>
      </c>
      <c r="F137" s="1" t="s">
        <v>564</v>
      </c>
      <c r="G137" s="1" t="s">
        <v>565</v>
      </c>
      <c r="H137" s="1" t="s">
        <v>25</v>
      </c>
      <c r="I137" s="1" t="s">
        <v>26</v>
      </c>
      <c r="J137" s="1" t="s">
        <v>566</v>
      </c>
      <c r="K137" s="1" t="s">
        <v>42</v>
      </c>
      <c r="L137" s="1">
        <v>95661</v>
      </c>
      <c r="M137" s="1" t="s">
        <v>43</v>
      </c>
      <c r="N137" s="1" t="s">
        <v>571</v>
      </c>
      <c r="O137" s="1" t="s">
        <v>45</v>
      </c>
      <c r="P137" s="1" t="s">
        <v>67</v>
      </c>
      <c r="Q137" s="1" t="s">
        <v>572</v>
      </c>
      <c r="R137" s="1">
        <v>11.52</v>
      </c>
      <c r="S137" s="1">
        <v>4</v>
      </c>
      <c r="T137" s="1">
        <v>0</v>
      </c>
      <c r="U137" s="1">
        <v>3.456</v>
      </c>
    </row>
    <row r="138" spans="1:21" ht="15.75" x14ac:dyDescent="0.25">
      <c r="A138" s="1">
        <v>137</v>
      </c>
      <c r="B138" s="1" t="s">
        <v>563</v>
      </c>
      <c r="C138" s="2">
        <v>43609</v>
      </c>
      <c r="D138" s="2">
        <v>42662</v>
      </c>
      <c r="E138" s="1" t="s">
        <v>49</v>
      </c>
      <c r="F138" s="1" t="s">
        <v>564</v>
      </c>
      <c r="G138" s="1" t="s">
        <v>565</v>
      </c>
      <c r="H138" s="1" t="s">
        <v>25</v>
      </c>
      <c r="I138" s="1" t="s">
        <v>26</v>
      </c>
      <c r="J138" s="1" t="s">
        <v>566</v>
      </c>
      <c r="K138" s="1" t="s">
        <v>42</v>
      </c>
      <c r="L138" s="1">
        <v>95661</v>
      </c>
      <c r="M138" s="1" t="s">
        <v>43</v>
      </c>
      <c r="N138" s="1" t="s">
        <v>573</v>
      </c>
      <c r="O138" s="1" t="s">
        <v>45</v>
      </c>
      <c r="P138" s="1" t="s">
        <v>268</v>
      </c>
      <c r="Q138" s="1" t="s">
        <v>574</v>
      </c>
      <c r="R138" s="1">
        <v>4.0199999999999996</v>
      </c>
      <c r="S138" s="1">
        <v>2</v>
      </c>
      <c r="T138" s="1">
        <v>0</v>
      </c>
      <c r="U138" s="1">
        <v>1.9698</v>
      </c>
    </row>
    <row r="139" spans="1:21" ht="15.75" x14ac:dyDescent="0.25">
      <c r="A139" s="1">
        <v>138</v>
      </c>
      <c r="B139" s="1" t="s">
        <v>563</v>
      </c>
      <c r="C139" s="2">
        <v>43610</v>
      </c>
      <c r="D139" s="2">
        <v>42662</v>
      </c>
      <c r="E139" s="1" t="s">
        <v>49</v>
      </c>
      <c r="F139" s="1" t="s">
        <v>564</v>
      </c>
      <c r="G139" s="1" t="s">
        <v>565</v>
      </c>
      <c r="H139" s="1" t="s">
        <v>25</v>
      </c>
      <c r="I139" s="1" t="s">
        <v>26</v>
      </c>
      <c r="J139" s="1" t="s">
        <v>566</v>
      </c>
      <c r="K139" s="1" t="s">
        <v>42</v>
      </c>
      <c r="L139" s="1">
        <v>95661</v>
      </c>
      <c r="M139" s="1" t="s">
        <v>43</v>
      </c>
      <c r="N139" s="1" t="s">
        <v>575</v>
      </c>
      <c r="O139" s="1" t="s">
        <v>45</v>
      </c>
      <c r="P139" s="1" t="s">
        <v>74</v>
      </c>
      <c r="Q139" s="1" t="s">
        <v>576</v>
      </c>
      <c r="R139" s="1">
        <v>76.176000000000002</v>
      </c>
      <c r="S139" s="1">
        <v>3</v>
      </c>
      <c r="T139" s="1">
        <v>0.2</v>
      </c>
      <c r="U139" s="1">
        <v>26.6616</v>
      </c>
    </row>
    <row r="140" spans="1:21" ht="15.75" x14ac:dyDescent="0.25">
      <c r="A140" s="1">
        <v>139</v>
      </c>
      <c r="B140" s="1" t="s">
        <v>563</v>
      </c>
      <c r="C140" s="2">
        <v>43611</v>
      </c>
      <c r="D140" s="2">
        <v>42662</v>
      </c>
      <c r="E140" s="1" t="s">
        <v>49</v>
      </c>
      <c r="F140" s="1" t="s">
        <v>564</v>
      </c>
      <c r="G140" s="1" t="s">
        <v>565</v>
      </c>
      <c r="H140" s="1" t="s">
        <v>25</v>
      </c>
      <c r="I140" s="1" t="s">
        <v>26</v>
      </c>
      <c r="J140" s="1" t="s">
        <v>566</v>
      </c>
      <c r="K140" s="1" t="s">
        <v>42</v>
      </c>
      <c r="L140" s="1">
        <v>95661</v>
      </c>
      <c r="M140" s="1" t="s">
        <v>43</v>
      </c>
      <c r="N140" s="1" t="s">
        <v>577</v>
      </c>
      <c r="O140" s="1" t="s">
        <v>45</v>
      </c>
      <c r="P140" s="1" t="s">
        <v>578</v>
      </c>
      <c r="Q140" s="1" t="s">
        <v>579</v>
      </c>
      <c r="R140" s="1">
        <v>65.88</v>
      </c>
      <c r="S140" s="1">
        <v>6</v>
      </c>
      <c r="T140" s="1">
        <v>0</v>
      </c>
      <c r="U140" s="1">
        <v>18.446400000000001</v>
      </c>
    </row>
    <row r="141" spans="1:21" ht="15.75" x14ac:dyDescent="0.25">
      <c r="A141" s="1">
        <v>140</v>
      </c>
      <c r="B141" s="1" t="s">
        <v>563</v>
      </c>
      <c r="C141" s="2">
        <v>43612</v>
      </c>
      <c r="D141" s="2">
        <v>42662</v>
      </c>
      <c r="E141" s="1" t="s">
        <v>49</v>
      </c>
      <c r="F141" s="1" t="s">
        <v>564</v>
      </c>
      <c r="G141" s="1" t="s">
        <v>565</v>
      </c>
      <c r="H141" s="1" t="s">
        <v>25</v>
      </c>
      <c r="I141" s="1" t="s">
        <v>26</v>
      </c>
      <c r="J141" s="1" t="s">
        <v>566</v>
      </c>
      <c r="K141" s="1" t="s">
        <v>42</v>
      </c>
      <c r="L141" s="1">
        <v>95661</v>
      </c>
      <c r="M141" s="1" t="s">
        <v>43</v>
      </c>
      <c r="N141" s="1" t="s">
        <v>258</v>
      </c>
      <c r="O141" s="1" t="s">
        <v>31</v>
      </c>
      <c r="P141" s="1" t="s">
        <v>64</v>
      </c>
      <c r="Q141" s="1" t="s">
        <v>259</v>
      </c>
      <c r="R141" s="1">
        <v>43.12</v>
      </c>
      <c r="S141" s="1">
        <v>14</v>
      </c>
      <c r="T141" s="1">
        <v>0</v>
      </c>
      <c r="U141" s="1">
        <v>20.697600000000001</v>
      </c>
    </row>
    <row r="142" spans="1:21" ht="15.75" x14ac:dyDescent="0.25">
      <c r="A142" s="1">
        <v>141</v>
      </c>
      <c r="B142" s="1" t="s">
        <v>580</v>
      </c>
      <c r="C142" s="2">
        <v>43613</v>
      </c>
      <c r="D142" s="2">
        <v>42620</v>
      </c>
      <c r="E142" s="1" t="s">
        <v>22</v>
      </c>
      <c r="F142" s="1" t="s">
        <v>581</v>
      </c>
      <c r="G142" s="1" t="s">
        <v>582</v>
      </c>
      <c r="H142" s="1" t="s">
        <v>40</v>
      </c>
      <c r="I142" s="1" t="s">
        <v>26</v>
      </c>
      <c r="J142" s="1" t="s">
        <v>145</v>
      </c>
      <c r="K142" s="1" t="s">
        <v>146</v>
      </c>
      <c r="L142" s="1">
        <v>19140</v>
      </c>
      <c r="M142" s="1" t="s">
        <v>147</v>
      </c>
      <c r="N142" s="1" t="s">
        <v>169</v>
      </c>
      <c r="O142" s="1" t="s">
        <v>31</v>
      </c>
      <c r="P142" s="1" t="s">
        <v>64</v>
      </c>
      <c r="Q142" s="1" t="s">
        <v>170</v>
      </c>
      <c r="R142" s="1">
        <v>82.8</v>
      </c>
      <c r="S142" s="1">
        <v>2</v>
      </c>
      <c r="T142" s="1">
        <v>0.2</v>
      </c>
      <c r="U142" s="1">
        <v>10.35</v>
      </c>
    </row>
    <row r="143" spans="1:21" ht="15.75" x14ac:dyDescent="0.25">
      <c r="A143" s="1">
        <v>142</v>
      </c>
      <c r="B143" s="1" t="s">
        <v>583</v>
      </c>
      <c r="C143" s="2">
        <v>43614</v>
      </c>
      <c r="D143" s="2">
        <v>43001</v>
      </c>
      <c r="E143" s="1" t="s">
        <v>49</v>
      </c>
      <c r="F143" s="1" t="s">
        <v>584</v>
      </c>
      <c r="G143" s="1" t="s">
        <v>585</v>
      </c>
      <c r="H143" s="1" t="s">
        <v>40</v>
      </c>
      <c r="I143" s="1" t="s">
        <v>26</v>
      </c>
      <c r="J143" s="1" t="s">
        <v>126</v>
      </c>
      <c r="K143" s="1" t="s">
        <v>42</v>
      </c>
      <c r="L143" s="1">
        <v>94122</v>
      </c>
      <c r="M143" s="1" t="s">
        <v>43</v>
      </c>
      <c r="N143" s="1" t="s">
        <v>586</v>
      </c>
      <c r="O143" s="1" t="s">
        <v>45</v>
      </c>
      <c r="P143" s="1" t="s">
        <v>67</v>
      </c>
      <c r="Q143" s="1" t="s">
        <v>587</v>
      </c>
      <c r="R143" s="1">
        <v>8.82</v>
      </c>
      <c r="S143" s="1">
        <v>3</v>
      </c>
      <c r="T143" s="1">
        <v>0</v>
      </c>
      <c r="U143" s="1">
        <v>2.3814000000000002</v>
      </c>
    </row>
    <row r="144" spans="1:21" ht="15.75" x14ac:dyDescent="0.25">
      <c r="A144" s="1">
        <v>143</v>
      </c>
      <c r="B144" s="1" t="s">
        <v>583</v>
      </c>
      <c r="C144" s="2">
        <v>43615</v>
      </c>
      <c r="D144" s="2">
        <v>43001</v>
      </c>
      <c r="E144" s="1" t="s">
        <v>49</v>
      </c>
      <c r="F144" s="1" t="s">
        <v>584</v>
      </c>
      <c r="G144" s="1" t="s">
        <v>585</v>
      </c>
      <c r="H144" s="1" t="s">
        <v>40</v>
      </c>
      <c r="I144" s="1" t="s">
        <v>26</v>
      </c>
      <c r="J144" s="1" t="s">
        <v>126</v>
      </c>
      <c r="K144" s="1" t="s">
        <v>42</v>
      </c>
      <c r="L144" s="1">
        <v>94122</v>
      </c>
      <c r="M144" s="1" t="s">
        <v>43</v>
      </c>
      <c r="N144" s="1" t="s">
        <v>588</v>
      </c>
      <c r="O144" s="1" t="s">
        <v>45</v>
      </c>
      <c r="P144" s="1" t="s">
        <v>172</v>
      </c>
      <c r="Q144" s="1" t="s">
        <v>589</v>
      </c>
      <c r="R144" s="1">
        <v>10.86</v>
      </c>
      <c r="S144" s="1">
        <v>3</v>
      </c>
      <c r="T144" s="1">
        <v>0</v>
      </c>
      <c r="U144" s="1">
        <v>5.1041999999999996</v>
      </c>
    </row>
    <row r="145" spans="1:21" ht="15.75" x14ac:dyDescent="0.25">
      <c r="A145" s="1">
        <v>144</v>
      </c>
      <c r="B145" s="1" t="s">
        <v>583</v>
      </c>
      <c r="C145" s="2">
        <v>43616</v>
      </c>
      <c r="D145" s="2">
        <v>43001</v>
      </c>
      <c r="E145" s="1" t="s">
        <v>49</v>
      </c>
      <c r="F145" s="1" t="s">
        <v>584</v>
      </c>
      <c r="G145" s="1" t="s">
        <v>585</v>
      </c>
      <c r="H145" s="1" t="s">
        <v>40</v>
      </c>
      <c r="I145" s="1" t="s">
        <v>26</v>
      </c>
      <c r="J145" s="1" t="s">
        <v>126</v>
      </c>
      <c r="K145" s="1" t="s">
        <v>42</v>
      </c>
      <c r="L145" s="1">
        <v>94122</v>
      </c>
      <c r="M145" s="1" t="s">
        <v>43</v>
      </c>
      <c r="N145" s="1" t="s">
        <v>590</v>
      </c>
      <c r="O145" s="1" t="s">
        <v>45</v>
      </c>
      <c r="P145" s="1" t="s">
        <v>89</v>
      </c>
      <c r="Q145" s="1" t="s">
        <v>591</v>
      </c>
      <c r="R145" s="1">
        <v>143.69999999999999</v>
      </c>
      <c r="S145" s="1">
        <v>3</v>
      </c>
      <c r="T145" s="1">
        <v>0</v>
      </c>
      <c r="U145" s="1">
        <v>68.975999999999999</v>
      </c>
    </row>
    <row r="146" spans="1:21" ht="15.75" x14ac:dyDescent="0.25">
      <c r="A146" s="1">
        <v>145</v>
      </c>
      <c r="B146" s="1" t="s">
        <v>592</v>
      </c>
      <c r="C146" s="2">
        <v>43617</v>
      </c>
      <c r="D146" s="2">
        <v>43096</v>
      </c>
      <c r="E146" s="1" t="s">
        <v>49</v>
      </c>
      <c r="F146" s="1" t="s">
        <v>593</v>
      </c>
      <c r="G146" s="1" t="s">
        <v>594</v>
      </c>
      <c r="H146" s="1" t="s">
        <v>25</v>
      </c>
      <c r="I146" s="1" t="s">
        <v>26</v>
      </c>
      <c r="J146" s="1" t="s">
        <v>595</v>
      </c>
      <c r="K146" s="1" t="s">
        <v>596</v>
      </c>
      <c r="L146" s="1">
        <v>64055</v>
      </c>
      <c r="M146" s="1" t="s">
        <v>104</v>
      </c>
      <c r="N146" s="1" t="s">
        <v>597</v>
      </c>
      <c r="O146" s="1" t="s">
        <v>45</v>
      </c>
      <c r="P146" s="1" t="s">
        <v>77</v>
      </c>
      <c r="Q146" s="1" t="s">
        <v>598</v>
      </c>
      <c r="R146" s="1">
        <v>839.43</v>
      </c>
      <c r="S146" s="1">
        <v>3</v>
      </c>
      <c r="T146" s="1">
        <v>0</v>
      </c>
      <c r="U146" s="1">
        <v>218.2518</v>
      </c>
    </row>
    <row r="147" spans="1:21" ht="15.75" x14ac:dyDescent="0.25">
      <c r="A147" s="1">
        <v>146</v>
      </c>
      <c r="B147" s="1" t="s">
        <v>599</v>
      </c>
      <c r="C147" s="2">
        <v>43618</v>
      </c>
      <c r="D147" s="2">
        <v>42259</v>
      </c>
      <c r="E147" s="1" t="s">
        <v>49</v>
      </c>
      <c r="F147" s="1" t="s">
        <v>600</v>
      </c>
      <c r="G147" s="1" t="s">
        <v>601</v>
      </c>
      <c r="H147" s="1" t="s">
        <v>25</v>
      </c>
      <c r="I147" s="1" t="s">
        <v>26</v>
      </c>
      <c r="J147" s="1" t="s">
        <v>602</v>
      </c>
      <c r="K147" s="1" t="s">
        <v>42</v>
      </c>
      <c r="L147" s="1">
        <v>91104</v>
      </c>
      <c r="M147" s="1" t="s">
        <v>43</v>
      </c>
      <c r="N147" s="1" t="s">
        <v>378</v>
      </c>
      <c r="O147" s="1" t="s">
        <v>45</v>
      </c>
      <c r="P147" s="1" t="s">
        <v>58</v>
      </c>
      <c r="Q147" s="1" t="s">
        <v>379</v>
      </c>
      <c r="R147" s="1">
        <v>671.93</v>
      </c>
      <c r="S147" s="1">
        <v>7</v>
      </c>
      <c r="T147" s="1">
        <v>0</v>
      </c>
      <c r="U147" s="1">
        <v>20.157900000000001</v>
      </c>
    </row>
    <row r="148" spans="1:21" ht="15.75" x14ac:dyDescent="0.25">
      <c r="A148" s="1">
        <v>147</v>
      </c>
      <c r="B148" s="1" t="s">
        <v>603</v>
      </c>
      <c r="C148" s="2">
        <v>43619</v>
      </c>
      <c r="D148" s="2">
        <v>41940</v>
      </c>
      <c r="E148" s="1" t="s">
        <v>49</v>
      </c>
      <c r="F148" s="1" t="s">
        <v>604</v>
      </c>
      <c r="G148" s="1" t="s">
        <v>605</v>
      </c>
      <c r="H148" s="1" t="s">
        <v>101</v>
      </c>
      <c r="I148" s="1" t="s">
        <v>26</v>
      </c>
      <c r="J148" s="1" t="s">
        <v>606</v>
      </c>
      <c r="K148" s="1" t="s">
        <v>497</v>
      </c>
      <c r="L148" s="1">
        <v>43055</v>
      </c>
      <c r="M148" s="1" t="s">
        <v>147</v>
      </c>
      <c r="N148" s="1" t="s">
        <v>607</v>
      </c>
      <c r="O148" s="1" t="s">
        <v>31</v>
      </c>
      <c r="P148" s="1" t="s">
        <v>64</v>
      </c>
      <c r="Q148" s="1" t="s">
        <v>608</v>
      </c>
      <c r="R148" s="1">
        <v>93.888000000000005</v>
      </c>
      <c r="S148" s="1">
        <v>4</v>
      </c>
      <c r="T148" s="1">
        <v>0.2</v>
      </c>
      <c r="U148" s="1">
        <v>12.909599999999999</v>
      </c>
    </row>
    <row r="149" spans="1:21" ht="15.75" x14ac:dyDescent="0.25">
      <c r="A149" s="1">
        <v>148</v>
      </c>
      <c r="B149" s="1" t="s">
        <v>609</v>
      </c>
      <c r="C149" s="2">
        <v>43620</v>
      </c>
      <c r="D149" s="2">
        <v>42713</v>
      </c>
      <c r="E149" s="1" t="s">
        <v>49</v>
      </c>
      <c r="F149" s="1" t="s">
        <v>610</v>
      </c>
      <c r="G149" s="1" t="s">
        <v>611</v>
      </c>
      <c r="H149" s="1" t="s">
        <v>40</v>
      </c>
      <c r="I149" s="1" t="s">
        <v>26</v>
      </c>
      <c r="J149" s="1" t="s">
        <v>612</v>
      </c>
      <c r="K149" s="1" t="s">
        <v>113</v>
      </c>
      <c r="L149" s="1">
        <v>53132</v>
      </c>
      <c r="M149" s="1" t="s">
        <v>104</v>
      </c>
      <c r="N149" s="1" t="s">
        <v>613</v>
      </c>
      <c r="O149" s="1" t="s">
        <v>70</v>
      </c>
      <c r="P149" s="1" t="s">
        <v>71</v>
      </c>
      <c r="Q149" s="1" t="s">
        <v>614</v>
      </c>
      <c r="R149" s="1">
        <v>384.45</v>
      </c>
      <c r="S149" s="1">
        <v>11</v>
      </c>
      <c r="T149" s="1">
        <v>0</v>
      </c>
      <c r="U149" s="1">
        <v>103.8015</v>
      </c>
    </row>
    <row r="150" spans="1:21" ht="15.75" x14ac:dyDescent="0.25">
      <c r="A150" s="1">
        <v>149</v>
      </c>
      <c r="B150" s="1" t="s">
        <v>609</v>
      </c>
      <c r="C150" s="2">
        <v>43621</v>
      </c>
      <c r="D150" s="2">
        <v>42713</v>
      </c>
      <c r="E150" s="1" t="s">
        <v>49</v>
      </c>
      <c r="F150" s="1" t="s">
        <v>610</v>
      </c>
      <c r="G150" s="1" t="s">
        <v>611</v>
      </c>
      <c r="H150" s="1" t="s">
        <v>40</v>
      </c>
      <c r="I150" s="1" t="s">
        <v>26</v>
      </c>
      <c r="J150" s="1" t="s">
        <v>612</v>
      </c>
      <c r="K150" s="1" t="s">
        <v>113</v>
      </c>
      <c r="L150" s="1">
        <v>53132</v>
      </c>
      <c r="M150" s="1" t="s">
        <v>104</v>
      </c>
      <c r="N150" s="1" t="s">
        <v>615</v>
      </c>
      <c r="O150" s="1" t="s">
        <v>70</v>
      </c>
      <c r="P150" s="1" t="s">
        <v>71</v>
      </c>
      <c r="Q150" s="1" t="s">
        <v>616</v>
      </c>
      <c r="R150" s="1">
        <v>149.97</v>
      </c>
      <c r="S150" s="1">
        <v>3</v>
      </c>
      <c r="T150" s="1">
        <v>0</v>
      </c>
      <c r="U150" s="1">
        <v>5.9988000000000001</v>
      </c>
    </row>
    <row r="151" spans="1:21" ht="15.75" x14ac:dyDescent="0.25">
      <c r="A151" s="1">
        <v>150</v>
      </c>
      <c r="B151" s="1" t="s">
        <v>609</v>
      </c>
      <c r="C151" s="2">
        <v>43622</v>
      </c>
      <c r="D151" s="2">
        <v>42713</v>
      </c>
      <c r="E151" s="1" t="s">
        <v>49</v>
      </c>
      <c r="F151" s="1" t="s">
        <v>610</v>
      </c>
      <c r="G151" s="1" t="s">
        <v>611</v>
      </c>
      <c r="H151" s="1" t="s">
        <v>40</v>
      </c>
      <c r="I151" s="1" t="s">
        <v>26</v>
      </c>
      <c r="J151" s="1" t="s">
        <v>612</v>
      </c>
      <c r="K151" s="1" t="s">
        <v>113</v>
      </c>
      <c r="L151" s="1">
        <v>53132</v>
      </c>
      <c r="M151" s="1" t="s">
        <v>104</v>
      </c>
      <c r="N151" s="1" t="s">
        <v>34</v>
      </c>
      <c r="O151" s="1" t="s">
        <v>31</v>
      </c>
      <c r="P151" s="1" t="s">
        <v>35</v>
      </c>
      <c r="Q151" s="1" t="s">
        <v>36</v>
      </c>
      <c r="R151" s="1">
        <v>1951.84</v>
      </c>
      <c r="S151" s="1">
        <v>8</v>
      </c>
      <c r="T151" s="1">
        <v>0</v>
      </c>
      <c r="U151" s="1">
        <v>585.55200000000002</v>
      </c>
    </row>
    <row r="152" spans="1:21" ht="15.75" x14ac:dyDescent="0.25">
      <c r="A152" s="1">
        <v>151</v>
      </c>
      <c r="B152" s="1" t="s">
        <v>609</v>
      </c>
      <c r="C152" s="2">
        <v>43623</v>
      </c>
      <c r="D152" s="2">
        <v>42713</v>
      </c>
      <c r="E152" s="1" t="s">
        <v>49</v>
      </c>
      <c r="F152" s="1" t="s">
        <v>610</v>
      </c>
      <c r="G152" s="1" t="s">
        <v>611</v>
      </c>
      <c r="H152" s="1" t="s">
        <v>40</v>
      </c>
      <c r="I152" s="1" t="s">
        <v>26</v>
      </c>
      <c r="J152" s="1" t="s">
        <v>612</v>
      </c>
      <c r="K152" s="1" t="s">
        <v>113</v>
      </c>
      <c r="L152" s="1">
        <v>53132</v>
      </c>
      <c r="M152" s="1" t="s">
        <v>104</v>
      </c>
      <c r="N152" s="1" t="s">
        <v>617</v>
      </c>
      <c r="O152" s="1" t="s">
        <v>45</v>
      </c>
      <c r="P152" s="1" t="s">
        <v>74</v>
      </c>
      <c r="Q152" s="1" t="s">
        <v>618</v>
      </c>
      <c r="R152" s="1">
        <v>171.55</v>
      </c>
      <c r="S152" s="1">
        <v>5</v>
      </c>
      <c r="T152" s="1">
        <v>0</v>
      </c>
      <c r="U152" s="1">
        <v>80.628500000000003</v>
      </c>
    </row>
    <row r="153" spans="1:21" ht="15.75" x14ac:dyDescent="0.25">
      <c r="A153" s="1">
        <v>152</v>
      </c>
      <c r="B153" s="1" t="s">
        <v>619</v>
      </c>
      <c r="C153" s="2">
        <v>43624</v>
      </c>
      <c r="D153" s="2">
        <v>42445</v>
      </c>
      <c r="E153" s="1" t="s">
        <v>187</v>
      </c>
      <c r="F153" s="1" t="s">
        <v>620</v>
      </c>
      <c r="G153" s="1" t="s">
        <v>621</v>
      </c>
      <c r="H153" s="1" t="s">
        <v>101</v>
      </c>
      <c r="I153" s="1" t="s">
        <v>26</v>
      </c>
      <c r="J153" s="1" t="s">
        <v>622</v>
      </c>
      <c r="K153" s="1" t="s">
        <v>309</v>
      </c>
      <c r="L153" s="1">
        <v>85254</v>
      </c>
      <c r="M153" s="1" t="s">
        <v>43</v>
      </c>
      <c r="N153" s="1" t="s">
        <v>623</v>
      </c>
      <c r="O153" s="1" t="s">
        <v>45</v>
      </c>
      <c r="P153" s="1" t="s">
        <v>77</v>
      </c>
      <c r="Q153" s="1" t="s">
        <v>624</v>
      </c>
      <c r="R153" s="1">
        <v>157.91999999999999</v>
      </c>
      <c r="S153" s="1">
        <v>5</v>
      </c>
      <c r="T153" s="1">
        <v>0.2</v>
      </c>
      <c r="U153" s="1">
        <v>17.765999999999998</v>
      </c>
    </row>
    <row r="154" spans="1:21" ht="15.75" x14ac:dyDescent="0.25">
      <c r="A154" s="1">
        <v>153</v>
      </c>
      <c r="B154" s="1" t="s">
        <v>619</v>
      </c>
      <c r="C154" s="2">
        <v>43625</v>
      </c>
      <c r="D154" s="2">
        <v>42445</v>
      </c>
      <c r="E154" s="1" t="s">
        <v>187</v>
      </c>
      <c r="F154" s="1" t="s">
        <v>620</v>
      </c>
      <c r="G154" s="1" t="s">
        <v>621</v>
      </c>
      <c r="H154" s="1" t="s">
        <v>101</v>
      </c>
      <c r="I154" s="1" t="s">
        <v>26</v>
      </c>
      <c r="J154" s="1" t="s">
        <v>622</v>
      </c>
      <c r="K154" s="1" t="s">
        <v>309</v>
      </c>
      <c r="L154" s="1">
        <v>85254</v>
      </c>
      <c r="M154" s="1" t="s">
        <v>43</v>
      </c>
      <c r="N154" s="1" t="s">
        <v>625</v>
      </c>
      <c r="O154" s="1" t="s">
        <v>70</v>
      </c>
      <c r="P154" s="1" t="s">
        <v>71</v>
      </c>
      <c r="Q154" s="1" t="s">
        <v>626</v>
      </c>
      <c r="R154" s="1">
        <v>203.184</v>
      </c>
      <c r="S154" s="1">
        <v>2</v>
      </c>
      <c r="T154" s="1">
        <v>0.2</v>
      </c>
      <c r="U154" s="1">
        <v>15.238799999999999</v>
      </c>
    </row>
    <row r="155" spans="1:21" ht="15.75" x14ac:dyDescent="0.25">
      <c r="A155" s="1">
        <v>154</v>
      </c>
      <c r="B155" s="1" t="s">
        <v>627</v>
      </c>
      <c r="C155" s="2">
        <v>43626</v>
      </c>
      <c r="D155" s="2">
        <v>42157</v>
      </c>
      <c r="E155" s="1" t="s">
        <v>187</v>
      </c>
      <c r="F155" s="1" t="s">
        <v>628</v>
      </c>
      <c r="G155" s="1" t="s">
        <v>629</v>
      </c>
      <c r="H155" s="1" t="s">
        <v>40</v>
      </c>
      <c r="I155" s="1" t="s">
        <v>26</v>
      </c>
      <c r="J155" s="1" t="s">
        <v>630</v>
      </c>
      <c r="K155" s="1" t="s">
        <v>42</v>
      </c>
      <c r="L155" s="1">
        <v>95123</v>
      </c>
      <c r="M155" s="1" t="s">
        <v>43</v>
      </c>
      <c r="N155" s="1" t="s">
        <v>631</v>
      </c>
      <c r="O155" s="1" t="s">
        <v>45</v>
      </c>
      <c r="P155" s="1" t="s">
        <v>89</v>
      </c>
      <c r="Q155" s="1" t="s">
        <v>632</v>
      </c>
      <c r="R155" s="1">
        <v>58.38</v>
      </c>
      <c r="S155" s="1">
        <v>7</v>
      </c>
      <c r="T155" s="1">
        <v>0</v>
      </c>
      <c r="U155" s="1">
        <v>26.271000000000001</v>
      </c>
    </row>
    <row r="156" spans="1:21" ht="15.75" x14ac:dyDescent="0.25">
      <c r="A156" s="1">
        <v>155</v>
      </c>
      <c r="B156" s="1" t="s">
        <v>627</v>
      </c>
      <c r="C156" s="2">
        <v>43627</v>
      </c>
      <c r="D156" s="2">
        <v>42157</v>
      </c>
      <c r="E156" s="1" t="s">
        <v>187</v>
      </c>
      <c r="F156" s="1" t="s">
        <v>628</v>
      </c>
      <c r="G156" s="1" t="s">
        <v>629</v>
      </c>
      <c r="H156" s="1" t="s">
        <v>40</v>
      </c>
      <c r="I156" s="1" t="s">
        <v>26</v>
      </c>
      <c r="J156" s="1" t="s">
        <v>630</v>
      </c>
      <c r="K156" s="1" t="s">
        <v>42</v>
      </c>
      <c r="L156" s="1">
        <v>95123</v>
      </c>
      <c r="M156" s="1" t="s">
        <v>43</v>
      </c>
      <c r="N156" s="1" t="s">
        <v>633</v>
      </c>
      <c r="O156" s="1" t="s">
        <v>45</v>
      </c>
      <c r="P156" s="1" t="s">
        <v>89</v>
      </c>
      <c r="Q156" s="1" t="s">
        <v>634</v>
      </c>
      <c r="R156" s="1">
        <v>105.52</v>
      </c>
      <c r="S156" s="1">
        <v>4</v>
      </c>
      <c r="T156" s="1">
        <v>0</v>
      </c>
      <c r="U156" s="1">
        <v>48.539200000000001</v>
      </c>
    </row>
    <row r="157" spans="1:21" ht="15.75" x14ac:dyDescent="0.25">
      <c r="A157" s="1">
        <v>156</v>
      </c>
      <c r="B157" s="1" t="s">
        <v>627</v>
      </c>
      <c r="C157" s="2">
        <v>43628</v>
      </c>
      <c r="D157" s="2">
        <v>42157</v>
      </c>
      <c r="E157" s="1" t="s">
        <v>187</v>
      </c>
      <c r="F157" s="1" t="s">
        <v>628</v>
      </c>
      <c r="G157" s="1" t="s">
        <v>629</v>
      </c>
      <c r="H157" s="1" t="s">
        <v>40</v>
      </c>
      <c r="I157" s="1" t="s">
        <v>26</v>
      </c>
      <c r="J157" s="1" t="s">
        <v>630</v>
      </c>
      <c r="K157" s="1" t="s">
        <v>42</v>
      </c>
      <c r="L157" s="1">
        <v>95123</v>
      </c>
      <c r="M157" s="1" t="s">
        <v>43</v>
      </c>
      <c r="N157" s="1" t="s">
        <v>635</v>
      </c>
      <c r="O157" s="1" t="s">
        <v>45</v>
      </c>
      <c r="P157" s="1" t="s">
        <v>58</v>
      </c>
      <c r="Q157" s="1" t="s">
        <v>636</v>
      </c>
      <c r="R157" s="1">
        <v>80.88</v>
      </c>
      <c r="S157" s="1">
        <v>6</v>
      </c>
      <c r="T157" s="1">
        <v>0</v>
      </c>
      <c r="U157" s="1">
        <v>21.0288</v>
      </c>
    </row>
    <row r="158" spans="1:21" ht="15.75" x14ac:dyDescent="0.25">
      <c r="A158" s="1">
        <v>157</v>
      </c>
      <c r="B158" s="1" t="s">
        <v>637</v>
      </c>
      <c r="C158" s="2">
        <v>43629</v>
      </c>
      <c r="D158" s="2">
        <v>42158</v>
      </c>
      <c r="E158" s="1" t="s">
        <v>49</v>
      </c>
      <c r="F158" s="1" t="s">
        <v>638</v>
      </c>
      <c r="G158" s="1" t="s">
        <v>639</v>
      </c>
      <c r="H158" s="1" t="s">
        <v>101</v>
      </c>
      <c r="I158" s="1" t="s">
        <v>26</v>
      </c>
      <c r="J158" s="1" t="s">
        <v>94</v>
      </c>
      <c r="K158" s="1" t="s">
        <v>95</v>
      </c>
      <c r="L158" s="1">
        <v>98105</v>
      </c>
      <c r="M158" s="1" t="s">
        <v>43</v>
      </c>
      <c r="N158" s="1" t="s">
        <v>640</v>
      </c>
      <c r="O158" s="1" t="s">
        <v>45</v>
      </c>
      <c r="P158" s="1" t="s">
        <v>67</v>
      </c>
      <c r="Q158" s="1" t="s">
        <v>641</v>
      </c>
      <c r="R158" s="1">
        <v>6.63</v>
      </c>
      <c r="S158" s="1">
        <v>3</v>
      </c>
      <c r="T158" s="1">
        <v>0</v>
      </c>
      <c r="U158" s="1">
        <v>1.7901</v>
      </c>
    </row>
    <row r="159" spans="1:21" ht="15.75" x14ac:dyDescent="0.25">
      <c r="A159" s="1">
        <v>158</v>
      </c>
      <c r="B159" s="1" t="s">
        <v>642</v>
      </c>
      <c r="C159" s="2">
        <v>43630</v>
      </c>
      <c r="D159" s="2">
        <v>41704</v>
      </c>
      <c r="E159" s="1" t="s">
        <v>22</v>
      </c>
      <c r="F159" s="1" t="s">
        <v>643</v>
      </c>
      <c r="G159" s="1" t="s">
        <v>644</v>
      </c>
      <c r="H159" s="1" t="s">
        <v>25</v>
      </c>
      <c r="I159" s="1" t="s">
        <v>26</v>
      </c>
      <c r="J159" s="1" t="s">
        <v>94</v>
      </c>
      <c r="K159" s="1" t="s">
        <v>95</v>
      </c>
      <c r="L159" s="1">
        <v>98115</v>
      </c>
      <c r="M159" s="1" t="s">
        <v>43</v>
      </c>
      <c r="N159" s="1" t="s">
        <v>532</v>
      </c>
      <c r="O159" s="1" t="s">
        <v>31</v>
      </c>
      <c r="P159" s="1" t="s">
        <v>35</v>
      </c>
      <c r="Q159" s="1" t="s">
        <v>533</v>
      </c>
      <c r="R159" s="1">
        <v>457.56799999999998</v>
      </c>
      <c r="S159" s="1">
        <v>2</v>
      </c>
      <c r="T159" s="1">
        <v>0.2</v>
      </c>
      <c r="U159" s="1">
        <v>51.476399999999998</v>
      </c>
    </row>
    <row r="160" spans="1:21" ht="15.75" x14ac:dyDescent="0.25">
      <c r="A160" s="1">
        <v>159</v>
      </c>
      <c r="B160" s="1" t="s">
        <v>645</v>
      </c>
      <c r="C160" s="2">
        <v>43631</v>
      </c>
      <c r="D160" s="2">
        <v>42698</v>
      </c>
      <c r="E160" s="1" t="s">
        <v>49</v>
      </c>
      <c r="F160" s="1" t="s">
        <v>646</v>
      </c>
      <c r="G160" s="1" t="s">
        <v>647</v>
      </c>
      <c r="H160" s="1" t="s">
        <v>25</v>
      </c>
      <c r="I160" s="1" t="s">
        <v>26</v>
      </c>
      <c r="J160" s="1" t="s">
        <v>648</v>
      </c>
      <c r="K160" s="1" t="s">
        <v>649</v>
      </c>
      <c r="L160" s="1">
        <v>73034</v>
      </c>
      <c r="M160" s="1" t="s">
        <v>104</v>
      </c>
      <c r="N160" s="1" t="s">
        <v>650</v>
      </c>
      <c r="O160" s="1" t="s">
        <v>45</v>
      </c>
      <c r="P160" s="1" t="s">
        <v>46</v>
      </c>
      <c r="Q160" s="1" t="s">
        <v>651</v>
      </c>
      <c r="R160" s="1">
        <v>14.62</v>
      </c>
      <c r="S160" s="1">
        <v>2</v>
      </c>
      <c r="T160" s="1">
        <v>0</v>
      </c>
      <c r="U160" s="1">
        <v>6.8714000000000004</v>
      </c>
    </row>
    <row r="161" spans="1:21" ht="15.75" x14ac:dyDescent="0.25">
      <c r="A161" s="1">
        <v>160</v>
      </c>
      <c r="B161" s="1" t="s">
        <v>645</v>
      </c>
      <c r="C161" s="2">
        <v>43632</v>
      </c>
      <c r="D161" s="2">
        <v>42698</v>
      </c>
      <c r="E161" s="1" t="s">
        <v>49</v>
      </c>
      <c r="F161" s="1" t="s">
        <v>646</v>
      </c>
      <c r="G161" s="1" t="s">
        <v>647</v>
      </c>
      <c r="H161" s="1" t="s">
        <v>25</v>
      </c>
      <c r="I161" s="1" t="s">
        <v>26</v>
      </c>
      <c r="J161" s="1" t="s">
        <v>648</v>
      </c>
      <c r="K161" s="1" t="s">
        <v>649</v>
      </c>
      <c r="L161" s="1">
        <v>73034</v>
      </c>
      <c r="M161" s="1" t="s">
        <v>104</v>
      </c>
      <c r="N161" s="1" t="s">
        <v>652</v>
      </c>
      <c r="O161" s="1" t="s">
        <v>70</v>
      </c>
      <c r="P161" s="1" t="s">
        <v>71</v>
      </c>
      <c r="Q161" s="1" t="s">
        <v>653</v>
      </c>
      <c r="R161" s="1">
        <v>944.93</v>
      </c>
      <c r="S161" s="1">
        <v>7</v>
      </c>
      <c r="T161" s="1">
        <v>0</v>
      </c>
      <c r="U161" s="1">
        <v>236.23249999999999</v>
      </c>
    </row>
    <row r="162" spans="1:21" ht="15.75" x14ac:dyDescent="0.25">
      <c r="A162" s="1">
        <v>161</v>
      </c>
      <c r="B162" s="1" t="s">
        <v>654</v>
      </c>
      <c r="C162" s="2">
        <v>43633</v>
      </c>
      <c r="D162" s="2">
        <v>42502</v>
      </c>
      <c r="E162" s="1" t="s">
        <v>187</v>
      </c>
      <c r="F162" s="1" t="s">
        <v>655</v>
      </c>
      <c r="G162" s="1" t="s">
        <v>656</v>
      </c>
      <c r="H162" s="1" t="s">
        <v>25</v>
      </c>
      <c r="I162" s="1" t="s">
        <v>26</v>
      </c>
      <c r="J162" s="1" t="s">
        <v>41</v>
      </c>
      <c r="K162" s="1" t="s">
        <v>42</v>
      </c>
      <c r="L162" s="1">
        <v>90045</v>
      </c>
      <c r="M162" s="1" t="s">
        <v>43</v>
      </c>
      <c r="N162" s="1" t="s">
        <v>657</v>
      </c>
      <c r="O162" s="1" t="s">
        <v>45</v>
      </c>
      <c r="P162" s="1" t="s">
        <v>89</v>
      </c>
      <c r="Q162" s="1" t="s">
        <v>658</v>
      </c>
      <c r="R162" s="1">
        <v>5.98</v>
      </c>
      <c r="S162" s="1">
        <v>1</v>
      </c>
      <c r="T162" s="1">
        <v>0</v>
      </c>
      <c r="U162" s="1">
        <v>2.6909999999999998</v>
      </c>
    </row>
    <row r="163" spans="1:21" ht="15.75" x14ac:dyDescent="0.25">
      <c r="A163" s="1">
        <v>162</v>
      </c>
      <c r="B163" s="1" t="s">
        <v>659</v>
      </c>
      <c r="C163" s="2">
        <v>43634</v>
      </c>
      <c r="D163" s="2">
        <v>42369</v>
      </c>
      <c r="E163" s="1" t="s">
        <v>22</v>
      </c>
      <c r="F163" s="1" t="s">
        <v>660</v>
      </c>
      <c r="G163" s="1" t="s">
        <v>661</v>
      </c>
      <c r="H163" s="1" t="s">
        <v>25</v>
      </c>
      <c r="I163" s="1" t="s">
        <v>26</v>
      </c>
      <c r="J163" s="1" t="s">
        <v>145</v>
      </c>
      <c r="K163" s="1" t="s">
        <v>146</v>
      </c>
      <c r="L163" s="1">
        <v>19134</v>
      </c>
      <c r="M163" s="1" t="s">
        <v>147</v>
      </c>
      <c r="N163" s="1" t="s">
        <v>662</v>
      </c>
      <c r="O163" s="1" t="s">
        <v>70</v>
      </c>
      <c r="P163" s="1" t="s">
        <v>160</v>
      </c>
      <c r="Q163" s="1" t="s">
        <v>663</v>
      </c>
      <c r="R163" s="1">
        <v>54.384</v>
      </c>
      <c r="S163" s="1">
        <v>2</v>
      </c>
      <c r="T163" s="1">
        <v>0.2</v>
      </c>
      <c r="U163" s="1">
        <v>1.3595999999999999</v>
      </c>
    </row>
    <row r="164" spans="1:21" ht="15.75" x14ac:dyDescent="0.25">
      <c r="A164" s="1">
        <v>163</v>
      </c>
      <c r="B164" s="1" t="s">
        <v>664</v>
      </c>
      <c r="C164" s="2">
        <v>43635</v>
      </c>
      <c r="D164" s="2">
        <v>42694</v>
      </c>
      <c r="E164" s="1" t="s">
        <v>49</v>
      </c>
      <c r="F164" s="1" t="s">
        <v>665</v>
      </c>
      <c r="G164" s="1" t="s">
        <v>666</v>
      </c>
      <c r="H164" s="1" t="s">
        <v>25</v>
      </c>
      <c r="I164" s="1" t="s">
        <v>26</v>
      </c>
      <c r="J164" s="1" t="s">
        <v>667</v>
      </c>
      <c r="K164" s="1" t="s">
        <v>668</v>
      </c>
      <c r="L164" s="1">
        <v>88220</v>
      </c>
      <c r="M164" s="1" t="s">
        <v>43</v>
      </c>
      <c r="N164" s="1" t="s">
        <v>669</v>
      </c>
      <c r="O164" s="1" t="s">
        <v>45</v>
      </c>
      <c r="P164" s="1" t="s">
        <v>172</v>
      </c>
      <c r="Q164" s="1" t="s">
        <v>670</v>
      </c>
      <c r="R164" s="1">
        <v>28.4</v>
      </c>
      <c r="S164" s="1">
        <v>5</v>
      </c>
      <c r="T164" s="1">
        <v>0</v>
      </c>
      <c r="U164" s="1">
        <v>13.348000000000001</v>
      </c>
    </row>
    <row r="165" spans="1:21" ht="15.75" x14ac:dyDescent="0.25">
      <c r="A165" s="1">
        <v>164</v>
      </c>
      <c r="B165" s="1" t="s">
        <v>671</v>
      </c>
      <c r="C165" s="2">
        <v>43636</v>
      </c>
      <c r="D165" s="2">
        <v>42685</v>
      </c>
      <c r="E165" s="1" t="s">
        <v>49</v>
      </c>
      <c r="F165" s="1" t="s">
        <v>672</v>
      </c>
      <c r="G165" s="1" t="s">
        <v>673</v>
      </c>
      <c r="H165" s="1" t="s">
        <v>25</v>
      </c>
      <c r="I165" s="1" t="s">
        <v>26</v>
      </c>
      <c r="J165" s="1" t="s">
        <v>94</v>
      </c>
      <c r="K165" s="1" t="s">
        <v>95</v>
      </c>
      <c r="L165" s="1">
        <v>98115</v>
      </c>
      <c r="M165" s="1" t="s">
        <v>43</v>
      </c>
      <c r="N165" s="1" t="s">
        <v>674</v>
      </c>
      <c r="O165" s="1" t="s">
        <v>45</v>
      </c>
      <c r="P165" s="1" t="s">
        <v>74</v>
      </c>
      <c r="Q165" s="1" t="s">
        <v>675</v>
      </c>
      <c r="R165" s="1">
        <v>27.68</v>
      </c>
      <c r="S165" s="1">
        <v>2</v>
      </c>
      <c r="T165" s="1">
        <v>0.2</v>
      </c>
      <c r="U165" s="1">
        <v>9.6880000000000006</v>
      </c>
    </row>
    <row r="166" spans="1:21" ht="15.75" x14ac:dyDescent="0.25">
      <c r="A166" s="1">
        <v>165</v>
      </c>
      <c r="B166" s="1" t="s">
        <v>676</v>
      </c>
      <c r="C166" s="2">
        <v>43637</v>
      </c>
      <c r="D166" s="2">
        <v>41894</v>
      </c>
      <c r="E166" s="1" t="s">
        <v>49</v>
      </c>
      <c r="F166" s="1" t="s">
        <v>677</v>
      </c>
      <c r="G166" s="1" t="s">
        <v>678</v>
      </c>
      <c r="H166" s="1" t="s">
        <v>25</v>
      </c>
      <c r="I166" s="1" t="s">
        <v>26</v>
      </c>
      <c r="J166" s="1" t="s">
        <v>679</v>
      </c>
      <c r="K166" s="1" t="s">
        <v>103</v>
      </c>
      <c r="L166" s="1">
        <v>78207</v>
      </c>
      <c r="M166" s="1" t="s">
        <v>104</v>
      </c>
      <c r="N166" s="1" t="s">
        <v>680</v>
      </c>
      <c r="O166" s="1" t="s">
        <v>45</v>
      </c>
      <c r="P166" s="1" t="s">
        <v>67</v>
      </c>
      <c r="Q166" s="1" t="s">
        <v>681</v>
      </c>
      <c r="R166" s="1">
        <v>9.9359999999999999</v>
      </c>
      <c r="S166" s="1">
        <v>3</v>
      </c>
      <c r="T166" s="1">
        <v>0.2</v>
      </c>
      <c r="U166" s="1">
        <v>2.7324000000000002</v>
      </c>
    </row>
    <row r="167" spans="1:21" ht="15.75" x14ac:dyDescent="0.25">
      <c r="A167" s="1">
        <v>166</v>
      </c>
      <c r="B167" s="1" t="s">
        <v>676</v>
      </c>
      <c r="C167" s="2">
        <v>43638</v>
      </c>
      <c r="D167" s="2">
        <v>41894</v>
      </c>
      <c r="E167" s="1" t="s">
        <v>49</v>
      </c>
      <c r="F167" s="1" t="s">
        <v>677</v>
      </c>
      <c r="G167" s="1" t="s">
        <v>678</v>
      </c>
      <c r="H167" s="1" t="s">
        <v>25</v>
      </c>
      <c r="I167" s="1" t="s">
        <v>26</v>
      </c>
      <c r="J167" s="1" t="s">
        <v>679</v>
      </c>
      <c r="K167" s="1" t="s">
        <v>103</v>
      </c>
      <c r="L167" s="1">
        <v>78207</v>
      </c>
      <c r="M167" s="1" t="s">
        <v>104</v>
      </c>
      <c r="N167" s="1" t="s">
        <v>682</v>
      </c>
      <c r="O167" s="1" t="s">
        <v>70</v>
      </c>
      <c r="P167" s="1" t="s">
        <v>683</v>
      </c>
      <c r="Q167" s="1" t="s">
        <v>684</v>
      </c>
      <c r="R167" s="1">
        <v>8159.9520000000002</v>
      </c>
      <c r="S167" s="1">
        <v>8</v>
      </c>
      <c r="T167" s="1">
        <v>0.4</v>
      </c>
      <c r="U167" s="1">
        <v>-1359.992</v>
      </c>
    </row>
    <row r="168" spans="1:21" ht="15.75" x14ac:dyDescent="0.25">
      <c r="A168" s="1">
        <v>167</v>
      </c>
      <c r="B168" s="1" t="s">
        <v>676</v>
      </c>
      <c r="C168" s="2">
        <v>43639</v>
      </c>
      <c r="D168" s="2">
        <v>41894</v>
      </c>
      <c r="E168" s="1" t="s">
        <v>49</v>
      </c>
      <c r="F168" s="1" t="s">
        <v>677</v>
      </c>
      <c r="G168" s="1" t="s">
        <v>678</v>
      </c>
      <c r="H168" s="1" t="s">
        <v>25</v>
      </c>
      <c r="I168" s="1" t="s">
        <v>26</v>
      </c>
      <c r="J168" s="1" t="s">
        <v>679</v>
      </c>
      <c r="K168" s="1" t="s">
        <v>103</v>
      </c>
      <c r="L168" s="1">
        <v>78207</v>
      </c>
      <c r="M168" s="1" t="s">
        <v>104</v>
      </c>
      <c r="N168" s="1" t="s">
        <v>685</v>
      </c>
      <c r="O168" s="1" t="s">
        <v>45</v>
      </c>
      <c r="P168" s="1" t="s">
        <v>58</v>
      </c>
      <c r="Q168" s="1" t="s">
        <v>686</v>
      </c>
      <c r="R168" s="1">
        <v>275.928</v>
      </c>
      <c r="S168" s="1">
        <v>3</v>
      </c>
      <c r="T168" s="1">
        <v>0.2</v>
      </c>
      <c r="U168" s="1">
        <v>-58.634700000000002</v>
      </c>
    </row>
    <row r="169" spans="1:21" ht="15.75" x14ac:dyDescent="0.25">
      <c r="A169" s="1">
        <v>168</v>
      </c>
      <c r="B169" s="1" t="s">
        <v>676</v>
      </c>
      <c r="C169" s="2">
        <v>43640</v>
      </c>
      <c r="D169" s="2">
        <v>41894</v>
      </c>
      <c r="E169" s="1" t="s">
        <v>49</v>
      </c>
      <c r="F169" s="1" t="s">
        <v>677</v>
      </c>
      <c r="G169" s="1" t="s">
        <v>678</v>
      </c>
      <c r="H169" s="1" t="s">
        <v>25</v>
      </c>
      <c r="I169" s="1" t="s">
        <v>26</v>
      </c>
      <c r="J169" s="1" t="s">
        <v>679</v>
      </c>
      <c r="K169" s="1" t="s">
        <v>103</v>
      </c>
      <c r="L169" s="1">
        <v>78207</v>
      </c>
      <c r="M169" s="1" t="s">
        <v>104</v>
      </c>
      <c r="N169" s="1" t="s">
        <v>687</v>
      </c>
      <c r="O169" s="1" t="s">
        <v>31</v>
      </c>
      <c r="P169" s="1" t="s">
        <v>35</v>
      </c>
      <c r="Q169" s="1" t="s">
        <v>688</v>
      </c>
      <c r="R169" s="1">
        <v>1740.06</v>
      </c>
      <c r="S169" s="1">
        <v>9</v>
      </c>
      <c r="T169" s="1">
        <v>0.3</v>
      </c>
      <c r="U169" s="1">
        <v>-24.858000000000001</v>
      </c>
    </row>
    <row r="170" spans="1:21" ht="15.75" x14ac:dyDescent="0.25">
      <c r="A170" s="1">
        <v>169</v>
      </c>
      <c r="B170" s="1" t="s">
        <v>676</v>
      </c>
      <c r="C170" s="2">
        <v>43641</v>
      </c>
      <c r="D170" s="2">
        <v>41894</v>
      </c>
      <c r="E170" s="1" t="s">
        <v>49</v>
      </c>
      <c r="F170" s="1" t="s">
        <v>677</v>
      </c>
      <c r="G170" s="1" t="s">
        <v>678</v>
      </c>
      <c r="H170" s="1" t="s">
        <v>25</v>
      </c>
      <c r="I170" s="1" t="s">
        <v>26</v>
      </c>
      <c r="J170" s="1" t="s">
        <v>679</v>
      </c>
      <c r="K170" s="1" t="s">
        <v>103</v>
      </c>
      <c r="L170" s="1">
        <v>78207</v>
      </c>
      <c r="M170" s="1" t="s">
        <v>104</v>
      </c>
      <c r="N170" s="1" t="s">
        <v>689</v>
      </c>
      <c r="O170" s="1" t="s">
        <v>45</v>
      </c>
      <c r="P170" s="1" t="s">
        <v>67</v>
      </c>
      <c r="Q170" s="1" t="s">
        <v>690</v>
      </c>
      <c r="R170" s="1">
        <v>32.064</v>
      </c>
      <c r="S170" s="1">
        <v>6</v>
      </c>
      <c r="T170" s="1">
        <v>0.2</v>
      </c>
      <c r="U170" s="1">
        <v>6.8136000000000001</v>
      </c>
    </row>
    <row r="171" spans="1:21" ht="15.75" x14ac:dyDescent="0.25">
      <c r="A171" s="1">
        <v>170</v>
      </c>
      <c r="B171" s="1" t="s">
        <v>676</v>
      </c>
      <c r="C171" s="2">
        <v>43642</v>
      </c>
      <c r="D171" s="2">
        <v>41894</v>
      </c>
      <c r="E171" s="1" t="s">
        <v>49</v>
      </c>
      <c r="F171" s="1" t="s">
        <v>677</v>
      </c>
      <c r="G171" s="1" t="s">
        <v>678</v>
      </c>
      <c r="H171" s="1" t="s">
        <v>25</v>
      </c>
      <c r="I171" s="1" t="s">
        <v>26</v>
      </c>
      <c r="J171" s="1" t="s">
        <v>679</v>
      </c>
      <c r="K171" s="1" t="s">
        <v>103</v>
      </c>
      <c r="L171" s="1">
        <v>78207</v>
      </c>
      <c r="M171" s="1" t="s">
        <v>104</v>
      </c>
      <c r="N171" s="1" t="s">
        <v>691</v>
      </c>
      <c r="O171" s="1" t="s">
        <v>45</v>
      </c>
      <c r="P171" s="1" t="s">
        <v>77</v>
      </c>
      <c r="Q171" s="1" t="s">
        <v>692</v>
      </c>
      <c r="R171" s="1">
        <v>177.98</v>
      </c>
      <c r="S171" s="1">
        <v>5</v>
      </c>
      <c r="T171" s="1">
        <v>0.8</v>
      </c>
      <c r="U171" s="1">
        <v>-453.84899999999999</v>
      </c>
    </row>
    <row r="172" spans="1:21" ht="15.75" x14ac:dyDescent="0.25">
      <c r="A172" s="1">
        <v>171</v>
      </c>
      <c r="B172" s="1" t="s">
        <v>676</v>
      </c>
      <c r="C172" s="2">
        <v>43643</v>
      </c>
      <c r="D172" s="2">
        <v>41894</v>
      </c>
      <c r="E172" s="1" t="s">
        <v>49</v>
      </c>
      <c r="F172" s="1" t="s">
        <v>677</v>
      </c>
      <c r="G172" s="1" t="s">
        <v>678</v>
      </c>
      <c r="H172" s="1" t="s">
        <v>25</v>
      </c>
      <c r="I172" s="1" t="s">
        <v>26</v>
      </c>
      <c r="J172" s="1" t="s">
        <v>679</v>
      </c>
      <c r="K172" s="1" t="s">
        <v>103</v>
      </c>
      <c r="L172" s="1">
        <v>78207</v>
      </c>
      <c r="M172" s="1" t="s">
        <v>104</v>
      </c>
      <c r="N172" s="1" t="s">
        <v>693</v>
      </c>
      <c r="O172" s="1" t="s">
        <v>70</v>
      </c>
      <c r="P172" s="1" t="s">
        <v>71</v>
      </c>
      <c r="Q172" s="1" t="s">
        <v>694</v>
      </c>
      <c r="R172" s="1">
        <v>143.976</v>
      </c>
      <c r="S172" s="1">
        <v>3</v>
      </c>
      <c r="T172" s="1">
        <v>0.2</v>
      </c>
      <c r="U172" s="1">
        <v>8.9984999999999999</v>
      </c>
    </row>
    <row r="173" spans="1:21" ht="15.75" x14ac:dyDescent="0.25">
      <c r="A173" s="1">
        <v>172</v>
      </c>
      <c r="B173" s="1" t="s">
        <v>695</v>
      </c>
      <c r="C173" s="2">
        <v>43644</v>
      </c>
      <c r="D173" s="2">
        <v>41860</v>
      </c>
      <c r="E173" s="1" t="s">
        <v>49</v>
      </c>
      <c r="F173" s="1" t="s">
        <v>696</v>
      </c>
      <c r="G173" s="1" t="s">
        <v>697</v>
      </c>
      <c r="H173" s="1" t="s">
        <v>25</v>
      </c>
      <c r="I173" s="1" t="s">
        <v>26</v>
      </c>
      <c r="J173" s="1" t="s">
        <v>41</v>
      </c>
      <c r="K173" s="1" t="s">
        <v>42</v>
      </c>
      <c r="L173" s="1">
        <v>90004</v>
      </c>
      <c r="M173" s="1" t="s">
        <v>43</v>
      </c>
      <c r="N173" s="1" t="s">
        <v>698</v>
      </c>
      <c r="O173" s="1" t="s">
        <v>45</v>
      </c>
      <c r="P173" s="1" t="s">
        <v>89</v>
      </c>
      <c r="Q173" s="1" t="s">
        <v>699</v>
      </c>
      <c r="R173" s="1">
        <v>20.94</v>
      </c>
      <c r="S173" s="1">
        <v>3</v>
      </c>
      <c r="T173" s="1">
        <v>0</v>
      </c>
      <c r="U173" s="1">
        <v>9.8417999999999992</v>
      </c>
    </row>
    <row r="174" spans="1:21" ht="15.75" x14ac:dyDescent="0.25">
      <c r="A174" s="1">
        <v>173</v>
      </c>
      <c r="B174" s="1" t="s">
        <v>695</v>
      </c>
      <c r="C174" s="2">
        <v>43645</v>
      </c>
      <c r="D174" s="2">
        <v>41860</v>
      </c>
      <c r="E174" s="1" t="s">
        <v>49</v>
      </c>
      <c r="F174" s="1" t="s">
        <v>696</v>
      </c>
      <c r="G174" s="1" t="s">
        <v>697</v>
      </c>
      <c r="H174" s="1" t="s">
        <v>25</v>
      </c>
      <c r="I174" s="1" t="s">
        <v>26</v>
      </c>
      <c r="J174" s="1" t="s">
        <v>41</v>
      </c>
      <c r="K174" s="1" t="s">
        <v>42</v>
      </c>
      <c r="L174" s="1">
        <v>90004</v>
      </c>
      <c r="M174" s="1" t="s">
        <v>43</v>
      </c>
      <c r="N174" s="1" t="s">
        <v>700</v>
      </c>
      <c r="O174" s="1" t="s">
        <v>45</v>
      </c>
      <c r="P174" s="1" t="s">
        <v>89</v>
      </c>
      <c r="Q174" s="1" t="s">
        <v>701</v>
      </c>
      <c r="R174" s="1">
        <v>110.96</v>
      </c>
      <c r="S174" s="1">
        <v>2</v>
      </c>
      <c r="T174" s="1">
        <v>0</v>
      </c>
      <c r="U174" s="1">
        <v>53.260800000000003</v>
      </c>
    </row>
    <row r="175" spans="1:21" ht="15.75" x14ac:dyDescent="0.25">
      <c r="A175" s="1">
        <v>174</v>
      </c>
      <c r="B175" s="1" t="s">
        <v>695</v>
      </c>
      <c r="C175" s="2">
        <v>43646</v>
      </c>
      <c r="D175" s="2">
        <v>41860</v>
      </c>
      <c r="E175" s="1" t="s">
        <v>49</v>
      </c>
      <c r="F175" s="1" t="s">
        <v>696</v>
      </c>
      <c r="G175" s="1" t="s">
        <v>697</v>
      </c>
      <c r="H175" s="1" t="s">
        <v>25</v>
      </c>
      <c r="I175" s="1" t="s">
        <v>26</v>
      </c>
      <c r="J175" s="1" t="s">
        <v>41</v>
      </c>
      <c r="K175" s="1" t="s">
        <v>42</v>
      </c>
      <c r="L175" s="1">
        <v>90004</v>
      </c>
      <c r="M175" s="1" t="s">
        <v>43</v>
      </c>
      <c r="N175" s="1" t="s">
        <v>702</v>
      </c>
      <c r="O175" s="1" t="s">
        <v>31</v>
      </c>
      <c r="P175" s="1" t="s">
        <v>35</v>
      </c>
      <c r="Q175" s="1" t="s">
        <v>703</v>
      </c>
      <c r="R175" s="1">
        <v>340.14400000000001</v>
      </c>
      <c r="S175" s="1">
        <v>7</v>
      </c>
      <c r="T175" s="1">
        <v>0.2</v>
      </c>
      <c r="U175" s="1">
        <v>21.259</v>
      </c>
    </row>
    <row r="176" spans="1:21" ht="15.75" x14ac:dyDescent="0.25">
      <c r="A176" s="1">
        <v>175</v>
      </c>
      <c r="B176" s="1" t="s">
        <v>704</v>
      </c>
      <c r="C176" s="2">
        <v>43647</v>
      </c>
      <c r="D176" s="2">
        <v>41901</v>
      </c>
      <c r="E176" s="1" t="s">
        <v>49</v>
      </c>
      <c r="F176" s="1" t="s">
        <v>705</v>
      </c>
      <c r="G176" s="1" t="s">
        <v>706</v>
      </c>
      <c r="H176" s="1" t="s">
        <v>40</v>
      </c>
      <c r="I176" s="1" t="s">
        <v>26</v>
      </c>
      <c r="J176" s="1" t="s">
        <v>302</v>
      </c>
      <c r="K176" s="1" t="s">
        <v>210</v>
      </c>
      <c r="L176" s="1">
        <v>60623</v>
      </c>
      <c r="M176" s="1" t="s">
        <v>104</v>
      </c>
      <c r="N176" s="1" t="s">
        <v>707</v>
      </c>
      <c r="O176" s="1" t="s">
        <v>45</v>
      </c>
      <c r="P176" s="1" t="s">
        <v>77</v>
      </c>
      <c r="Q176" s="1" t="s">
        <v>708</v>
      </c>
      <c r="R176" s="1">
        <v>52.448</v>
      </c>
      <c r="S176" s="1">
        <v>2</v>
      </c>
      <c r="T176" s="1">
        <v>0.8</v>
      </c>
      <c r="U176" s="1">
        <v>-131.12</v>
      </c>
    </row>
    <row r="177" spans="1:21" ht="15.75" x14ac:dyDescent="0.25">
      <c r="A177" s="1">
        <v>176</v>
      </c>
      <c r="B177" s="1" t="s">
        <v>704</v>
      </c>
      <c r="C177" s="2">
        <v>43648</v>
      </c>
      <c r="D177" s="2">
        <v>41901</v>
      </c>
      <c r="E177" s="1" t="s">
        <v>49</v>
      </c>
      <c r="F177" s="1" t="s">
        <v>705</v>
      </c>
      <c r="G177" s="1" t="s">
        <v>706</v>
      </c>
      <c r="H177" s="1" t="s">
        <v>40</v>
      </c>
      <c r="I177" s="1" t="s">
        <v>26</v>
      </c>
      <c r="J177" s="1" t="s">
        <v>302</v>
      </c>
      <c r="K177" s="1" t="s">
        <v>210</v>
      </c>
      <c r="L177" s="1">
        <v>60623</v>
      </c>
      <c r="M177" s="1" t="s">
        <v>104</v>
      </c>
      <c r="N177" s="1" t="s">
        <v>709</v>
      </c>
      <c r="O177" s="1" t="s">
        <v>45</v>
      </c>
      <c r="P177" s="1" t="s">
        <v>46</v>
      </c>
      <c r="Q177" s="1" t="s">
        <v>710</v>
      </c>
      <c r="R177" s="1">
        <v>20.16</v>
      </c>
      <c r="S177" s="1">
        <v>4</v>
      </c>
      <c r="T177" s="1">
        <v>0.2</v>
      </c>
      <c r="U177" s="1">
        <v>6.5519999999999996</v>
      </c>
    </row>
    <row r="178" spans="1:21" ht="15.75" x14ac:dyDescent="0.25">
      <c r="A178" s="1">
        <v>177</v>
      </c>
      <c r="B178" s="1" t="s">
        <v>711</v>
      </c>
      <c r="C178" s="2">
        <v>43649</v>
      </c>
      <c r="D178" s="2">
        <v>42850</v>
      </c>
      <c r="E178" s="1" t="s">
        <v>22</v>
      </c>
      <c r="F178" s="1" t="s">
        <v>712</v>
      </c>
      <c r="G178" s="1" t="s">
        <v>713</v>
      </c>
      <c r="H178" s="1" t="s">
        <v>25</v>
      </c>
      <c r="I178" s="1" t="s">
        <v>26</v>
      </c>
      <c r="J178" s="1" t="s">
        <v>183</v>
      </c>
      <c r="K178" s="1" t="s">
        <v>103</v>
      </c>
      <c r="L178" s="1">
        <v>77036</v>
      </c>
      <c r="M178" s="1" t="s">
        <v>104</v>
      </c>
      <c r="N178" s="1" t="s">
        <v>714</v>
      </c>
      <c r="O178" s="1" t="s">
        <v>45</v>
      </c>
      <c r="P178" s="1" t="s">
        <v>77</v>
      </c>
      <c r="Q178" s="1" t="s">
        <v>715</v>
      </c>
      <c r="R178" s="1">
        <v>97.263999999999996</v>
      </c>
      <c r="S178" s="1">
        <v>4</v>
      </c>
      <c r="T178" s="1">
        <v>0.8</v>
      </c>
      <c r="U178" s="1">
        <v>-243.16</v>
      </c>
    </row>
    <row r="179" spans="1:21" ht="15.75" x14ac:dyDescent="0.25">
      <c r="A179" s="1">
        <v>178</v>
      </c>
      <c r="B179" s="1" t="s">
        <v>716</v>
      </c>
      <c r="C179" s="2">
        <v>43650</v>
      </c>
      <c r="D179" s="2">
        <v>42331</v>
      </c>
      <c r="E179" s="1" t="s">
        <v>22</v>
      </c>
      <c r="F179" s="1" t="s">
        <v>331</v>
      </c>
      <c r="G179" s="1" t="s">
        <v>332</v>
      </c>
      <c r="H179" s="1" t="s">
        <v>25</v>
      </c>
      <c r="I179" s="1" t="s">
        <v>26</v>
      </c>
      <c r="J179" s="1" t="s">
        <v>606</v>
      </c>
      <c r="K179" s="1" t="s">
        <v>497</v>
      </c>
      <c r="L179" s="1">
        <v>43055</v>
      </c>
      <c r="M179" s="1" t="s">
        <v>147</v>
      </c>
      <c r="N179" s="1" t="s">
        <v>717</v>
      </c>
      <c r="O179" s="1" t="s">
        <v>31</v>
      </c>
      <c r="P179" s="1" t="s">
        <v>35</v>
      </c>
      <c r="Q179" s="1" t="s">
        <v>718</v>
      </c>
      <c r="R179" s="1">
        <v>396.80200000000002</v>
      </c>
      <c r="S179" s="1">
        <v>7</v>
      </c>
      <c r="T179" s="1">
        <v>0.3</v>
      </c>
      <c r="U179" s="1">
        <v>-11.337199999999999</v>
      </c>
    </row>
    <row r="180" spans="1:21" ht="15.75" x14ac:dyDescent="0.25">
      <c r="A180" s="1">
        <v>179</v>
      </c>
      <c r="B180" s="1" t="s">
        <v>716</v>
      </c>
      <c r="C180" s="2">
        <v>43651</v>
      </c>
      <c r="D180" s="2">
        <v>42331</v>
      </c>
      <c r="E180" s="1" t="s">
        <v>22</v>
      </c>
      <c r="F180" s="1" t="s">
        <v>331</v>
      </c>
      <c r="G180" s="1" t="s">
        <v>332</v>
      </c>
      <c r="H180" s="1" t="s">
        <v>25</v>
      </c>
      <c r="I180" s="1" t="s">
        <v>26</v>
      </c>
      <c r="J180" s="1" t="s">
        <v>606</v>
      </c>
      <c r="K180" s="1" t="s">
        <v>497</v>
      </c>
      <c r="L180" s="1">
        <v>43055</v>
      </c>
      <c r="M180" s="1" t="s">
        <v>147</v>
      </c>
      <c r="N180" s="1" t="s">
        <v>719</v>
      </c>
      <c r="O180" s="1" t="s">
        <v>45</v>
      </c>
      <c r="P180" s="1" t="s">
        <v>578</v>
      </c>
      <c r="Q180" s="1" t="s">
        <v>720</v>
      </c>
      <c r="R180" s="1">
        <v>15.88</v>
      </c>
      <c r="S180" s="1">
        <v>5</v>
      </c>
      <c r="T180" s="1">
        <v>0.2</v>
      </c>
      <c r="U180" s="1">
        <v>-3.7715000000000001</v>
      </c>
    </row>
    <row r="181" spans="1:21" ht="15.75" x14ac:dyDescent="0.25">
      <c r="A181" s="1">
        <v>180</v>
      </c>
      <c r="B181" s="1" t="s">
        <v>721</v>
      </c>
      <c r="C181" s="2">
        <v>43652</v>
      </c>
      <c r="D181" s="2">
        <v>42357</v>
      </c>
      <c r="E181" s="1" t="s">
        <v>49</v>
      </c>
      <c r="F181" s="1" t="s">
        <v>722</v>
      </c>
      <c r="G181" s="1" t="s">
        <v>723</v>
      </c>
      <c r="H181" s="1" t="s">
        <v>101</v>
      </c>
      <c r="I181" s="1" t="s">
        <v>26</v>
      </c>
      <c r="J181" s="1" t="s">
        <v>265</v>
      </c>
      <c r="K181" s="1" t="s">
        <v>266</v>
      </c>
      <c r="L181" s="1">
        <v>10009</v>
      </c>
      <c r="M181" s="1" t="s">
        <v>147</v>
      </c>
      <c r="N181" s="1" t="s">
        <v>724</v>
      </c>
      <c r="O181" s="1" t="s">
        <v>45</v>
      </c>
      <c r="P181" s="1" t="s">
        <v>67</v>
      </c>
      <c r="Q181" s="1" t="s">
        <v>725</v>
      </c>
      <c r="R181" s="1">
        <v>3.28</v>
      </c>
      <c r="S181" s="1">
        <v>1</v>
      </c>
      <c r="T181" s="1">
        <v>0</v>
      </c>
      <c r="U181" s="1">
        <v>1.4104000000000001</v>
      </c>
    </row>
    <row r="182" spans="1:21" ht="15.75" x14ac:dyDescent="0.25">
      <c r="A182" s="1">
        <v>181</v>
      </c>
      <c r="B182" s="1" t="s">
        <v>726</v>
      </c>
      <c r="C182" s="2">
        <v>43653</v>
      </c>
      <c r="D182" s="2">
        <v>41982</v>
      </c>
      <c r="E182" s="1" t="s">
        <v>22</v>
      </c>
      <c r="F182" s="1" t="s">
        <v>727</v>
      </c>
      <c r="G182" s="1" t="s">
        <v>728</v>
      </c>
      <c r="H182" s="1" t="s">
        <v>40</v>
      </c>
      <c r="I182" s="1" t="s">
        <v>26</v>
      </c>
      <c r="J182" s="1" t="s">
        <v>356</v>
      </c>
      <c r="K182" s="1" t="s">
        <v>210</v>
      </c>
      <c r="L182" s="1">
        <v>62521</v>
      </c>
      <c r="M182" s="1" t="s">
        <v>104</v>
      </c>
      <c r="N182" s="1" t="s">
        <v>729</v>
      </c>
      <c r="O182" s="1" t="s">
        <v>45</v>
      </c>
      <c r="P182" s="1" t="s">
        <v>58</v>
      </c>
      <c r="Q182" s="1" t="s">
        <v>730</v>
      </c>
      <c r="R182" s="1">
        <v>24.815999999999999</v>
      </c>
      <c r="S182" s="1">
        <v>2</v>
      </c>
      <c r="T182" s="1">
        <v>0.2</v>
      </c>
      <c r="U182" s="1">
        <v>1.8612</v>
      </c>
    </row>
    <row r="183" spans="1:21" ht="15.75" x14ac:dyDescent="0.25">
      <c r="A183" s="1">
        <v>182</v>
      </c>
      <c r="B183" s="1" t="s">
        <v>726</v>
      </c>
      <c r="C183" s="2">
        <v>43654</v>
      </c>
      <c r="D183" s="2">
        <v>41982</v>
      </c>
      <c r="E183" s="1" t="s">
        <v>22</v>
      </c>
      <c r="F183" s="1" t="s">
        <v>727</v>
      </c>
      <c r="G183" s="1" t="s">
        <v>728</v>
      </c>
      <c r="H183" s="1" t="s">
        <v>40</v>
      </c>
      <c r="I183" s="1" t="s">
        <v>26</v>
      </c>
      <c r="J183" s="1" t="s">
        <v>356</v>
      </c>
      <c r="K183" s="1" t="s">
        <v>210</v>
      </c>
      <c r="L183" s="1">
        <v>62521</v>
      </c>
      <c r="M183" s="1" t="s">
        <v>104</v>
      </c>
      <c r="N183" s="1" t="s">
        <v>731</v>
      </c>
      <c r="O183" s="1" t="s">
        <v>70</v>
      </c>
      <c r="P183" s="1" t="s">
        <v>160</v>
      </c>
      <c r="Q183" s="1" t="s">
        <v>732</v>
      </c>
      <c r="R183" s="1">
        <v>408.74400000000003</v>
      </c>
      <c r="S183" s="1">
        <v>7</v>
      </c>
      <c r="T183" s="1">
        <v>0.2</v>
      </c>
      <c r="U183" s="1">
        <v>76.639499999999998</v>
      </c>
    </row>
    <row r="184" spans="1:21" ht="15.75" x14ac:dyDescent="0.25">
      <c r="A184" s="1">
        <v>183</v>
      </c>
      <c r="B184" s="1" t="s">
        <v>733</v>
      </c>
      <c r="C184" s="2">
        <v>43655</v>
      </c>
      <c r="D184" s="2">
        <v>41967</v>
      </c>
      <c r="E184" s="1" t="s">
        <v>22</v>
      </c>
      <c r="F184" s="1" t="s">
        <v>734</v>
      </c>
      <c r="G184" s="1" t="s">
        <v>735</v>
      </c>
      <c r="H184" s="1" t="s">
        <v>101</v>
      </c>
      <c r="I184" s="1" t="s">
        <v>26</v>
      </c>
      <c r="J184" s="1" t="s">
        <v>736</v>
      </c>
      <c r="K184" s="1" t="s">
        <v>737</v>
      </c>
      <c r="L184" s="1">
        <v>71203</v>
      </c>
      <c r="M184" s="1" t="s">
        <v>29</v>
      </c>
      <c r="N184" s="1" t="s">
        <v>738</v>
      </c>
      <c r="O184" s="1" t="s">
        <v>70</v>
      </c>
      <c r="P184" s="1" t="s">
        <v>71</v>
      </c>
      <c r="Q184" s="1" t="s">
        <v>739</v>
      </c>
      <c r="R184" s="1">
        <v>503.96</v>
      </c>
      <c r="S184" s="1">
        <v>4</v>
      </c>
      <c r="T184" s="1">
        <v>0</v>
      </c>
      <c r="U184" s="1">
        <v>131.02959999999999</v>
      </c>
    </row>
    <row r="185" spans="1:21" ht="15.75" x14ac:dyDescent="0.25">
      <c r="A185" s="1">
        <v>184</v>
      </c>
      <c r="B185" s="1" t="s">
        <v>733</v>
      </c>
      <c r="C185" s="2">
        <v>43656</v>
      </c>
      <c r="D185" s="2">
        <v>41967</v>
      </c>
      <c r="E185" s="1" t="s">
        <v>22</v>
      </c>
      <c r="F185" s="1" t="s">
        <v>734</v>
      </c>
      <c r="G185" s="1" t="s">
        <v>735</v>
      </c>
      <c r="H185" s="1" t="s">
        <v>101</v>
      </c>
      <c r="I185" s="1" t="s">
        <v>26</v>
      </c>
      <c r="J185" s="1" t="s">
        <v>736</v>
      </c>
      <c r="K185" s="1" t="s">
        <v>737</v>
      </c>
      <c r="L185" s="1">
        <v>71203</v>
      </c>
      <c r="M185" s="1" t="s">
        <v>29</v>
      </c>
      <c r="N185" s="1" t="s">
        <v>740</v>
      </c>
      <c r="O185" s="1" t="s">
        <v>70</v>
      </c>
      <c r="P185" s="1" t="s">
        <v>71</v>
      </c>
      <c r="Q185" s="1" t="s">
        <v>741</v>
      </c>
      <c r="R185" s="1">
        <v>149.94999999999999</v>
      </c>
      <c r="S185" s="1">
        <v>5</v>
      </c>
      <c r="T185" s="1">
        <v>0</v>
      </c>
      <c r="U185" s="1">
        <v>41.985999999999997</v>
      </c>
    </row>
    <row r="186" spans="1:21" ht="15.75" x14ac:dyDescent="0.25">
      <c r="A186" s="1">
        <v>185</v>
      </c>
      <c r="B186" s="1" t="s">
        <v>733</v>
      </c>
      <c r="C186" s="2">
        <v>43657</v>
      </c>
      <c r="D186" s="2">
        <v>41967</v>
      </c>
      <c r="E186" s="1" t="s">
        <v>22</v>
      </c>
      <c r="F186" s="1" t="s">
        <v>734</v>
      </c>
      <c r="G186" s="1" t="s">
        <v>735</v>
      </c>
      <c r="H186" s="1" t="s">
        <v>101</v>
      </c>
      <c r="I186" s="1" t="s">
        <v>26</v>
      </c>
      <c r="J186" s="1" t="s">
        <v>736</v>
      </c>
      <c r="K186" s="1" t="s">
        <v>737</v>
      </c>
      <c r="L186" s="1">
        <v>71203</v>
      </c>
      <c r="M186" s="1" t="s">
        <v>29</v>
      </c>
      <c r="N186" s="1" t="s">
        <v>742</v>
      </c>
      <c r="O186" s="1" t="s">
        <v>70</v>
      </c>
      <c r="P186" s="1" t="s">
        <v>160</v>
      </c>
      <c r="Q186" s="1" t="s">
        <v>743</v>
      </c>
      <c r="R186" s="1">
        <v>29</v>
      </c>
      <c r="S186" s="1">
        <v>2</v>
      </c>
      <c r="T186" s="1">
        <v>0</v>
      </c>
      <c r="U186" s="1">
        <v>7.25</v>
      </c>
    </row>
    <row r="187" spans="1:21" ht="15.75" x14ac:dyDescent="0.25">
      <c r="A187" s="1">
        <v>186</v>
      </c>
      <c r="B187" s="1" t="s">
        <v>744</v>
      </c>
      <c r="C187" s="2">
        <v>43658</v>
      </c>
      <c r="D187" s="2">
        <v>42706</v>
      </c>
      <c r="E187" s="1" t="s">
        <v>49</v>
      </c>
      <c r="F187" s="1" t="s">
        <v>745</v>
      </c>
      <c r="G187" s="1" t="s">
        <v>746</v>
      </c>
      <c r="H187" s="1" t="s">
        <v>25</v>
      </c>
      <c r="I187" s="1" t="s">
        <v>26</v>
      </c>
      <c r="J187" s="1" t="s">
        <v>747</v>
      </c>
      <c r="K187" s="1" t="s">
        <v>748</v>
      </c>
      <c r="L187" s="1">
        <v>6824</v>
      </c>
      <c r="M187" s="1" t="s">
        <v>147</v>
      </c>
      <c r="N187" s="1" t="s">
        <v>749</v>
      </c>
      <c r="O187" s="1" t="s">
        <v>45</v>
      </c>
      <c r="P187" s="1" t="s">
        <v>74</v>
      </c>
      <c r="Q187" s="1" t="s">
        <v>750</v>
      </c>
      <c r="R187" s="1">
        <v>7.16</v>
      </c>
      <c r="S187" s="1">
        <v>2</v>
      </c>
      <c r="T187" s="1">
        <v>0</v>
      </c>
      <c r="U187" s="1">
        <v>3.4367999999999999</v>
      </c>
    </row>
    <row r="188" spans="1:21" ht="15.75" x14ac:dyDescent="0.25">
      <c r="A188" s="1">
        <v>187</v>
      </c>
      <c r="B188" s="1" t="s">
        <v>751</v>
      </c>
      <c r="C188" s="2">
        <v>43659</v>
      </c>
      <c r="D188" s="2">
        <v>41881</v>
      </c>
      <c r="E188" s="1" t="s">
        <v>49</v>
      </c>
      <c r="F188" s="1" t="s">
        <v>752</v>
      </c>
      <c r="G188" s="1" t="s">
        <v>753</v>
      </c>
      <c r="H188" s="1" t="s">
        <v>101</v>
      </c>
      <c r="I188" s="1" t="s">
        <v>26</v>
      </c>
      <c r="J188" s="1" t="s">
        <v>41</v>
      </c>
      <c r="K188" s="1" t="s">
        <v>42</v>
      </c>
      <c r="L188" s="1">
        <v>90032</v>
      </c>
      <c r="M188" s="1" t="s">
        <v>43</v>
      </c>
      <c r="N188" s="1" t="s">
        <v>754</v>
      </c>
      <c r="O188" s="1" t="s">
        <v>70</v>
      </c>
      <c r="P188" s="1" t="s">
        <v>160</v>
      </c>
      <c r="Q188" s="1" t="s">
        <v>755</v>
      </c>
      <c r="R188" s="1">
        <v>176.8</v>
      </c>
      <c r="S188" s="1">
        <v>8</v>
      </c>
      <c r="T188" s="1">
        <v>0</v>
      </c>
      <c r="U188" s="1">
        <v>22.984000000000002</v>
      </c>
    </row>
    <row r="189" spans="1:21" ht="15.75" x14ac:dyDescent="0.25">
      <c r="A189" s="1">
        <v>188</v>
      </c>
      <c r="B189" s="1" t="s">
        <v>756</v>
      </c>
      <c r="C189" s="2">
        <v>43660</v>
      </c>
      <c r="D189" s="2">
        <v>42573</v>
      </c>
      <c r="E189" s="1" t="s">
        <v>49</v>
      </c>
      <c r="F189" s="1" t="s">
        <v>757</v>
      </c>
      <c r="G189" s="1" t="s">
        <v>758</v>
      </c>
      <c r="H189" s="1" t="s">
        <v>40</v>
      </c>
      <c r="I189" s="1" t="s">
        <v>26</v>
      </c>
      <c r="J189" s="1" t="s">
        <v>759</v>
      </c>
      <c r="K189" s="1" t="s">
        <v>103</v>
      </c>
      <c r="L189" s="1">
        <v>75051</v>
      </c>
      <c r="M189" s="1" t="s">
        <v>104</v>
      </c>
      <c r="N189" s="1" t="s">
        <v>760</v>
      </c>
      <c r="O189" s="1" t="s">
        <v>45</v>
      </c>
      <c r="P189" s="1" t="s">
        <v>58</v>
      </c>
      <c r="Q189" s="1" t="s">
        <v>761</v>
      </c>
      <c r="R189" s="1">
        <v>37.223999999999997</v>
      </c>
      <c r="S189" s="1">
        <v>3</v>
      </c>
      <c r="T189" s="1">
        <v>0.2</v>
      </c>
      <c r="U189" s="1">
        <v>3.7223999999999999</v>
      </c>
    </row>
    <row r="190" spans="1:21" ht="15.75" x14ac:dyDescent="0.25">
      <c r="A190" s="1">
        <v>189</v>
      </c>
      <c r="B190" s="1" t="s">
        <v>756</v>
      </c>
      <c r="C190" s="2">
        <v>43661</v>
      </c>
      <c r="D190" s="2">
        <v>42573</v>
      </c>
      <c r="E190" s="1" t="s">
        <v>49</v>
      </c>
      <c r="F190" s="1" t="s">
        <v>757</v>
      </c>
      <c r="G190" s="1" t="s">
        <v>758</v>
      </c>
      <c r="H190" s="1" t="s">
        <v>40</v>
      </c>
      <c r="I190" s="1" t="s">
        <v>26</v>
      </c>
      <c r="J190" s="1" t="s">
        <v>759</v>
      </c>
      <c r="K190" s="1" t="s">
        <v>103</v>
      </c>
      <c r="L190" s="1">
        <v>75051</v>
      </c>
      <c r="M190" s="1" t="s">
        <v>104</v>
      </c>
      <c r="N190" s="1" t="s">
        <v>631</v>
      </c>
      <c r="O190" s="1" t="s">
        <v>45</v>
      </c>
      <c r="P190" s="1" t="s">
        <v>89</v>
      </c>
      <c r="Q190" s="1" t="s">
        <v>632</v>
      </c>
      <c r="R190" s="1">
        <v>20.015999999999998</v>
      </c>
      <c r="S190" s="1">
        <v>3</v>
      </c>
      <c r="T190" s="1">
        <v>0.2</v>
      </c>
      <c r="U190" s="1">
        <v>6.2549999999999999</v>
      </c>
    </row>
    <row r="191" spans="1:21" ht="15.75" x14ac:dyDescent="0.25">
      <c r="A191" s="1">
        <v>190</v>
      </c>
      <c r="B191" s="1" t="s">
        <v>762</v>
      </c>
      <c r="C191" s="2">
        <v>43662</v>
      </c>
      <c r="D191" s="2">
        <v>42291</v>
      </c>
      <c r="E191" s="1" t="s">
        <v>187</v>
      </c>
      <c r="F191" s="1" t="s">
        <v>763</v>
      </c>
      <c r="G191" s="1" t="s">
        <v>764</v>
      </c>
      <c r="H191" s="1" t="s">
        <v>101</v>
      </c>
      <c r="I191" s="1" t="s">
        <v>26</v>
      </c>
      <c r="J191" s="1" t="s">
        <v>265</v>
      </c>
      <c r="K191" s="1" t="s">
        <v>266</v>
      </c>
      <c r="L191" s="1">
        <v>10035</v>
      </c>
      <c r="M191" s="1" t="s">
        <v>147</v>
      </c>
      <c r="N191" s="1" t="s">
        <v>765</v>
      </c>
      <c r="O191" s="1" t="s">
        <v>31</v>
      </c>
      <c r="P191" s="1" t="s">
        <v>32</v>
      </c>
      <c r="Q191" s="1" t="s">
        <v>766</v>
      </c>
      <c r="R191" s="1">
        <v>899.13599999999997</v>
      </c>
      <c r="S191" s="1">
        <v>4</v>
      </c>
      <c r="T191" s="1">
        <v>0.2</v>
      </c>
      <c r="U191" s="1">
        <v>112.392</v>
      </c>
    </row>
    <row r="192" spans="1:21" ht="15.75" x14ac:dyDescent="0.25">
      <c r="A192" s="1">
        <v>191</v>
      </c>
      <c r="B192" s="1" t="s">
        <v>762</v>
      </c>
      <c r="C192" s="2">
        <v>43663</v>
      </c>
      <c r="D192" s="2">
        <v>42291</v>
      </c>
      <c r="E192" s="1" t="s">
        <v>187</v>
      </c>
      <c r="F192" s="1" t="s">
        <v>763</v>
      </c>
      <c r="G192" s="1" t="s">
        <v>764</v>
      </c>
      <c r="H192" s="1" t="s">
        <v>101</v>
      </c>
      <c r="I192" s="1" t="s">
        <v>26</v>
      </c>
      <c r="J192" s="1" t="s">
        <v>265</v>
      </c>
      <c r="K192" s="1" t="s">
        <v>266</v>
      </c>
      <c r="L192" s="1">
        <v>10035</v>
      </c>
      <c r="M192" s="1" t="s">
        <v>147</v>
      </c>
      <c r="N192" s="1" t="s">
        <v>767</v>
      </c>
      <c r="O192" s="1" t="s">
        <v>70</v>
      </c>
      <c r="P192" s="1" t="s">
        <v>71</v>
      </c>
      <c r="Q192" s="1" t="s">
        <v>768</v>
      </c>
      <c r="R192" s="1">
        <v>71.760000000000005</v>
      </c>
      <c r="S192" s="1">
        <v>6</v>
      </c>
      <c r="T192" s="1">
        <v>0</v>
      </c>
      <c r="U192" s="1">
        <v>20.0928</v>
      </c>
    </row>
    <row r="193" spans="1:21" ht="15.75" x14ac:dyDescent="0.25">
      <c r="A193" s="1">
        <v>192</v>
      </c>
      <c r="B193" s="1" t="s">
        <v>762</v>
      </c>
      <c r="C193" s="2">
        <v>43664</v>
      </c>
      <c r="D193" s="2">
        <v>42291</v>
      </c>
      <c r="E193" s="1" t="s">
        <v>187</v>
      </c>
      <c r="F193" s="1" t="s">
        <v>763</v>
      </c>
      <c r="G193" s="1" t="s">
        <v>764</v>
      </c>
      <c r="H193" s="1" t="s">
        <v>101</v>
      </c>
      <c r="I193" s="1" t="s">
        <v>26</v>
      </c>
      <c r="J193" s="1" t="s">
        <v>265</v>
      </c>
      <c r="K193" s="1" t="s">
        <v>266</v>
      </c>
      <c r="L193" s="1">
        <v>10035</v>
      </c>
      <c r="M193" s="1" t="s">
        <v>147</v>
      </c>
      <c r="N193" s="1" t="s">
        <v>769</v>
      </c>
      <c r="O193" s="1" t="s">
        <v>45</v>
      </c>
      <c r="P193" s="1" t="s">
        <v>89</v>
      </c>
      <c r="Q193" s="1" t="s">
        <v>770</v>
      </c>
      <c r="R193" s="1">
        <v>51.84</v>
      </c>
      <c r="S193" s="1">
        <v>8</v>
      </c>
      <c r="T193" s="1">
        <v>0</v>
      </c>
      <c r="U193" s="1">
        <v>24.883199999999999</v>
      </c>
    </row>
    <row r="194" spans="1:21" ht="15.75" x14ac:dyDescent="0.25">
      <c r="A194" s="1">
        <v>193</v>
      </c>
      <c r="B194" s="1" t="s">
        <v>762</v>
      </c>
      <c r="C194" s="2">
        <v>43665</v>
      </c>
      <c r="D194" s="2">
        <v>42291</v>
      </c>
      <c r="E194" s="1" t="s">
        <v>187</v>
      </c>
      <c r="F194" s="1" t="s">
        <v>763</v>
      </c>
      <c r="G194" s="1" t="s">
        <v>764</v>
      </c>
      <c r="H194" s="1" t="s">
        <v>101</v>
      </c>
      <c r="I194" s="1" t="s">
        <v>26</v>
      </c>
      <c r="J194" s="1" t="s">
        <v>265</v>
      </c>
      <c r="K194" s="1" t="s">
        <v>266</v>
      </c>
      <c r="L194" s="1">
        <v>10035</v>
      </c>
      <c r="M194" s="1" t="s">
        <v>147</v>
      </c>
      <c r="N194" s="1" t="s">
        <v>200</v>
      </c>
      <c r="O194" s="1" t="s">
        <v>31</v>
      </c>
      <c r="P194" s="1" t="s">
        <v>32</v>
      </c>
      <c r="Q194" s="1" t="s">
        <v>201</v>
      </c>
      <c r="R194" s="1">
        <v>626.35199999999998</v>
      </c>
      <c r="S194" s="1">
        <v>3</v>
      </c>
      <c r="T194" s="1">
        <v>0.2</v>
      </c>
      <c r="U194" s="1">
        <v>46.976399999999998</v>
      </c>
    </row>
    <row r="195" spans="1:21" ht="15.75" x14ac:dyDescent="0.25">
      <c r="A195" s="1">
        <v>194</v>
      </c>
      <c r="B195" s="1" t="s">
        <v>762</v>
      </c>
      <c r="C195" s="2">
        <v>43666</v>
      </c>
      <c r="D195" s="2">
        <v>42291</v>
      </c>
      <c r="E195" s="1" t="s">
        <v>187</v>
      </c>
      <c r="F195" s="1" t="s">
        <v>763</v>
      </c>
      <c r="G195" s="1" t="s">
        <v>764</v>
      </c>
      <c r="H195" s="1" t="s">
        <v>101</v>
      </c>
      <c r="I195" s="1" t="s">
        <v>26</v>
      </c>
      <c r="J195" s="1" t="s">
        <v>265</v>
      </c>
      <c r="K195" s="1" t="s">
        <v>266</v>
      </c>
      <c r="L195" s="1">
        <v>10035</v>
      </c>
      <c r="M195" s="1" t="s">
        <v>147</v>
      </c>
      <c r="N195" s="1" t="s">
        <v>771</v>
      </c>
      <c r="O195" s="1" t="s">
        <v>45</v>
      </c>
      <c r="P195" s="1" t="s">
        <v>67</v>
      </c>
      <c r="Q195" s="1" t="s">
        <v>772</v>
      </c>
      <c r="R195" s="1">
        <v>19.899999999999999</v>
      </c>
      <c r="S195" s="1">
        <v>5</v>
      </c>
      <c r="T195" s="1">
        <v>0</v>
      </c>
      <c r="U195" s="1">
        <v>6.5670000000000002</v>
      </c>
    </row>
    <row r="196" spans="1:21" ht="15.75" x14ac:dyDescent="0.25">
      <c r="A196" s="1">
        <v>195</v>
      </c>
      <c r="B196" s="1" t="s">
        <v>773</v>
      </c>
      <c r="C196" s="2">
        <v>43667</v>
      </c>
      <c r="D196" s="2">
        <v>42314</v>
      </c>
      <c r="E196" s="1" t="s">
        <v>49</v>
      </c>
      <c r="F196" s="1" t="s">
        <v>774</v>
      </c>
      <c r="G196" s="1" t="s">
        <v>775</v>
      </c>
      <c r="H196" s="1" t="s">
        <v>40</v>
      </c>
      <c r="I196" s="1" t="s">
        <v>26</v>
      </c>
      <c r="J196" s="1" t="s">
        <v>776</v>
      </c>
      <c r="K196" s="1" t="s">
        <v>42</v>
      </c>
      <c r="L196" s="1">
        <v>92374</v>
      </c>
      <c r="M196" s="1" t="s">
        <v>43</v>
      </c>
      <c r="N196" s="1" t="s">
        <v>171</v>
      </c>
      <c r="O196" s="1" t="s">
        <v>45</v>
      </c>
      <c r="P196" s="1" t="s">
        <v>172</v>
      </c>
      <c r="Q196" s="1" t="s">
        <v>173</v>
      </c>
      <c r="R196" s="1">
        <v>14.28</v>
      </c>
      <c r="S196" s="1">
        <v>7</v>
      </c>
      <c r="T196" s="1">
        <v>0</v>
      </c>
      <c r="U196" s="1">
        <v>6.7115999999999998</v>
      </c>
    </row>
    <row r="197" spans="1:21" ht="15.75" x14ac:dyDescent="0.25">
      <c r="A197" s="1">
        <v>196</v>
      </c>
      <c r="B197" s="1" t="s">
        <v>777</v>
      </c>
      <c r="C197" s="2">
        <v>43668</v>
      </c>
      <c r="D197" s="2">
        <v>41723</v>
      </c>
      <c r="E197" s="1" t="s">
        <v>49</v>
      </c>
      <c r="F197" s="1" t="s">
        <v>778</v>
      </c>
      <c r="G197" s="1" t="s">
        <v>779</v>
      </c>
      <c r="H197" s="1" t="s">
        <v>25</v>
      </c>
      <c r="I197" s="1" t="s">
        <v>26</v>
      </c>
      <c r="J197" s="1" t="s">
        <v>780</v>
      </c>
      <c r="K197" s="1" t="s">
        <v>497</v>
      </c>
      <c r="L197" s="1">
        <v>45011</v>
      </c>
      <c r="M197" s="1" t="s">
        <v>147</v>
      </c>
      <c r="N197" s="1" t="s">
        <v>781</v>
      </c>
      <c r="O197" s="1" t="s">
        <v>45</v>
      </c>
      <c r="P197" s="1" t="s">
        <v>67</v>
      </c>
      <c r="Q197" s="1" t="s">
        <v>782</v>
      </c>
      <c r="R197" s="1">
        <v>7.4080000000000004</v>
      </c>
      <c r="S197" s="1">
        <v>2</v>
      </c>
      <c r="T197" s="1">
        <v>0.2</v>
      </c>
      <c r="U197" s="1">
        <v>1.2038</v>
      </c>
    </row>
    <row r="198" spans="1:21" ht="15.75" x14ac:dyDescent="0.25">
      <c r="A198" s="1">
        <v>197</v>
      </c>
      <c r="B198" s="1" t="s">
        <v>777</v>
      </c>
      <c r="C198" s="2">
        <v>43669</v>
      </c>
      <c r="D198" s="2">
        <v>41723</v>
      </c>
      <c r="E198" s="1" t="s">
        <v>49</v>
      </c>
      <c r="F198" s="1" t="s">
        <v>778</v>
      </c>
      <c r="G198" s="1" t="s">
        <v>779</v>
      </c>
      <c r="H198" s="1" t="s">
        <v>25</v>
      </c>
      <c r="I198" s="1" t="s">
        <v>26</v>
      </c>
      <c r="J198" s="1" t="s">
        <v>780</v>
      </c>
      <c r="K198" s="1" t="s">
        <v>497</v>
      </c>
      <c r="L198" s="1">
        <v>45011</v>
      </c>
      <c r="M198" s="1" t="s">
        <v>147</v>
      </c>
      <c r="N198" s="1" t="s">
        <v>783</v>
      </c>
      <c r="O198" s="1" t="s">
        <v>45</v>
      </c>
      <c r="P198" s="1" t="s">
        <v>67</v>
      </c>
      <c r="Q198" s="1" t="s">
        <v>784</v>
      </c>
      <c r="R198" s="1">
        <v>6.048</v>
      </c>
      <c r="S198" s="1">
        <v>3</v>
      </c>
      <c r="T198" s="1">
        <v>0.2</v>
      </c>
      <c r="U198" s="1">
        <v>1.5875999999999999</v>
      </c>
    </row>
    <row r="199" spans="1:21" ht="15.75" x14ac:dyDescent="0.25">
      <c r="A199" s="1">
        <v>198</v>
      </c>
      <c r="B199" s="1" t="s">
        <v>785</v>
      </c>
      <c r="C199" s="2">
        <v>43670</v>
      </c>
      <c r="D199" s="2">
        <v>43052</v>
      </c>
      <c r="E199" s="1" t="s">
        <v>49</v>
      </c>
      <c r="F199" s="1" t="s">
        <v>786</v>
      </c>
      <c r="G199" s="1" t="s">
        <v>787</v>
      </c>
      <c r="H199" s="1" t="s">
        <v>101</v>
      </c>
      <c r="I199" s="1" t="s">
        <v>26</v>
      </c>
      <c r="J199" s="1" t="s">
        <v>788</v>
      </c>
      <c r="K199" s="1" t="s">
        <v>789</v>
      </c>
      <c r="L199" s="1">
        <v>7090</v>
      </c>
      <c r="M199" s="1" t="s">
        <v>147</v>
      </c>
      <c r="N199" s="1" t="s">
        <v>790</v>
      </c>
      <c r="O199" s="1" t="s">
        <v>45</v>
      </c>
      <c r="P199" s="1" t="s">
        <v>58</v>
      </c>
      <c r="Q199" s="1" t="s">
        <v>791</v>
      </c>
      <c r="R199" s="1">
        <v>46.26</v>
      </c>
      <c r="S199" s="1">
        <v>3</v>
      </c>
      <c r="T199" s="1">
        <v>0</v>
      </c>
      <c r="U199" s="1">
        <v>12.0276</v>
      </c>
    </row>
    <row r="200" spans="1:21" ht="15.75" x14ac:dyDescent="0.25">
      <c r="A200" s="1">
        <v>199</v>
      </c>
      <c r="B200" s="1" t="s">
        <v>792</v>
      </c>
      <c r="C200" s="2">
        <v>43671</v>
      </c>
      <c r="D200" s="2">
        <v>42929</v>
      </c>
      <c r="E200" s="1" t="s">
        <v>49</v>
      </c>
      <c r="F200" s="1" t="s">
        <v>793</v>
      </c>
      <c r="G200" s="1" t="s">
        <v>794</v>
      </c>
      <c r="H200" s="1" t="s">
        <v>40</v>
      </c>
      <c r="I200" s="1" t="s">
        <v>26</v>
      </c>
      <c r="J200" s="1" t="s">
        <v>145</v>
      </c>
      <c r="K200" s="1" t="s">
        <v>146</v>
      </c>
      <c r="L200" s="1">
        <v>19120</v>
      </c>
      <c r="M200" s="1" t="s">
        <v>147</v>
      </c>
      <c r="N200" s="1" t="s">
        <v>795</v>
      </c>
      <c r="O200" s="1" t="s">
        <v>45</v>
      </c>
      <c r="P200" s="1" t="s">
        <v>74</v>
      </c>
      <c r="Q200" s="1" t="s">
        <v>796</v>
      </c>
      <c r="R200" s="1">
        <v>2.9460000000000002</v>
      </c>
      <c r="S200" s="1">
        <v>2</v>
      </c>
      <c r="T200" s="1">
        <v>0.7</v>
      </c>
      <c r="U200" s="1">
        <v>-2.2585999999999999</v>
      </c>
    </row>
    <row r="201" spans="1:21" ht="15.75" x14ac:dyDescent="0.25">
      <c r="A201" s="1">
        <v>200</v>
      </c>
      <c r="B201" s="1" t="s">
        <v>792</v>
      </c>
      <c r="C201" s="2">
        <v>43672</v>
      </c>
      <c r="D201" s="2">
        <v>42929</v>
      </c>
      <c r="E201" s="1" t="s">
        <v>49</v>
      </c>
      <c r="F201" s="1" t="s">
        <v>793</v>
      </c>
      <c r="G201" s="1" t="s">
        <v>794</v>
      </c>
      <c r="H201" s="1" t="s">
        <v>40</v>
      </c>
      <c r="I201" s="1" t="s">
        <v>26</v>
      </c>
      <c r="J201" s="1" t="s">
        <v>145</v>
      </c>
      <c r="K201" s="1" t="s">
        <v>146</v>
      </c>
      <c r="L201" s="1">
        <v>19120</v>
      </c>
      <c r="M201" s="1" t="s">
        <v>147</v>
      </c>
      <c r="N201" s="1" t="s">
        <v>797</v>
      </c>
      <c r="O201" s="1" t="s">
        <v>45</v>
      </c>
      <c r="P201" s="1" t="s">
        <v>89</v>
      </c>
      <c r="Q201" s="1" t="s">
        <v>798</v>
      </c>
      <c r="R201" s="1">
        <v>16.056000000000001</v>
      </c>
      <c r="S201" s="1">
        <v>3</v>
      </c>
      <c r="T201" s="1">
        <v>0.2</v>
      </c>
      <c r="U201" s="1">
        <v>5.8202999999999996</v>
      </c>
    </row>
    <row r="202" spans="1:21" ht="15.75" x14ac:dyDescent="0.25">
      <c r="A202" s="1">
        <v>201</v>
      </c>
      <c r="B202" s="1" t="s">
        <v>799</v>
      </c>
      <c r="C202" s="2">
        <v>43673</v>
      </c>
      <c r="D202" s="2">
        <v>42915</v>
      </c>
      <c r="E202" s="1" t="s">
        <v>49</v>
      </c>
      <c r="F202" s="1" t="s">
        <v>800</v>
      </c>
      <c r="G202" s="1" t="s">
        <v>801</v>
      </c>
      <c r="H202" s="1" t="s">
        <v>25</v>
      </c>
      <c r="I202" s="1" t="s">
        <v>26</v>
      </c>
      <c r="J202" s="1" t="s">
        <v>802</v>
      </c>
      <c r="K202" s="1" t="s">
        <v>497</v>
      </c>
      <c r="L202" s="1">
        <v>44312</v>
      </c>
      <c r="M202" s="1" t="s">
        <v>147</v>
      </c>
      <c r="N202" s="1" t="s">
        <v>803</v>
      </c>
      <c r="O202" s="1" t="s">
        <v>45</v>
      </c>
      <c r="P202" s="1" t="s">
        <v>89</v>
      </c>
      <c r="Q202" s="1" t="s">
        <v>804</v>
      </c>
      <c r="R202" s="1">
        <v>21.744</v>
      </c>
      <c r="S202" s="1">
        <v>3</v>
      </c>
      <c r="T202" s="1">
        <v>0.2</v>
      </c>
      <c r="U202" s="1">
        <v>6.7949999999999999</v>
      </c>
    </row>
    <row r="203" spans="1:21" ht="15.75" x14ac:dyDescent="0.25">
      <c r="A203" s="1">
        <v>202</v>
      </c>
      <c r="B203" s="1" t="s">
        <v>805</v>
      </c>
      <c r="C203" s="2">
        <v>43674</v>
      </c>
      <c r="D203" s="2">
        <v>41856</v>
      </c>
      <c r="E203" s="1" t="s">
        <v>187</v>
      </c>
      <c r="F203" s="1" t="s">
        <v>806</v>
      </c>
      <c r="G203" s="1" t="s">
        <v>807</v>
      </c>
      <c r="H203" s="1" t="s">
        <v>25</v>
      </c>
      <c r="I203" s="1" t="s">
        <v>26</v>
      </c>
      <c r="J203" s="1" t="s">
        <v>808</v>
      </c>
      <c r="K203" s="1" t="s">
        <v>456</v>
      </c>
      <c r="L203" s="1">
        <v>80219</v>
      </c>
      <c r="M203" s="1" t="s">
        <v>43</v>
      </c>
      <c r="N203" s="1" t="s">
        <v>809</v>
      </c>
      <c r="O203" s="1" t="s">
        <v>31</v>
      </c>
      <c r="P203" s="1" t="s">
        <v>55</v>
      </c>
      <c r="Q203" s="1" t="s">
        <v>810</v>
      </c>
      <c r="R203" s="1">
        <v>218.75</v>
      </c>
      <c r="S203" s="1">
        <v>2</v>
      </c>
      <c r="T203" s="1">
        <v>0.5</v>
      </c>
      <c r="U203" s="1">
        <v>-161.875</v>
      </c>
    </row>
    <row r="204" spans="1:21" ht="15.75" x14ac:dyDescent="0.25">
      <c r="A204" s="1">
        <v>203</v>
      </c>
      <c r="B204" s="1" t="s">
        <v>805</v>
      </c>
      <c r="C204" s="2">
        <v>43675</v>
      </c>
      <c r="D204" s="2">
        <v>41856</v>
      </c>
      <c r="E204" s="1" t="s">
        <v>187</v>
      </c>
      <c r="F204" s="1" t="s">
        <v>806</v>
      </c>
      <c r="G204" s="1" t="s">
        <v>807</v>
      </c>
      <c r="H204" s="1" t="s">
        <v>25</v>
      </c>
      <c r="I204" s="1" t="s">
        <v>26</v>
      </c>
      <c r="J204" s="1" t="s">
        <v>808</v>
      </c>
      <c r="K204" s="1" t="s">
        <v>456</v>
      </c>
      <c r="L204" s="1">
        <v>80219</v>
      </c>
      <c r="M204" s="1" t="s">
        <v>43</v>
      </c>
      <c r="N204" s="1" t="s">
        <v>811</v>
      </c>
      <c r="O204" s="1" t="s">
        <v>45</v>
      </c>
      <c r="P204" s="1" t="s">
        <v>77</v>
      </c>
      <c r="Q204" s="1" t="s">
        <v>812</v>
      </c>
      <c r="R204" s="1">
        <v>2.6</v>
      </c>
      <c r="S204" s="1">
        <v>1</v>
      </c>
      <c r="T204" s="1">
        <v>0.2</v>
      </c>
      <c r="U204" s="1">
        <v>0.29249999999999998</v>
      </c>
    </row>
    <row r="205" spans="1:21" ht="15.75" x14ac:dyDescent="0.25">
      <c r="A205" s="1">
        <v>204</v>
      </c>
      <c r="B205" s="1" t="s">
        <v>813</v>
      </c>
      <c r="C205" s="2">
        <v>43676</v>
      </c>
      <c r="D205" s="2">
        <v>43090</v>
      </c>
      <c r="E205" s="1" t="s">
        <v>22</v>
      </c>
      <c r="F205" s="1" t="s">
        <v>814</v>
      </c>
      <c r="G205" s="1" t="s">
        <v>815</v>
      </c>
      <c r="H205" s="1" t="s">
        <v>25</v>
      </c>
      <c r="I205" s="1" t="s">
        <v>26</v>
      </c>
      <c r="J205" s="1" t="s">
        <v>816</v>
      </c>
      <c r="K205" s="1" t="s">
        <v>103</v>
      </c>
      <c r="L205" s="1">
        <v>75220</v>
      </c>
      <c r="M205" s="1" t="s">
        <v>104</v>
      </c>
      <c r="N205" s="1" t="s">
        <v>817</v>
      </c>
      <c r="O205" s="1" t="s">
        <v>45</v>
      </c>
      <c r="P205" s="1" t="s">
        <v>77</v>
      </c>
      <c r="Q205" s="1" t="s">
        <v>818</v>
      </c>
      <c r="R205" s="1">
        <v>66.284000000000006</v>
      </c>
      <c r="S205" s="1">
        <v>2</v>
      </c>
      <c r="T205" s="1">
        <v>0.8</v>
      </c>
      <c r="U205" s="1">
        <v>-178.96680000000001</v>
      </c>
    </row>
    <row r="206" spans="1:21" ht="15.75" x14ac:dyDescent="0.25">
      <c r="A206" s="1">
        <v>205</v>
      </c>
      <c r="B206" s="1" t="s">
        <v>819</v>
      </c>
      <c r="C206" s="2">
        <v>43677</v>
      </c>
      <c r="D206" s="2">
        <v>42893</v>
      </c>
      <c r="E206" s="1" t="s">
        <v>49</v>
      </c>
      <c r="F206" s="1" t="s">
        <v>820</v>
      </c>
      <c r="G206" s="1" t="s">
        <v>821</v>
      </c>
      <c r="H206" s="1" t="s">
        <v>40</v>
      </c>
      <c r="I206" s="1" t="s">
        <v>26</v>
      </c>
      <c r="J206" s="1" t="s">
        <v>612</v>
      </c>
      <c r="K206" s="1" t="s">
        <v>334</v>
      </c>
      <c r="L206" s="1">
        <v>37064</v>
      </c>
      <c r="M206" s="1" t="s">
        <v>29</v>
      </c>
      <c r="N206" s="1" t="s">
        <v>822</v>
      </c>
      <c r="O206" s="1" t="s">
        <v>31</v>
      </c>
      <c r="P206" s="1" t="s">
        <v>64</v>
      </c>
      <c r="Q206" s="1" t="s">
        <v>823</v>
      </c>
      <c r="R206" s="1">
        <v>35.167999999999999</v>
      </c>
      <c r="S206" s="1">
        <v>7</v>
      </c>
      <c r="T206" s="1">
        <v>0.2</v>
      </c>
      <c r="U206" s="1">
        <v>9.6712000000000007</v>
      </c>
    </row>
    <row r="207" spans="1:21" ht="15.75" x14ac:dyDescent="0.25">
      <c r="A207" s="1">
        <v>206</v>
      </c>
      <c r="B207" s="1" t="s">
        <v>824</v>
      </c>
      <c r="C207" s="2">
        <v>43678</v>
      </c>
      <c r="D207" s="2">
        <v>43083</v>
      </c>
      <c r="E207" s="1" t="s">
        <v>49</v>
      </c>
      <c r="F207" s="1" t="s">
        <v>825</v>
      </c>
      <c r="G207" s="1" t="s">
        <v>826</v>
      </c>
      <c r="H207" s="1" t="s">
        <v>25</v>
      </c>
      <c r="I207" s="1" t="s">
        <v>26</v>
      </c>
      <c r="J207" s="1" t="s">
        <v>827</v>
      </c>
      <c r="K207" s="1" t="s">
        <v>42</v>
      </c>
      <c r="L207" s="1">
        <v>90604</v>
      </c>
      <c r="M207" s="1" t="s">
        <v>43</v>
      </c>
      <c r="N207" s="1" t="s">
        <v>828</v>
      </c>
      <c r="O207" s="1" t="s">
        <v>70</v>
      </c>
      <c r="P207" s="1" t="s">
        <v>71</v>
      </c>
      <c r="Q207" s="1" t="s">
        <v>829</v>
      </c>
      <c r="R207" s="1">
        <v>444.76799999999997</v>
      </c>
      <c r="S207" s="1">
        <v>4</v>
      </c>
      <c r="T207" s="1">
        <v>0.2</v>
      </c>
      <c r="U207" s="1">
        <v>44.476799999999997</v>
      </c>
    </row>
    <row r="208" spans="1:21" ht="15.75" x14ac:dyDescent="0.25">
      <c r="A208" s="1">
        <v>207</v>
      </c>
      <c r="B208" s="1" t="s">
        <v>830</v>
      </c>
      <c r="C208" s="2">
        <v>43679</v>
      </c>
      <c r="D208" s="2">
        <v>43076</v>
      </c>
      <c r="E208" s="1" t="s">
        <v>49</v>
      </c>
      <c r="F208" s="1" t="s">
        <v>831</v>
      </c>
      <c r="G208" s="1" t="s">
        <v>832</v>
      </c>
      <c r="H208" s="1" t="s">
        <v>25</v>
      </c>
      <c r="I208" s="1" t="s">
        <v>26</v>
      </c>
      <c r="J208" s="1" t="s">
        <v>833</v>
      </c>
      <c r="K208" s="1" t="s">
        <v>237</v>
      </c>
      <c r="L208" s="1">
        <v>48601</v>
      </c>
      <c r="M208" s="1" t="s">
        <v>104</v>
      </c>
      <c r="N208" s="1" t="s">
        <v>834</v>
      </c>
      <c r="O208" s="1" t="s">
        <v>45</v>
      </c>
      <c r="P208" s="1" t="s">
        <v>58</v>
      </c>
      <c r="Q208" s="1" t="s">
        <v>835</v>
      </c>
      <c r="R208" s="1">
        <v>83.92</v>
      </c>
      <c r="S208" s="1">
        <v>4</v>
      </c>
      <c r="T208" s="1">
        <v>0</v>
      </c>
      <c r="U208" s="1">
        <v>5.8743999999999996</v>
      </c>
    </row>
    <row r="209" spans="1:21" ht="15.75" x14ac:dyDescent="0.25">
      <c r="A209" s="1">
        <v>208</v>
      </c>
      <c r="B209" s="1" t="s">
        <v>830</v>
      </c>
      <c r="C209" s="2">
        <v>43680</v>
      </c>
      <c r="D209" s="2">
        <v>43076</v>
      </c>
      <c r="E209" s="1" t="s">
        <v>49</v>
      </c>
      <c r="F209" s="1" t="s">
        <v>831</v>
      </c>
      <c r="G209" s="1" t="s">
        <v>832</v>
      </c>
      <c r="H209" s="1" t="s">
        <v>25</v>
      </c>
      <c r="I209" s="1" t="s">
        <v>26</v>
      </c>
      <c r="J209" s="1" t="s">
        <v>833</v>
      </c>
      <c r="K209" s="1" t="s">
        <v>237</v>
      </c>
      <c r="L209" s="1">
        <v>48601</v>
      </c>
      <c r="M209" s="1" t="s">
        <v>104</v>
      </c>
      <c r="N209" s="1" t="s">
        <v>836</v>
      </c>
      <c r="O209" s="1" t="s">
        <v>70</v>
      </c>
      <c r="P209" s="1" t="s">
        <v>71</v>
      </c>
      <c r="Q209" s="1" t="s">
        <v>837</v>
      </c>
      <c r="R209" s="1">
        <v>131.97999999999999</v>
      </c>
      <c r="S209" s="1">
        <v>2</v>
      </c>
      <c r="T209" s="1">
        <v>0</v>
      </c>
      <c r="U209" s="1">
        <v>35.634599999999999</v>
      </c>
    </row>
    <row r="210" spans="1:21" ht="15.75" x14ac:dyDescent="0.25">
      <c r="A210" s="1">
        <v>209</v>
      </c>
      <c r="B210" s="1" t="s">
        <v>830</v>
      </c>
      <c r="C210" s="2">
        <v>43681</v>
      </c>
      <c r="D210" s="2">
        <v>43076</v>
      </c>
      <c r="E210" s="1" t="s">
        <v>49</v>
      </c>
      <c r="F210" s="1" t="s">
        <v>831</v>
      </c>
      <c r="G210" s="1" t="s">
        <v>832</v>
      </c>
      <c r="H210" s="1" t="s">
        <v>25</v>
      </c>
      <c r="I210" s="1" t="s">
        <v>26</v>
      </c>
      <c r="J210" s="1" t="s">
        <v>833</v>
      </c>
      <c r="K210" s="1" t="s">
        <v>237</v>
      </c>
      <c r="L210" s="1">
        <v>48601</v>
      </c>
      <c r="M210" s="1" t="s">
        <v>104</v>
      </c>
      <c r="N210" s="1" t="s">
        <v>544</v>
      </c>
      <c r="O210" s="1" t="s">
        <v>45</v>
      </c>
      <c r="P210" s="1" t="s">
        <v>74</v>
      </c>
      <c r="Q210" s="1" t="s">
        <v>545</v>
      </c>
      <c r="R210" s="1">
        <v>15.92</v>
      </c>
      <c r="S210" s="1">
        <v>4</v>
      </c>
      <c r="T210" s="1">
        <v>0</v>
      </c>
      <c r="U210" s="1">
        <v>7.4824000000000002</v>
      </c>
    </row>
    <row r="211" spans="1:21" ht="15.75" x14ac:dyDescent="0.25">
      <c r="A211" s="1">
        <v>210</v>
      </c>
      <c r="B211" s="1" t="s">
        <v>830</v>
      </c>
      <c r="C211" s="2">
        <v>43682</v>
      </c>
      <c r="D211" s="2">
        <v>43076</v>
      </c>
      <c r="E211" s="1" t="s">
        <v>49</v>
      </c>
      <c r="F211" s="1" t="s">
        <v>831</v>
      </c>
      <c r="G211" s="1" t="s">
        <v>832</v>
      </c>
      <c r="H211" s="1" t="s">
        <v>25</v>
      </c>
      <c r="I211" s="1" t="s">
        <v>26</v>
      </c>
      <c r="J211" s="1" t="s">
        <v>833</v>
      </c>
      <c r="K211" s="1" t="s">
        <v>237</v>
      </c>
      <c r="L211" s="1">
        <v>48601</v>
      </c>
      <c r="M211" s="1" t="s">
        <v>104</v>
      </c>
      <c r="N211" s="1" t="s">
        <v>838</v>
      </c>
      <c r="O211" s="1" t="s">
        <v>45</v>
      </c>
      <c r="P211" s="1" t="s">
        <v>268</v>
      </c>
      <c r="Q211" s="1" t="s">
        <v>839</v>
      </c>
      <c r="R211" s="1">
        <v>52.29</v>
      </c>
      <c r="S211" s="1">
        <v>9</v>
      </c>
      <c r="T211" s="1">
        <v>0</v>
      </c>
      <c r="U211" s="1">
        <v>16.209900000000001</v>
      </c>
    </row>
    <row r="212" spans="1:21" ht="15.75" x14ac:dyDescent="0.25">
      <c r="A212" s="1">
        <v>211</v>
      </c>
      <c r="B212" s="1" t="s">
        <v>830</v>
      </c>
      <c r="C212" s="2">
        <v>43683</v>
      </c>
      <c r="D212" s="2">
        <v>43076</v>
      </c>
      <c r="E212" s="1" t="s">
        <v>49</v>
      </c>
      <c r="F212" s="1" t="s">
        <v>831</v>
      </c>
      <c r="G212" s="1" t="s">
        <v>832</v>
      </c>
      <c r="H212" s="1" t="s">
        <v>25</v>
      </c>
      <c r="I212" s="1" t="s">
        <v>26</v>
      </c>
      <c r="J212" s="1" t="s">
        <v>833</v>
      </c>
      <c r="K212" s="1" t="s">
        <v>237</v>
      </c>
      <c r="L212" s="1">
        <v>48601</v>
      </c>
      <c r="M212" s="1" t="s">
        <v>104</v>
      </c>
      <c r="N212" s="1" t="s">
        <v>840</v>
      </c>
      <c r="O212" s="1" t="s">
        <v>45</v>
      </c>
      <c r="P212" s="1" t="s">
        <v>58</v>
      </c>
      <c r="Q212" s="1" t="s">
        <v>841</v>
      </c>
      <c r="R212" s="1">
        <v>91.99</v>
      </c>
      <c r="S212" s="1">
        <v>1</v>
      </c>
      <c r="T212" s="1">
        <v>0</v>
      </c>
      <c r="U212" s="1">
        <v>3.6796000000000002</v>
      </c>
    </row>
    <row r="213" spans="1:21" ht="15.75" x14ac:dyDescent="0.25">
      <c r="A213" s="1">
        <v>212</v>
      </c>
      <c r="B213" s="1" t="s">
        <v>842</v>
      </c>
      <c r="C213" s="2">
        <v>43684</v>
      </c>
      <c r="D213" s="2">
        <v>42048</v>
      </c>
      <c r="E213" s="1" t="s">
        <v>22</v>
      </c>
      <c r="F213" s="1" t="s">
        <v>843</v>
      </c>
      <c r="G213" s="1" t="s">
        <v>844</v>
      </c>
      <c r="H213" s="1" t="s">
        <v>40</v>
      </c>
      <c r="I213" s="1" t="s">
        <v>26</v>
      </c>
      <c r="J213" s="1" t="s">
        <v>816</v>
      </c>
      <c r="K213" s="1" t="s">
        <v>103</v>
      </c>
      <c r="L213" s="1">
        <v>75220</v>
      </c>
      <c r="M213" s="1" t="s">
        <v>104</v>
      </c>
      <c r="N213" s="1" t="s">
        <v>845</v>
      </c>
      <c r="O213" s="1" t="s">
        <v>70</v>
      </c>
      <c r="P213" s="1" t="s">
        <v>160</v>
      </c>
      <c r="Q213" s="1" t="s">
        <v>846</v>
      </c>
      <c r="R213" s="1">
        <v>20.8</v>
      </c>
      <c r="S213" s="1">
        <v>2</v>
      </c>
      <c r="T213" s="1">
        <v>0.2</v>
      </c>
      <c r="U213" s="1">
        <v>6.5</v>
      </c>
    </row>
    <row r="214" spans="1:21" ht="15.75" x14ac:dyDescent="0.25">
      <c r="A214" s="1">
        <v>213</v>
      </c>
      <c r="B214" s="1" t="s">
        <v>847</v>
      </c>
      <c r="C214" s="2">
        <v>43685</v>
      </c>
      <c r="D214" s="2">
        <v>42013</v>
      </c>
      <c r="E214" s="1" t="s">
        <v>49</v>
      </c>
      <c r="F214" s="1" t="s">
        <v>848</v>
      </c>
      <c r="G214" s="1" t="s">
        <v>849</v>
      </c>
      <c r="H214" s="1" t="s">
        <v>40</v>
      </c>
      <c r="I214" s="1" t="s">
        <v>26</v>
      </c>
      <c r="J214" s="1" t="s">
        <v>850</v>
      </c>
      <c r="K214" s="1" t="s">
        <v>497</v>
      </c>
      <c r="L214" s="1">
        <v>44256</v>
      </c>
      <c r="M214" s="1" t="s">
        <v>147</v>
      </c>
      <c r="N214" s="1" t="s">
        <v>851</v>
      </c>
      <c r="O214" s="1" t="s">
        <v>45</v>
      </c>
      <c r="P214" s="1" t="s">
        <v>46</v>
      </c>
      <c r="Q214" s="1" t="s">
        <v>852</v>
      </c>
      <c r="R214" s="1">
        <v>23.68</v>
      </c>
      <c r="S214" s="1">
        <v>2</v>
      </c>
      <c r="T214" s="1">
        <v>0.2</v>
      </c>
      <c r="U214" s="1">
        <v>8.8800000000000008</v>
      </c>
    </row>
    <row r="215" spans="1:21" ht="15.75" x14ac:dyDescent="0.25">
      <c r="A215" s="1">
        <v>214</v>
      </c>
      <c r="B215" s="1" t="s">
        <v>847</v>
      </c>
      <c r="C215" s="2">
        <v>43686</v>
      </c>
      <c r="D215" s="2">
        <v>42013</v>
      </c>
      <c r="E215" s="1" t="s">
        <v>49</v>
      </c>
      <c r="F215" s="1" t="s">
        <v>848</v>
      </c>
      <c r="G215" s="1" t="s">
        <v>849</v>
      </c>
      <c r="H215" s="1" t="s">
        <v>40</v>
      </c>
      <c r="I215" s="1" t="s">
        <v>26</v>
      </c>
      <c r="J215" s="1" t="s">
        <v>850</v>
      </c>
      <c r="K215" s="1" t="s">
        <v>497</v>
      </c>
      <c r="L215" s="1">
        <v>44256</v>
      </c>
      <c r="M215" s="1" t="s">
        <v>147</v>
      </c>
      <c r="N215" s="1" t="s">
        <v>853</v>
      </c>
      <c r="O215" s="1" t="s">
        <v>31</v>
      </c>
      <c r="P215" s="1" t="s">
        <v>32</v>
      </c>
      <c r="Q215" s="1" t="s">
        <v>854</v>
      </c>
      <c r="R215" s="1">
        <v>452.45</v>
      </c>
      <c r="S215" s="1">
        <v>5</v>
      </c>
      <c r="T215" s="1">
        <v>0.5</v>
      </c>
      <c r="U215" s="1">
        <v>-244.32300000000001</v>
      </c>
    </row>
    <row r="216" spans="1:21" ht="15.75" x14ac:dyDescent="0.25">
      <c r="A216" s="1">
        <v>215</v>
      </c>
      <c r="B216" s="1" t="s">
        <v>847</v>
      </c>
      <c r="C216" s="2">
        <v>43687</v>
      </c>
      <c r="D216" s="2">
        <v>42013</v>
      </c>
      <c r="E216" s="1" t="s">
        <v>49</v>
      </c>
      <c r="F216" s="1" t="s">
        <v>848</v>
      </c>
      <c r="G216" s="1" t="s">
        <v>849</v>
      </c>
      <c r="H216" s="1" t="s">
        <v>40</v>
      </c>
      <c r="I216" s="1" t="s">
        <v>26</v>
      </c>
      <c r="J216" s="1" t="s">
        <v>850</v>
      </c>
      <c r="K216" s="1" t="s">
        <v>497</v>
      </c>
      <c r="L216" s="1">
        <v>44256</v>
      </c>
      <c r="M216" s="1" t="s">
        <v>147</v>
      </c>
      <c r="N216" s="1" t="s">
        <v>469</v>
      </c>
      <c r="O216" s="1" t="s">
        <v>70</v>
      </c>
      <c r="P216" s="1" t="s">
        <v>71</v>
      </c>
      <c r="Q216" s="1" t="s">
        <v>470</v>
      </c>
      <c r="R216" s="1">
        <v>62.981999999999999</v>
      </c>
      <c r="S216" s="1">
        <v>3</v>
      </c>
      <c r="T216" s="1">
        <v>0.4</v>
      </c>
      <c r="U216" s="1">
        <v>-14.6958</v>
      </c>
    </row>
    <row r="217" spans="1:21" ht="15.75" x14ac:dyDescent="0.25">
      <c r="A217" s="1">
        <v>216</v>
      </c>
      <c r="B217" s="1" t="s">
        <v>847</v>
      </c>
      <c r="C217" s="2">
        <v>43688</v>
      </c>
      <c r="D217" s="2">
        <v>42013</v>
      </c>
      <c r="E217" s="1" t="s">
        <v>49</v>
      </c>
      <c r="F217" s="1" t="s">
        <v>848</v>
      </c>
      <c r="G217" s="1" t="s">
        <v>849</v>
      </c>
      <c r="H217" s="1" t="s">
        <v>40</v>
      </c>
      <c r="I217" s="1" t="s">
        <v>26</v>
      </c>
      <c r="J217" s="1" t="s">
        <v>850</v>
      </c>
      <c r="K217" s="1" t="s">
        <v>497</v>
      </c>
      <c r="L217" s="1">
        <v>44256</v>
      </c>
      <c r="M217" s="1" t="s">
        <v>147</v>
      </c>
      <c r="N217" s="1" t="s">
        <v>855</v>
      </c>
      <c r="O217" s="1" t="s">
        <v>70</v>
      </c>
      <c r="P217" s="1" t="s">
        <v>683</v>
      </c>
      <c r="Q217" s="1" t="s">
        <v>856</v>
      </c>
      <c r="R217" s="1">
        <v>1188</v>
      </c>
      <c r="S217" s="1">
        <v>9</v>
      </c>
      <c r="T217" s="1">
        <v>0.7</v>
      </c>
      <c r="U217" s="1">
        <v>-950.4</v>
      </c>
    </row>
    <row r="218" spans="1:21" ht="15.75" x14ac:dyDescent="0.25">
      <c r="A218" s="1">
        <v>217</v>
      </c>
      <c r="B218" s="1" t="s">
        <v>847</v>
      </c>
      <c r="C218" s="2">
        <v>43689</v>
      </c>
      <c r="D218" s="2">
        <v>42013</v>
      </c>
      <c r="E218" s="1" t="s">
        <v>49</v>
      </c>
      <c r="F218" s="1" t="s">
        <v>848</v>
      </c>
      <c r="G218" s="1" t="s">
        <v>849</v>
      </c>
      <c r="H218" s="1" t="s">
        <v>40</v>
      </c>
      <c r="I218" s="1" t="s">
        <v>26</v>
      </c>
      <c r="J218" s="1" t="s">
        <v>850</v>
      </c>
      <c r="K218" s="1" t="s">
        <v>497</v>
      </c>
      <c r="L218" s="1">
        <v>44256</v>
      </c>
      <c r="M218" s="1" t="s">
        <v>147</v>
      </c>
      <c r="N218" s="1" t="s">
        <v>857</v>
      </c>
      <c r="O218" s="1" t="s">
        <v>70</v>
      </c>
      <c r="P218" s="1" t="s">
        <v>160</v>
      </c>
      <c r="Q218" s="1" t="s">
        <v>858</v>
      </c>
      <c r="R218" s="1">
        <v>89.584000000000003</v>
      </c>
      <c r="S218" s="1">
        <v>2</v>
      </c>
      <c r="T218" s="1">
        <v>0.2</v>
      </c>
      <c r="U218" s="1">
        <v>4.4791999999999996</v>
      </c>
    </row>
    <row r="219" spans="1:21" ht="15.75" x14ac:dyDescent="0.25">
      <c r="A219" s="1">
        <v>218</v>
      </c>
      <c r="B219" s="1" t="s">
        <v>859</v>
      </c>
      <c r="C219" s="2">
        <v>43690</v>
      </c>
      <c r="D219" s="2">
        <v>42675</v>
      </c>
      <c r="E219" s="1" t="s">
        <v>49</v>
      </c>
      <c r="F219" s="1" t="s">
        <v>860</v>
      </c>
      <c r="G219" s="1" t="s">
        <v>861</v>
      </c>
      <c r="H219" s="1" t="s">
        <v>25</v>
      </c>
      <c r="I219" s="1" t="s">
        <v>26</v>
      </c>
      <c r="J219" s="1" t="s">
        <v>41</v>
      </c>
      <c r="K219" s="1" t="s">
        <v>42</v>
      </c>
      <c r="L219" s="1">
        <v>90032</v>
      </c>
      <c r="M219" s="1" t="s">
        <v>43</v>
      </c>
      <c r="N219" s="1" t="s">
        <v>760</v>
      </c>
      <c r="O219" s="1" t="s">
        <v>45</v>
      </c>
      <c r="P219" s="1" t="s">
        <v>58</v>
      </c>
      <c r="Q219" s="1" t="s">
        <v>761</v>
      </c>
      <c r="R219" s="1">
        <v>93.06</v>
      </c>
      <c r="S219" s="1">
        <v>6</v>
      </c>
      <c r="T219" s="1">
        <v>0</v>
      </c>
      <c r="U219" s="1">
        <v>26.056799999999999</v>
      </c>
    </row>
    <row r="220" spans="1:21" ht="15.75" x14ac:dyDescent="0.25">
      <c r="A220" s="1">
        <v>219</v>
      </c>
      <c r="B220" s="1" t="s">
        <v>859</v>
      </c>
      <c r="C220" s="2">
        <v>43691</v>
      </c>
      <c r="D220" s="2">
        <v>42675</v>
      </c>
      <c r="E220" s="1" t="s">
        <v>49</v>
      </c>
      <c r="F220" s="1" t="s">
        <v>860</v>
      </c>
      <c r="G220" s="1" t="s">
        <v>861</v>
      </c>
      <c r="H220" s="1" t="s">
        <v>25</v>
      </c>
      <c r="I220" s="1" t="s">
        <v>26</v>
      </c>
      <c r="J220" s="1" t="s">
        <v>41</v>
      </c>
      <c r="K220" s="1" t="s">
        <v>42</v>
      </c>
      <c r="L220" s="1">
        <v>90032</v>
      </c>
      <c r="M220" s="1" t="s">
        <v>43</v>
      </c>
      <c r="N220" s="1" t="s">
        <v>862</v>
      </c>
      <c r="O220" s="1" t="s">
        <v>70</v>
      </c>
      <c r="P220" s="1" t="s">
        <v>71</v>
      </c>
      <c r="Q220" s="1" t="s">
        <v>863</v>
      </c>
      <c r="R220" s="1">
        <v>302.37599999999998</v>
      </c>
      <c r="S220" s="1">
        <v>3</v>
      </c>
      <c r="T220" s="1">
        <v>0.2</v>
      </c>
      <c r="U220" s="1">
        <v>22.6782</v>
      </c>
    </row>
    <row r="221" spans="1:21" ht="15.75" x14ac:dyDescent="0.25">
      <c r="A221" s="1">
        <v>220</v>
      </c>
      <c r="B221" s="1" t="s">
        <v>864</v>
      </c>
      <c r="C221" s="2">
        <v>43692</v>
      </c>
      <c r="D221" s="2">
        <v>42365</v>
      </c>
      <c r="E221" s="1" t="s">
        <v>187</v>
      </c>
      <c r="F221" s="1" t="s">
        <v>865</v>
      </c>
      <c r="G221" s="1" t="s">
        <v>866</v>
      </c>
      <c r="H221" s="1" t="s">
        <v>25</v>
      </c>
      <c r="I221" s="1" t="s">
        <v>26</v>
      </c>
      <c r="J221" s="1" t="s">
        <v>867</v>
      </c>
      <c r="K221" s="1" t="s">
        <v>497</v>
      </c>
      <c r="L221" s="1">
        <v>43017</v>
      </c>
      <c r="M221" s="1" t="s">
        <v>147</v>
      </c>
      <c r="N221" s="1" t="s">
        <v>868</v>
      </c>
      <c r="O221" s="1" t="s">
        <v>45</v>
      </c>
      <c r="P221" s="1" t="s">
        <v>268</v>
      </c>
      <c r="Q221" s="1" t="s">
        <v>869</v>
      </c>
      <c r="R221" s="1">
        <v>5.5839999999999996</v>
      </c>
      <c r="S221" s="1">
        <v>2</v>
      </c>
      <c r="T221" s="1">
        <v>0.2</v>
      </c>
      <c r="U221" s="1">
        <v>1.8148</v>
      </c>
    </row>
    <row r="222" spans="1:21" ht="15.75" x14ac:dyDescent="0.25">
      <c r="A222" s="1">
        <v>221</v>
      </c>
      <c r="B222" s="1" t="s">
        <v>864</v>
      </c>
      <c r="C222" s="2">
        <v>43693</v>
      </c>
      <c r="D222" s="2">
        <v>42365</v>
      </c>
      <c r="E222" s="1" t="s">
        <v>187</v>
      </c>
      <c r="F222" s="1" t="s">
        <v>865</v>
      </c>
      <c r="G222" s="1" t="s">
        <v>866</v>
      </c>
      <c r="H222" s="1" t="s">
        <v>25</v>
      </c>
      <c r="I222" s="1" t="s">
        <v>26</v>
      </c>
      <c r="J222" s="1" t="s">
        <v>867</v>
      </c>
      <c r="K222" s="1" t="s">
        <v>497</v>
      </c>
      <c r="L222" s="1">
        <v>43017</v>
      </c>
      <c r="M222" s="1" t="s">
        <v>147</v>
      </c>
      <c r="N222" s="1" t="s">
        <v>870</v>
      </c>
      <c r="O222" s="1" t="s">
        <v>45</v>
      </c>
      <c r="P222" s="1" t="s">
        <v>89</v>
      </c>
      <c r="Q222" s="1" t="s">
        <v>871</v>
      </c>
      <c r="R222" s="1">
        <v>22.704000000000001</v>
      </c>
      <c r="S222" s="1">
        <v>6</v>
      </c>
      <c r="T222" s="1">
        <v>0.2</v>
      </c>
      <c r="U222" s="1">
        <v>8.2302</v>
      </c>
    </row>
    <row r="223" spans="1:21" ht="15.75" x14ac:dyDescent="0.25">
      <c r="A223" s="1">
        <v>222</v>
      </c>
      <c r="B223" s="1" t="s">
        <v>864</v>
      </c>
      <c r="C223" s="2">
        <v>43694</v>
      </c>
      <c r="D223" s="2">
        <v>42365</v>
      </c>
      <c r="E223" s="1" t="s">
        <v>187</v>
      </c>
      <c r="F223" s="1" t="s">
        <v>865</v>
      </c>
      <c r="G223" s="1" t="s">
        <v>866</v>
      </c>
      <c r="H223" s="1" t="s">
        <v>25</v>
      </c>
      <c r="I223" s="1" t="s">
        <v>26</v>
      </c>
      <c r="J223" s="1" t="s">
        <v>867</v>
      </c>
      <c r="K223" s="1" t="s">
        <v>497</v>
      </c>
      <c r="L223" s="1">
        <v>43017</v>
      </c>
      <c r="M223" s="1" t="s">
        <v>147</v>
      </c>
      <c r="N223" s="1" t="s">
        <v>413</v>
      </c>
      <c r="O223" s="1" t="s">
        <v>45</v>
      </c>
      <c r="P223" s="1" t="s">
        <v>74</v>
      </c>
      <c r="Q223" s="1" t="s">
        <v>414</v>
      </c>
      <c r="R223" s="1">
        <v>19.776</v>
      </c>
      <c r="S223" s="1">
        <v>4</v>
      </c>
      <c r="T223" s="1">
        <v>0.7</v>
      </c>
      <c r="U223" s="1">
        <v>-13.8432</v>
      </c>
    </row>
    <row r="224" spans="1:21" ht="15.75" x14ac:dyDescent="0.25">
      <c r="A224" s="1">
        <v>223</v>
      </c>
      <c r="B224" s="1" t="s">
        <v>864</v>
      </c>
      <c r="C224" s="2">
        <v>43695</v>
      </c>
      <c r="D224" s="2">
        <v>42365</v>
      </c>
      <c r="E224" s="1" t="s">
        <v>187</v>
      </c>
      <c r="F224" s="1" t="s">
        <v>865</v>
      </c>
      <c r="G224" s="1" t="s">
        <v>866</v>
      </c>
      <c r="H224" s="1" t="s">
        <v>25</v>
      </c>
      <c r="I224" s="1" t="s">
        <v>26</v>
      </c>
      <c r="J224" s="1" t="s">
        <v>867</v>
      </c>
      <c r="K224" s="1" t="s">
        <v>497</v>
      </c>
      <c r="L224" s="1">
        <v>43017</v>
      </c>
      <c r="M224" s="1" t="s">
        <v>147</v>
      </c>
      <c r="N224" s="1" t="s">
        <v>872</v>
      </c>
      <c r="O224" s="1" t="s">
        <v>31</v>
      </c>
      <c r="P224" s="1" t="s">
        <v>64</v>
      </c>
      <c r="Q224" s="1" t="s">
        <v>873</v>
      </c>
      <c r="R224" s="1">
        <v>72.703999999999994</v>
      </c>
      <c r="S224" s="1">
        <v>4</v>
      </c>
      <c r="T224" s="1">
        <v>0.2</v>
      </c>
      <c r="U224" s="1">
        <v>19.084800000000001</v>
      </c>
    </row>
    <row r="225" spans="1:21" ht="15.75" x14ac:dyDescent="0.25">
      <c r="A225" s="1">
        <v>224</v>
      </c>
      <c r="B225" s="1" t="s">
        <v>864</v>
      </c>
      <c r="C225" s="2">
        <v>43696</v>
      </c>
      <c r="D225" s="2">
        <v>42365</v>
      </c>
      <c r="E225" s="1" t="s">
        <v>187</v>
      </c>
      <c r="F225" s="1" t="s">
        <v>865</v>
      </c>
      <c r="G225" s="1" t="s">
        <v>866</v>
      </c>
      <c r="H225" s="1" t="s">
        <v>25</v>
      </c>
      <c r="I225" s="1" t="s">
        <v>26</v>
      </c>
      <c r="J225" s="1" t="s">
        <v>867</v>
      </c>
      <c r="K225" s="1" t="s">
        <v>497</v>
      </c>
      <c r="L225" s="1">
        <v>43017</v>
      </c>
      <c r="M225" s="1" t="s">
        <v>147</v>
      </c>
      <c r="N225" s="1" t="s">
        <v>874</v>
      </c>
      <c r="O225" s="1" t="s">
        <v>70</v>
      </c>
      <c r="P225" s="1" t="s">
        <v>683</v>
      </c>
      <c r="Q225" s="1" t="s">
        <v>875</v>
      </c>
      <c r="R225" s="1">
        <v>479.988</v>
      </c>
      <c r="S225" s="1">
        <v>4</v>
      </c>
      <c r="T225" s="1">
        <v>0.7</v>
      </c>
      <c r="U225" s="1">
        <v>-383.99040000000002</v>
      </c>
    </row>
    <row r="226" spans="1:21" ht="15.75" x14ac:dyDescent="0.25">
      <c r="A226" s="1">
        <v>225</v>
      </c>
      <c r="B226" s="1" t="s">
        <v>864</v>
      </c>
      <c r="C226" s="2">
        <v>43697</v>
      </c>
      <c r="D226" s="2">
        <v>42365</v>
      </c>
      <c r="E226" s="1" t="s">
        <v>187</v>
      </c>
      <c r="F226" s="1" t="s">
        <v>865</v>
      </c>
      <c r="G226" s="1" t="s">
        <v>866</v>
      </c>
      <c r="H226" s="1" t="s">
        <v>25</v>
      </c>
      <c r="I226" s="1" t="s">
        <v>26</v>
      </c>
      <c r="J226" s="1" t="s">
        <v>867</v>
      </c>
      <c r="K226" s="1" t="s">
        <v>497</v>
      </c>
      <c r="L226" s="1">
        <v>43017</v>
      </c>
      <c r="M226" s="1" t="s">
        <v>147</v>
      </c>
      <c r="N226" s="1" t="s">
        <v>876</v>
      </c>
      <c r="O226" s="1" t="s">
        <v>45</v>
      </c>
      <c r="P226" s="1" t="s">
        <v>67</v>
      </c>
      <c r="Q226" s="1" t="s">
        <v>877</v>
      </c>
      <c r="R226" s="1">
        <v>27.167999999999999</v>
      </c>
      <c r="S226" s="1">
        <v>2</v>
      </c>
      <c r="T226" s="1">
        <v>0.2</v>
      </c>
      <c r="U226" s="1">
        <v>2.7168000000000001</v>
      </c>
    </row>
    <row r="227" spans="1:21" ht="15.75" x14ac:dyDescent="0.25">
      <c r="A227" s="1">
        <v>226</v>
      </c>
      <c r="B227" s="1" t="s">
        <v>878</v>
      </c>
      <c r="C227" s="2">
        <v>43698</v>
      </c>
      <c r="D227" s="2">
        <v>42232</v>
      </c>
      <c r="E227" s="1" t="s">
        <v>49</v>
      </c>
      <c r="F227" s="1" t="s">
        <v>879</v>
      </c>
      <c r="G227" s="1" t="s">
        <v>880</v>
      </c>
      <c r="H227" s="1" t="s">
        <v>40</v>
      </c>
      <c r="I227" s="1" t="s">
        <v>26</v>
      </c>
      <c r="J227" s="1" t="s">
        <v>881</v>
      </c>
      <c r="K227" s="1" t="s">
        <v>237</v>
      </c>
      <c r="L227" s="1">
        <v>48227</v>
      </c>
      <c r="M227" s="1" t="s">
        <v>104</v>
      </c>
      <c r="N227" s="1" t="s">
        <v>882</v>
      </c>
      <c r="O227" s="1" t="s">
        <v>45</v>
      </c>
      <c r="P227" s="1" t="s">
        <v>67</v>
      </c>
      <c r="Q227" s="1" t="s">
        <v>883</v>
      </c>
      <c r="R227" s="1">
        <v>2.2000000000000002</v>
      </c>
      <c r="S227" s="1">
        <v>1</v>
      </c>
      <c r="T227" s="1">
        <v>0</v>
      </c>
      <c r="U227" s="1">
        <v>0.96799999999999997</v>
      </c>
    </row>
    <row r="228" spans="1:21" ht="15.75" x14ac:dyDescent="0.25">
      <c r="A228" s="1">
        <v>227</v>
      </c>
      <c r="B228" s="1" t="s">
        <v>878</v>
      </c>
      <c r="C228" s="2">
        <v>43699</v>
      </c>
      <c r="D228" s="2">
        <v>42232</v>
      </c>
      <c r="E228" s="1" t="s">
        <v>49</v>
      </c>
      <c r="F228" s="1" t="s">
        <v>879</v>
      </c>
      <c r="G228" s="1" t="s">
        <v>880</v>
      </c>
      <c r="H228" s="1" t="s">
        <v>40</v>
      </c>
      <c r="I228" s="1" t="s">
        <v>26</v>
      </c>
      <c r="J228" s="1" t="s">
        <v>881</v>
      </c>
      <c r="K228" s="1" t="s">
        <v>237</v>
      </c>
      <c r="L228" s="1">
        <v>48227</v>
      </c>
      <c r="M228" s="1" t="s">
        <v>104</v>
      </c>
      <c r="N228" s="1" t="s">
        <v>884</v>
      </c>
      <c r="O228" s="1" t="s">
        <v>31</v>
      </c>
      <c r="P228" s="1" t="s">
        <v>55</v>
      </c>
      <c r="Q228" s="1" t="s">
        <v>885</v>
      </c>
      <c r="R228" s="1">
        <v>622.45000000000005</v>
      </c>
      <c r="S228" s="1">
        <v>5</v>
      </c>
      <c r="T228" s="1">
        <v>0</v>
      </c>
      <c r="U228" s="1">
        <v>136.93899999999999</v>
      </c>
    </row>
    <row r="229" spans="1:21" ht="15.75" x14ac:dyDescent="0.25">
      <c r="A229" s="1">
        <v>228</v>
      </c>
      <c r="B229" s="1" t="s">
        <v>878</v>
      </c>
      <c r="C229" s="2">
        <v>43700</v>
      </c>
      <c r="D229" s="2">
        <v>42232</v>
      </c>
      <c r="E229" s="1" t="s">
        <v>49</v>
      </c>
      <c r="F229" s="1" t="s">
        <v>879</v>
      </c>
      <c r="G229" s="1" t="s">
        <v>880</v>
      </c>
      <c r="H229" s="1" t="s">
        <v>40</v>
      </c>
      <c r="I229" s="1" t="s">
        <v>26</v>
      </c>
      <c r="J229" s="1" t="s">
        <v>881</v>
      </c>
      <c r="K229" s="1" t="s">
        <v>237</v>
      </c>
      <c r="L229" s="1">
        <v>48227</v>
      </c>
      <c r="M229" s="1" t="s">
        <v>104</v>
      </c>
      <c r="N229" s="1" t="s">
        <v>886</v>
      </c>
      <c r="O229" s="1" t="s">
        <v>45</v>
      </c>
      <c r="P229" s="1" t="s">
        <v>58</v>
      </c>
      <c r="Q229" s="1" t="s">
        <v>887</v>
      </c>
      <c r="R229" s="1">
        <v>21.98</v>
      </c>
      <c r="S229" s="1">
        <v>1</v>
      </c>
      <c r="T229" s="1">
        <v>0</v>
      </c>
      <c r="U229" s="1">
        <v>0.2198</v>
      </c>
    </row>
    <row r="230" spans="1:21" ht="15.75" x14ac:dyDescent="0.25">
      <c r="A230" s="1">
        <v>229</v>
      </c>
      <c r="B230" s="1" t="s">
        <v>888</v>
      </c>
      <c r="C230" s="2">
        <v>43701</v>
      </c>
      <c r="D230" s="2">
        <v>42067</v>
      </c>
      <c r="E230" s="1" t="s">
        <v>49</v>
      </c>
      <c r="F230" s="1" t="s">
        <v>889</v>
      </c>
      <c r="G230" s="1" t="s">
        <v>890</v>
      </c>
      <c r="H230" s="1" t="s">
        <v>25</v>
      </c>
      <c r="I230" s="1" t="s">
        <v>26</v>
      </c>
      <c r="J230" s="1" t="s">
        <v>381</v>
      </c>
      <c r="K230" s="1" t="s">
        <v>334</v>
      </c>
      <c r="L230" s="1">
        <v>38401</v>
      </c>
      <c r="M230" s="1" t="s">
        <v>29</v>
      </c>
      <c r="N230" s="1" t="s">
        <v>891</v>
      </c>
      <c r="O230" s="1" t="s">
        <v>31</v>
      </c>
      <c r="P230" s="1" t="s">
        <v>35</v>
      </c>
      <c r="Q230" s="1" t="s">
        <v>892</v>
      </c>
      <c r="R230" s="1">
        <v>161.56800000000001</v>
      </c>
      <c r="S230" s="1">
        <v>2</v>
      </c>
      <c r="T230" s="1">
        <v>0.2</v>
      </c>
      <c r="U230" s="1">
        <v>-28.2744</v>
      </c>
    </row>
    <row r="231" spans="1:21" ht="15.75" x14ac:dyDescent="0.25">
      <c r="A231" s="1">
        <v>230</v>
      </c>
      <c r="B231" s="1" t="s">
        <v>888</v>
      </c>
      <c r="C231" s="2">
        <v>43702</v>
      </c>
      <c r="D231" s="2">
        <v>42067</v>
      </c>
      <c r="E231" s="1" t="s">
        <v>49</v>
      </c>
      <c r="F231" s="1" t="s">
        <v>889</v>
      </c>
      <c r="G231" s="1" t="s">
        <v>890</v>
      </c>
      <c r="H231" s="1" t="s">
        <v>25</v>
      </c>
      <c r="I231" s="1" t="s">
        <v>26</v>
      </c>
      <c r="J231" s="1" t="s">
        <v>381</v>
      </c>
      <c r="K231" s="1" t="s">
        <v>334</v>
      </c>
      <c r="L231" s="1">
        <v>38401</v>
      </c>
      <c r="M231" s="1" t="s">
        <v>29</v>
      </c>
      <c r="N231" s="1" t="s">
        <v>893</v>
      </c>
      <c r="O231" s="1" t="s">
        <v>31</v>
      </c>
      <c r="P231" s="1" t="s">
        <v>35</v>
      </c>
      <c r="Q231" s="1" t="s">
        <v>894</v>
      </c>
      <c r="R231" s="1">
        <v>389.69600000000003</v>
      </c>
      <c r="S231" s="1">
        <v>8</v>
      </c>
      <c r="T231" s="1">
        <v>0.2</v>
      </c>
      <c r="U231" s="1">
        <v>43.840800000000002</v>
      </c>
    </row>
    <row r="232" spans="1:21" ht="15.75" x14ac:dyDescent="0.25">
      <c r="A232" s="1">
        <v>231</v>
      </c>
      <c r="B232" s="1" t="s">
        <v>895</v>
      </c>
      <c r="C232" s="2">
        <v>43703</v>
      </c>
      <c r="D232" s="2">
        <v>41899</v>
      </c>
      <c r="E232" s="1" t="s">
        <v>49</v>
      </c>
      <c r="F232" s="1" t="s">
        <v>896</v>
      </c>
      <c r="G232" s="1" t="s">
        <v>897</v>
      </c>
      <c r="H232" s="1" t="s">
        <v>40</v>
      </c>
      <c r="I232" s="1" t="s">
        <v>26</v>
      </c>
      <c r="J232" s="1" t="s">
        <v>466</v>
      </c>
      <c r="K232" s="1" t="s">
        <v>87</v>
      </c>
      <c r="L232" s="1">
        <v>28205</v>
      </c>
      <c r="M232" s="1" t="s">
        <v>29</v>
      </c>
      <c r="N232" s="1" t="s">
        <v>898</v>
      </c>
      <c r="O232" s="1" t="s">
        <v>45</v>
      </c>
      <c r="P232" s="1" t="s">
        <v>74</v>
      </c>
      <c r="Q232" s="1" t="s">
        <v>899</v>
      </c>
      <c r="R232" s="1">
        <v>18.648</v>
      </c>
      <c r="S232" s="1">
        <v>7</v>
      </c>
      <c r="T232" s="1">
        <v>0.7</v>
      </c>
      <c r="U232" s="1">
        <v>-12.432</v>
      </c>
    </row>
    <row r="233" spans="1:21" ht="15.75" x14ac:dyDescent="0.25">
      <c r="A233" s="1">
        <v>232</v>
      </c>
      <c r="B233" s="1" t="s">
        <v>900</v>
      </c>
      <c r="C233" s="2">
        <v>43704</v>
      </c>
      <c r="D233" s="2">
        <v>42837</v>
      </c>
      <c r="E233" s="1" t="s">
        <v>49</v>
      </c>
      <c r="F233" s="1" t="s">
        <v>376</v>
      </c>
      <c r="G233" s="1" t="s">
        <v>377</v>
      </c>
      <c r="H233" s="1" t="s">
        <v>101</v>
      </c>
      <c r="I233" s="1" t="s">
        <v>26</v>
      </c>
      <c r="J233" s="1" t="s">
        <v>901</v>
      </c>
      <c r="K233" s="1" t="s">
        <v>53</v>
      </c>
      <c r="L233" s="1">
        <v>33614</v>
      </c>
      <c r="M233" s="1" t="s">
        <v>29</v>
      </c>
      <c r="N233" s="1" t="s">
        <v>902</v>
      </c>
      <c r="O233" s="1" t="s">
        <v>31</v>
      </c>
      <c r="P233" s="1" t="s">
        <v>55</v>
      </c>
      <c r="Q233" s="1" t="s">
        <v>903</v>
      </c>
      <c r="R233" s="1">
        <v>233.86</v>
      </c>
      <c r="S233" s="1">
        <v>2</v>
      </c>
      <c r="T233" s="1">
        <v>0.45</v>
      </c>
      <c r="U233" s="1">
        <v>-102.048</v>
      </c>
    </row>
    <row r="234" spans="1:21" ht="15.75" x14ac:dyDescent="0.25">
      <c r="A234" s="1">
        <v>233</v>
      </c>
      <c r="B234" s="1" t="s">
        <v>900</v>
      </c>
      <c r="C234" s="2">
        <v>43705</v>
      </c>
      <c r="D234" s="2">
        <v>42837</v>
      </c>
      <c r="E234" s="1" t="s">
        <v>49</v>
      </c>
      <c r="F234" s="1" t="s">
        <v>376</v>
      </c>
      <c r="G234" s="1" t="s">
        <v>377</v>
      </c>
      <c r="H234" s="1" t="s">
        <v>101</v>
      </c>
      <c r="I234" s="1" t="s">
        <v>26</v>
      </c>
      <c r="J234" s="1" t="s">
        <v>901</v>
      </c>
      <c r="K234" s="1" t="s">
        <v>53</v>
      </c>
      <c r="L234" s="1">
        <v>33614</v>
      </c>
      <c r="M234" s="1" t="s">
        <v>29</v>
      </c>
      <c r="N234" s="1" t="s">
        <v>904</v>
      </c>
      <c r="O234" s="1" t="s">
        <v>31</v>
      </c>
      <c r="P234" s="1" t="s">
        <v>55</v>
      </c>
      <c r="Q234" s="1" t="s">
        <v>905</v>
      </c>
      <c r="R234" s="1">
        <v>620.61450000000002</v>
      </c>
      <c r="S234" s="1">
        <v>3</v>
      </c>
      <c r="T234" s="1">
        <v>0.45</v>
      </c>
      <c r="U234" s="1">
        <v>-248.2458</v>
      </c>
    </row>
    <row r="235" spans="1:21" ht="15.75" x14ac:dyDescent="0.25">
      <c r="A235" s="1">
        <v>234</v>
      </c>
      <c r="B235" s="1" t="s">
        <v>900</v>
      </c>
      <c r="C235" s="2">
        <v>43706</v>
      </c>
      <c r="D235" s="2">
        <v>42837</v>
      </c>
      <c r="E235" s="1" t="s">
        <v>49</v>
      </c>
      <c r="F235" s="1" t="s">
        <v>376</v>
      </c>
      <c r="G235" s="1" t="s">
        <v>377</v>
      </c>
      <c r="H235" s="1" t="s">
        <v>101</v>
      </c>
      <c r="I235" s="1" t="s">
        <v>26</v>
      </c>
      <c r="J235" s="1" t="s">
        <v>901</v>
      </c>
      <c r="K235" s="1" t="s">
        <v>53</v>
      </c>
      <c r="L235" s="1">
        <v>33614</v>
      </c>
      <c r="M235" s="1" t="s">
        <v>29</v>
      </c>
      <c r="N235" s="1" t="s">
        <v>898</v>
      </c>
      <c r="O235" s="1" t="s">
        <v>45</v>
      </c>
      <c r="P235" s="1" t="s">
        <v>74</v>
      </c>
      <c r="Q235" s="1" t="s">
        <v>899</v>
      </c>
      <c r="R235" s="1">
        <v>5.3280000000000003</v>
      </c>
      <c r="S235" s="1">
        <v>2</v>
      </c>
      <c r="T235" s="1">
        <v>0.7</v>
      </c>
      <c r="U235" s="1">
        <v>-3.552</v>
      </c>
    </row>
    <row r="236" spans="1:21" ht="15.75" x14ac:dyDescent="0.25">
      <c r="A236" s="1">
        <v>235</v>
      </c>
      <c r="B236" s="1" t="s">
        <v>900</v>
      </c>
      <c r="C236" s="2">
        <v>43707</v>
      </c>
      <c r="D236" s="2">
        <v>42837</v>
      </c>
      <c r="E236" s="1" t="s">
        <v>49</v>
      </c>
      <c r="F236" s="1" t="s">
        <v>376</v>
      </c>
      <c r="G236" s="1" t="s">
        <v>377</v>
      </c>
      <c r="H236" s="1" t="s">
        <v>101</v>
      </c>
      <c r="I236" s="1" t="s">
        <v>26</v>
      </c>
      <c r="J236" s="1" t="s">
        <v>901</v>
      </c>
      <c r="K236" s="1" t="s">
        <v>53</v>
      </c>
      <c r="L236" s="1">
        <v>33614</v>
      </c>
      <c r="M236" s="1" t="s">
        <v>29</v>
      </c>
      <c r="N236" s="1" t="s">
        <v>906</v>
      </c>
      <c r="O236" s="1" t="s">
        <v>31</v>
      </c>
      <c r="P236" s="1" t="s">
        <v>64</v>
      </c>
      <c r="Q236" s="1" t="s">
        <v>907</v>
      </c>
      <c r="R236" s="1">
        <v>258.072</v>
      </c>
      <c r="S236" s="1">
        <v>3</v>
      </c>
      <c r="T236" s="1">
        <v>0.2</v>
      </c>
      <c r="U236" s="1">
        <v>0</v>
      </c>
    </row>
    <row r="237" spans="1:21" ht="15.75" x14ac:dyDescent="0.25">
      <c r="A237" s="1">
        <v>236</v>
      </c>
      <c r="B237" s="1" t="s">
        <v>900</v>
      </c>
      <c r="C237" s="2">
        <v>43708</v>
      </c>
      <c r="D237" s="2">
        <v>42837</v>
      </c>
      <c r="E237" s="1" t="s">
        <v>49</v>
      </c>
      <c r="F237" s="1" t="s">
        <v>376</v>
      </c>
      <c r="G237" s="1" t="s">
        <v>377</v>
      </c>
      <c r="H237" s="1" t="s">
        <v>101</v>
      </c>
      <c r="I237" s="1" t="s">
        <v>26</v>
      </c>
      <c r="J237" s="1" t="s">
        <v>901</v>
      </c>
      <c r="K237" s="1" t="s">
        <v>53</v>
      </c>
      <c r="L237" s="1">
        <v>33614</v>
      </c>
      <c r="M237" s="1" t="s">
        <v>29</v>
      </c>
      <c r="N237" s="1" t="s">
        <v>908</v>
      </c>
      <c r="O237" s="1" t="s">
        <v>70</v>
      </c>
      <c r="P237" s="1" t="s">
        <v>160</v>
      </c>
      <c r="Q237" s="1" t="s">
        <v>909</v>
      </c>
      <c r="R237" s="1">
        <v>617.976</v>
      </c>
      <c r="S237" s="1">
        <v>3</v>
      </c>
      <c r="T237" s="1">
        <v>0.2</v>
      </c>
      <c r="U237" s="1">
        <v>-7.7247000000000003</v>
      </c>
    </row>
    <row r="238" spans="1:21" ht="15.75" x14ac:dyDescent="0.25">
      <c r="A238" s="1">
        <v>237</v>
      </c>
      <c r="B238" s="1" t="s">
        <v>910</v>
      </c>
      <c r="C238" s="2">
        <v>43709</v>
      </c>
      <c r="D238" s="2">
        <v>43055</v>
      </c>
      <c r="E238" s="1" t="s">
        <v>49</v>
      </c>
      <c r="F238" s="1" t="s">
        <v>911</v>
      </c>
      <c r="G238" s="1" t="s">
        <v>912</v>
      </c>
      <c r="H238" s="1" t="s">
        <v>40</v>
      </c>
      <c r="I238" s="1" t="s">
        <v>26</v>
      </c>
      <c r="J238" s="1" t="s">
        <v>913</v>
      </c>
      <c r="K238" s="1" t="s">
        <v>42</v>
      </c>
      <c r="L238" s="1">
        <v>95051</v>
      </c>
      <c r="M238" s="1" t="s">
        <v>43</v>
      </c>
      <c r="N238" s="1" t="s">
        <v>914</v>
      </c>
      <c r="O238" s="1" t="s">
        <v>45</v>
      </c>
      <c r="P238" s="1" t="s">
        <v>89</v>
      </c>
      <c r="Q238" s="1" t="s">
        <v>915</v>
      </c>
      <c r="R238" s="1">
        <v>10.56</v>
      </c>
      <c r="S238" s="1">
        <v>2</v>
      </c>
      <c r="T238" s="1">
        <v>0</v>
      </c>
      <c r="U238" s="1">
        <v>4.7519999999999998</v>
      </c>
    </row>
    <row r="239" spans="1:21" ht="15.75" x14ac:dyDescent="0.25">
      <c r="A239" s="1">
        <v>238</v>
      </c>
      <c r="B239" s="1" t="s">
        <v>916</v>
      </c>
      <c r="C239" s="2">
        <v>43710</v>
      </c>
      <c r="D239" s="2">
        <v>42530</v>
      </c>
      <c r="E239" s="1" t="s">
        <v>22</v>
      </c>
      <c r="F239" s="1" t="s">
        <v>917</v>
      </c>
      <c r="G239" s="1" t="s">
        <v>918</v>
      </c>
      <c r="H239" s="1" t="s">
        <v>25</v>
      </c>
      <c r="I239" s="1" t="s">
        <v>26</v>
      </c>
      <c r="J239" s="1" t="s">
        <v>302</v>
      </c>
      <c r="K239" s="1" t="s">
        <v>210</v>
      </c>
      <c r="L239" s="1">
        <v>60610</v>
      </c>
      <c r="M239" s="1" t="s">
        <v>104</v>
      </c>
      <c r="N239" s="1" t="s">
        <v>919</v>
      </c>
      <c r="O239" s="1" t="s">
        <v>45</v>
      </c>
      <c r="P239" s="1" t="s">
        <v>89</v>
      </c>
      <c r="Q239" s="1" t="s">
        <v>920</v>
      </c>
      <c r="R239" s="1">
        <v>25.92</v>
      </c>
      <c r="S239" s="1">
        <v>5</v>
      </c>
      <c r="T239" s="1">
        <v>0.2</v>
      </c>
      <c r="U239" s="1">
        <v>9.3960000000000008</v>
      </c>
    </row>
    <row r="240" spans="1:21" ht="15.75" x14ac:dyDescent="0.25">
      <c r="A240" s="1">
        <v>239</v>
      </c>
      <c r="B240" s="1" t="s">
        <v>916</v>
      </c>
      <c r="C240" s="2">
        <v>43711</v>
      </c>
      <c r="D240" s="2">
        <v>42530</v>
      </c>
      <c r="E240" s="1" t="s">
        <v>22</v>
      </c>
      <c r="F240" s="1" t="s">
        <v>917</v>
      </c>
      <c r="G240" s="1" t="s">
        <v>918</v>
      </c>
      <c r="H240" s="1" t="s">
        <v>25</v>
      </c>
      <c r="I240" s="1" t="s">
        <v>26</v>
      </c>
      <c r="J240" s="1" t="s">
        <v>302</v>
      </c>
      <c r="K240" s="1" t="s">
        <v>210</v>
      </c>
      <c r="L240" s="1">
        <v>60610</v>
      </c>
      <c r="M240" s="1" t="s">
        <v>104</v>
      </c>
      <c r="N240" s="1" t="s">
        <v>921</v>
      </c>
      <c r="O240" s="1" t="s">
        <v>31</v>
      </c>
      <c r="P240" s="1" t="s">
        <v>64</v>
      </c>
      <c r="Q240" s="1" t="s">
        <v>922</v>
      </c>
      <c r="R240" s="1">
        <v>419.68</v>
      </c>
      <c r="S240" s="1">
        <v>5</v>
      </c>
      <c r="T240" s="1">
        <v>0.6</v>
      </c>
      <c r="U240" s="1">
        <v>-356.72800000000001</v>
      </c>
    </row>
    <row r="241" spans="1:21" ht="15.75" x14ac:dyDescent="0.25">
      <c r="A241" s="1">
        <v>240</v>
      </c>
      <c r="B241" s="1" t="s">
        <v>916</v>
      </c>
      <c r="C241" s="2">
        <v>43712</v>
      </c>
      <c r="D241" s="2">
        <v>42530</v>
      </c>
      <c r="E241" s="1" t="s">
        <v>22</v>
      </c>
      <c r="F241" s="1" t="s">
        <v>917</v>
      </c>
      <c r="G241" s="1" t="s">
        <v>918</v>
      </c>
      <c r="H241" s="1" t="s">
        <v>25</v>
      </c>
      <c r="I241" s="1" t="s">
        <v>26</v>
      </c>
      <c r="J241" s="1" t="s">
        <v>302</v>
      </c>
      <c r="K241" s="1" t="s">
        <v>210</v>
      </c>
      <c r="L241" s="1">
        <v>60610</v>
      </c>
      <c r="M241" s="1" t="s">
        <v>104</v>
      </c>
      <c r="N241" s="1" t="s">
        <v>923</v>
      </c>
      <c r="O241" s="1" t="s">
        <v>31</v>
      </c>
      <c r="P241" s="1" t="s">
        <v>64</v>
      </c>
      <c r="Q241" s="1" t="s">
        <v>924</v>
      </c>
      <c r="R241" s="1">
        <v>11.688000000000001</v>
      </c>
      <c r="S241" s="1">
        <v>3</v>
      </c>
      <c r="T241" s="1">
        <v>0.6</v>
      </c>
      <c r="U241" s="1">
        <v>-4.6752000000000002</v>
      </c>
    </row>
    <row r="242" spans="1:21" ht="15.75" x14ac:dyDescent="0.25">
      <c r="A242" s="1">
        <v>241</v>
      </c>
      <c r="B242" s="1" t="s">
        <v>916</v>
      </c>
      <c r="C242" s="2">
        <v>43713</v>
      </c>
      <c r="D242" s="2">
        <v>42530</v>
      </c>
      <c r="E242" s="1" t="s">
        <v>22</v>
      </c>
      <c r="F242" s="1" t="s">
        <v>917</v>
      </c>
      <c r="G242" s="1" t="s">
        <v>918</v>
      </c>
      <c r="H242" s="1" t="s">
        <v>25</v>
      </c>
      <c r="I242" s="1" t="s">
        <v>26</v>
      </c>
      <c r="J242" s="1" t="s">
        <v>302</v>
      </c>
      <c r="K242" s="1" t="s">
        <v>210</v>
      </c>
      <c r="L242" s="1">
        <v>60610</v>
      </c>
      <c r="M242" s="1" t="s">
        <v>104</v>
      </c>
      <c r="N242" s="1" t="s">
        <v>925</v>
      </c>
      <c r="O242" s="1" t="s">
        <v>70</v>
      </c>
      <c r="P242" s="1" t="s">
        <v>71</v>
      </c>
      <c r="Q242" s="1" t="s">
        <v>926</v>
      </c>
      <c r="R242" s="1">
        <v>31.984000000000002</v>
      </c>
      <c r="S242" s="1">
        <v>2</v>
      </c>
      <c r="T242" s="1">
        <v>0.2</v>
      </c>
      <c r="U242" s="1">
        <v>11.1944</v>
      </c>
    </row>
    <row r="243" spans="1:21" ht="15.75" x14ac:dyDescent="0.25">
      <c r="A243" s="1">
        <v>242</v>
      </c>
      <c r="B243" s="1" t="s">
        <v>916</v>
      </c>
      <c r="C243" s="2">
        <v>43714</v>
      </c>
      <c r="D243" s="2">
        <v>42530</v>
      </c>
      <c r="E243" s="1" t="s">
        <v>22</v>
      </c>
      <c r="F243" s="1" t="s">
        <v>917</v>
      </c>
      <c r="G243" s="1" t="s">
        <v>918</v>
      </c>
      <c r="H243" s="1" t="s">
        <v>25</v>
      </c>
      <c r="I243" s="1" t="s">
        <v>26</v>
      </c>
      <c r="J243" s="1" t="s">
        <v>302</v>
      </c>
      <c r="K243" s="1" t="s">
        <v>210</v>
      </c>
      <c r="L243" s="1">
        <v>60610</v>
      </c>
      <c r="M243" s="1" t="s">
        <v>104</v>
      </c>
      <c r="N243" s="1" t="s">
        <v>927</v>
      </c>
      <c r="O243" s="1" t="s">
        <v>31</v>
      </c>
      <c r="P243" s="1" t="s">
        <v>55</v>
      </c>
      <c r="Q243" s="1" t="s">
        <v>928</v>
      </c>
      <c r="R243" s="1">
        <v>177.22499999999999</v>
      </c>
      <c r="S243" s="1">
        <v>5</v>
      </c>
      <c r="T243" s="1">
        <v>0.5</v>
      </c>
      <c r="U243" s="1">
        <v>-120.51300000000001</v>
      </c>
    </row>
    <row r="244" spans="1:21" ht="15.75" x14ac:dyDescent="0.25">
      <c r="A244" s="1">
        <v>243</v>
      </c>
      <c r="B244" s="1" t="s">
        <v>916</v>
      </c>
      <c r="C244" s="2">
        <v>43715</v>
      </c>
      <c r="D244" s="2">
        <v>42530</v>
      </c>
      <c r="E244" s="1" t="s">
        <v>22</v>
      </c>
      <c r="F244" s="1" t="s">
        <v>917</v>
      </c>
      <c r="G244" s="1" t="s">
        <v>918</v>
      </c>
      <c r="H244" s="1" t="s">
        <v>25</v>
      </c>
      <c r="I244" s="1" t="s">
        <v>26</v>
      </c>
      <c r="J244" s="1" t="s">
        <v>302</v>
      </c>
      <c r="K244" s="1" t="s">
        <v>210</v>
      </c>
      <c r="L244" s="1">
        <v>60610</v>
      </c>
      <c r="M244" s="1" t="s">
        <v>104</v>
      </c>
      <c r="N244" s="1" t="s">
        <v>929</v>
      </c>
      <c r="O244" s="1" t="s">
        <v>31</v>
      </c>
      <c r="P244" s="1" t="s">
        <v>64</v>
      </c>
      <c r="Q244" s="1" t="s">
        <v>930</v>
      </c>
      <c r="R244" s="1">
        <v>4.0439999999999996</v>
      </c>
      <c r="S244" s="1">
        <v>3</v>
      </c>
      <c r="T244" s="1">
        <v>0.6</v>
      </c>
      <c r="U244" s="1">
        <v>-2.8308</v>
      </c>
    </row>
    <row r="245" spans="1:21" ht="15.75" x14ac:dyDescent="0.25">
      <c r="A245" s="1">
        <v>244</v>
      </c>
      <c r="B245" s="1" t="s">
        <v>916</v>
      </c>
      <c r="C245" s="2">
        <v>43716</v>
      </c>
      <c r="D245" s="2">
        <v>42530</v>
      </c>
      <c r="E245" s="1" t="s">
        <v>22</v>
      </c>
      <c r="F245" s="1" t="s">
        <v>917</v>
      </c>
      <c r="G245" s="1" t="s">
        <v>918</v>
      </c>
      <c r="H245" s="1" t="s">
        <v>25</v>
      </c>
      <c r="I245" s="1" t="s">
        <v>26</v>
      </c>
      <c r="J245" s="1" t="s">
        <v>302</v>
      </c>
      <c r="K245" s="1" t="s">
        <v>210</v>
      </c>
      <c r="L245" s="1">
        <v>60610</v>
      </c>
      <c r="M245" s="1" t="s">
        <v>104</v>
      </c>
      <c r="N245" s="1" t="s">
        <v>781</v>
      </c>
      <c r="O245" s="1" t="s">
        <v>45</v>
      </c>
      <c r="P245" s="1" t="s">
        <v>67</v>
      </c>
      <c r="Q245" s="1" t="s">
        <v>782</v>
      </c>
      <c r="R245" s="1">
        <v>7.4080000000000004</v>
      </c>
      <c r="S245" s="1">
        <v>2</v>
      </c>
      <c r="T245" s="1">
        <v>0.2</v>
      </c>
      <c r="U245" s="1">
        <v>1.2038</v>
      </c>
    </row>
    <row r="246" spans="1:21" ht="15.75" x14ac:dyDescent="0.25">
      <c r="A246" s="1">
        <v>245</v>
      </c>
      <c r="B246" s="1" t="s">
        <v>931</v>
      </c>
      <c r="C246" s="2">
        <v>43717</v>
      </c>
      <c r="D246" s="2">
        <v>41796</v>
      </c>
      <c r="E246" s="1" t="s">
        <v>22</v>
      </c>
      <c r="F246" s="1" t="s">
        <v>932</v>
      </c>
      <c r="G246" s="1" t="s">
        <v>933</v>
      </c>
      <c r="H246" s="1" t="s">
        <v>101</v>
      </c>
      <c r="I246" s="1" t="s">
        <v>26</v>
      </c>
      <c r="J246" s="1" t="s">
        <v>934</v>
      </c>
      <c r="K246" s="1" t="s">
        <v>228</v>
      </c>
      <c r="L246" s="1">
        <v>55044</v>
      </c>
      <c r="M246" s="1" t="s">
        <v>104</v>
      </c>
      <c r="N246" s="1" t="s">
        <v>532</v>
      </c>
      <c r="O246" s="1" t="s">
        <v>31</v>
      </c>
      <c r="P246" s="1" t="s">
        <v>35</v>
      </c>
      <c r="Q246" s="1" t="s">
        <v>533</v>
      </c>
      <c r="R246" s="1">
        <v>2001.86</v>
      </c>
      <c r="S246" s="1">
        <v>7</v>
      </c>
      <c r="T246" s="1">
        <v>0</v>
      </c>
      <c r="U246" s="1">
        <v>580.5394</v>
      </c>
    </row>
    <row r="247" spans="1:21" ht="15.75" x14ac:dyDescent="0.25">
      <c r="A247" s="1">
        <v>246</v>
      </c>
      <c r="B247" s="1" t="s">
        <v>931</v>
      </c>
      <c r="C247" s="2">
        <v>43718</v>
      </c>
      <c r="D247" s="2">
        <v>41796</v>
      </c>
      <c r="E247" s="1" t="s">
        <v>22</v>
      </c>
      <c r="F247" s="1" t="s">
        <v>932</v>
      </c>
      <c r="G247" s="1" t="s">
        <v>933</v>
      </c>
      <c r="H247" s="1" t="s">
        <v>101</v>
      </c>
      <c r="I247" s="1" t="s">
        <v>26</v>
      </c>
      <c r="J247" s="1" t="s">
        <v>934</v>
      </c>
      <c r="K247" s="1" t="s">
        <v>228</v>
      </c>
      <c r="L247" s="1">
        <v>55044</v>
      </c>
      <c r="M247" s="1" t="s">
        <v>104</v>
      </c>
      <c r="N247" s="1" t="s">
        <v>935</v>
      </c>
      <c r="O247" s="1" t="s">
        <v>45</v>
      </c>
      <c r="P247" s="1" t="s">
        <v>58</v>
      </c>
      <c r="Q247" s="1" t="s">
        <v>936</v>
      </c>
      <c r="R247" s="1">
        <v>166.72</v>
      </c>
      <c r="S247" s="1">
        <v>2</v>
      </c>
      <c r="T247" s="1">
        <v>0</v>
      </c>
      <c r="U247" s="1">
        <v>41.68</v>
      </c>
    </row>
    <row r="248" spans="1:21" ht="15.75" x14ac:dyDescent="0.25">
      <c r="A248" s="1">
        <v>247</v>
      </c>
      <c r="B248" s="1" t="s">
        <v>931</v>
      </c>
      <c r="C248" s="2">
        <v>43719</v>
      </c>
      <c r="D248" s="2">
        <v>41796</v>
      </c>
      <c r="E248" s="1" t="s">
        <v>22</v>
      </c>
      <c r="F248" s="1" t="s">
        <v>932</v>
      </c>
      <c r="G248" s="1" t="s">
        <v>933</v>
      </c>
      <c r="H248" s="1" t="s">
        <v>101</v>
      </c>
      <c r="I248" s="1" t="s">
        <v>26</v>
      </c>
      <c r="J248" s="1" t="s">
        <v>934</v>
      </c>
      <c r="K248" s="1" t="s">
        <v>228</v>
      </c>
      <c r="L248" s="1">
        <v>55044</v>
      </c>
      <c r="M248" s="1" t="s">
        <v>104</v>
      </c>
      <c r="N248" s="1" t="s">
        <v>937</v>
      </c>
      <c r="O248" s="1" t="s">
        <v>45</v>
      </c>
      <c r="P248" s="1" t="s">
        <v>89</v>
      </c>
      <c r="Q248" s="1" t="s">
        <v>938</v>
      </c>
      <c r="R248" s="1">
        <v>47.88</v>
      </c>
      <c r="S248" s="1">
        <v>6</v>
      </c>
      <c r="T248" s="1">
        <v>0</v>
      </c>
      <c r="U248" s="1">
        <v>23.94</v>
      </c>
    </row>
    <row r="249" spans="1:21" ht="15.75" x14ac:dyDescent="0.25">
      <c r="A249" s="1">
        <v>248</v>
      </c>
      <c r="B249" s="1" t="s">
        <v>931</v>
      </c>
      <c r="C249" s="2">
        <v>43720</v>
      </c>
      <c r="D249" s="2">
        <v>41796</v>
      </c>
      <c r="E249" s="1" t="s">
        <v>22</v>
      </c>
      <c r="F249" s="1" t="s">
        <v>932</v>
      </c>
      <c r="G249" s="1" t="s">
        <v>933</v>
      </c>
      <c r="H249" s="1" t="s">
        <v>101</v>
      </c>
      <c r="I249" s="1" t="s">
        <v>26</v>
      </c>
      <c r="J249" s="1" t="s">
        <v>934</v>
      </c>
      <c r="K249" s="1" t="s">
        <v>228</v>
      </c>
      <c r="L249" s="1">
        <v>55044</v>
      </c>
      <c r="M249" s="1" t="s">
        <v>104</v>
      </c>
      <c r="N249" s="1" t="s">
        <v>939</v>
      </c>
      <c r="O249" s="1" t="s">
        <v>45</v>
      </c>
      <c r="P249" s="1" t="s">
        <v>77</v>
      </c>
      <c r="Q249" s="1" t="s">
        <v>940</v>
      </c>
      <c r="R249" s="1">
        <v>1503.25</v>
      </c>
      <c r="S249" s="1">
        <v>5</v>
      </c>
      <c r="T249" s="1">
        <v>0</v>
      </c>
      <c r="U249" s="1">
        <v>496.07249999999999</v>
      </c>
    </row>
    <row r="250" spans="1:21" ht="15.75" x14ac:dyDescent="0.25">
      <c r="A250" s="1">
        <v>249</v>
      </c>
      <c r="B250" s="1" t="s">
        <v>931</v>
      </c>
      <c r="C250" s="2">
        <v>43721</v>
      </c>
      <c r="D250" s="2">
        <v>41796</v>
      </c>
      <c r="E250" s="1" t="s">
        <v>22</v>
      </c>
      <c r="F250" s="1" t="s">
        <v>932</v>
      </c>
      <c r="G250" s="1" t="s">
        <v>933</v>
      </c>
      <c r="H250" s="1" t="s">
        <v>101</v>
      </c>
      <c r="I250" s="1" t="s">
        <v>26</v>
      </c>
      <c r="J250" s="1" t="s">
        <v>934</v>
      </c>
      <c r="K250" s="1" t="s">
        <v>228</v>
      </c>
      <c r="L250" s="1">
        <v>55044</v>
      </c>
      <c r="M250" s="1" t="s">
        <v>104</v>
      </c>
      <c r="N250" s="1" t="s">
        <v>769</v>
      </c>
      <c r="O250" s="1" t="s">
        <v>45</v>
      </c>
      <c r="P250" s="1" t="s">
        <v>89</v>
      </c>
      <c r="Q250" s="1" t="s">
        <v>770</v>
      </c>
      <c r="R250" s="1">
        <v>25.92</v>
      </c>
      <c r="S250" s="1">
        <v>4</v>
      </c>
      <c r="T250" s="1">
        <v>0</v>
      </c>
      <c r="U250" s="1">
        <v>12.441599999999999</v>
      </c>
    </row>
    <row r="251" spans="1:21" ht="15.75" x14ac:dyDescent="0.25">
      <c r="A251" s="1">
        <v>250</v>
      </c>
      <c r="B251" s="1" t="s">
        <v>941</v>
      </c>
      <c r="C251" s="2">
        <v>43722</v>
      </c>
      <c r="D251" s="2">
        <v>42719</v>
      </c>
      <c r="E251" s="1" t="s">
        <v>22</v>
      </c>
      <c r="F251" s="1" t="s">
        <v>942</v>
      </c>
      <c r="G251" s="1" t="s">
        <v>943</v>
      </c>
      <c r="H251" s="1" t="s">
        <v>25</v>
      </c>
      <c r="I251" s="1" t="s">
        <v>26</v>
      </c>
      <c r="J251" s="1" t="s">
        <v>126</v>
      </c>
      <c r="K251" s="1" t="s">
        <v>42</v>
      </c>
      <c r="L251" s="1">
        <v>94109</v>
      </c>
      <c r="M251" s="1" t="s">
        <v>43</v>
      </c>
      <c r="N251" s="1" t="s">
        <v>944</v>
      </c>
      <c r="O251" s="1" t="s">
        <v>31</v>
      </c>
      <c r="P251" s="1" t="s">
        <v>35</v>
      </c>
      <c r="Q251" s="1" t="s">
        <v>945</v>
      </c>
      <c r="R251" s="1">
        <v>321.56799999999998</v>
      </c>
      <c r="S251" s="1">
        <v>2</v>
      </c>
      <c r="T251" s="1">
        <v>0.2</v>
      </c>
      <c r="U251" s="1">
        <v>28.1372</v>
      </c>
    </row>
    <row r="252" spans="1:21" ht="15.75" x14ac:dyDescent="0.25">
      <c r="A252" s="1">
        <v>251</v>
      </c>
      <c r="B252" s="1" t="s">
        <v>946</v>
      </c>
      <c r="C252" s="2">
        <v>43723</v>
      </c>
      <c r="D252" s="2">
        <v>42630</v>
      </c>
      <c r="E252" s="1" t="s">
        <v>49</v>
      </c>
      <c r="F252" s="1" t="s">
        <v>947</v>
      </c>
      <c r="G252" s="1" t="s">
        <v>948</v>
      </c>
      <c r="H252" s="1" t="s">
        <v>25</v>
      </c>
      <c r="I252" s="1" t="s">
        <v>26</v>
      </c>
      <c r="J252" s="1" t="s">
        <v>949</v>
      </c>
      <c r="K252" s="1" t="s">
        <v>42</v>
      </c>
      <c r="L252" s="1">
        <v>92037</v>
      </c>
      <c r="M252" s="1" t="s">
        <v>43</v>
      </c>
      <c r="N252" s="1" t="s">
        <v>950</v>
      </c>
      <c r="O252" s="1" t="s">
        <v>45</v>
      </c>
      <c r="P252" s="1" t="s">
        <v>89</v>
      </c>
      <c r="Q252" s="1" t="s">
        <v>951</v>
      </c>
      <c r="R252" s="1">
        <v>7.61</v>
      </c>
      <c r="S252" s="1">
        <v>1</v>
      </c>
      <c r="T252" s="1">
        <v>0</v>
      </c>
      <c r="U252" s="1">
        <v>3.5767000000000002</v>
      </c>
    </row>
    <row r="253" spans="1:21" ht="15.75" x14ac:dyDescent="0.25">
      <c r="A253" s="1">
        <v>252</v>
      </c>
      <c r="B253" s="1" t="s">
        <v>946</v>
      </c>
      <c r="C253" s="2">
        <v>43724</v>
      </c>
      <c r="D253" s="2">
        <v>42630</v>
      </c>
      <c r="E253" s="1" t="s">
        <v>49</v>
      </c>
      <c r="F253" s="1" t="s">
        <v>947</v>
      </c>
      <c r="G253" s="1" t="s">
        <v>948</v>
      </c>
      <c r="H253" s="1" t="s">
        <v>25</v>
      </c>
      <c r="I253" s="1" t="s">
        <v>26</v>
      </c>
      <c r="J253" s="1" t="s">
        <v>949</v>
      </c>
      <c r="K253" s="1" t="s">
        <v>42</v>
      </c>
      <c r="L253" s="1">
        <v>92037</v>
      </c>
      <c r="M253" s="1" t="s">
        <v>43</v>
      </c>
      <c r="N253" s="1" t="s">
        <v>908</v>
      </c>
      <c r="O253" s="1" t="s">
        <v>70</v>
      </c>
      <c r="P253" s="1" t="s">
        <v>160</v>
      </c>
      <c r="Q253" s="1" t="s">
        <v>909</v>
      </c>
      <c r="R253" s="1">
        <v>3347.37</v>
      </c>
      <c r="S253" s="1">
        <v>13</v>
      </c>
      <c r="T253" s="1">
        <v>0</v>
      </c>
      <c r="U253" s="1">
        <v>636.00030000000004</v>
      </c>
    </row>
    <row r="254" spans="1:21" ht="15.75" x14ac:dyDescent="0.25">
      <c r="A254" s="1">
        <v>253</v>
      </c>
      <c r="B254" s="1" t="s">
        <v>952</v>
      </c>
      <c r="C254" s="2">
        <v>43725</v>
      </c>
      <c r="D254" s="2">
        <v>42717</v>
      </c>
      <c r="E254" s="1" t="s">
        <v>187</v>
      </c>
      <c r="F254" s="1" t="s">
        <v>953</v>
      </c>
      <c r="G254" s="1" t="s">
        <v>954</v>
      </c>
      <c r="H254" s="1" t="s">
        <v>25</v>
      </c>
      <c r="I254" s="1" t="s">
        <v>26</v>
      </c>
      <c r="J254" s="1" t="s">
        <v>265</v>
      </c>
      <c r="K254" s="1" t="s">
        <v>266</v>
      </c>
      <c r="L254" s="1">
        <v>10024</v>
      </c>
      <c r="M254" s="1" t="s">
        <v>147</v>
      </c>
      <c r="N254" s="1" t="s">
        <v>955</v>
      </c>
      <c r="O254" s="1" t="s">
        <v>45</v>
      </c>
      <c r="P254" s="1" t="s">
        <v>58</v>
      </c>
      <c r="Q254" s="1" t="s">
        <v>956</v>
      </c>
      <c r="R254" s="1">
        <v>80.58</v>
      </c>
      <c r="S254" s="1">
        <v>6</v>
      </c>
      <c r="T254" s="1">
        <v>0</v>
      </c>
      <c r="U254" s="1">
        <v>22.5624</v>
      </c>
    </row>
    <row r="255" spans="1:21" ht="15.75" x14ac:dyDescent="0.25">
      <c r="A255" s="1">
        <v>254</v>
      </c>
      <c r="B255" s="1" t="s">
        <v>952</v>
      </c>
      <c r="C255" s="2">
        <v>43726</v>
      </c>
      <c r="D255" s="2">
        <v>42717</v>
      </c>
      <c r="E255" s="1" t="s">
        <v>187</v>
      </c>
      <c r="F255" s="1" t="s">
        <v>953</v>
      </c>
      <c r="G255" s="1" t="s">
        <v>954</v>
      </c>
      <c r="H255" s="1" t="s">
        <v>25</v>
      </c>
      <c r="I255" s="1" t="s">
        <v>26</v>
      </c>
      <c r="J255" s="1" t="s">
        <v>265</v>
      </c>
      <c r="K255" s="1" t="s">
        <v>266</v>
      </c>
      <c r="L255" s="1">
        <v>10024</v>
      </c>
      <c r="M255" s="1" t="s">
        <v>147</v>
      </c>
      <c r="N255" s="1" t="s">
        <v>957</v>
      </c>
      <c r="O255" s="1" t="s">
        <v>45</v>
      </c>
      <c r="P255" s="1" t="s">
        <v>172</v>
      </c>
      <c r="Q255" s="1" t="s">
        <v>958</v>
      </c>
      <c r="R255" s="1">
        <v>361.92</v>
      </c>
      <c r="S255" s="1">
        <v>4</v>
      </c>
      <c r="T255" s="1">
        <v>0</v>
      </c>
      <c r="U255" s="1">
        <v>162.864</v>
      </c>
    </row>
    <row r="256" spans="1:21" ht="15.75" x14ac:dyDescent="0.25">
      <c r="A256" s="1">
        <v>255</v>
      </c>
      <c r="B256" s="1" t="s">
        <v>959</v>
      </c>
      <c r="C256" s="2">
        <v>43727</v>
      </c>
      <c r="D256" s="2">
        <v>42342</v>
      </c>
      <c r="E256" s="1" t="s">
        <v>49</v>
      </c>
      <c r="F256" s="1" t="s">
        <v>960</v>
      </c>
      <c r="G256" s="1" t="s">
        <v>961</v>
      </c>
      <c r="H256" s="1" t="s">
        <v>40</v>
      </c>
      <c r="I256" s="1" t="s">
        <v>26</v>
      </c>
      <c r="J256" s="1" t="s">
        <v>302</v>
      </c>
      <c r="K256" s="1" t="s">
        <v>210</v>
      </c>
      <c r="L256" s="1">
        <v>60623</v>
      </c>
      <c r="M256" s="1" t="s">
        <v>104</v>
      </c>
      <c r="N256" s="1" t="s">
        <v>929</v>
      </c>
      <c r="O256" s="1" t="s">
        <v>31</v>
      </c>
      <c r="P256" s="1" t="s">
        <v>64</v>
      </c>
      <c r="Q256" s="1" t="s">
        <v>930</v>
      </c>
      <c r="R256" s="1">
        <v>12.132</v>
      </c>
      <c r="S256" s="1">
        <v>9</v>
      </c>
      <c r="T256" s="1">
        <v>0.6</v>
      </c>
      <c r="U256" s="1">
        <v>-8.4923999999999999</v>
      </c>
    </row>
    <row r="257" spans="1:21" ht="15.75" x14ac:dyDescent="0.25">
      <c r="A257" s="1">
        <v>256</v>
      </c>
      <c r="B257" s="1" t="s">
        <v>959</v>
      </c>
      <c r="C257" s="2">
        <v>43728</v>
      </c>
      <c r="D257" s="2">
        <v>42342</v>
      </c>
      <c r="E257" s="1" t="s">
        <v>49</v>
      </c>
      <c r="F257" s="1" t="s">
        <v>960</v>
      </c>
      <c r="G257" s="1" t="s">
        <v>961</v>
      </c>
      <c r="H257" s="1" t="s">
        <v>40</v>
      </c>
      <c r="I257" s="1" t="s">
        <v>26</v>
      </c>
      <c r="J257" s="1" t="s">
        <v>302</v>
      </c>
      <c r="K257" s="1" t="s">
        <v>210</v>
      </c>
      <c r="L257" s="1">
        <v>60623</v>
      </c>
      <c r="M257" s="1" t="s">
        <v>104</v>
      </c>
      <c r="N257" s="1" t="s">
        <v>962</v>
      </c>
      <c r="O257" s="1" t="s">
        <v>45</v>
      </c>
      <c r="P257" s="1" t="s">
        <v>58</v>
      </c>
      <c r="Q257" s="1" t="s">
        <v>963</v>
      </c>
      <c r="R257" s="1">
        <v>82.367999999999995</v>
      </c>
      <c r="S257" s="1">
        <v>2</v>
      </c>
      <c r="T257" s="1">
        <v>0.2</v>
      </c>
      <c r="U257" s="1">
        <v>-19.5624</v>
      </c>
    </row>
    <row r="258" spans="1:21" ht="15.75" x14ac:dyDescent="0.25">
      <c r="A258" s="1">
        <v>257</v>
      </c>
      <c r="B258" s="1" t="s">
        <v>959</v>
      </c>
      <c r="C258" s="2">
        <v>43729</v>
      </c>
      <c r="D258" s="2">
        <v>42342</v>
      </c>
      <c r="E258" s="1" t="s">
        <v>49</v>
      </c>
      <c r="F258" s="1" t="s">
        <v>960</v>
      </c>
      <c r="G258" s="1" t="s">
        <v>961</v>
      </c>
      <c r="H258" s="1" t="s">
        <v>40</v>
      </c>
      <c r="I258" s="1" t="s">
        <v>26</v>
      </c>
      <c r="J258" s="1" t="s">
        <v>302</v>
      </c>
      <c r="K258" s="1" t="s">
        <v>210</v>
      </c>
      <c r="L258" s="1">
        <v>60623</v>
      </c>
      <c r="M258" s="1" t="s">
        <v>104</v>
      </c>
      <c r="N258" s="1" t="s">
        <v>635</v>
      </c>
      <c r="O258" s="1" t="s">
        <v>45</v>
      </c>
      <c r="P258" s="1" t="s">
        <v>58</v>
      </c>
      <c r="Q258" s="1" t="s">
        <v>636</v>
      </c>
      <c r="R258" s="1">
        <v>53.92</v>
      </c>
      <c r="S258" s="1">
        <v>5</v>
      </c>
      <c r="T258" s="1">
        <v>0.2</v>
      </c>
      <c r="U258" s="1">
        <v>4.0439999999999996</v>
      </c>
    </row>
    <row r="259" spans="1:21" ht="15.75" x14ac:dyDescent="0.25">
      <c r="A259" s="1">
        <v>258</v>
      </c>
      <c r="B259" s="1" t="s">
        <v>959</v>
      </c>
      <c r="C259" s="2">
        <v>43730</v>
      </c>
      <c r="D259" s="2">
        <v>42342</v>
      </c>
      <c r="E259" s="1" t="s">
        <v>49</v>
      </c>
      <c r="F259" s="1" t="s">
        <v>960</v>
      </c>
      <c r="G259" s="1" t="s">
        <v>961</v>
      </c>
      <c r="H259" s="1" t="s">
        <v>40</v>
      </c>
      <c r="I259" s="1" t="s">
        <v>26</v>
      </c>
      <c r="J259" s="1" t="s">
        <v>302</v>
      </c>
      <c r="K259" s="1" t="s">
        <v>210</v>
      </c>
      <c r="L259" s="1">
        <v>60623</v>
      </c>
      <c r="M259" s="1" t="s">
        <v>104</v>
      </c>
      <c r="N259" s="1" t="s">
        <v>964</v>
      </c>
      <c r="O259" s="1" t="s">
        <v>70</v>
      </c>
      <c r="P259" s="1" t="s">
        <v>71</v>
      </c>
      <c r="Q259" s="1" t="s">
        <v>965</v>
      </c>
      <c r="R259" s="1">
        <v>647.904</v>
      </c>
      <c r="S259" s="1">
        <v>6</v>
      </c>
      <c r="T259" s="1">
        <v>0.2</v>
      </c>
      <c r="U259" s="1">
        <v>56.691600000000001</v>
      </c>
    </row>
    <row r="260" spans="1:21" ht="15.75" x14ac:dyDescent="0.25">
      <c r="A260" s="1">
        <v>259</v>
      </c>
      <c r="B260" s="1" t="s">
        <v>966</v>
      </c>
      <c r="C260" s="2">
        <v>43731</v>
      </c>
      <c r="D260" s="2">
        <v>43072</v>
      </c>
      <c r="E260" s="1" t="s">
        <v>22</v>
      </c>
      <c r="F260" s="1" t="s">
        <v>967</v>
      </c>
      <c r="G260" s="1" t="s">
        <v>968</v>
      </c>
      <c r="H260" s="1" t="s">
        <v>25</v>
      </c>
      <c r="I260" s="1" t="s">
        <v>26</v>
      </c>
      <c r="J260" s="1" t="s">
        <v>265</v>
      </c>
      <c r="K260" s="1" t="s">
        <v>266</v>
      </c>
      <c r="L260" s="1">
        <v>10009</v>
      </c>
      <c r="M260" s="1" t="s">
        <v>147</v>
      </c>
      <c r="N260" s="1" t="s">
        <v>969</v>
      </c>
      <c r="O260" s="1" t="s">
        <v>70</v>
      </c>
      <c r="P260" s="1" t="s">
        <v>160</v>
      </c>
      <c r="Q260" s="1" t="s">
        <v>970</v>
      </c>
      <c r="R260" s="1">
        <v>20.37</v>
      </c>
      <c r="S260" s="1">
        <v>3</v>
      </c>
      <c r="T260" s="1">
        <v>0</v>
      </c>
      <c r="U260" s="1">
        <v>6.9257999999999997</v>
      </c>
    </row>
    <row r="261" spans="1:21" ht="15.75" x14ac:dyDescent="0.25">
      <c r="A261" s="1">
        <v>260</v>
      </c>
      <c r="B261" s="1" t="s">
        <v>966</v>
      </c>
      <c r="C261" s="2">
        <v>43732</v>
      </c>
      <c r="D261" s="2">
        <v>43072</v>
      </c>
      <c r="E261" s="1" t="s">
        <v>22</v>
      </c>
      <c r="F261" s="1" t="s">
        <v>967</v>
      </c>
      <c r="G261" s="1" t="s">
        <v>968</v>
      </c>
      <c r="H261" s="1" t="s">
        <v>25</v>
      </c>
      <c r="I261" s="1" t="s">
        <v>26</v>
      </c>
      <c r="J261" s="1" t="s">
        <v>265</v>
      </c>
      <c r="K261" s="1" t="s">
        <v>266</v>
      </c>
      <c r="L261" s="1">
        <v>10009</v>
      </c>
      <c r="M261" s="1" t="s">
        <v>147</v>
      </c>
      <c r="N261" s="1" t="s">
        <v>971</v>
      </c>
      <c r="O261" s="1" t="s">
        <v>45</v>
      </c>
      <c r="P261" s="1" t="s">
        <v>58</v>
      </c>
      <c r="Q261" s="1" t="s">
        <v>972</v>
      </c>
      <c r="R261" s="1">
        <v>221.55</v>
      </c>
      <c r="S261" s="1">
        <v>3</v>
      </c>
      <c r="T261" s="1">
        <v>0</v>
      </c>
      <c r="U261" s="1">
        <v>6.6464999999999996</v>
      </c>
    </row>
    <row r="262" spans="1:21" ht="15.75" x14ac:dyDescent="0.25">
      <c r="A262" s="1">
        <v>261</v>
      </c>
      <c r="B262" s="1" t="s">
        <v>966</v>
      </c>
      <c r="C262" s="2">
        <v>43733</v>
      </c>
      <c r="D262" s="2">
        <v>43072</v>
      </c>
      <c r="E262" s="1" t="s">
        <v>22</v>
      </c>
      <c r="F262" s="1" t="s">
        <v>967</v>
      </c>
      <c r="G262" s="1" t="s">
        <v>968</v>
      </c>
      <c r="H262" s="1" t="s">
        <v>25</v>
      </c>
      <c r="I262" s="1" t="s">
        <v>26</v>
      </c>
      <c r="J262" s="1" t="s">
        <v>265</v>
      </c>
      <c r="K262" s="1" t="s">
        <v>266</v>
      </c>
      <c r="L262" s="1">
        <v>10009</v>
      </c>
      <c r="M262" s="1" t="s">
        <v>147</v>
      </c>
      <c r="N262" s="1" t="s">
        <v>973</v>
      </c>
      <c r="O262" s="1" t="s">
        <v>45</v>
      </c>
      <c r="P262" s="1" t="s">
        <v>74</v>
      </c>
      <c r="Q262" s="1" t="s">
        <v>974</v>
      </c>
      <c r="R262" s="1">
        <v>17.52</v>
      </c>
      <c r="S262" s="1">
        <v>5</v>
      </c>
      <c r="T262" s="1">
        <v>0.2</v>
      </c>
      <c r="U262" s="1">
        <v>6.1319999999999997</v>
      </c>
    </row>
    <row r="263" spans="1:21" ht="15.75" x14ac:dyDescent="0.25">
      <c r="A263" s="1">
        <v>262</v>
      </c>
      <c r="B263" s="1" t="s">
        <v>975</v>
      </c>
      <c r="C263" s="2">
        <v>43734</v>
      </c>
      <c r="D263" s="2">
        <v>42898</v>
      </c>
      <c r="E263" s="1" t="s">
        <v>49</v>
      </c>
      <c r="F263" s="1" t="s">
        <v>976</v>
      </c>
      <c r="G263" s="1" t="s">
        <v>977</v>
      </c>
      <c r="H263" s="1" t="s">
        <v>40</v>
      </c>
      <c r="I263" s="1" t="s">
        <v>26</v>
      </c>
      <c r="J263" s="1" t="s">
        <v>602</v>
      </c>
      <c r="K263" s="1" t="s">
        <v>103</v>
      </c>
      <c r="L263" s="1">
        <v>77506</v>
      </c>
      <c r="M263" s="1" t="s">
        <v>104</v>
      </c>
      <c r="N263" s="1" t="s">
        <v>978</v>
      </c>
      <c r="O263" s="1" t="s">
        <v>45</v>
      </c>
      <c r="P263" s="1" t="s">
        <v>77</v>
      </c>
      <c r="Q263" s="1" t="s">
        <v>979</v>
      </c>
      <c r="R263" s="1">
        <v>1.6240000000000001</v>
      </c>
      <c r="S263" s="1">
        <v>2</v>
      </c>
      <c r="T263" s="1">
        <v>0.8</v>
      </c>
      <c r="U263" s="1">
        <v>-4.4660000000000002</v>
      </c>
    </row>
    <row r="264" spans="1:21" ht="15.75" x14ac:dyDescent="0.25">
      <c r="A264" s="1">
        <v>263</v>
      </c>
      <c r="B264" s="1" t="s">
        <v>980</v>
      </c>
      <c r="C264" s="2">
        <v>43735</v>
      </c>
      <c r="D264" s="2">
        <v>41903</v>
      </c>
      <c r="E264" s="1" t="s">
        <v>22</v>
      </c>
      <c r="F264" s="1" t="s">
        <v>981</v>
      </c>
      <c r="G264" s="1" t="s">
        <v>982</v>
      </c>
      <c r="H264" s="1" t="s">
        <v>40</v>
      </c>
      <c r="I264" s="1" t="s">
        <v>26</v>
      </c>
      <c r="J264" s="1" t="s">
        <v>183</v>
      </c>
      <c r="K264" s="1" t="s">
        <v>103</v>
      </c>
      <c r="L264" s="1">
        <v>77036</v>
      </c>
      <c r="M264" s="1" t="s">
        <v>104</v>
      </c>
      <c r="N264" s="1" t="s">
        <v>682</v>
      </c>
      <c r="O264" s="1" t="s">
        <v>70</v>
      </c>
      <c r="P264" s="1" t="s">
        <v>683</v>
      </c>
      <c r="Q264" s="1" t="s">
        <v>684</v>
      </c>
      <c r="R264" s="1">
        <v>3059.982</v>
      </c>
      <c r="S264" s="1">
        <v>3</v>
      </c>
      <c r="T264" s="1">
        <v>0.4</v>
      </c>
      <c r="U264" s="1">
        <v>-509.99700000000001</v>
      </c>
    </row>
    <row r="265" spans="1:21" ht="15.75" x14ac:dyDescent="0.25">
      <c r="A265" s="1">
        <v>264</v>
      </c>
      <c r="B265" s="1" t="s">
        <v>980</v>
      </c>
      <c r="C265" s="2">
        <v>43736</v>
      </c>
      <c r="D265" s="2">
        <v>41903</v>
      </c>
      <c r="E265" s="1" t="s">
        <v>22</v>
      </c>
      <c r="F265" s="1" t="s">
        <v>981</v>
      </c>
      <c r="G265" s="1" t="s">
        <v>982</v>
      </c>
      <c r="H265" s="1" t="s">
        <v>40</v>
      </c>
      <c r="I265" s="1" t="s">
        <v>26</v>
      </c>
      <c r="J265" s="1" t="s">
        <v>183</v>
      </c>
      <c r="K265" s="1" t="s">
        <v>103</v>
      </c>
      <c r="L265" s="1">
        <v>77036</v>
      </c>
      <c r="M265" s="1" t="s">
        <v>104</v>
      </c>
      <c r="N265" s="1" t="s">
        <v>983</v>
      </c>
      <c r="O265" s="1" t="s">
        <v>70</v>
      </c>
      <c r="P265" s="1" t="s">
        <v>683</v>
      </c>
      <c r="Q265" s="1" t="s">
        <v>984</v>
      </c>
      <c r="R265" s="1">
        <v>2519.9580000000001</v>
      </c>
      <c r="S265" s="1">
        <v>7</v>
      </c>
      <c r="T265" s="1">
        <v>0.4</v>
      </c>
      <c r="U265" s="1">
        <v>-251.9958</v>
      </c>
    </row>
    <row r="266" spans="1:21" ht="15.75" x14ac:dyDescent="0.25">
      <c r="A266" s="1">
        <v>265</v>
      </c>
      <c r="B266" s="1" t="s">
        <v>985</v>
      </c>
      <c r="C266" s="2">
        <v>43737</v>
      </c>
      <c r="D266" s="2">
        <v>42534</v>
      </c>
      <c r="E266" s="1" t="s">
        <v>49</v>
      </c>
      <c r="F266" s="1" t="s">
        <v>986</v>
      </c>
      <c r="G266" s="1" t="s">
        <v>987</v>
      </c>
      <c r="H266" s="1" t="s">
        <v>25</v>
      </c>
      <c r="I266" s="1" t="s">
        <v>26</v>
      </c>
      <c r="J266" s="1" t="s">
        <v>302</v>
      </c>
      <c r="K266" s="1" t="s">
        <v>210</v>
      </c>
      <c r="L266" s="1">
        <v>60610</v>
      </c>
      <c r="M266" s="1" t="s">
        <v>104</v>
      </c>
      <c r="N266" s="1" t="s">
        <v>988</v>
      </c>
      <c r="O266" s="1" t="s">
        <v>70</v>
      </c>
      <c r="P266" s="1" t="s">
        <v>71</v>
      </c>
      <c r="Q266" s="1" t="s">
        <v>989</v>
      </c>
      <c r="R266" s="1">
        <v>328.22399999999999</v>
      </c>
      <c r="S266" s="1">
        <v>4</v>
      </c>
      <c r="T266" s="1">
        <v>0.2</v>
      </c>
      <c r="U266" s="1">
        <v>28.7196</v>
      </c>
    </row>
    <row r="267" spans="1:21" ht="15.75" x14ac:dyDescent="0.25">
      <c r="A267" s="1">
        <v>266</v>
      </c>
      <c r="B267" s="1" t="s">
        <v>990</v>
      </c>
      <c r="C267" s="2">
        <v>43738</v>
      </c>
      <c r="D267" s="2">
        <v>42323</v>
      </c>
      <c r="E267" s="1" t="s">
        <v>49</v>
      </c>
      <c r="F267" s="1" t="s">
        <v>991</v>
      </c>
      <c r="G267" s="1" t="s">
        <v>992</v>
      </c>
      <c r="H267" s="1" t="s">
        <v>25</v>
      </c>
      <c r="I267" s="1" t="s">
        <v>26</v>
      </c>
      <c r="J267" s="1" t="s">
        <v>993</v>
      </c>
      <c r="K267" s="1" t="s">
        <v>42</v>
      </c>
      <c r="L267" s="1">
        <v>94513</v>
      </c>
      <c r="M267" s="1" t="s">
        <v>43</v>
      </c>
      <c r="N267" s="1" t="s">
        <v>994</v>
      </c>
      <c r="O267" s="1" t="s">
        <v>70</v>
      </c>
      <c r="P267" s="1" t="s">
        <v>160</v>
      </c>
      <c r="Q267" s="1" t="s">
        <v>995</v>
      </c>
      <c r="R267" s="1">
        <v>79.900000000000006</v>
      </c>
      <c r="S267" s="1">
        <v>2</v>
      </c>
      <c r="T267" s="1">
        <v>0</v>
      </c>
      <c r="U267" s="1">
        <v>35.155999999999999</v>
      </c>
    </row>
    <row r="268" spans="1:21" ht="15.75" x14ac:dyDescent="0.25">
      <c r="A268" s="1">
        <v>267</v>
      </c>
      <c r="B268" s="1" t="s">
        <v>996</v>
      </c>
      <c r="C268" s="2">
        <v>43739</v>
      </c>
      <c r="D268" s="2">
        <v>42906</v>
      </c>
      <c r="E268" s="1" t="s">
        <v>49</v>
      </c>
      <c r="F268" s="1" t="s">
        <v>997</v>
      </c>
      <c r="G268" s="1" t="s">
        <v>998</v>
      </c>
      <c r="H268" s="1" t="s">
        <v>40</v>
      </c>
      <c r="I268" s="1" t="s">
        <v>26</v>
      </c>
      <c r="J268" s="1" t="s">
        <v>999</v>
      </c>
      <c r="K268" s="1" t="s">
        <v>87</v>
      </c>
      <c r="L268" s="1">
        <v>27514</v>
      </c>
      <c r="M268" s="1" t="s">
        <v>29</v>
      </c>
      <c r="N268" s="1" t="s">
        <v>1000</v>
      </c>
      <c r="O268" s="1" t="s">
        <v>45</v>
      </c>
      <c r="P268" s="1" t="s">
        <v>67</v>
      </c>
      <c r="Q268" s="1" t="s">
        <v>1001</v>
      </c>
      <c r="R268" s="1">
        <v>14.016</v>
      </c>
      <c r="S268" s="1">
        <v>3</v>
      </c>
      <c r="T268" s="1">
        <v>0.2</v>
      </c>
      <c r="U268" s="1">
        <v>4.7304000000000004</v>
      </c>
    </row>
    <row r="269" spans="1:21" ht="15.75" x14ac:dyDescent="0.25">
      <c r="A269" s="1">
        <v>268</v>
      </c>
      <c r="B269" s="1" t="s">
        <v>1002</v>
      </c>
      <c r="C269" s="2">
        <v>43740</v>
      </c>
      <c r="D269" s="2">
        <v>42397</v>
      </c>
      <c r="E269" s="1" t="s">
        <v>49</v>
      </c>
      <c r="F269" s="1" t="s">
        <v>386</v>
      </c>
      <c r="G269" s="1" t="s">
        <v>387</v>
      </c>
      <c r="H269" s="1" t="s">
        <v>25</v>
      </c>
      <c r="I269" s="1" t="s">
        <v>26</v>
      </c>
      <c r="J269" s="1" t="s">
        <v>1003</v>
      </c>
      <c r="K269" s="1" t="s">
        <v>789</v>
      </c>
      <c r="L269" s="1">
        <v>7960</v>
      </c>
      <c r="M269" s="1" t="s">
        <v>147</v>
      </c>
      <c r="N269" s="1" t="s">
        <v>1004</v>
      </c>
      <c r="O269" s="1" t="s">
        <v>45</v>
      </c>
      <c r="P269" s="1" t="s">
        <v>268</v>
      </c>
      <c r="Q269" s="1" t="s">
        <v>1005</v>
      </c>
      <c r="R269" s="1">
        <v>7.56</v>
      </c>
      <c r="S269" s="1">
        <v>6</v>
      </c>
      <c r="T269" s="1">
        <v>0</v>
      </c>
      <c r="U269" s="1">
        <v>0.3024</v>
      </c>
    </row>
    <row r="270" spans="1:21" ht="15.75" x14ac:dyDescent="0.25">
      <c r="A270" s="1">
        <v>269</v>
      </c>
      <c r="B270" s="1" t="s">
        <v>1006</v>
      </c>
      <c r="C270" s="2">
        <v>43741</v>
      </c>
      <c r="D270" s="2">
        <v>43082</v>
      </c>
      <c r="E270" s="1" t="s">
        <v>49</v>
      </c>
      <c r="F270" s="1" t="s">
        <v>1007</v>
      </c>
      <c r="G270" s="1" t="s">
        <v>1008</v>
      </c>
      <c r="H270" s="1" t="s">
        <v>40</v>
      </c>
      <c r="I270" s="1" t="s">
        <v>26</v>
      </c>
      <c r="J270" s="1" t="s">
        <v>1009</v>
      </c>
      <c r="K270" s="1" t="s">
        <v>497</v>
      </c>
      <c r="L270" s="1">
        <v>45231</v>
      </c>
      <c r="M270" s="1" t="s">
        <v>147</v>
      </c>
      <c r="N270" s="1" t="s">
        <v>1010</v>
      </c>
      <c r="O270" s="1" t="s">
        <v>45</v>
      </c>
      <c r="P270" s="1" t="s">
        <v>58</v>
      </c>
      <c r="Q270" s="1" t="s">
        <v>1011</v>
      </c>
      <c r="R270" s="1">
        <v>37.207999999999998</v>
      </c>
      <c r="S270" s="1">
        <v>1</v>
      </c>
      <c r="T270" s="1">
        <v>0.2</v>
      </c>
      <c r="U270" s="1">
        <v>-7.4416000000000002</v>
      </c>
    </row>
    <row r="271" spans="1:21" ht="15.75" x14ac:dyDescent="0.25">
      <c r="A271" s="1">
        <v>270</v>
      </c>
      <c r="B271" s="1" t="s">
        <v>1006</v>
      </c>
      <c r="C271" s="2">
        <v>43742</v>
      </c>
      <c r="D271" s="2">
        <v>43082</v>
      </c>
      <c r="E271" s="1" t="s">
        <v>49</v>
      </c>
      <c r="F271" s="1" t="s">
        <v>1007</v>
      </c>
      <c r="G271" s="1" t="s">
        <v>1008</v>
      </c>
      <c r="H271" s="1" t="s">
        <v>40</v>
      </c>
      <c r="I271" s="1" t="s">
        <v>26</v>
      </c>
      <c r="J271" s="1" t="s">
        <v>1009</v>
      </c>
      <c r="K271" s="1" t="s">
        <v>497</v>
      </c>
      <c r="L271" s="1">
        <v>45231</v>
      </c>
      <c r="M271" s="1" t="s">
        <v>147</v>
      </c>
      <c r="N271" s="1" t="s">
        <v>1012</v>
      </c>
      <c r="O271" s="1" t="s">
        <v>45</v>
      </c>
      <c r="P271" s="1" t="s">
        <v>172</v>
      </c>
      <c r="Q271" s="1" t="s">
        <v>1013</v>
      </c>
      <c r="R271" s="1">
        <v>57.576000000000001</v>
      </c>
      <c r="S271" s="1">
        <v>3</v>
      </c>
      <c r="T271" s="1">
        <v>0.2</v>
      </c>
      <c r="U271" s="1">
        <v>21.591000000000001</v>
      </c>
    </row>
    <row r="272" spans="1:21" ht="15.75" x14ac:dyDescent="0.25">
      <c r="A272" s="1">
        <v>271</v>
      </c>
      <c r="B272" s="1" t="s">
        <v>1014</v>
      </c>
      <c r="C272" s="2">
        <v>43743</v>
      </c>
      <c r="D272" s="2">
        <v>43102</v>
      </c>
      <c r="E272" s="1" t="s">
        <v>22</v>
      </c>
      <c r="F272" s="1" t="s">
        <v>1015</v>
      </c>
      <c r="G272" s="1" t="s">
        <v>1016</v>
      </c>
      <c r="H272" s="1" t="s">
        <v>40</v>
      </c>
      <c r="I272" s="1" t="s">
        <v>26</v>
      </c>
      <c r="J272" s="1" t="s">
        <v>126</v>
      </c>
      <c r="K272" s="1" t="s">
        <v>42</v>
      </c>
      <c r="L272" s="1">
        <v>94110</v>
      </c>
      <c r="M272" s="1" t="s">
        <v>43</v>
      </c>
      <c r="N272" s="1" t="s">
        <v>1017</v>
      </c>
      <c r="O272" s="1" t="s">
        <v>45</v>
      </c>
      <c r="P272" s="1" t="s">
        <v>58</v>
      </c>
      <c r="Q272" s="1" t="s">
        <v>1018</v>
      </c>
      <c r="R272" s="1">
        <v>725.84</v>
      </c>
      <c r="S272" s="1">
        <v>4</v>
      </c>
      <c r="T272" s="1">
        <v>0</v>
      </c>
      <c r="U272" s="1">
        <v>210.49359999999999</v>
      </c>
    </row>
    <row r="273" spans="1:21" ht="15.75" x14ac:dyDescent="0.25">
      <c r="A273" s="1">
        <v>272</v>
      </c>
      <c r="B273" s="1" t="s">
        <v>1019</v>
      </c>
      <c r="C273" s="2">
        <v>43744</v>
      </c>
      <c r="D273" s="2">
        <v>42216</v>
      </c>
      <c r="E273" s="1" t="s">
        <v>187</v>
      </c>
      <c r="F273" s="1" t="s">
        <v>600</v>
      </c>
      <c r="G273" s="1" t="s">
        <v>601</v>
      </c>
      <c r="H273" s="1" t="s">
        <v>25</v>
      </c>
      <c r="I273" s="1" t="s">
        <v>26</v>
      </c>
      <c r="J273" s="1" t="s">
        <v>126</v>
      </c>
      <c r="K273" s="1" t="s">
        <v>42</v>
      </c>
      <c r="L273" s="1">
        <v>94109</v>
      </c>
      <c r="M273" s="1" t="s">
        <v>43</v>
      </c>
      <c r="N273" s="1" t="s">
        <v>1020</v>
      </c>
      <c r="O273" s="1" t="s">
        <v>70</v>
      </c>
      <c r="P273" s="1" t="s">
        <v>160</v>
      </c>
      <c r="Q273" s="1" t="s">
        <v>1021</v>
      </c>
      <c r="R273" s="1">
        <v>209.93</v>
      </c>
      <c r="S273" s="1">
        <v>7</v>
      </c>
      <c r="T273" s="1">
        <v>0</v>
      </c>
      <c r="U273" s="1">
        <v>92.369200000000006</v>
      </c>
    </row>
    <row r="274" spans="1:21" ht="15.75" x14ac:dyDescent="0.25">
      <c r="A274" s="1">
        <v>273</v>
      </c>
      <c r="B274" s="1" t="s">
        <v>1019</v>
      </c>
      <c r="C274" s="2">
        <v>43745</v>
      </c>
      <c r="D274" s="2">
        <v>42216</v>
      </c>
      <c r="E274" s="1" t="s">
        <v>187</v>
      </c>
      <c r="F274" s="1" t="s">
        <v>600</v>
      </c>
      <c r="G274" s="1" t="s">
        <v>601</v>
      </c>
      <c r="H274" s="1" t="s">
        <v>25</v>
      </c>
      <c r="I274" s="1" t="s">
        <v>26</v>
      </c>
      <c r="J274" s="1" t="s">
        <v>126</v>
      </c>
      <c r="K274" s="1" t="s">
        <v>42</v>
      </c>
      <c r="L274" s="1">
        <v>94109</v>
      </c>
      <c r="M274" s="1" t="s">
        <v>43</v>
      </c>
      <c r="N274" s="1" t="s">
        <v>1022</v>
      </c>
      <c r="O274" s="1" t="s">
        <v>31</v>
      </c>
      <c r="P274" s="1" t="s">
        <v>64</v>
      </c>
      <c r="Q274" s="1" t="s">
        <v>1023</v>
      </c>
      <c r="R274" s="1">
        <v>5.28</v>
      </c>
      <c r="S274" s="1">
        <v>3</v>
      </c>
      <c r="T274" s="1">
        <v>0</v>
      </c>
      <c r="U274" s="1">
        <v>2.3231999999999999</v>
      </c>
    </row>
    <row r="275" spans="1:21" ht="15.75" x14ac:dyDescent="0.25">
      <c r="A275" s="1">
        <v>274</v>
      </c>
      <c r="B275" s="1" t="s">
        <v>1019</v>
      </c>
      <c r="C275" s="2">
        <v>43746</v>
      </c>
      <c r="D275" s="2">
        <v>42216</v>
      </c>
      <c r="E275" s="1" t="s">
        <v>187</v>
      </c>
      <c r="F275" s="1" t="s">
        <v>600</v>
      </c>
      <c r="G275" s="1" t="s">
        <v>601</v>
      </c>
      <c r="H275" s="1" t="s">
        <v>25</v>
      </c>
      <c r="I275" s="1" t="s">
        <v>26</v>
      </c>
      <c r="J275" s="1" t="s">
        <v>126</v>
      </c>
      <c r="K275" s="1" t="s">
        <v>42</v>
      </c>
      <c r="L275" s="1">
        <v>94109</v>
      </c>
      <c r="M275" s="1" t="s">
        <v>43</v>
      </c>
      <c r="N275" s="1" t="s">
        <v>1024</v>
      </c>
      <c r="O275" s="1" t="s">
        <v>45</v>
      </c>
      <c r="P275" s="1" t="s">
        <v>74</v>
      </c>
      <c r="Q275" s="1" t="s">
        <v>1025</v>
      </c>
      <c r="R275" s="1">
        <v>10.92</v>
      </c>
      <c r="S275" s="1">
        <v>3</v>
      </c>
      <c r="T275" s="1">
        <v>0.2</v>
      </c>
      <c r="U275" s="1">
        <v>4.0949999999999998</v>
      </c>
    </row>
    <row r="276" spans="1:21" ht="15.75" x14ac:dyDescent="0.25">
      <c r="A276" s="1">
        <v>275</v>
      </c>
      <c r="B276" s="1" t="s">
        <v>1026</v>
      </c>
      <c r="C276" s="2">
        <v>43747</v>
      </c>
      <c r="D276" s="2">
        <v>42995</v>
      </c>
      <c r="E276" s="1" t="s">
        <v>187</v>
      </c>
      <c r="F276" s="1" t="s">
        <v>1027</v>
      </c>
      <c r="G276" s="1" t="s">
        <v>1028</v>
      </c>
      <c r="H276" s="1" t="s">
        <v>40</v>
      </c>
      <c r="I276" s="1" t="s">
        <v>26</v>
      </c>
      <c r="J276" s="1" t="s">
        <v>1029</v>
      </c>
      <c r="K276" s="1" t="s">
        <v>42</v>
      </c>
      <c r="L276" s="1">
        <v>90301</v>
      </c>
      <c r="M276" s="1" t="s">
        <v>43</v>
      </c>
      <c r="N276" s="1" t="s">
        <v>1030</v>
      </c>
      <c r="O276" s="1" t="s">
        <v>45</v>
      </c>
      <c r="P276" s="1" t="s">
        <v>89</v>
      </c>
      <c r="Q276" s="1" t="s">
        <v>1031</v>
      </c>
      <c r="R276" s="1">
        <v>8.82</v>
      </c>
      <c r="S276" s="1">
        <v>2</v>
      </c>
      <c r="T276" s="1">
        <v>0</v>
      </c>
      <c r="U276" s="1">
        <v>4.0571999999999999</v>
      </c>
    </row>
    <row r="277" spans="1:21" ht="15.75" x14ac:dyDescent="0.25">
      <c r="A277" s="1">
        <v>276</v>
      </c>
      <c r="B277" s="1" t="s">
        <v>1026</v>
      </c>
      <c r="C277" s="2">
        <v>43748</v>
      </c>
      <c r="D277" s="2">
        <v>42995</v>
      </c>
      <c r="E277" s="1" t="s">
        <v>187</v>
      </c>
      <c r="F277" s="1" t="s">
        <v>1027</v>
      </c>
      <c r="G277" s="1" t="s">
        <v>1028</v>
      </c>
      <c r="H277" s="1" t="s">
        <v>40</v>
      </c>
      <c r="I277" s="1" t="s">
        <v>26</v>
      </c>
      <c r="J277" s="1" t="s">
        <v>1029</v>
      </c>
      <c r="K277" s="1" t="s">
        <v>42</v>
      </c>
      <c r="L277" s="1">
        <v>90301</v>
      </c>
      <c r="M277" s="1" t="s">
        <v>43</v>
      </c>
      <c r="N277" s="1" t="s">
        <v>1032</v>
      </c>
      <c r="O277" s="1" t="s">
        <v>45</v>
      </c>
      <c r="P277" s="1" t="s">
        <v>67</v>
      </c>
      <c r="Q277" s="1" t="s">
        <v>1033</v>
      </c>
      <c r="R277" s="1">
        <v>5.98</v>
      </c>
      <c r="S277" s="1">
        <v>1</v>
      </c>
      <c r="T277" s="1">
        <v>0</v>
      </c>
      <c r="U277" s="1">
        <v>1.5548</v>
      </c>
    </row>
    <row r="278" spans="1:21" ht="15.75" x14ac:dyDescent="0.25">
      <c r="A278" s="1">
        <v>277</v>
      </c>
      <c r="B278" s="1" t="s">
        <v>1034</v>
      </c>
      <c r="C278" s="2">
        <v>43749</v>
      </c>
      <c r="D278" s="2">
        <v>43025</v>
      </c>
      <c r="E278" s="1" t="s">
        <v>49</v>
      </c>
      <c r="F278" s="1" t="s">
        <v>1035</v>
      </c>
      <c r="G278" s="1" t="s">
        <v>1036</v>
      </c>
      <c r="H278" s="1" t="s">
        <v>40</v>
      </c>
      <c r="I278" s="1" t="s">
        <v>26</v>
      </c>
      <c r="J278" s="1" t="s">
        <v>145</v>
      </c>
      <c r="K278" s="1" t="s">
        <v>146</v>
      </c>
      <c r="L278" s="1">
        <v>19140</v>
      </c>
      <c r="M278" s="1" t="s">
        <v>147</v>
      </c>
      <c r="N278" s="1" t="s">
        <v>1037</v>
      </c>
      <c r="O278" s="1" t="s">
        <v>45</v>
      </c>
      <c r="P278" s="1" t="s">
        <v>89</v>
      </c>
      <c r="Q278" s="1" t="s">
        <v>1038</v>
      </c>
      <c r="R278" s="1">
        <v>11.648</v>
      </c>
      <c r="S278" s="1">
        <v>2</v>
      </c>
      <c r="T278" s="1">
        <v>0.2</v>
      </c>
      <c r="U278" s="1">
        <v>4.0768000000000004</v>
      </c>
    </row>
    <row r="279" spans="1:21" ht="15.75" x14ac:dyDescent="0.25">
      <c r="A279" s="1">
        <v>278</v>
      </c>
      <c r="B279" s="1" t="s">
        <v>1034</v>
      </c>
      <c r="C279" s="2">
        <v>43750</v>
      </c>
      <c r="D279" s="2">
        <v>43025</v>
      </c>
      <c r="E279" s="1" t="s">
        <v>49</v>
      </c>
      <c r="F279" s="1" t="s">
        <v>1035</v>
      </c>
      <c r="G279" s="1" t="s">
        <v>1036</v>
      </c>
      <c r="H279" s="1" t="s">
        <v>40</v>
      </c>
      <c r="I279" s="1" t="s">
        <v>26</v>
      </c>
      <c r="J279" s="1" t="s">
        <v>145</v>
      </c>
      <c r="K279" s="1" t="s">
        <v>146</v>
      </c>
      <c r="L279" s="1">
        <v>19140</v>
      </c>
      <c r="M279" s="1" t="s">
        <v>147</v>
      </c>
      <c r="N279" s="1" t="s">
        <v>1039</v>
      </c>
      <c r="O279" s="1" t="s">
        <v>45</v>
      </c>
      <c r="P279" s="1" t="s">
        <v>89</v>
      </c>
      <c r="Q279" s="1" t="s">
        <v>1040</v>
      </c>
      <c r="R279" s="1">
        <v>18.175999999999998</v>
      </c>
      <c r="S279" s="1">
        <v>4</v>
      </c>
      <c r="T279" s="1">
        <v>0.2</v>
      </c>
      <c r="U279" s="1">
        <v>5.9071999999999996</v>
      </c>
    </row>
    <row r="280" spans="1:21" ht="15.75" x14ac:dyDescent="0.25">
      <c r="A280" s="1">
        <v>279</v>
      </c>
      <c r="B280" s="1" t="s">
        <v>1034</v>
      </c>
      <c r="C280" s="2">
        <v>43751</v>
      </c>
      <c r="D280" s="2">
        <v>43025</v>
      </c>
      <c r="E280" s="1" t="s">
        <v>49</v>
      </c>
      <c r="F280" s="1" t="s">
        <v>1035</v>
      </c>
      <c r="G280" s="1" t="s">
        <v>1036</v>
      </c>
      <c r="H280" s="1" t="s">
        <v>40</v>
      </c>
      <c r="I280" s="1" t="s">
        <v>26</v>
      </c>
      <c r="J280" s="1" t="s">
        <v>145</v>
      </c>
      <c r="K280" s="1" t="s">
        <v>146</v>
      </c>
      <c r="L280" s="1">
        <v>19140</v>
      </c>
      <c r="M280" s="1" t="s">
        <v>147</v>
      </c>
      <c r="N280" s="1" t="s">
        <v>1041</v>
      </c>
      <c r="O280" s="1" t="s">
        <v>45</v>
      </c>
      <c r="P280" s="1" t="s">
        <v>58</v>
      </c>
      <c r="Q280" s="1" t="s">
        <v>1042</v>
      </c>
      <c r="R280" s="1">
        <v>59.712000000000003</v>
      </c>
      <c r="S280" s="1">
        <v>6</v>
      </c>
      <c r="T280" s="1">
        <v>0.2</v>
      </c>
      <c r="U280" s="1">
        <v>5.9711999999999996</v>
      </c>
    </row>
    <row r="281" spans="1:21" ht="15.75" x14ac:dyDescent="0.25">
      <c r="A281" s="1">
        <v>280</v>
      </c>
      <c r="B281" s="1" t="s">
        <v>1034</v>
      </c>
      <c r="C281" s="2">
        <v>43752</v>
      </c>
      <c r="D281" s="2">
        <v>43025</v>
      </c>
      <c r="E281" s="1" t="s">
        <v>49</v>
      </c>
      <c r="F281" s="1" t="s">
        <v>1035</v>
      </c>
      <c r="G281" s="1" t="s">
        <v>1036</v>
      </c>
      <c r="H281" s="1" t="s">
        <v>40</v>
      </c>
      <c r="I281" s="1" t="s">
        <v>26</v>
      </c>
      <c r="J281" s="1" t="s">
        <v>145</v>
      </c>
      <c r="K281" s="1" t="s">
        <v>146</v>
      </c>
      <c r="L281" s="1">
        <v>19140</v>
      </c>
      <c r="M281" s="1" t="s">
        <v>147</v>
      </c>
      <c r="N281" s="1" t="s">
        <v>1043</v>
      </c>
      <c r="O281" s="1" t="s">
        <v>45</v>
      </c>
      <c r="P281" s="1" t="s">
        <v>46</v>
      </c>
      <c r="Q281" s="1" t="s">
        <v>1044</v>
      </c>
      <c r="R281" s="1">
        <v>24.84</v>
      </c>
      <c r="S281" s="1">
        <v>3</v>
      </c>
      <c r="T281" s="1">
        <v>0.2</v>
      </c>
      <c r="U281" s="1">
        <v>8.6940000000000008</v>
      </c>
    </row>
    <row r="282" spans="1:21" ht="15.75" x14ac:dyDescent="0.25">
      <c r="A282" s="1">
        <v>281</v>
      </c>
      <c r="B282" s="1" t="s">
        <v>1045</v>
      </c>
      <c r="C282" s="2">
        <v>43753</v>
      </c>
      <c r="D282" s="2">
        <v>42275</v>
      </c>
      <c r="E282" s="1" t="s">
        <v>22</v>
      </c>
      <c r="F282" s="1" t="s">
        <v>518</v>
      </c>
      <c r="G282" s="1" t="s">
        <v>519</v>
      </c>
      <c r="H282" s="1" t="s">
        <v>25</v>
      </c>
      <c r="I282" s="1" t="s">
        <v>26</v>
      </c>
      <c r="J282" s="1" t="s">
        <v>183</v>
      </c>
      <c r="K282" s="1" t="s">
        <v>103</v>
      </c>
      <c r="L282" s="1">
        <v>77070</v>
      </c>
      <c r="M282" s="1" t="s">
        <v>104</v>
      </c>
      <c r="N282" s="1" t="s">
        <v>1046</v>
      </c>
      <c r="O282" s="1" t="s">
        <v>45</v>
      </c>
      <c r="P282" s="1" t="s">
        <v>74</v>
      </c>
      <c r="Q282" s="1" t="s">
        <v>1047</v>
      </c>
      <c r="R282" s="1">
        <v>2.08</v>
      </c>
      <c r="S282" s="1">
        <v>5</v>
      </c>
      <c r="T282" s="1">
        <v>0.8</v>
      </c>
      <c r="U282" s="1">
        <v>-3.4319999999999999</v>
      </c>
    </row>
    <row r="283" spans="1:21" ht="15.75" x14ac:dyDescent="0.25">
      <c r="A283" s="1">
        <v>282</v>
      </c>
      <c r="B283" s="1" t="s">
        <v>1045</v>
      </c>
      <c r="C283" s="2">
        <v>43754</v>
      </c>
      <c r="D283" s="2">
        <v>42275</v>
      </c>
      <c r="E283" s="1" t="s">
        <v>22</v>
      </c>
      <c r="F283" s="1" t="s">
        <v>518</v>
      </c>
      <c r="G283" s="1" t="s">
        <v>519</v>
      </c>
      <c r="H283" s="1" t="s">
        <v>25</v>
      </c>
      <c r="I283" s="1" t="s">
        <v>26</v>
      </c>
      <c r="J283" s="1" t="s">
        <v>183</v>
      </c>
      <c r="K283" s="1" t="s">
        <v>103</v>
      </c>
      <c r="L283" s="1">
        <v>77070</v>
      </c>
      <c r="M283" s="1" t="s">
        <v>104</v>
      </c>
      <c r="N283" s="1" t="s">
        <v>1048</v>
      </c>
      <c r="O283" s="1" t="s">
        <v>70</v>
      </c>
      <c r="P283" s="1" t="s">
        <v>71</v>
      </c>
      <c r="Q283" s="1" t="s">
        <v>1049</v>
      </c>
      <c r="R283" s="1">
        <v>1114.4000000000001</v>
      </c>
      <c r="S283" s="1">
        <v>7</v>
      </c>
      <c r="T283" s="1">
        <v>0.2</v>
      </c>
      <c r="U283" s="1">
        <v>376.11</v>
      </c>
    </row>
    <row r="284" spans="1:21" ht="15.75" x14ac:dyDescent="0.25">
      <c r="A284" s="1">
        <v>283</v>
      </c>
      <c r="B284" s="1" t="s">
        <v>1050</v>
      </c>
      <c r="C284" s="2">
        <v>43755</v>
      </c>
      <c r="D284" s="2">
        <v>42314</v>
      </c>
      <c r="E284" s="1" t="s">
        <v>49</v>
      </c>
      <c r="F284" s="1" t="s">
        <v>1051</v>
      </c>
      <c r="G284" s="1" t="s">
        <v>1052</v>
      </c>
      <c r="H284" s="1" t="s">
        <v>25</v>
      </c>
      <c r="I284" s="1" t="s">
        <v>26</v>
      </c>
      <c r="J284" s="1" t="s">
        <v>41</v>
      </c>
      <c r="K284" s="1" t="s">
        <v>42</v>
      </c>
      <c r="L284" s="1">
        <v>90004</v>
      </c>
      <c r="M284" s="1" t="s">
        <v>43</v>
      </c>
      <c r="N284" s="1" t="s">
        <v>1053</v>
      </c>
      <c r="O284" s="1" t="s">
        <v>31</v>
      </c>
      <c r="P284" s="1" t="s">
        <v>55</v>
      </c>
      <c r="Q284" s="1" t="s">
        <v>1054</v>
      </c>
      <c r="R284" s="1">
        <v>1038.8399999999999</v>
      </c>
      <c r="S284" s="1">
        <v>5</v>
      </c>
      <c r="T284" s="1">
        <v>0.2</v>
      </c>
      <c r="U284" s="1">
        <v>51.942</v>
      </c>
    </row>
    <row r="285" spans="1:21" ht="15.75" x14ac:dyDescent="0.25">
      <c r="A285" s="1">
        <v>284</v>
      </c>
      <c r="B285" s="1" t="s">
        <v>1055</v>
      </c>
      <c r="C285" s="2">
        <v>43756</v>
      </c>
      <c r="D285" s="2">
        <v>42279</v>
      </c>
      <c r="E285" s="1" t="s">
        <v>49</v>
      </c>
      <c r="F285" s="1" t="s">
        <v>163</v>
      </c>
      <c r="G285" s="1" t="s">
        <v>164</v>
      </c>
      <c r="H285" s="1" t="s">
        <v>25</v>
      </c>
      <c r="I285" s="1" t="s">
        <v>26</v>
      </c>
      <c r="J285" s="1" t="s">
        <v>418</v>
      </c>
      <c r="K285" s="1" t="s">
        <v>419</v>
      </c>
      <c r="L285" s="1">
        <v>97206</v>
      </c>
      <c r="M285" s="1" t="s">
        <v>43</v>
      </c>
      <c r="N285" s="1" t="s">
        <v>1056</v>
      </c>
      <c r="O285" s="1" t="s">
        <v>45</v>
      </c>
      <c r="P285" s="1" t="s">
        <v>89</v>
      </c>
      <c r="Q285" s="1" t="s">
        <v>185</v>
      </c>
      <c r="R285" s="1">
        <v>141.76</v>
      </c>
      <c r="S285" s="1">
        <v>5</v>
      </c>
      <c r="T285" s="1">
        <v>0.2</v>
      </c>
      <c r="U285" s="1">
        <v>47.844000000000001</v>
      </c>
    </row>
    <row r="286" spans="1:21" ht="15.75" x14ac:dyDescent="0.25">
      <c r="A286" s="1">
        <v>285</v>
      </c>
      <c r="B286" s="1" t="s">
        <v>1055</v>
      </c>
      <c r="C286" s="2">
        <v>43757</v>
      </c>
      <c r="D286" s="2">
        <v>42279</v>
      </c>
      <c r="E286" s="1" t="s">
        <v>49</v>
      </c>
      <c r="F286" s="1" t="s">
        <v>163</v>
      </c>
      <c r="G286" s="1" t="s">
        <v>164</v>
      </c>
      <c r="H286" s="1" t="s">
        <v>25</v>
      </c>
      <c r="I286" s="1" t="s">
        <v>26</v>
      </c>
      <c r="J286" s="1" t="s">
        <v>418</v>
      </c>
      <c r="K286" s="1" t="s">
        <v>419</v>
      </c>
      <c r="L286" s="1">
        <v>97206</v>
      </c>
      <c r="M286" s="1" t="s">
        <v>43</v>
      </c>
      <c r="N286" s="1" t="s">
        <v>1057</v>
      </c>
      <c r="O286" s="1" t="s">
        <v>70</v>
      </c>
      <c r="P286" s="1" t="s">
        <v>160</v>
      </c>
      <c r="Q286" s="1" t="s">
        <v>1058</v>
      </c>
      <c r="R286" s="1">
        <v>239.8</v>
      </c>
      <c r="S286" s="1">
        <v>5</v>
      </c>
      <c r="T286" s="1">
        <v>0.2</v>
      </c>
      <c r="U286" s="1">
        <v>47.96</v>
      </c>
    </row>
    <row r="287" spans="1:21" ht="15.75" x14ac:dyDescent="0.25">
      <c r="A287" s="1">
        <v>286</v>
      </c>
      <c r="B287" s="1" t="s">
        <v>1055</v>
      </c>
      <c r="C287" s="2">
        <v>43758</v>
      </c>
      <c r="D287" s="2">
        <v>42279</v>
      </c>
      <c r="E287" s="1" t="s">
        <v>49</v>
      </c>
      <c r="F287" s="1" t="s">
        <v>163</v>
      </c>
      <c r="G287" s="1" t="s">
        <v>164</v>
      </c>
      <c r="H287" s="1" t="s">
        <v>25</v>
      </c>
      <c r="I287" s="1" t="s">
        <v>26</v>
      </c>
      <c r="J287" s="1" t="s">
        <v>418</v>
      </c>
      <c r="K287" s="1" t="s">
        <v>419</v>
      </c>
      <c r="L287" s="1">
        <v>97206</v>
      </c>
      <c r="M287" s="1" t="s">
        <v>43</v>
      </c>
      <c r="N287" s="1" t="s">
        <v>1059</v>
      </c>
      <c r="O287" s="1" t="s">
        <v>45</v>
      </c>
      <c r="P287" s="1" t="s">
        <v>89</v>
      </c>
      <c r="Q287" s="1" t="s">
        <v>1060</v>
      </c>
      <c r="R287" s="1">
        <v>31.103999999999999</v>
      </c>
      <c r="S287" s="1">
        <v>6</v>
      </c>
      <c r="T287" s="1">
        <v>0.2</v>
      </c>
      <c r="U287" s="1">
        <v>10.8864</v>
      </c>
    </row>
    <row r="288" spans="1:21" ht="15.75" x14ac:dyDescent="0.25">
      <c r="A288" s="1">
        <v>287</v>
      </c>
      <c r="B288" s="1" t="s">
        <v>1061</v>
      </c>
      <c r="C288" s="2">
        <v>43759</v>
      </c>
      <c r="D288" s="2">
        <v>42724</v>
      </c>
      <c r="E288" s="1" t="s">
        <v>22</v>
      </c>
      <c r="F288" s="1" t="s">
        <v>1062</v>
      </c>
      <c r="G288" s="1" t="s">
        <v>1063</v>
      </c>
      <c r="H288" s="1" t="s">
        <v>40</v>
      </c>
      <c r="I288" s="1" t="s">
        <v>26</v>
      </c>
      <c r="J288" s="1" t="s">
        <v>1064</v>
      </c>
      <c r="K288" s="1" t="s">
        <v>53</v>
      </c>
      <c r="L288" s="1">
        <v>33319</v>
      </c>
      <c r="M288" s="1" t="s">
        <v>29</v>
      </c>
      <c r="N288" s="1" t="s">
        <v>1065</v>
      </c>
      <c r="O288" s="1" t="s">
        <v>45</v>
      </c>
      <c r="P288" s="1" t="s">
        <v>74</v>
      </c>
      <c r="Q288" s="1" t="s">
        <v>1066</v>
      </c>
      <c r="R288" s="1">
        <v>254.05799999999999</v>
      </c>
      <c r="S288" s="1">
        <v>7</v>
      </c>
      <c r="T288" s="1">
        <v>0.7</v>
      </c>
      <c r="U288" s="1">
        <v>-169.37200000000001</v>
      </c>
    </row>
    <row r="289" spans="1:21" ht="15.75" x14ac:dyDescent="0.25">
      <c r="A289" s="1">
        <v>288</v>
      </c>
      <c r="B289" s="1" t="s">
        <v>1061</v>
      </c>
      <c r="C289" s="2">
        <v>43760</v>
      </c>
      <c r="D289" s="2">
        <v>42724</v>
      </c>
      <c r="E289" s="1" t="s">
        <v>22</v>
      </c>
      <c r="F289" s="1" t="s">
        <v>1062</v>
      </c>
      <c r="G289" s="1" t="s">
        <v>1063</v>
      </c>
      <c r="H289" s="1" t="s">
        <v>40</v>
      </c>
      <c r="I289" s="1" t="s">
        <v>26</v>
      </c>
      <c r="J289" s="1" t="s">
        <v>1064</v>
      </c>
      <c r="K289" s="1" t="s">
        <v>53</v>
      </c>
      <c r="L289" s="1">
        <v>33319</v>
      </c>
      <c r="M289" s="1" t="s">
        <v>29</v>
      </c>
      <c r="N289" s="1" t="s">
        <v>714</v>
      </c>
      <c r="O289" s="1" t="s">
        <v>45</v>
      </c>
      <c r="P289" s="1" t="s">
        <v>77</v>
      </c>
      <c r="Q289" s="1" t="s">
        <v>715</v>
      </c>
      <c r="R289" s="1">
        <v>194.52799999999999</v>
      </c>
      <c r="S289" s="1">
        <v>2</v>
      </c>
      <c r="T289" s="1">
        <v>0.2</v>
      </c>
      <c r="U289" s="1">
        <v>24.315999999999999</v>
      </c>
    </row>
    <row r="290" spans="1:21" ht="15.75" x14ac:dyDescent="0.25">
      <c r="A290" s="1">
        <v>289</v>
      </c>
      <c r="B290" s="1" t="s">
        <v>1061</v>
      </c>
      <c r="C290" s="2">
        <v>43761</v>
      </c>
      <c r="D290" s="2">
        <v>42724</v>
      </c>
      <c r="E290" s="1" t="s">
        <v>22</v>
      </c>
      <c r="F290" s="1" t="s">
        <v>1062</v>
      </c>
      <c r="G290" s="1" t="s">
        <v>1063</v>
      </c>
      <c r="H290" s="1" t="s">
        <v>40</v>
      </c>
      <c r="I290" s="1" t="s">
        <v>26</v>
      </c>
      <c r="J290" s="1" t="s">
        <v>1064</v>
      </c>
      <c r="K290" s="1" t="s">
        <v>53</v>
      </c>
      <c r="L290" s="1">
        <v>33319</v>
      </c>
      <c r="M290" s="1" t="s">
        <v>29</v>
      </c>
      <c r="N290" s="1" t="s">
        <v>1067</v>
      </c>
      <c r="O290" s="1" t="s">
        <v>45</v>
      </c>
      <c r="P290" s="1" t="s">
        <v>578</v>
      </c>
      <c r="Q290" s="1" t="s">
        <v>1068</v>
      </c>
      <c r="R290" s="1">
        <v>961.48</v>
      </c>
      <c r="S290" s="1">
        <v>5</v>
      </c>
      <c r="T290" s="1">
        <v>0.2</v>
      </c>
      <c r="U290" s="1">
        <v>-204.31450000000001</v>
      </c>
    </row>
    <row r="291" spans="1:21" ht="15.75" x14ac:dyDescent="0.25">
      <c r="A291" s="1">
        <v>290</v>
      </c>
      <c r="B291" s="1" t="s">
        <v>1069</v>
      </c>
      <c r="C291" s="2">
        <v>43762</v>
      </c>
      <c r="D291" s="2">
        <v>42698</v>
      </c>
      <c r="E291" s="1" t="s">
        <v>22</v>
      </c>
      <c r="F291" s="1" t="s">
        <v>1070</v>
      </c>
      <c r="G291" s="1" t="s">
        <v>1071</v>
      </c>
      <c r="H291" s="1" t="s">
        <v>101</v>
      </c>
      <c r="I291" s="1" t="s">
        <v>26</v>
      </c>
      <c r="J291" s="1" t="s">
        <v>496</v>
      </c>
      <c r="K291" s="1" t="s">
        <v>497</v>
      </c>
      <c r="L291" s="1">
        <v>43229</v>
      </c>
      <c r="M291" s="1" t="s">
        <v>147</v>
      </c>
      <c r="N291" s="1" t="s">
        <v>1072</v>
      </c>
      <c r="O291" s="1" t="s">
        <v>45</v>
      </c>
      <c r="P291" s="1" t="s">
        <v>268</v>
      </c>
      <c r="Q291" s="1" t="s">
        <v>1073</v>
      </c>
      <c r="R291" s="1">
        <v>19.096</v>
      </c>
      <c r="S291" s="1">
        <v>7</v>
      </c>
      <c r="T291" s="1">
        <v>0.2</v>
      </c>
      <c r="U291" s="1">
        <v>6.6836000000000002</v>
      </c>
    </row>
    <row r="292" spans="1:21" ht="15.75" x14ac:dyDescent="0.25">
      <c r="A292" s="1">
        <v>291</v>
      </c>
      <c r="B292" s="1" t="s">
        <v>1069</v>
      </c>
      <c r="C292" s="2">
        <v>43763</v>
      </c>
      <c r="D292" s="2">
        <v>42698</v>
      </c>
      <c r="E292" s="1" t="s">
        <v>22</v>
      </c>
      <c r="F292" s="1" t="s">
        <v>1070</v>
      </c>
      <c r="G292" s="1" t="s">
        <v>1071</v>
      </c>
      <c r="H292" s="1" t="s">
        <v>101</v>
      </c>
      <c r="I292" s="1" t="s">
        <v>26</v>
      </c>
      <c r="J292" s="1" t="s">
        <v>496</v>
      </c>
      <c r="K292" s="1" t="s">
        <v>497</v>
      </c>
      <c r="L292" s="1">
        <v>43229</v>
      </c>
      <c r="M292" s="1" t="s">
        <v>147</v>
      </c>
      <c r="N292" s="1" t="s">
        <v>1074</v>
      </c>
      <c r="O292" s="1" t="s">
        <v>45</v>
      </c>
      <c r="P292" s="1" t="s">
        <v>46</v>
      </c>
      <c r="Q292" s="1" t="s">
        <v>1075</v>
      </c>
      <c r="R292" s="1">
        <v>18.495999999999999</v>
      </c>
      <c r="S292" s="1">
        <v>8</v>
      </c>
      <c r="T292" s="1">
        <v>0.2</v>
      </c>
      <c r="U292" s="1">
        <v>6.2423999999999999</v>
      </c>
    </row>
    <row r="293" spans="1:21" ht="15.75" x14ac:dyDescent="0.25">
      <c r="A293" s="1">
        <v>292</v>
      </c>
      <c r="B293" s="1" t="s">
        <v>1069</v>
      </c>
      <c r="C293" s="2">
        <v>43764</v>
      </c>
      <c r="D293" s="2">
        <v>42698</v>
      </c>
      <c r="E293" s="1" t="s">
        <v>22</v>
      </c>
      <c r="F293" s="1" t="s">
        <v>1070</v>
      </c>
      <c r="G293" s="1" t="s">
        <v>1071</v>
      </c>
      <c r="H293" s="1" t="s">
        <v>101</v>
      </c>
      <c r="I293" s="1" t="s">
        <v>26</v>
      </c>
      <c r="J293" s="1" t="s">
        <v>496</v>
      </c>
      <c r="K293" s="1" t="s">
        <v>497</v>
      </c>
      <c r="L293" s="1">
        <v>43229</v>
      </c>
      <c r="M293" s="1" t="s">
        <v>147</v>
      </c>
      <c r="N293" s="1" t="s">
        <v>1076</v>
      </c>
      <c r="O293" s="1" t="s">
        <v>70</v>
      </c>
      <c r="P293" s="1" t="s">
        <v>160</v>
      </c>
      <c r="Q293" s="1" t="s">
        <v>1077</v>
      </c>
      <c r="R293" s="1">
        <v>255.98400000000001</v>
      </c>
      <c r="S293" s="1">
        <v>2</v>
      </c>
      <c r="T293" s="1">
        <v>0.2</v>
      </c>
      <c r="U293" s="1">
        <v>54.396599999999999</v>
      </c>
    </row>
    <row r="294" spans="1:21" ht="15.75" x14ac:dyDescent="0.25">
      <c r="A294" s="1">
        <v>293</v>
      </c>
      <c r="B294" s="1" t="s">
        <v>1069</v>
      </c>
      <c r="C294" s="2">
        <v>43765</v>
      </c>
      <c r="D294" s="2">
        <v>42698</v>
      </c>
      <c r="E294" s="1" t="s">
        <v>22</v>
      </c>
      <c r="F294" s="1" t="s">
        <v>1070</v>
      </c>
      <c r="G294" s="1" t="s">
        <v>1071</v>
      </c>
      <c r="H294" s="1" t="s">
        <v>101</v>
      </c>
      <c r="I294" s="1" t="s">
        <v>26</v>
      </c>
      <c r="J294" s="1" t="s">
        <v>496</v>
      </c>
      <c r="K294" s="1" t="s">
        <v>497</v>
      </c>
      <c r="L294" s="1">
        <v>43229</v>
      </c>
      <c r="M294" s="1" t="s">
        <v>147</v>
      </c>
      <c r="N294" s="1" t="s">
        <v>1078</v>
      </c>
      <c r="O294" s="1" t="s">
        <v>31</v>
      </c>
      <c r="P294" s="1" t="s">
        <v>32</v>
      </c>
      <c r="Q294" s="1" t="s">
        <v>1079</v>
      </c>
      <c r="R294" s="1">
        <v>86.97</v>
      </c>
      <c r="S294" s="1">
        <v>3</v>
      </c>
      <c r="T294" s="1">
        <v>0.5</v>
      </c>
      <c r="U294" s="1">
        <v>-48.703200000000002</v>
      </c>
    </row>
    <row r="295" spans="1:21" ht="15.75" x14ac:dyDescent="0.25">
      <c r="A295" s="1">
        <v>294</v>
      </c>
      <c r="B295" s="1" t="s">
        <v>1080</v>
      </c>
      <c r="C295" s="2">
        <v>43766</v>
      </c>
      <c r="D295" s="2">
        <v>42001</v>
      </c>
      <c r="E295" s="1" t="s">
        <v>187</v>
      </c>
      <c r="F295" s="1" t="s">
        <v>1081</v>
      </c>
      <c r="G295" s="1" t="s">
        <v>1082</v>
      </c>
      <c r="H295" s="1" t="s">
        <v>40</v>
      </c>
      <c r="I295" s="1" t="s">
        <v>26</v>
      </c>
      <c r="J295" s="1" t="s">
        <v>1083</v>
      </c>
      <c r="K295" s="1" t="s">
        <v>456</v>
      </c>
      <c r="L295" s="1">
        <v>80906</v>
      </c>
      <c r="M295" s="1" t="s">
        <v>43</v>
      </c>
      <c r="N295" s="1" t="s">
        <v>1084</v>
      </c>
      <c r="O295" s="1" t="s">
        <v>31</v>
      </c>
      <c r="P295" s="1" t="s">
        <v>64</v>
      </c>
      <c r="Q295" s="1" t="s">
        <v>1085</v>
      </c>
      <c r="R295" s="1">
        <v>300.416</v>
      </c>
      <c r="S295" s="1">
        <v>8</v>
      </c>
      <c r="T295" s="1">
        <v>0.2</v>
      </c>
      <c r="U295" s="1">
        <v>78.859200000000001</v>
      </c>
    </row>
    <row r="296" spans="1:21" ht="15.75" x14ac:dyDescent="0.25">
      <c r="A296" s="1">
        <v>295</v>
      </c>
      <c r="B296" s="1" t="s">
        <v>1080</v>
      </c>
      <c r="C296" s="2">
        <v>43767</v>
      </c>
      <c r="D296" s="2">
        <v>42001</v>
      </c>
      <c r="E296" s="1" t="s">
        <v>187</v>
      </c>
      <c r="F296" s="1" t="s">
        <v>1081</v>
      </c>
      <c r="G296" s="1" t="s">
        <v>1082</v>
      </c>
      <c r="H296" s="1" t="s">
        <v>40</v>
      </c>
      <c r="I296" s="1" t="s">
        <v>26</v>
      </c>
      <c r="J296" s="1" t="s">
        <v>1083</v>
      </c>
      <c r="K296" s="1" t="s">
        <v>456</v>
      </c>
      <c r="L296" s="1">
        <v>80906</v>
      </c>
      <c r="M296" s="1" t="s">
        <v>43</v>
      </c>
      <c r="N296" s="1" t="s">
        <v>1086</v>
      </c>
      <c r="O296" s="1" t="s">
        <v>31</v>
      </c>
      <c r="P296" s="1" t="s">
        <v>35</v>
      </c>
      <c r="Q296" s="1" t="s">
        <v>1087</v>
      </c>
      <c r="R296" s="1">
        <v>230.352</v>
      </c>
      <c r="S296" s="1">
        <v>3</v>
      </c>
      <c r="T296" s="1">
        <v>0.2</v>
      </c>
      <c r="U296" s="1">
        <v>20.155799999999999</v>
      </c>
    </row>
    <row r="297" spans="1:21" ht="15.75" x14ac:dyDescent="0.25">
      <c r="A297" s="1">
        <v>296</v>
      </c>
      <c r="B297" s="1" t="s">
        <v>1080</v>
      </c>
      <c r="C297" s="2">
        <v>43768</v>
      </c>
      <c r="D297" s="2">
        <v>42001</v>
      </c>
      <c r="E297" s="1" t="s">
        <v>187</v>
      </c>
      <c r="F297" s="1" t="s">
        <v>1081</v>
      </c>
      <c r="G297" s="1" t="s">
        <v>1082</v>
      </c>
      <c r="H297" s="1" t="s">
        <v>40</v>
      </c>
      <c r="I297" s="1" t="s">
        <v>26</v>
      </c>
      <c r="J297" s="1" t="s">
        <v>1083</v>
      </c>
      <c r="K297" s="1" t="s">
        <v>456</v>
      </c>
      <c r="L297" s="1">
        <v>80906</v>
      </c>
      <c r="M297" s="1" t="s">
        <v>43</v>
      </c>
      <c r="N297" s="1" t="s">
        <v>1088</v>
      </c>
      <c r="O297" s="1" t="s">
        <v>31</v>
      </c>
      <c r="P297" s="1" t="s">
        <v>64</v>
      </c>
      <c r="Q297" s="1" t="s">
        <v>1089</v>
      </c>
      <c r="R297" s="1">
        <v>218.352</v>
      </c>
      <c r="S297" s="1">
        <v>3</v>
      </c>
      <c r="T297" s="1">
        <v>0.2</v>
      </c>
      <c r="U297" s="1">
        <v>-24.564599999999999</v>
      </c>
    </row>
    <row r="298" spans="1:21" ht="15.75" x14ac:dyDescent="0.25">
      <c r="A298" s="1">
        <v>297</v>
      </c>
      <c r="B298" s="1" t="s">
        <v>1080</v>
      </c>
      <c r="C298" s="2">
        <v>43769</v>
      </c>
      <c r="D298" s="2">
        <v>42001</v>
      </c>
      <c r="E298" s="1" t="s">
        <v>187</v>
      </c>
      <c r="F298" s="1" t="s">
        <v>1081</v>
      </c>
      <c r="G298" s="1" t="s">
        <v>1082</v>
      </c>
      <c r="H298" s="1" t="s">
        <v>40</v>
      </c>
      <c r="I298" s="1" t="s">
        <v>26</v>
      </c>
      <c r="J298" s="1" t="s">
        <v>1083</v>
      </c>
      <c r="K298" s="1" t="s">
        <v>456</v>
      </c>
      <c r="L298" s="1">
        <v>80906</v>
      </c>
      <c r="M298" s="1" t="s">
        <v>43</v>
      </c>
      <c r="N298" s="1" t="s">
        <v>1090</v>
      </c>
      <c r="O298" s="1" t="s">
        <v>45</v>
      </c>
      <c r="P298" s="1" t="s">
        <v>74</v>
      </c>
      <c r="Q298" s="1" t="s">
        <v>1091</v>
      </c>
      <c r="R298" s="1">
        <v>78.599999999999994</v>
      </c>
      <c r="S298" s="1">
        <v>5</v>
      </c>
      <c r="T298" s="1">
        <v>0.7</v>
      </c>
      <c r="U298" s="1">
        <v>-62.88</v>
      </c>
    </row>
    <row r="299" spans="1:21" ht="15.75" x14ac:dyDescent="0.25">
      <c r="A299" s="1">
        <v>298</v>
      </c>
      <c r="B299" s="1" t="s">
        <v>1080</v>
      </c>
      <c r="C299" s="2">
        <v>43770</v>
      </c>
      <c r="D299" s="2">
        <v>42001</v>
      </c>
      <c r="E299" s="1" t="s">
        <v>187</v>
      </c>
      <c r="F299" s="1" t="s">
        <v>1081</v>
      </c>
      <c r="G299" s="1" t="s">
        <v>1082</v>
      </c>
      <c r="H299" s="1" t="s">
        <v>40</v>
      </c>
      <c r="I299" s="1" t="s">
        <v>26</v>
      </c>
      <c r="J299" s="1" t="s">
        <v>1083</v>
      </c>
      <c r="K299" s="1" t="s">
        <v>456</v>
      </c>
      <c r="L299" s="1">
        <v>80906</v>
      </c>
      <c r="M299" s="1" t="s">
        <v>43</v>
      </c>
      <c r="N299" s="1" t="s">
        <v>1092</v>
      </c>
      <c r="O299" s="1" t="s">
        <v>45</v>
      </c>
      <c r="P299" s="1" t="s">
        <v>268</v>
      </c>
      <c r="Q299" s="1" t="s">
        <v>1093</v>
      </c>
      <c r="R299" s="1">
        <v>27.552</v>
      </c>
      <c r="S299" s="1">
        <v>3</v>
      </c>
      <c r="T299" s="1">
        <v>0.2</v>
      </c>
      <c r="U299" s="1">
        <v>9.2988</v>
      </c>
    </row>
    <row r="300" spans="1:21" ht="15.75" x14ac:dyDescent="0.25">
      <c r="A300" s="1">
        <v>299</v>
      </c>
      <c r="B300" s="1" t="s">
        <v>1094</v>
      </c>
      <c r="C300" s="2">
        <v>43771</v>
      </c>
      <c r="D300" s="2">
        <v>42677</v>
      </c>
      <c r="E300" s="1" t="s">
        <v>49</v>
      </c>
      <c r="F300" s="1" t="s">
        <v>581</v>
      </c>
      <c r="G300" s="1" t="s">
        <v>582</v>
      </c>
      <c r="H300" s="1" t="s">
        <v>40</v>
      </c>
      <c r="I300" s="1" t="s">
        <v>26</v>
      </c>
      <c r="J300" s="1" t="s">
        <v>1095</v>
      </c>
      <c r="K300" s="1" t="s">
        <v>789</v>
      </c>
      <c r="L300" s="1">
        <v>7109</v>
      </c>
      <c r="M300" s="1" t="s">
        <v>147</v>
      </c>
      <c r="N300" s="1" t="s">
        <v>1096</v>
      </c>
      <c r="O300" s="1" t="s">
        <v>45</v>
      </c>
      <c r="P300" s="1" t="s">
        <v>89</v>
      </c>
      <c r="Q300" s="1" t="s">
        <v>1097</v>
      </c>
      <c r="R300" s="1">
        <v>32.4</v>
      </c>
      <c r="S300" s="1">
        <v>5</v>
      </c>
      <c r="T300" s="1">
        <v>0</v>
      </c>
      <c r="U300" s="1">
        <v>15.552</v>
      </c>
    </row>
    <row r="301" spans="1:21" ht="15.75" x14ac:dyDescent="0.25">
      <c r="A301" s="1">
        <v>300</v>
      </c>
      <c r="B301" s="1" t="s">
        <v>1094</v>
      </c>
      <c r="C301" s="2">
        <v>43772</v>
      </c>
      <c r="D301" s="2">
        <v>42677</v>
      </c>
      <c r="E301" s="1" t="s">
        <v>49</v>
      </c>
      <c r="F301" s="1" t="s">
        <v>581</v>
      </c>
      <c r="G301" s="1" t="s">
        <v>582</v>
      </c>
      <c r="H301" s="1" t="s">
        <v>40</v>
      </c>
      <c r="I301" s="1" t="s">
        <v>26</v>
      </c>
      <c r="J301" s="1" t="s">
        <v>1095</v>
      </c>
      <c r="K301" s="1" t="s">
        <v>789</v>
      </c>
      <c r="L301" s="1">
        <v>7109</v>
      </c>
      <c r="M301" s="1" t="s">
        <v>147</v>
      </c>
      <c r="N301" s="1" t="s">
        <v>1098</v>
      </c>
      <c r="O301" s="1" t="s">
        <v>45</v>
      </c>
      <c r="P301" s="1" t="s">
        <v>58</v>
      </c>
      <c r="Q301" s="1" t="s">
        <v>1099</v>
      </c>
      <c r="R301" s="1">
        <v>1082.48</v>
      </c>
      <c r="S301" s="1">
        <v>8</v>
      </c>
      <c r="T301" s="1">
        <v>0</v>
      </c>
      <c r="U301" s="1">
        <v>10.8248</v>
      </c>
    </row>
    <row r="302" spans="1:21" ht="15.75" x14ac:dyDescent="0.25">
      <c r="A302" s="1">
        <v>301</v>
      </c>
      <c r="B302" s="1" t="s">
        <v>1094</v>
      </c>
      <c r="C302" s="2">
        <v>43773</v>
      </c>
      <c r="D302" s="2">
        <v>42677</v>
      </c>
      <c r="E302" s="1" t="s">
        <v>49</v>
      </c>
      <c r="F302" s="1" t="s">
        <v>581</v>
      </c>
      <c r="G302" s="1" t="s">
        <v>582</v>
      </c>
      <c r="H302" s="1" t="s">
        <v>40</v>
      </c>
      <c r="I302" s="1" t="s">
        <v>26</v>
      </c>
      <c r="J302" s="1" t="s">
        <v>1095</v>
      </c>
      <c r="K302" s="1" t="s">
        <v>789</v>
      </c>
      <c r="L302" s="1">
        <v>7109</v>
      </c>
      <c r="M302" s="1" t="s">
        <v>147</v>
      </c>
      <c r="N302" s="1" t="s">
        <v>1100</v>
      </c>
      <c r="O302" s="1" t="s">
        <v>45</v>
      </c>
      <c r="P302" s="1" t="s">
        <v>89</v>
      </c>
      <c r="Q302" s="1" t="s">
        <v>1101</v>
      </c>
      <c r="R302" s="1">
        <v>56.91</v>
      </c>
      <c r="S302" s="1">
        <v>3</v>
      </c>
      <c r="T302" s="1">
        <v>0</v>
      </c>
      <c r="U302" s="1">
        <v>27.316800000000001</v>
      </c>
    </row>
    <row r="303" spans="1:21" ht="15.75" x14ac:dyDescent="0.25">
      <c r="A303" s="1">
        <v>302</v>
      </c>
      <c r="B303" s="1" t="s">
        <v>1094</v>
      </c>
      <c r="C303" s="2">
        <v>43774</v>
      </c>
      <c r="D303" s="2">
        <v>42677</v>
      </c>
      <c r="E303" s="1" t="s">
        <v>49</v>
      </c>
      <c r="F303" s="1" t="s">
        <v>581</v>
      </c>
      <c r="G303" s="1" t="s">
        <v>582</v>
      </c>
      <c r="H303" s="1" t="s">
        <v>40</v>
      </c>
      <c r="I303" s="1" t="s">
        <v>26</v>
      </c>
      <c r="J303" s="1" t="s">
        <v>1095</v>
      </c>
      <c r="K303" s="1" t="s">
        <v>789</v>
      </c>
      <c r="L303" s="1">
        <v>7109</v>
      </c>
      <c r="M303" s="1" t="s">
        <v>147</v>
      </c>
      <c r="N303" s="1" t="s">
        <v>1102</v>
      </c>
      <c r="O303" s="1" t="s">
        <v>31</v>
      </c>
      <c r="P303" s="1" t="s">
        <v>64</v>
      </c>
      <c r="Q303" s="1" t="s">
        <v>1103</v>
      </c>
      <c r="R303" s="1">
        <v>77.599999999999994</v>
      </c>
      <c r="S303" s="1">
        <v>4</v>
      </c>
      <c r="T303" s="1">
        <v>0</v>
      </c>
      <c r="U303" s="1">
        <v>38.024000000000001</v>
      </c>
    </row>
    <row r="304" spans="1:21" ht="15.75" x14ac:dyDescent="0.25">
      <c r="A304" s="1">
        <v>303</v>
      </c>
      <c r="B304" s="1" t="s">
        <v>1094</v>
      </c>
      <c r="C304" s="2">
        <v>43775</v>
      </c>
      <c r="D304" s="2">
        <v>42677</v>
      </c>
      <c r="E304" s="1" t="s">
        <v>49</v>
      </c>
      <c r="F304" s="1" t="s">
        <v>581</v>
      </c>
      <c r="G304" s="1" t="s">
        <v>582</v>
      </c>
      <c r="H304" s="1" t="s">
        <v>40</v>
      </c>
      <c r="I304" s="1" t="s">
        <v>26</v>
      </c>
      <c r="J304" s="1" t="s">
        <v>1095</v>
      </c>
      <c r="K304" s="1" t="s">
        <v>789</v>
      </c>
      <c r="L304" s="1">
        <v>7109</v>
      </c>
      <c r="M304" s="1" t="s">
        <v>147</v>
      </c>
      <c r="N304" s="1" t="s">
        <v>1104</v>
      </c>
      <c r="O304" s="1" t="s">
        <v>45</v>
      </c>
      <c r="P304" s="1" t="s">
        <v>74</v>
      </c>
      <c r="Q304" s="1" t="s">
        <v>1105</v>
      </c>
      <c r="R304" s="1">
        <v>14.28</v>
      </c>
      <c r="S304" s="1">
        <v>1</v>
      </c>
      <c r="T304" s="1">
        <v>0</v>
      </c>
      <c r="U304" s="1">
        <v>6.5688000000000004</v>
      </c>
    </row>
    <row r="305" spans="1:21" ht="15.75" x14ac:dyDescent="0.25">
      <c r="A305" s="1">
        <v>304</v>
      </c>
      <c r="B305" s="1" t="s">
        <v>1106</v>
      </c>
      <c r="C305" s="2">
        <v>43776</v>
      </c>
      <c r="D305" s="2">
        <v>43062</v>
      </c>
      <c r="E305" s="1" t="s">
        <v>49</v>
      </c>
      <c r="F305" s="1" t="s">
        <v>860</v>
      </c>
      <c r="G305" s="1" t="s">
        <v>861</v>
      </c>
      <c r="H305" s="1" t="s">
        <v>25</v>
      </c>
      <c r="I305" s="1" t="s">
        <v>26</v>
      </c>
      <c r="J305" s="1" t="s">
        <v>302</v>
      </c>
      <c r="K305" s="1" t="s">
        <v>210</v>
      </c>
      <c r="L305" s="1">
        <v>60623</v>
      </c>
      <c r="M305" s="1" t="s">
        <v>104</v>
      </c>
      <c r="N305" s="1" t="s">
        <v>1107</v>
      </c>
      <c r="O305" s="1" t="s">
        <v>31</v>
      </c>
      <c r="P305" s="1" t="s">
        <v>55</v>
      </c>
      <c r="Q305" s="1" t="s">
        <v>1108</v>
      </c>
      <c r="R305" s="1">
        <v>219.07499999999999</v>
      </c>
      <c r="S305" s="1">
        <v>3</v>
      </c>
      <c r="T305" s="1">
        <v>0.5</v>
      </c>
      <c r="U305" s="1">
        <v>-131.44499999999999</v>
      </c>
    </row>
    <row r="306" spans="1:21" ht="15.75" x14ac:dyDescent="0.25">
      <c r="A306" s="1">
        <v>305</v>
      </c>
      <c r="B306" s="1" t="s">
        <v>1109</v>
      </c>
      <c r="C306" s="2">
        <v>43777</v>
      </c>
      <c r="D306" s="2">
        <v>42133</v>
      </c>
      <c r="E306" s="1" t="s">
        <v>22</v>
      </c>
      <c r="F306" s="1" t="s">
        <v>1110</v>
      </c>
      <c r="G306" s="1" t="s">
        <v>1111</v>
      </c>
      <c r="H306" s="1" t="s">
        <v>40</v>
      </c>
      <c r="I306" s="1" t="s">
        <v>26</v>
      </c>
      <c r="J306" s="1" t="s">
        <v>265</v>
      </c>
      <c r="K306" s="1" t="s">
        <v>266</v>
      </c>
      <c r="L306" s="1">
        <v>10024</v>
      </c>
      <c r="M306" s="1" t="s">
        <v>147</v>
      </c>
      <c r="N306" s="1" t="s">
        <v>1112</v>
      </c>
      <c r="O306" s="1" t="s">
        <v>31</v>
      </c>
      <c r="P306" s="1" t="s">
        <v>64</v>
      </c>
      <c r="Q306" s="1" t="s">
        <v>1113</v>
      </c>
      <c r="R306" s="1">
        <v>26.8</v>
      </c>
      <c r="S306" s="1">
        <v>2</v>
      </c>
      <c r="T306" s="1">
        <v>0</v>
      </c>
      <c r="U306" s="1">
        <v>12.864000000000001</v>
      </c>
    </row>
    <row r="307" spans="1:21" ht="15.75" x14ac:dyDescent="0.25">
      <c r="A307" s="1">
        <v>306</v>
      </c>
      <c r="B307" s="1" t="s">
        <v>1114</v>
      </c>
      <c r="C307" s="2">
        <v>43778</v>
      </c>
      <c r="D307" s="2">
        <v>42008</v>
      </c>
      <c r="E307" s="1" t="s">
        <v>49</v>
      </c>
      <c r="F307" s="1" t="s">
        <v>342</v>
      </c>
      <c r="G307" s="1" t="s">
        <v>343</v>
      </c>
      <c r="H307" s="1" t="s">
        <v>40</v>
      </c>
      <c r="I307" s="1" t="s">
        <v>26</v>
      </c>
      <c r="J307" s="1" t="s">
        <v>1115</v>
      </c>
      <c r="K307" s="1" t="s">
        <v>237</v>
      </c>
      <c r="L307" s="1">
        <v>48180</v>
      </c>
      <c r="M307" s="1" t="s">
        <v>104</v>
      </c>
      <c r="N307" s="1" t="s">
        <v>1116</v>
      </c>
      <c r="O307" s="1" t="s">
        <v>45</v>
      </c>
      <c r="P307" s="1" t="s">
        <v>67</v>
      </c>
      <c r="Q307" s="1" t="s">
        <v>1117</v>
      </c>
      <c r="R307" s="1">
        <v>9.84</v>
      </c>
      <c r="S307" s="1">
        <v>3</v>
      </c>
      <c r="T307" s="1">
        <v>0</v>
      </c>
      <c r="U307" s="1">
        <v>2.8536000000000001</v>
      </c>
    </row>
    <row r="308" spans="1:21" ht="15.75" x14ac:dyDescent="0.25">
      <c r="A308" s="1">
        <v>307</v>
      </c>
      <c r="B308" s="1" t="s">
        <v>1118</v>
      </c>
      <c r="C308" s="2">
        <v>43779</v>
      </c>
      <c r="D308" s="2">
        <v>41796</v>
      </c>
      <c r="E308" s="1" t="s">
        <v>49</v>
      </c>
      <c r="F308" s="1" t="s">
        <v>1119</v>
      </c>
      <c r="G308" s="1" t="s">
        <v>1120</v>
      </c>
      <c r="H308" s="1" t="s">
        <v>101</v>
      </c>
      <c r="I308" s="1" t="s">
        <v>26</v>
      </c>
      <c r="J308" s="1" t="s">
        <v>1121</v>
      </c>
      <c r="K308" s="1" t="s">
        <v>789</v>
      </c>
      <c r="L308" s="1">
        <v>8701</v>
      </c>
      <c r="M308" s="1" t="s">
        <v>147</v>
      </c>
      <c r="N308" s="1" t="s">
        <v>1122</v>
      </c>
      <c r="O308" s="1" t="s">
        <v>45</v>
      </c>
      <c r="P308" s="1" t="s">
        <v>74</v>
      </c>
      <c r="Q308" s="1" t="s">
        <v>1123</v>
      </c>
      <c r="R308" s="1">
        <v>45.48</v>
      </c>
      <c r="S308" s="1">
        <v>3</v>
      </c>
      <c r="T308" s="1">
        <v>0</v>
      </c>
      <c r="U308" s="1">
        <v>20.9208</v>
      </c>
    </row>
    <row r="309" spans="1:21" ht="15.75" x14ac:dyDescent="0.25">
      <c r="A309" s="1">
        <v>308</v>
      </c>
      <c r="B309" s="1" t="s">
        <v>1118</v>
      </c>
      <c r="C309" s="2">
        <v>43780</v>
      </c>
      <c r="D309" s="2">
        <v>41796</v>
      </c>
      <c r="E309" s="1" t="s">
        <v>49</v>
      </c>
      <c r="F309" s="1" t="s">
        <v>1119</v>
      </c>
      <c r="G309" s="1" t="s">
        <v>1120</v>
      </c>
      <c r="H309" s="1" t="s">
        <v>101</v>
      </c>
      <c r="I309" s="1" t="s">
        <v>26</v>
      </c>
      <c r="J309" s="1" t="s">
        <v>1121</v>
      </c>
      <c r="K309" s="1" t="s">
        <v>789</v>
      </c>
      <c r="L309" s="1">
        <v>8701</v>
      </c>
      <c r="M309" s="1" t="s">
        <v>147</v>
      </c>
      <c r="N309" s="1" t="s">
        <v>1124</v>
      </c>
      <c r="O309" s="1" t="s">
        <v>45</v>
      </c>
      <c r="P309" s="1" t="s">
        <v>67</v>
      </c>
      <c r="Q309" s="1" t="s">
        <v>1125</v>
      </c>
      <c r="R309" s="1">
        <v>289.2</v>
      </c>
      <c r="S309" s="1">
        <v>6</v>
      </c>
      <c r="T309" s="1">
        <v>0</v>
      </c>
      <c r="U309" s="1">
        <v>83.867999999999995</v>
      </c>
    </row>
    <row r="310" spans="1:21" ht="15.75" x14ac:dyDescent="0.25">
      <c r="A310" s="1">
        <v>309</v>
      </c>
      <c r="B310" s="1" t="s">
        <v>1126</v>
      </c>
      <c r="C310" s="2">
        <v>43781</v>
      </c>
      <c r="D310" s="2">
        <v>42842</v>
      </c>
      <c r="E310" s="1" t="s">
        <v>187</v>
      </c>
      <c r="F310" s="1" t="s">
        <v>1127</v>
      </c>
      <c r="G310" s="1" t="s">
        <v>1128</v>
      </c>
      <c r="H310" s="1" t="s">
        <v>25</v>
      </c>
      <c r="I310" s="1" t="s">
        <v>26</v>
      </c>
      <c r="J310" s="1" t="s">
        <v>1129</v>
      </c>
      <c r="K310" s="1" t="s">
        <v>318</v>
      </c>
      <c r="L310" s="1">
        <v>22204</v>
      </c>
      <c r="M310" s="1" t="s">
        <v>29</v>
      </c>
      <c r="N310" s="1" t="s">
        <v>1130</v>
      </c>
      <c r="O310" s="1" t="s">
        <v>45</v>
      </c>
      <c r="P310" s="1" t="s">
        <v>67</v>
      </c>
      <c r="Q310" s="1" t="s">
        <v>1131</v>
      </c>
      <c r="R310" s="1">
        <v>4.8899999999999997</v>
      </c>
      <c r="S310" s="1">
        <v>1</v>
      </c>
      <c r="T310" s="1">
        <v>0</v>
      </c>
      <c r="U310" s="1">
        <v>2.0049000000000001</v>
      </c>
    </row>
    <row r="311" spans="1:21" ht="15.75" x14ac:dyDescent="0.25">
      <c r="A311" s="1">
        <v>310</v>
      </c>
      <c r="B311" s="1" t="s">
        <v>1132</v>
      </c>
      <c r="C311" s="2">
        <v>43782</v>
      </c>
      <c r="D311" s="2">
        <v>42627</v>
      </c>
      <c r="E311" s="1" t="s">
        <v>22</v>
      </c>
      <c r="F311" s="1" t="s">
        <v>1133</v>
      </c>
      <c r="G311" s="1" t="s">
        <v>1134</v>
      </c>
      <c r="H311" s="1" t="s">
        <v>40</v>
      </c>
      <c r="I311" s="1" t="s">
        <v>26</v>
      </c>
      <c r="J311" s="1" t="s">
        <v>1135</v>
      </c>
      <c r="K311" s="1" t="s">
        <v>456</v>
      </c>
      <c r="L311" s="1">
        <v>80004</v>
      </c>
      <c r="M311" s="1" t="s">
        <v>43</v>
      </c>
      <c r="N311" s="1" t="s">
        <v>1136</v>
      </c>
      <c r="O311" s="1" t="s">
        <v>31</v>
      </c>
      <c r="P311" s="1" t="s">
        <v>64</v>
      </c>
      <c r="Q311" s="1" t="s">
        <v>1137</v>
      </c>
      <c r="R311" s="1">
        <v>15.135999999999999</v>
      </c>
      <c r="S311" s="1">
        <v>4</v>
      </c>
      <c r="T311" s="1">
        <v>0.2</v>
      </c>
      <c r="U311" s="1">
        <v>3.5948000000000002</v>
      </c>
    </row>
    <row r="312" spans="1:21" ht="15.75" x14ac:dyDescent="0.25">
      <c r="A312" s="1">
        <v>311</v>
      </c>
      <c r="B312" s="1" t="s">
        <v>1132</v>
      </c>
      <c r="C312" s="2">
        <v>43783</v>
      </c>
      <c r="D312" s="2">
        <v>42627</v>
      </c>
      <c r="E312" s="1" t="s">
        <v>22</v>
      </c>
      <c r="F312" s="1" t="s">
        <v>1133</v>
      </c>
      <c r="G312" s="1" t="s">
        <v>1134</v>
      </c>
      <c r="H312" s="1" t="s">
        <v>40</v>
      </c>
      <c r="I312" s="1" t="s">
        <v>26</v>
      </c>
      <c r="J312" s="1" t="s">
        <v>1135</v>
      </c>
      <c r="K312" s="1" t="s">
        <v>456</v>
      </c>
      <c r="L312" s="1">
        <v>80004</v>
      </c>
      <c r="M312" s="1" t="s">
        <v>43</v>
      </c>
      <c r="N312" s="1" t="s">
        <v>1138</v>
      </c>
      <c r="O312" s="1" t="s">
        <v>31</v>
      </c>
      <c r="P312" s="1" t="s">
        <v>35</v>
      </c>
      <c r="Q312" s="1" t="s">
        <v>1139</v>
      </c>
      <c r="R312" s="1">
        <v>466.76799999999997</v>
      </c>
      <c r="S312" s="1">
        <v>2</v>
      </c>
      <c r="T312" s="1">
        <v>0.2</v>
      </c>
      <c r="U312" s="1">
        <v>52.511400000000002</v>
      </c>
    </row>
    <row r="313" spans="1:21" ht="15.75" x14ac:dyDescent="0.25">
      <c r="A313" s="1">
        <v>312</v>
      </c>
      <c r="B313" s="1" t="s">
        <v>1132</v>
      </c>
      <c r="C313" s="2">
        <v>43784</v>
      </c>
      <c r="D313" s="2">
        <v>42627</v>
      </c>
      <c r="E313" s="1" t="s">
        <v>22</v>
      </c>
      <c r="F313" s="1" t="s">
        <v>1133</v>
      </c>
      <c r="G313" s="1" t="s">
        <v>1134</v>
      </c>
      <c r="H313" s="1" t="s">
        <v>40</v>
      </c>
      <c r="I313" s="1" t="s">
        <v>26</v>
      </c>
      <c r="J313" s="1" t="s">
        <v>1135</v>
      </c>
      <c r="K313" s="1" t="s">
        <v>456</v>
      </c>
      <c r="L313" s="1">
        <v>80004</v>
      </c>
      <c r="M313" s="1" t="s">
        <v>43</v>
      </c>
      <c r="N313" s="1" t="s">
        <v>1140</v>
      </c>
      <c r="O313" s="1" t="s">
        <v>31</v>
      </c>
      <c r="P313" s="1" t="s">
        <v>64</v>
      </c>
      <c r="Q313" s="1" t="s">
        <v>1141</v>
      </c>
      <c r="R313" s="1">
        <v>15.231999999999999</v>
      </c>
      <c r="S313" s="1">
        <v>1</v>
      </c>
      <c r="T313" s="1">
        <v>0.2</v>
      </c>
      <c r="U313" s="1">
        <v>1.7136</v>
      </c>
    </row>
    <row r="314" spans="1:21" ht="15.75" x14ac:dyDescent="0.25">
      <c r="A314" s="1">
        <v>313</v>
      </c>
      <c r="B314" s="1" t="s">
        <v>1132</v>
      </c>
      <c r="C314" s="2">
        <v>43785</v>
      </c>
      <c r="D314" s="2">
        <v>42627</v>
      </c>
      <c r="E314" s="1" t="s">
        <v>22</v>
      </c>
      <c r="F314" s="1" t="s">
        <v>1133</v>
      </c>
      <c r="G314" s="1" t="s">
        <v>1134</v>
      </c>
      <c r="H314" s="1" t="s">
        <v>40</v>
      </c>
      <c r="I314" s="1" t="s">
        <v>26</v>
      </c>
      <c r="J314" s="1" t="s">
        <v>1135</v>
      </c>
      <c r="K314" s="1" t="s">
        <v>456</v>
      </c>
      <c r="L314" s="1">
        <v>80004</v>
      </c>
      <c r="M314" s="1" t="s">
        <v>43</v>
      </c>
      <c r="N314" s="1" t="s">
        <v>1142</v>
      </c>
      <c r="O314" s="1" t="s">
        <v>45</v>
      </c>
      <c r="P314" s="1" t="s">
        <v>46</v>
      </c>
      <c r="Q314" s="1" t="s">
        <v>1143</v>
      </c>
      <c r="R314" s="1">
        <v>6.2640000000000002</v>
      </c>
      <c r="S314" s="1">
        <v>3</v>
      </c>
      <c r="T314" s="1">
        <v>0.2</v>
      </c>
      <c r="U314" s="1">
        <v>2.0358000000000001</v>
      </c>
    </row>
    <row r="315" spans="1:21" ht="15.75" x14ac:dyDescent="0.25">
      <c r="A315" s="1">
        <v>314</v>
      </c>
      <c r="B315" s="1" t="s">
        <v>1144</v>
      </c>
      <c r="C315" s="2">
        <v>43786</v>
      </c>
      <c r="D315" s="2">
        <v>41915</v>
      </c>
      <c r="E315" s="1" t="s">
        <v>49</v>
      </c>
      <c r="F315" s="1" t="s">
        <v>1145</v>
      </c>
      <c r="G315" s="1" t="s">
        <v>1146</v>
      </c>
      <c r="H315" s="1" t="s">
        <v>40</v>
      </c>
      <c r="I315" s="1" t="s">
        <v>26</v>
      </c>
      <c r="J315" s="1" t="s">
        <v>1147</v>
      </c>
      <c r="K315" s="1" t="s">
        <v>789</v>
      </c>
      <c r="L315" s="1">
        <v>7601</v>
      </c>
      <c r="M315" s="1" t="s">
        <v>147</v>
      </c>
      <c r="N315" s="1" t="s">
        <v>1148</v>
      </c>
      <c r="O315" s="1" t="s">
        <v>31</v>
      </c>
      <c r="P315" s="1" t="s">
        <v>64</v>
      </c>
      <c r="Q315" s="1" t="s">
        <v>1149</v>
      </c>
      <c r="R315" s="1">
        <v>87.54</v>
      </c>
      <c r="S315" s="1">
        <v>3</v>
      </c>
      <c r="T315" s="1">
        <v>0</v>
      </c>
      <c r="U315" s="1">
        <v>37.642200000000003</v>
      </c>
    </row>
    <row r="316" spans="1:21" ht="15.75" x14ac:dyDescent="0.25">
      <c r="A316" s="1">
        <v>315</v>
      </c>
      <c r="B316" s="1" t="s">
        <v>1150</v>
      </c>
      <c r="C316" s="2">
        <v>43787</v>
      </c>
      <c r="D316" s="2">
        <v>41867</v>
      </c>
      <c r="E316" s="1" t="s">
        <v>49</v>
      </c>
      <c r="F316" s="1" t="s">
        <v>1151</v>
      </c>
      <c r="G316" s="1" t="s">
        <v>1152</v>
      </c>
      <c r="H316" s="1" t="s">
        <v>40</v>
      </c>
      <c r="I316" s="1" t="s">
        <v>26</v>
      </c>
      <c r="J316" s="1" t="s">
        <v>1153</v>
      </c>
      <c r="K316" s="1" t="s">
        <v>53</v>
      </c>
      <c r="L316" s="1">
        <v>33710</v>
      </c>
      <c r="M316" s="1" t="s">
        <v>29</v>
      </c>
      <c r="N316" s="1" t="s">
        <v>1154</v>
      </c>
      <c r="O316" s="1" t="s">
        <v>70</v>
      </c>
      <c r="P316" s="1" t="s">
        <v>71</v>
      </c>
      <c r="Q316" s="1" t="s">
        <v>1155</v>
      </c>
      <c r="R316" s="1">
        <v>178.38399999999999</v>
      </c>
      <c r="S316" s="1">
        <v>2</v>
      </c>
      <c r="T316" s="1">
        <v>0.2</v>
      </c>
      <c r="U316" s="1">
        <v>22.297999999999998</v>
      </c>
    </row>
    <row r="317" spans="1:21" ht="15.75" x14ac:dyDescent="0.25">
      <c r="A317" s="1">
        <v>316</v>
      </c>
      <c r="B317" s="1" t="s">
        <v>1150</v>
      </c>
      <c r="C317" s="2">
        <v>43788</v>
      </c>
      <c r="D317" s="2">
        <v>41867</v>
      </c>
      <c r="E317" s="1" t="s">
        <v>49</v>
      </c>
      <c r="F317" s="1" t="s">
        <v>1151</v>
      </c>
      <c r="G317" s="1" t="s">
        <v>1152</v>
      </c>
      <c r="H317" s="1" t="s">
        <v>40</v>
      </c>
      <c r="I317" s="1" t="s">
        <v>26</v>
      </c>
      <c r="J317" s="1" t="s">
        <v>1153</v>
      </c>
      <c r="K317" s="1" t="s">
        <v>53</v>
      </c>
      <c r="L317" s="1">
        <v>33710</v>
      </c>
      <c r="M317" s="1" t="s">
        <v>29</v>
      </c>
      <c r="N317" s="1" t="s">
        <v>1156</v>
      </c>
      <c r="O317" s="1" t="s">
        <v>45</v>
      </c>
      <c r="P317" s="1" t="s">
        <v>89</v>
      </c>
      <c r="Q317" s="1" t="s">
        <v>1157</v>
      </c>
      <c r="R317" s="1">
        <v>15.552</v>
      </c>
      <c r="S317" s="1">
        <v>3</v>
      </c>
      <c r="T317" s="1">
        <v>0.2</v>
      </c>
      <c r="U317" s="1">
        <v>5.4432</v>
      </c>
    </row>
    <row r="318" spans="1:21" ht="15.75" x14ac:dyDescent="0.25">
      <c r="A318" s="1">
        <v>317</v>
      </c>
      <c r="B318" s="1" t="s">
        <v>1158</v>
      </c>
      <c r="C318" s="2">
        <v>43789</v>
      </c>
      <c r="D318" s="2">
        <v>42003</v>
      </c>
      <c r="E318" s="1" t="s">
        <v>187</v>
      </c>
      <c r="F318" s="1" t="s">
        <v>1159</v>
      </c>
      <c r="G318" s="1" t="s">
        <v>1160</v>
      </c>
      <c r="H318" s="1" t="s">
        <v>40</v>
      </c>
      <c r="I318" s="1" t="s">
        <v>26</v>
      </c>
      <c r="J318" s="1" t="s">
        <v>145</v>
      </c>
      <c r="K318" s="1" t="s">
        <v>146</v>
      </c>
      <c r="L318" s="1">
        <v>19143</v>
      </c>
      <c r="M318" s="1" t="s">
        <v>147</v>
      </c>
      <c r="N318" s="1" t="s">
        <v>1161</v>
      </c>
      <c r="O318" s="1" t="s">
        <v>45</v>
      </c>
      <c r="P318" s="1" t="s">
        <v>67</v>
      </c>
      <c r="Q318" s="1" t="s">
        <v>1162</v>
      </c>
      <c r="R318" s="1">
        <v>99.135999999999996</v>
      </c>
      <c r="S318" s="1">
        <v>4</v>
      </c>
      <c r="T318" s="1">
        <v>0.2</v>
      </c>
      <c r="U318" s="1">
        <v>8.6744000000000003</v>
      </c>
    </row>
    <row r="319" spans="1:21" ht="15.75" x14ac:dyDescent="0.25">
      <c r="A319" s="1">
        <v>318</v>
      </c>
      <c r="B319" s="1" t="s">
        <v>1163</v>
      </c>
      <c r="C319" s="2">
        <v>43790</v>
      </c>
      <c r="D319" s="2">
        <v>41952</v>
      </c>
      <c r="E319" s="1" t="s">
        <v>49</v>
      </c>
      <c r="F319" s="1" t="s">
        <v>1164</v>
      </c>
      <c r="G319" s="1" t="s">
        <v>1165</v>
      </c>
      <c r="H319" s="1" t="s">
        <v>101</v>
      </c>
      <c r="I319" s="1" t="s">
        <v>26</v>
      </c>
      <c r="J319" s="1" t="s">
        <v>265</v>
      </c>
      <c r="K319" s="1" t="s">
        <v>266</v>
      </c>
      <c r="L319" s="1">
        <v>10024</v>
      </c>
      <c r="M319" s="1" t="s">
        <v>147</v>
      </c>
      <c r="N319" s="1" t="s">
        <v>1166</v>
      </c>
      <c r="O319" s="1" t="s">
        <v>31</v>
      </c>
      <c r="P319" s="1" t="s">
        <v>35</v>
      </c>
      <c r="Q319" s="1" t="s">
        <v>1167</v>
      </c>
      <c r="R319" s="1">
        <v>135.88200000000001</v>
      </c>
      <c r="S319" s="1">
        <v>1</v>
      </c>
      <c r="T319" s="1">
        <v>0.1</v>
      </c>
      <c r="U319" s="1">
        <v>24.1568</v>
      </c>
    </row>
    <row r="320" spans="1:21" ht="15.75" x14ac:dyDescent="0.25">
      <c r="A320" s="1">
        <v>319</v>
      </c>
      <c r="B320" s="1" t="s">
        <v>1163</v>
      </c>
      <c r="C320" s="2">
        <v>43791</v>
      </c>
      <c r="D320" s="2">
        <v>41952</v>
      </c>
      <c r="E320" s="1" t="s">
        <v>49</v>
      </c>
      <c r="F320" s="1" t="s">
        <v>1164</v>
      </c>
      <c r="G320" s="1" t="s">
        <v>1165</v>
      </c>
      <c r="H320" s="1" t="s">
        <v>101</v>
      </c>
      <c r="I320" s="1" t="s">
        <v>26</v>
      </c>
      <c r="J320" s="1" t="s">
        <v>265</v>
      </c>
      <c r="K320" s="1" t="s">
        <v>266</v>
      </c>
      <c r="L320" s="1">
        <v>10024</v>
      </c>
      <c r="M320" s="1" t="s">
        <v>147</v>
      </c>
      <c r="N320" s="1" t="s">
        <v>1168</v>
      </c>
      <c r="O320" s="1" t="s">
        <v>70</v>
      </c>
      <c r="P320" s="1" t="s">
        <v>683</v>
      </c>
      <c r="Q320" s="1" t="s">
        <v>1169</v>
      </c>
      <c r="R320" s="1">
        <v>3991.98</v>
      </c>
      <c r="S320" s="1">
        <v>2</v>
      </c>
      <c r="T320" s="1">
        <v>0</v>
      </c>
      <c r="U320" s="1">
        <v>1995.99</v>
      </c>
    </row>
    <row r="321" spans="1:21" ht="15.75" x14ac:dyDescent="0.25">
      <c r="A321" s="1">
        <v>320</v>
      </c>
      <c r="B321" s="1" t="s">
        <v>1163</v>
      </c>
      <c r="C321" s="2">
        <v>43792</v>
      </c>
      <c r="D321" s="2">
        <v>41952</v>
      </c>
      <c r="E321" s="1" t="s">
        <v>49</v>
      </c>
      <c r="F321" s="1" t="s">
        <v>1164</v>
      </c>
      <c r="G321" s="1" t="s">
        <v>1165</v>
      </c>
      <c r="H321" s="1" t="s">
        <v>101</v>
      </c>
      <c r="I321" s="1" t="s">
        <v>26</v>
      </c>
      <c r="J321" s="1" t="s">
        <v>265</v>
      </c>
      <c r="K321" s="1" t="s">
        <v>266</v>
      </c>
      <c r="L321" s="1">
        <v>10024</v>
      </c>
      <c r="M321" s="1" t="s">
        <v>147</v>
      </c>
      <c r="N321" s="1" t="s">
        <v>211</v>
      </c>
      <c r="O321" s="1" t="s">
        <v>70</v>
      </c>
      <c r="P321" s="1" t="s">
        <v>71</v>
      </c>
      <c r="Q321" s="1" t="s">
        <v>212</v>
      </c>
      <c r="R321" s="1">
        <v>275.94</v>
      </c>
      <c r="S321" s="1">
        <v>6</v>
      </c>
      <c r="T321" s="1">
        <v>0</v>
      </c>
      <c r="U321" s="1">
        <v>80.022599999999997</v>
      </c>
    </row>
    <row r="322" spans="1:21" ht="15.75" x14ac:dyDescent="0.25">
      <c r="A322" s="1">
        <v>321</v>
      </c>
      <c r="B322" s="1" t="s">
        <v>1163</v>
      </c>
      <c r="C322" s="2">
        <v>43793</v>
      </c>
      <c r="D322" s="2">
        <v>41952</v>
      </c>
      <c r="E322" s="1" t="s">
        <v>49</v>
      </c>
      <c r="F322" s="1" t="s">
        <v>1164</v>
      </c>
      <c r="G322" s="1" t="s">
        <v>1165</v>
      </c>
      <c r="H322" s="1" t="s">
        <v>101</v>
      </c>
      <c r="I322" s="1" t="s">
        <v>26</v>
      </c>
      <c r="J322" s="1" t="s">
        <v>265</v>
      </c>
      <c r="K322" s="1" t="s">
        <v>266</v>
      </c>
      <c r="L322" s="1">
        <v>10024</v>
      </c>
      <c r="M322" s="1" t="s">
        <v>147</v>
      </c>
      <c r="N322" s="1" t="s">
        <v>1170</v>
      </c>
      <c r="O322" s="1" t="s">
        <v>70</v>
      </c>
      <c r="P322" s="1" t="s">
        <v>160</v>
      </c>
      <c r="Q322" s="1" t="s">
        <v>1171</v>
      </c>
      <c r="R322" s="1">
        <v>360</v>
      </c>
      <c r="S322" s="1">
        <v>4</v>
      </c>
      <c r="T322" s="1">
        <v>0</v>
      </c>
      <c r="U322" s="1">
        <v>129.6</v>
      </c>
    </row>
    <row r="323" spans="1:21" ht="15.75" x14ac:dyDescent="0.25">
      <c r="A323" s="1">
        <v>322</v>
      </c>
      <c r="B323" s="1" t="s">
        <v>1163</v>
      </c>
      <c r="C323" s="2">
        <v>43794</v>
      </c>
      <c r="D323" s="2">
        <v>41952</v>
      </c>
      <c r="E323" s="1" t="s">
        <v>49</v>
      </c>
      <c r="F323" s="1" t="s">
        <v>1164</v>
      </c>
      <c r="G323" s="1" t="s">
        <v>1165</v>
      </c>
      <c r="H323" s="1" t="s">
        <v>101</v>
      </c>
      <c r="I323" s="1" t="s">
        <v>26</v>
      </c>
      <c r="J323" s="1" t="s">
        <v>265</v>
      </c>
      <c r="K323" s="1" t="s">
        <v>266</v>
      </c>
      <c r="L323" s="1">
        <v>10024</v>
      </c>
      <c r="M323" s="1" t="s">
        <v>147</v>
      </c>
      <c r="N323" s="1" t="s">
        <v>546</v>
      </c>
      <c r="O323" s="1" t="s">
        <v>45</v>
      </c>
      <c r="P323" s="1" t="s">
        <v>58</v>
      </c>
      <c r="Q323" s="1" t="s">
        <v>547</v>
      </c>
      <c r="R323" s="1">
        <v>43.57</v>
      </c>
      <c r="S323" s="1">
        <v>1</v>
      </c>
      <c r="T323" s="1">
        <v>0</v>
      </c>
      <c r="U323" s="1">
        <v>13.071</v>
      </c>
    </row>
    <row r="324" spans="1:21" ht="15.75" x14ac:dyDescent="0.25">
      <c r="A324" s="1">
        <v>323</v>
      </c>
      <c r="B324" s="1" t="s">
        <v>1172</v>
      </c>
      <c r="C324" s="2">
        <v>43795</v>
      </c>
      <c r="D324" s="2">
        <v>41906</v>
      </c>
      <c r="E324" s="1" t="s">
        <v>49</v>
      </c>
      <c r="F324" s="1" t="s">
        <v>1173</v>
      </c>
      <c r="G324" s="1" t="s">
        <v>1174</v>
      </c>
      <c r="H324" s="1" t="s">
        <v>40</v>
      </c>
      <c r="I324" s="1" t="s">
        <v>26</v>
      </c>
      <c r="J324" s="1" t="s">
        <v>1175</v>
      </c>
      <c r="K324" s="1" t="s">
        <v>42</v>
      </c>
      <c r="L324" s="1">
        <v>90805</v>
      </c>
      <c r="M324" s="1" t="s">
        <v>43</v>
      </c>
      <c r="N324" s="1" t="s">
        <v>1176</v>
      </c>
      <c r="O324" s="1" t="s">
        <v>45</v>
      </c>
      <c r="P324" s="1" t="s">
        <v>268</v>
      </c>
      <c r="Q324" s="1" t="s">
        <v>1177</v>
      </c>
      <c r="R324" s="1">
        <v>7.16</v>
      </c>
      <c r="S324" s="1">
        <v>2</v>
      </c>
      <c r="T324" s="1">
        <v>0</v>
      </c>
      <c r="U324" s="1">
        <v>3.58</v>
      </c>
    </row>
    <row r="325" spans="1:21" ht="15.75" x14ac:dyDescent="0.25">
      <c r="A325" s="1">
        <v>324</v>
      </c>
      <c r="B325" s="1" t="s">
        <v>1178</v>
      </c>
      <c r="C325" s="2">
        <v>43796</v>
      </c>
      <c r="D325" s="2">
        <v>42487</v>
      </c>
      <c r="E325" s="1" t="s">
        <v>49</v>
      </c>
      <c r="F325" s="1" t="s">
        <v>1179</v>
      </c>
      <c r="G325" s="1" t="s">
        <v>1180</v>
      </c>
      <c r="H325" s="1" t="s">
        <v>40</v>
      </c>
      <c r="I325" s="1" t="s">
        <v>26</v>
      </c>
      <c r="J325" s="1" t="s">
        <v>1181</v>
      </c>
      <c r="K325" s="1" t="s">
        <v>42</v>
      </c>
      <c r="L325" s="1">
        <v>92345</v>
      </c>
      <c r="M325" s="1" t="s">
        <v>43</v>
      </c>
      <c r="N325" s="1" t="s">
        <v>1090</v>
      </c>
      <c r="O325" s="1" t="s">
        <v>45</v>
      </c>
      <c r="P325" s="1" t="s">
        <v>74</v>
      </c>
      <c r="Q325" s="1" t="s">
        <v>1091</v>
      </c>
      <c r="R325" s="1">
        <v>251.52</v>
      </c>
      <c r="S325" s="1">
        <v>6</v>
      </c>
      <c r="T325" s="1">
        <v>0.2</v>
      </c>
      <c r="U325" s="1">
        <v>81.744</v>
      </c>
    </row>
    <row r="326" spans="1:21" ht="15.75" x14ac:dyDescent="0.25">
      <c r="A326" s="1">
        <v>325</v>
      </c>
      <c r="B326" s="1" t="s">
        <v>1178</v>
      </c>
      <c r="C326" s="2">
        <v>43797</v>
      </c>
      <c r="D326" s="2">
        <v>42487</v>
      </c>
      <c r="E326" s="1" t="s">
        <v>49</v>
      </c>
      <c r="F326" s="1" t="s">
        <v>1179</v>
      </c>
      <c r="G326" s="1" t="s">
        <v>1180</v>
      </c>
      <c r="H326" s="1" t="s">
        <v>40</v>
      </c>
      <c r="I326" s="1" t="s">
        <v>26</v>
      </c>
      <c r="J326" s="1" t="s">
        <v>1181</v>
      </c>
      <c r="K326" s="1" t="s">
        <v>42</v>
      </c>
      <c r="L326" s="1">
        <v>92345</v>
      </c>
      <c r="M326" s="1" t="s">
        <v>43</v>
      </c>
      <c r="N326" s="1" t="s">
        <v>1182</v>
      </c>
      <c r="O326" s="1" t="s">
        <v>70</v>
      </c>
      <c r="P326" s="1" t="s">
        <v>160</v>
      </c>
      <c r="Q326" s="1" t="s">
        <v>1183</v>
      </c>
      <c r="R326" s="1">
        <v>99.99</v>
      </c>
      <c r="S326" s="1">
        <v>1</v>
      </c>
      <c r="T326" s="1">
        <v>0</v>
      </c>
      <c r="U326" s="1">
        <v>34.996499999999997</v>
      </c>
    </row>
    <row r="327" spans="1:21" ht="15.75" x14ac:dyDescent="0.25">
      <c r="A327" s="1">
        <v>326</v>
      </c>
      <c r="B327" s="1" t="s">
        <v>1184</v>
      </c>
      <c r="C327" s="2">
        <v>43798</v>
      </c>
      <c r="D327" s="2">
        <v>43044</v>
      </c>
      <c r="E327" s="1" t="s">
        <v>22</v>
      </c>
      <c r="F327" s="1" t="s">
        <v>1185</v>
      </c>
      <c r="G327" s="1" t="s">
        <v>1186</v>
      </c>
      <c r="H327" s="1" t="s">
        <v>40</v>
      </c>
      <c r="I327" s="1" t="s">
        <v>26</v>
      </c>
      <c r="J327" s="1" t="s">
        <v>1187</v>
      </c>
      <c r="K327" s="1" t="s">
        <v>334</v>
      </c>
      <c r="L327" s="1">
        <v>37130</v>
      </c>
      <c r="M327" s="1" t="s">
        <v>29</v>
      </c>
      <c r="N327" s="1" t="s">
        <v>1188</v>
      </c>
      <c r="O327" s="1" t="s">
        <v>31</v>
      </c>
      <c r="P327" s="1" t="s">
        <v>64</v>
      </c>
      <c r="Q327" s="1" t="s">
        <v>1189</v>
      </c>
      <c r="R327" s="1">
        <v>15.992000000000001</v>
      </c>
      <c r="S327" s="1">
        <v>1</v>
      </c>
      <c r="T327" s="1">
        <v>0.2</v>
      </c>
      <c r="U327" s="1">
        <v>0.99950000000000006</v>
      </c>
    </row>
    <row r="328" spans="1:21" ht="15.75" x14ac:dyDescent="0.25">
      <c r="A328" s="1">
        <v>327</v>
      </c>
      <c r="B328" s="1" t="s">
        <v>1190</v>
      </c>
      <c r="C328" s="2">
        <v>43799</v>
      </c>
      <c r="D328" s="2">
        <v>42614</v>
      </c>
      <c r="E328" s="1" t="s">
        <v>187</v>
      </c>
      <c r="F328" s="1" t="s">
        <v>1191</v>
      </c>
      <c r="G328" s="1" t="s">
        <v>1192</v>
      </c>
      <c r="H328" s="1" t="s">
        <v>25</v>
      </c>
      <c r="I328" s="1" t="s">
        <v>26</v>
      </c>
      <c r="J328" s="1" t="s">
        <v>145</v>
      </c>
      <c r="K328" s="1" t="s">
        <v>146</v>
      </c>
      <c r="L328" s="1">
        <v>19143</v>
      </c>
      <c r="M328" s="1" t="s">
        <v>147</v>
      </c>
      <c r="N328" s="1" t="s">
        <v>1193</v>
      </c>
      <c r="O328" s="1" t="s">
        <v>70</v>
      </c>
      <c r="P328" s="1" t="s">
        <v>71</v>
      </c>
      <c r="Q328" s="1" t="s">
        <v>1194</v>
      </c>
      <c r="R328" s="1">
        <v>290.89800000000002</v>
      </c>
      <c r="S328" s="1">
        <v>3</v>
      </c>
      <c r="T328" s="1">
        <v>0.4</v>
      </c>
      <c r="U328" s="1">
        <v>-67.876199999999997</v>
      </c>
    </row>
    <row r="329" spans="1:21" ht="15.75" x14ac:dyDescent="0.25">
      <c r="A329" s="1">
        <v>328</v>
      </c>
      <c r="B329" s="1" t="s">
        <v>1190</v>
      </c>
      <c r="C329" s="2">
        <v>43800</v>
      </c>
      <c r="D329" s="2">
        <v>42614</v>
      </c>
      <c r="E329" s="1" t="s">
        <v>187</v>
      </c>
      <c r="F329" s="1" t="s">
        <v>1191</v>
      </c>
      <c r="G329" s="1" t="s">
        <v>1192</v>
      </c>
      <c r="H329" s="1" t="s">
        <v>25</v>
      </c>
      <c r="I329" s="1" t="s">
        <v>26</v>
      </c>
      <c r="J329" s="1" t="s">
        <v>145</v>
      </c>
      <c r="K329" s="1" t="s">
        <v>146</v>
      </c>
      <c r="L329" s="1">
        <v>19143</v>
      </c>
      <c r="M329" s="1" t="s">
        <v>147</v>
      </c>
      <c r="N329" s="1" t="s">
        <v>1195</v>
      </c>
      <c r="O329" s="1" t="s">
        <v>45</v>
      </c>
      <c r="P329" s="1" t="s">
        <v>58</v>
      </c>
      <c r="Q329" s="1" t="s">
        <v>1196</v>
      </c>
      <c r="R329" s="1">
        <v>54.223999999999997</v>
      </c>
      <c r="S329" s="1">
        <v>2</v>
      </c>
      <c r="T329" s="1">
        <v>0.2</v>
      </c>
      <c r="U329" s="1">
        <v>3.3889999999999998</v>
      </c>
    </row>
    <row r="330" spans="1:21" ht="15.75" x14ac:dyDescent="0.25">
      <c r="A330" s="1">
        <v>329</v>
      </c>
      <c r="B330" s="1" t="s">
        <v>1190</v>
      </c>
      <c r="C330" s="2">
        <v>43801</v>
      </c>
      <c r="D330" s="2">
        <v>42614</v>
      </c>
      <c r="E330" s="1" t="s">
        <v>187</v>
      </c>
      <c r="F330" s="1" t="s">
        <v>1191</v>
      </c>
      <c r="G330" s="1" t="s">
        <v>1192</v>
      </c>
      <c r="H330" s="1" t="s">
        <v>25</v>
      </c>
      <c r="I330" s="1" t="s">
        <v>26</v>
      </c>
      <c r="J330" s="1" t="s">
        <v>145</v>
      </c>
      <c r="K330" s="1" t="s">
        <v>146</v>
      </c>
      <c r="L330" s="1">
        <v>19143</v>
      </c>
      <c r="M330" s="1" t="s">
        <v>147</v>
      </c>
      <c r="N330" s="1" t="s">
        <v>1197</v>
      </c>
      <c r="O330" s="1" t="s">
        <v>31</v>
      </c>
      <c r="P330" s="1" t="s">
        <v>35</v>
      </c>
      <c r="Q330" s="1" t="s">
        <v>1198</v>
      </c>
      <c r="R330" s="1">
        <v>786.74400000000003</v>
      </c>
      <c r="S330" s="1">
        <v>4</v>
      </c>
      <c r="T330" s="1">
        <v>0.3</v>
      </c>
      <c r="U330" s="1">
        <v>-258.5016</v>
      </c>
    </row>
    <row r="331" spans="1:21" ht="15.75" x14ac:dyDescent="0.25">
      <c r="A331" s="1">
        <v>330</v>
      </c>
      <c r="B331" s="1" t="s">
        <v>1190</v>
      </c>
      <c r="C331" s="2">
        <v>43802</v>
      </c>
      <c r="D331" s="2">
        <v>42614</v>
      </c>
      <c r="E331" s="1" t="s">
        <v>187</v>
      </c>
      <c r="F331" s="1" t="s">
        <v>1191</v>
      </c>
      <c r="G331" s="1" t="s">
        <v>1192</v>
      </c>
      <c r="H331" s="1" t="s">
        <v>25</v>
      </c>
      <c r="I331" s="1" t="s">
        <v>26</v>
      </c>
      <c r="J331" s="1" t="s">
        <v>145</v>
      </c>
      <c r="K331" s="1" t="s">
        <v>146</v>
      </c>
      <c r="L331" s="1">
        <v>19143</v>
      </c>
      <c r="M331" s="1" t="s">
        <v>147</v>
      </c>
      <c r="N331" s="1" t="s">
        <v>1199</v>
      </c>
      <c r="O331" s="1" t="s">
        <v>45</v>
      </c>
      <c r="P331" s="1" t="s">
        <v>46</v>
      </c>
      <c r="Q331" s="1" t="s">
        <v>1200</v>
      </c>
      <c r="R331" s="1">
        <v>100.24</v>
      </c>
      <c r="S331" s="1">
        <v>10</v>
      </c>
      <c r="T331" s="1">
        <v>0.2</v>
      </c>
      <c r="U331" s="1">
        <v>33.831000000000003</v>
      </c>
    </row>
    <row r="332" spans="1:21" ht="15.75" x14ac:dyDescent="0.25">
      <c r="A332" s="1">
        <v>331</v>
      </c>
      <c r="B332" s="1" t="s">
        <v>1190</v>
      </c>
      <c r="C332" s="2">
        <v>43803</v>
      </c>
      <c r="D332" s="2">
        <v>42614</v>
      </c>
      <c r="E332" s="1" t="s">
        <v>187</v>
      </c>
      <c r="F332" s="1" t="s">
        <v>1191</v>
      </c>
      <c r="G332" s="1" t="s">
        <v>1192</v>
      </c>
      <c r="H332" s="1" t="s">
        <v>25</v>
      </c>
      <c r="I332" s="1" t="s">
        <v>26</v>
      </c>
      <c r="J332" s="1" t="s">
        <v>145</v>
      </c>
      <c r="K332" s="1" t="s">
        <v>146</v>
      </c>
      <c r="L332" s="1">
        <v>19143</v>
      </c>
      <c r="M332" s="1" t="s">
        <v>147</v>
      </c>
      <c r="N332" s="1" t="s">
        <v>1201</v>
      </c>
      <c r="O332" s="1" t="s">
        <v>45</v>
      </c>
      <c r="P332" s="1" t="s">
        <v>74</v>
      </c>
      <c r="Q332" s="1" t="s">
        <v>1202</v>
      </c>
      <c r="R332" s="1">
        <v>37.764000000000003</v>
      </c>
      <c r="S332" s="1">
        <v>6</v>
      </c>
      <c r="T332" s="1">
        <v>0.7</v>
      </c>
      <c r="U332" s="1">
        <v>-27.6936</v>
      </c>
    </row>
    <row r="333" spans="1:21" ht="15.75" x14ac:dyDescent="0.25">
      <c r="A333" s="1">
        <v>332</v>
      </c>
      <c r="B333" s="1" t="s">
        <v>1203</v>
      </c>
      <c r="C333" s="2">
        <v>43804</v>
      </c>
      <c r="D333" s="2">
        <v>42489</v>
      </c>
      <c r="E333" s="1" t="s">
        <v>22</v>
      </c>
      <c r="F333" s="1" t="s">
        <v>1204</v>
      </c>
      <c r="G333" s="1" t="s">
        <v>1205</v>
      </c>
      <c r="H333" s="1" t="s">
        <v>25</v>
      </c>
      <c r="I333" s="1" t="s">
        <v>26</v>
      </c>
      <c r="J333" s="1" t="s">
        <v>145</v>
      </c>
      <c r="K333" s="1" t="s">
        <v>146</v>
      </c>
      <c r="L333" s="1">
        <v>19134</v>
      </c>
      <c r="M333" s="1" t="s">
        <v>147</v>
      </c>
      <c r="N333" s="1" t="s">
        <v>1206</v>
      </c>
      <c r="O333" s="1" t="s">
        <v>70</v>
      </c>
      <c r="P333" s="1" t="s">
        <v>71</v>
      </c>
      <c r="Q333" s="1" t="s">
        <v>1207</v>
      </c>
      <c r="R333" s="1">
        <v>82.8</v>
      </c>
      <c r="S333" s="1">
        <v>2</v>
      </c>
      <c r="T333" s="1">
        <v>0.4</v>
      </c>
      <c r="U333" s="1">
        <v>-20.7</v>
      </c>
    </row>
    <row r="334" spans="1:21" ht="15.75" x14ac:dyDescent="0.25">
      <c r="A334" s="1">
        <v>333</v>
      </c>
      <c r="B334" s="1" t="s">
        <v>1203</v>
      </c>
      <c r="C334" s="2">
        <v>43805</v>
      </c>
      <c r="D334" s="2">
        <v>42489</v>
      </c>
      <c r="E334" s="1" t="s">
        <v>22</v>
      </c>
      <c r="F334" s="1" t="s">
        <v>1204</v>
      </c>
      <c r="G334" s="1" t="s">
        <v>1205</v>
      </c>
      <c r="H334" s="1" t="s">
        <v>25</v>
      </c>
      <c r="I334" s="1" t="s">
        <v>26</v>
      </c>
      <c r="J334" s="1" t="s">
        <v>145</v>
      </c>
      <c r="K334" s="1" t="s">
        <v>146</v>
      </c>
      <c r="L334" s="1">
        <v>19134</v>
      </c>
      <c r="M334" s="1" t="s">
        <v>147</v>
      </c>
      <c r="N334" s="1" t="s">
        <v>1208</v>
      </c>
      <c r="O334" s="1" t="s">
        <v>45</v>
      </c>
      <c r="P334" s="1" t="s">
        <v>74</v>
      </c>
      <c r="Q334" s="1" t="s">
        <v>1209</v>
      </c>
      <c r="R334" s="1">
        <v>20.724</v>
      </c>
      <c r="S334" s="1">
        <v>2</v>
      </c>
      <c r="T334" s="1">
        <v>0.7</v>
      </c>
      <c r="U334" s="1">
        <v>-13.816000000000001</v>
      </c>
    </row>
    <row r="335" spans="1:21" ht="15.75" x14ac:dyDescent="0.25">
      <c r="A335" s="1">
        <v>334</v>
      </c>
      <c r="B335" s="1" t="s">
        <v>1203</v>
      </c>
      <c r="C335" s="2">
        <v>43806</v>
      </c>
      <c r="D335" s="2">
        <v>42489</v>
      </c>
      <c r="E335" s="1" t="s">
        <v>22</v>
      </c>
      <c r="F335" s="1" t="s">
        <v>1204</v>
      </c>
      <c r="G335" s="1" t="s">
        <v>1205</v>
      </c>
      <c r="H335" s="1" t="s">
        <v>25</v>
      </c>
      <c r="I335" s="1" t="s">
        <v>26</v>
      </c>
      <c r="J335" s="1" t="s">
        <v>145</v>
      </c>
      <c r="K335" s="1" t="s">
        <v>146</v>
      </c>
      <c r="L335" s="1">
        <v>19134</v>
      </c>
      <c r="M335" s="1" t="s">
        <v>147</v>
      </c>
      <c r="N335" s="1" t="s">
        <v>1210</v>
      </c>
      <c r="O335" s="1" t="s">
        <v>45</v>
      </c>
      <c r="P335" s="1" t="s">
        <v>74</v>
      </c>
      <c r="Q335" s="1" t="s">
        <v>1211</v>
      </c>
      <c r="R335" s="1">
        <v>4.8959999999999999</v>
      </c>
      <c r="S335" s="1">
        <v>3</v>
      </c>
      <c r="T335" s="1">
        <v>0.7</v>
      </c>
      <c r="U335" s="1">
        <v>-3.4272</v>
      </c>
    </row>
    <row r="336" spans="1:21" ht="15.75" x14ac:dyDescent="0.25">
      <c r="A336" s="1">
        <v>335</v>
      </c>
      <c r="B336" s="1" t="s">
        <v>1212</v>
      </c>
      <c r="C336" s="2">
        <v>43807</v>
      </c>
      <c r="D336" s="2">
        <v>42251</v>
      </c>
      <c r="E336" s="1" t="s">
        <v>22</v>
      </c>
      <c r="F336" s="1" t="s">
        <v>1213</v>
      </c>
      <c r="G336" s="1" t="s">
        <v>1214</v>
      </c>
      <c r="H336" s="1" t="s">
        <v>25</v>
      </c>
      <c r="I336" s="1" t="s">
        <v>26</v>
      </c>
      <c r="J336" s="1" t="s">
        <v>41</v>
      </c>
      <c r="K336" s="1" t="s">
        <v>42</v>
      </c>
      <c r="L336" s="1">
        <v>90045</v>
      </c>
      <c r="M336" s="1" t="s">
        <v>43</v>
      </c>
      <c r="N336" s="1" t="s">
        <v>1215</v>
      </c>
      <c r="O336" s="1" t="s">
        <v>45</v>
      </c>
      <c r="P336" s="1" t="s">
        <v>74</v>
      </c>
      <c r="Q336" s="1" t="s">
        <v>1216</v>
      </c>
      <c r="R336" s="1">
        <v>4.7519999999999998</v>
      </c>
      <c r="S336" s="1">
        <v>1</v>
      </c>
      <c r="T336" s="1">
        <v>0.2</v>
      </c>
      <c r="U336" s="1">
        <v>1.6037999999999999</v>
      </c>
    </row>
    <row r="337" spans="1:21" ht="15.75" x14ac:dyDescent="0.25">
      <c r="A337" s="1">
        <v>336</v>
      </c>
      <c r="B337" s="1" t="s">
        <v>1212</v>
      </c>
      <c r="C337" s="2">
        <v>43808</v>
      </c>
      <c r="D337" s="2">
        <v>42251</v>
      </c>
      <c r="E337" s="1" t="s">
        <v>22</v>
      </c>
      <c r="F337" s="1" t="s">
        <v>1213</v>
      </c>
      <c r="G337" s="1" t="s">
        <v>1214</v>
      </c>
      <c r="H337" s="1" t="s">
        <v>25</v>
      </c>
      <c r="I337" s="1" t="s">
        <v>26</v>
      </c>
      <c r="J337" s="1" t="s">
        <v>41</v>
      </c>
      <c r="K337" s="1" t="s">
        <v>42</v>
      </c>
      <c r="L337" s="1">
        <v>90045</v>
      </c>
      <c r="M337" s="1" t="s">
        <v>43</v>
      </c>
      <c r="N337" s="1" t="s">
        <v>1217</v>
      </c>
      <c r="O337" s="1" t="s">
        <v>70</v>
      </c>
      <c r="P337" s="1" t="s">
        <v>1218</v>
      </c>
      <c r="Q337" s="1" t="s">
        <v>1219</v>
      </c>
      <c r="R337" s="1">
        <v>959.98400000000004</v>
      </c>
      <c r="S337" s="1">
        <v>2</v>
      </c>
      <c r="T337" s="1">
        <v>0.2</v>
      </c>
      <c r="U337" s="1">
        <v>335.99439999999998</v>
      </c>
    </row>
    <row r="338" spans="1:21" ht="15.75" x14ac:dyDescent="0.25">
      <c r="A338" s="1">
        <v>337</v>
      </c>
      <c r="B338" s="1" t="s">
        <v>1212</v>
      </c>
      <c r="C338" s="2">
        <v>43809</v>
      </c>
      <c r="D338" s="2">
        <v>42251</v>
      </c>
      <c r="E338" s="1" t="s">
        <v>22</v>
      </c>
      <c r="F338" s="1" t="s">
        <v>1213</v>
      </c>
      <c r="G338" s="1" t="s">
        <v>1214</v>
      </c>
      <c r="H338" s="1" t="s">
        <v>25</v>
      </c>
      <c r="I338" s="1" t="s">
        <v>26</v>
      </c>
      <c r="J338" s="1" t="s">
        <v>41</v>
      </c>
      <c r="K338" s="1" t="s">
        <v>42</v>
      </c>
      <c r="L338" s="1">
        <v>90045</v>
      </c>
      <c r="M338" s="1" t="s">
        <v>43</v>
      </c>
      <c r="N338" s="1" t="s">
        <v>1220</v>
      </c>
      <c r="O338" s="1" t="s">
        <v>45</v>
      </c>
      <c r="P338" s="1" t="s">
        <v>74</v>
      </c>
      <c r="Q338" s="1" t="s">
        <v>1221</v>
      </c>
      <c r="R338" s="1">
        <v>14.368</v>
      </c>
      <c r="S338" s="1">
        <v>4</v>
      </c>
      <c r="T338" s="1">
        <v>0.2</v>
      </c>
      <c r="U338" s="1">
        <v>4.49</v>
      </c>
    </row>
    <row r="339" spans="1:21" ht="15.75" x14ac:dyDescent="0.25">
      <c r="A339" s="1">
        <v>338</v>
      </c>
      <c r="B339" s="1" t="s">
        <v>1222</v>
      </c>
      <c r="C339" s="2">
        <v>43810</v>
      </c>
      <c r="D339" s="2">
        <v>41837</v>
      </c>
      <c r="E339" s="1" t="s">
        <v>49</v>
      </c>
      <c r="F339" s="1" t="s">
        <v>1223</v>
      </c>
      <c r="G339" s="1" t="s">
        <v>1224</v>
      </c>
      <c r="H339" s="1" t="s">
        <v>40</v>
      </c>
      <c r="I339" s="1" t="s">
        <v>26</v>
      </c>
      <c r="J339" s="1" t="s">
        <v>126</v>
      </c>
      <c r="K339" s="1" t="s">
        <v>42</v>
      </c>
      <c r="L339" s="1">
        <v>94122</v>
      </c>
      <c r="M339" s="1" t="s">
        <v>43</v>
      </c>
      <c r="N339" s="1" t="s">
        <v>1225</v>
      </c>
      <c r="O339" s="1" t="s">
        <v>45</v>
      </c>
      <c r="P339" s="1" t="s">
        <v>74</v>
      </c>
      <c r="Q339" s="1" t="s">
        <v>1226</v>
      </c>
      <c r="R339" s="1">
        <v>7.7119999999999997</v>
      </c>
      <c r="S339" s="1">
        <v>2</v>
      </c>
      <c r="T339" s="1">
        <v>0.2</v>
      </c>
      <c r="U339" s="1">
        <v>2.7955999999999999</v>
      </c>
    </row>
    <row r="340" spans="1:21" ht="15.75" x14ac:dyDescent="0.25">
      <c r="A340" s="1">
        <v>339</v>
      </c>
      <c r="B340" s="1" t="s">
        <v>1222</v>
      </c>
      <c r="C340" s="2">
        <v>43811</v>
      </c>
      <c r="D340" s="2">
        <v>41837</v>
      </c>
      <c r="E340" s="1" t="s">
        <v>49</v>
      </c>
      <c r="F340" s="1" t="s">
        <v>1223</v>
      </c>
      <c r="G340" s="1" t="s">
        <v>1224</v>
      </c>
      <c r="H340" s="1" t="s">
        <v>40</v>
      </c>
      <c r="I340" s="1" t="s">
        <v>26</v>
      </c>
      <c r="J340" s="1" t="s">
        <v>126</v>
      </c>
      <c r="K340" s="1" t="s">
        <v>42</v>
      </c>
      <c r="L340" s="1">
        <v>94122</v>
      </c>
      <c r="M340" s="1" t="s">
        <v>43</v>
      </c>
      <c r="N340" s="1" t="s">
        <v>1227</v>
      </c>
      <c r="O340" s="1" t="s">
        <v>31</v>
      </c>
      <c r="P340" s="1" t="s">
        <v>55</v>
      </c>
      <c r="Q340" s="1" t="s">
        <v>1228</v>
      </c>
      <c r="R340" s="1">
        <v>698.35199999999998</v>
      </c>
      <c r="S340" s="1">
        <v>3</v>
      </c>
      <c r="T340" s="1">
        <v>0.2</v>
      </c>
      <c r="U340" s="1">
        <v>-17.4588</v>
      </c>
    </row>
    <row r="341" spans="1:21" ht="15.75" x14ac:dyDescent="0.25">
      <c r="A341" s="1">
        <v>340</v>
      </c>
      <c r="B341" s="1" t="s">
        <v>1229</v>
      </c>
      <c r="C341" s="2">
        <v>43812</v>
      </c>
      <c r="D341" s="2">
        <v>42181</v>
      </c>
      <c r="E341" s="1" t="s">
        <v>22</v>
      </c>
      <c r="F341" s="1" t="s">
        <v>917</v>
      </c>
      <c r="G341" s="1" t="s">
        <v>918</v>
      </c>
      <c r="H341" s="1" t="s">
        <v>25</v>
      </c>
      <c r="I341" s="1" t="s">
        <v>26</v>
      </c>
      <c r="J341" s="1" t="s">
        <v>1230</v>
      </c>
      <c r="K341" s="1" t="s">
        <v>120</v>
      </c>
      <c r="L341" s="1">
        <v>84041</v>
      </c>
      <c r="M341" s="1" t="s">
        <v>43</v>
      </c>
      <c r="N341" s="1" t="s">
        <v>1231</v>
      </c>
      <c r="O341" s="1" t="s">
        <v>45</v>
      </c>
      <c r="P341" s="1" t="s">
        <v>268</v>
      </c>
      <c r="Q341" s="1" t="s">
        <v>1232</v>
      </c>
      <c r="R341" s="1">
        <v>4.96</v>
      </c>
      <c r="S341" s="1">
        <v>4</v>
      </c>
      <c r="T341" s="1">
        <v>0</v>
      </c>
      <c r="U341" s="1">
        <v>2.3311999999999999</v>
      </c>
    </row>
    <row r="342" spans="1:21" ht="15.75" x14ac:dyDescent="0.25">
      <c r="A342" s="1">
        <v>341</v>
      </c>
      <c r="B342" s="1" t="s">
        <v>1233</v>
      </c>
      <c r="C342" s="2">
        <v>43813</v>
      </c>
      <c r="D342" s="2">
        <v>41746</v>
      </c>
      <c r="E342" s="1" t="s">
        <v>22</v>
      </c>
      <c r="F342" s="1" t="s">
        <v>581</v>
      </c>
      <c r="G342" s="1" t="s">
        <v>582</v>
      </c>
      <c r="H342" s="1" t="s">
        <v>40</v>
      </c>
      <c r="I342" s="1" t="s">
        <v>26</v>
      </c>
      <c r="J342" s="1" t="s">
        <v>145</v>
      </c>
      <c r="K342" s="1" t="s">
        <v>146</v>
      </c>
      <c r="L342" s="1">
        <v>19140</v>
      </c>
      <c r="M342" s="1" t="s">
        <v>147</v>
      </c>
      <c r="N342" s="1" t="s">
        <v>1234</v>
      </c>
      <c r="O342" s="1" t="s">
        <v>45</v>
      </c>
      <c r="P342" s="1" t="s">
        <v>67</v>
      </c>
      <c r="Q342" s="1" t="s">
        <v>1235</v>
      </c>
      <c r="R342" s="1">
        <v>17.856000000000002</v>
      </c>
      <c r="S342" s="1">
        <v>4</v>
      </c>
      <c r="T342" s="1">
        <v>0.2</v>
      </c>
      <c r="U342" s="1">
        <v>1.1160000000000001</v>
      </c>
    </row>
    <row r="343" spans="1:21" ht="15.75" x14ac:dyDescent="0.25">
      <c r="A343" s="1">
        <v>342</v>
      </c>
      <c r="B343" s="1" t="s">
        <v>1233</v>
      </c>
      <c r="C343" s="2">
        <v>43814</v>
      </c>
      <c r="D343" s="2">
        <v>41746</v>
      </c>
      <c r="E343" s="1" t="s">
        <v>22</v>
      </c>
      <c r="F343" s="1" t="s">
        <v>581</v>
      </c>
      <c r="G343" s="1" t="s">
        <v>582</v>
      </c>
      <c r="H343" s="1" t="s">
        <v>40</v>
      </c>
      <c r="I343" s="1" t="s">
        <v>26</v>
      </c>
      <c r="J343" s="1" t="s">
        <v>145</v>
      </c>
      <c r="K343" s="1" t="s">
        <v>146</v>
      </c>
      <c r="L343" s="1">
        <v>19140</v>
      </c>
      <c r="M343" s="1" t="s">
        <v>147</v>
      </c>
      <c r="N343" s="1" t="s">
        <v>96</v>
      </c>
      <c r="O343" s="1" t="s">
        <v>45</v>
      </c>
      <c r="P343" s="1" t="s">
        <v>74</v>
      </c>
      <c r="Q343" s="1" t="s">
        <v>97</v>
      </c>
      <c r="R343" s="1">
        <v>509.97</v>
      </c>
      <c r="S343" s="1">
        <v>10</v>
      </c>
      <c r="T343" s="1">
        <v>0.7</v>
      </c>
      <c r="U343" s="1">
        <v>-407.976</v>
      </c>
    </row>
    <row r="344" spans="1:21" ht="15.75" x14ac:dyDescent="0.25">
      <c r="A344" s="1">
        <v>343</v>
      </c>
      <c r="B344" s="1" t="s">
        <v>1233</v>
      </c>
      <c r="C344" s="2">
        <v>43815</v>
      </c>
      <c r="D344" s="2">
        <v>41746</v>
      </c>
      <c r="E344" s="1" t="s">
        <v>22</v>
      </c>
      <c r="F344" s="1" t="s">
        <v>581</v>
      </c>
      <c r="G344" s="1" t="s">
        <v>582</v>
      </c>
      <c r="H344" s="1" t="s">
        <v>40</v>
      </c>
      <c r="I344" s="1" t="s">
        <v>26</v>
      </c>
      <c r="J344" s="1" t="s">
        <v>145</v>
      </c>
      <c r="K344" s="1" t="s">
        <v>146</v>
      </c>
      <c r="L344" s="1">
        <v>19140</v>
      </c>
      <c r="M344" s="1" t="s">
        <v>147</v>
      </c>
      <c r="N344" s="1" t="s">
        <v>561</v>
      </c>
      <c r="O344" s="1" t="s">
        <v>45</v>
      </c>
      <c r="P344" s="1" t="s">
        <v>268</v>
      </c>
      <c r="Q344" s="1" t="s">
        <v>562</v>
      </c>
      <c r="R344" s="1">
        <v>30.992000000000001</v>
      </c>
      <c r="S344" s="1">
        <v>13</v>
      </c>
      <c r="T344" s="1">
        <v>0.2</v>
      </c>
      <c r="U344" s="1">
        <v>10.0724</v>
      </c>
    </row>
    <row r="345" spans="1:21" ht="15.75" x14ac:dyDescent="0.25">
      <c r="A345" s="1">
        <v>344</v>
      </c>
      <c r="B345" s="1" t="s">
        <v>1233</v>
      </c>
      <c r="C345" s="2">
        <v>43816</v>
      </c>
      <c r="D345" s="2">
        <v>41746</v>
      </c>
      <c r="E345" s="1" t="s">
        <v>22</v>
      </c>
      <c r="F345" s="1" t="s">
        <v>581</v>
      </c>
      <c r="G345" s="1" t="s">
        <v>582</v>
      </c>
      <c r="H345" s="1" t="s">
        <v>40</v>
      </c>
      <c r="I345" s="1" t="s">
        <v>26</v>
      </c>
      <c r="J345" s="1" t="s">
        <v>145</v>
      </c>
      <c r="K345" s="1" t="s">
        <v>146</v>
      </c>
      <c r="L345" s="1">
        <v>19140</v>
      </c>
      <c r="M345" s="1" t="s">
        <v>147</v>
      </c>
      <c r="N345" s="1" t="s">
        <v>1236</v>
      </c>
      <c r="O345" s="1" t="s">
        <v>70</v>
      </c>
      <c r="P345" s="1" t="s">
        <v>71</v>
      </c>
      <c r="Q345" s="1" t="s">
        <v>1237</v>
      </c>
      <c r="R345" s="1">
        <v>71.927999999999997</v>
      </c>
      <c r="S345" s="1">
        <v>12</v>
      </c>
      <c r="T345" s="1">
        <v>0.4</v>
      </c>
      <c r="U345" s="1">
        <v>8.3916000000000004</v>
      </c>
    </row>
    <row r="346" spans="1:21" ht="15.75" x14ac:dyDescent="0.25">
      <c r="A346" s="1">
        <v>345</v>
      </c>
      <c r="B346" s="1" t="s">
        <v>1238</v>
      </c>
      <c r="C346" s="2">
        <v>43817</v>
      </c>
      <c r="D346" s="2">
        <v>42362</v>
      </c>
      <c r="E346" s="1" t="s">
        <v>49</v>
      </c>
      <c r="F346" s="1" t="s">
        <v>696</v>
      </c>
      <c r="G346" s="1" t="s">
        <v>697</v>
      </c>
      <c r="H346" s="1" t="s">
        <v>25</v>
      </c>
      <c r="I346" s="1" t="s">
        <v>26</v>
      </c>
      <c r="J346" s="1" t="s">
        <v>1239</v>
      </c>
      <c r="K346" s="1" t="s">
        <v>103</v>
      </c>
      <c r="L346" s="1">
        <v>78745</v>
      </c>
      <c r="M346" s="1" t="s">
        <v>104</v>
      </c>
      <c r="N346" s="1" t="s">
        <v>121</v>
      </c>
      <c r="O346" s="1" t="s">
        <v>45</v>
      </c>
      <c r="P346" s="1" t="s">
        <v>58</v>
      </c>
      <c r="Q346" s="1" t="s">
        <v>122</v>
      </c>
      <c r="R346" s="1">
        <v>88.8</v>
      </c>
      <c r="S346" s="1">
        <v>4</v>
      </c>
      <c r="T346" s="1">
        <v>0.2</v>
      </c>
      <c r="U346" s="1">
        <v>-2.2200000000000002</v>
      </c>
    </row>
    <row r="347" spans="1:21" ht="15.75" x14ac:dyDescent="0.25">
      <c r="A347" s="1">
        <v>346</v>
      </c>
      <c r="B347" s="1" t="s">
        <v>1240</v>
      </c>
      <c r="C347" s="2">
        <v>43818</v>
      </c>
      <c r="D347" s="2">
        <v>42905</v>
      </c>
      <c r="E347" s="1" t="s">
        <v>49</v>
      </c>
      <c r="F347" s="1" t="s">
        <v>1241</v>
      </c>
      <c r="G347" s="1" t="s">
        <v>1242</v>
      </c>
      <c r="H347" s="1" t="s">
        <v>25</v>
      </c>
      <c r="I347" s="1" t="s">
        <v>26</v>
      </c>
      <c r="J347" s="1" t="s">
        <v>126</v>
      </c>
      <c r="K347" s="1" t="s">
        <v>42</v>
      </c>
      <c r="L347" s="1">
        <v>94122</v>
      </c>
      <c r="M347" s="1" t="s">
        <v>43</v>
      </c>
      <c r="N347" s="1" t="s">
        <v>557</v>
      </c>
      <c r="O347" s="1" t="s">
        <v>70</v>
      </c>
      <c r="P347" s="1" t="s">
        <v>71</v>
      </c>
      <c r="Q347" s="1" t="s">
        <v>558</v>
      </c>
      <c r="R347" s="1">
        <v>47.975999999999999</v>
      </c>
      <c r="S347" s="1">
        <v>3</v>
      </c>
      <c r="T347" s="1">
        <v>0.2</v>
      </c>
      <c r="U347" s="1">
        <v>4.7976000000000001</v>
      </c>
    </row>
    <row r="348" spans="1:21" ht="15.75" x14ac:dyDescent="0.25">
      <c r="A348" s="1">
        <v>347</v>
      </c>
      <c r="B348" s="1" t="s">
        <v>1243</v>
      </c>
      <c r="C348" s="2">
        <v>43819</v>
      </c>
      <c r="D348" s="2">
        <v>42928</v>
      </c>
      <c r="E348" s="1" t="s">
        <v>49</v>
      </c>
      <c r="F348" s="1" t="s">
        <v>1244</v>
      </c>
      <c r="G348" s="1" t="s">
        <v>1245</v>
      </c>
      <c r="H348" s="1" t="s">
        <v>25</v>
      </c>
      <c r="I348" s="1" t="s">
        <v>26</v>
      </c>
      <c r="J348" s="1" t="s">
        <v>1246</v>
      </c>
      <c r="K348" s="1" t="s">
        <v>1247</v>
      </c>
      <c r="L348" s="1">
        <v>1852</v>
      </c>
      <c r="M348" s="1" t="s">
        <v>147</v>
      </c>
      <c r="N348" s="1" t="s">
        <v>783</v>
      </c>
      <c r="O348" s="1" t="s">
        <v>45</v>
      </c>
      <c r="P348" s="1" t="s">
        <v>67</v>
      </c>
      <c r="Q348" s="1" t="s">
        <v>784</v>
      </c>
      <c r="R348" s="1">
        <v>7.56</v>
      </c>
      <c r="S348" s="1">
        <v>3</v>
      </c>
      <c r="T348" s="1">
        <v>0</v>
      </c>
      <c r="U348" s="1">
        <v>3.0996000000000001</v>
      </c>
    </row>
    <row r="349" spans="1:21" ht="15.75" x14ac:dyDescent="0.25">
      <c r="A349" s="1">
        <v>348</v>
      </c>
      <c r="B349" s="1" t="s">
        <v>1243</v>
      </c>
      <c r="C349" s="2">
        <v>43820</v>
      </c>
      <c r="D349" s="2">
        <v>42928</v>
      </c>
      <c r="E349" s="1" t="s">
        <v>49</v>
      </c>
      <c r="F349" s="1" t="s">
        <v>1244</v>
      </c>
      <c r="G349" s="1" t="s">
        <v>1245</v>
      </c>
      <c r="H349" s="1" t="s">
        <v>25</v>
      </c>
      <c r="I349" s="1" t="s">
        <v>26</v>
      </c>
      <c r="J349" s="1" t="s">
        <v>1246</v>
      </c>
      <c r="K349" s="1" t="s">
        <v>1247</v>
      </c>
      <c r="L349" s="1">
        <v>1852</v>
      </c>
      <c r="M349" s="1" t="s">
        <v>147</v>
      </c>
      <c r="N349" s="1" t="s">
        <v>184</v>
      </c>
      <c r="O349" s="1" t="s">
        <v>45</v>
      </c>
      <c r="P349" s="1" t="s">
        <v>89</v>
      </c>
      <c r="Q349" s="1" t="s">
        <v>185</v>
      </c>
      <c r="R349" s="1">
        <v>24.56</v>
      </c>
      <c r="S349" s="1">
        <v>2</v>
      </c>
      <c r="T349" s="1">
        <v>0</v>
      </c>
      <c r="U349" s="1">
        <v>11.543200000000001</v>
      </c>
    </row>
    <row r="350" spans="1:21" ht="15.75" x14ac:dyDescent="0.25">
      <c r="A350" s="1">
        <v>349</v>
      </c>
      <c r="B350" s="1" t="s">
        <v>1243</v>
      </c>
      <c r="C350" s="2">
        <v>43821</v>
      </c>
      <c r="D350" s="2">
        <v>42928</v>
      </c>
      <c r="E350" s="1" t="s">
        <v>49</v>
      </c>
      <c r="F350" s="1" t="s">
        <v>1244</v>
      </c>
      <c r="G350" s="1" t="s">
        <v>1245</v>
      </c>
      <c r="H350" s="1" t="s">
        <v>25</v>
      </c>
      <c r="I350" s="1" t="s">
        <v>26</v>
      </c>
      <c r="J350" s="1" t="s">
        <v>1246</v>
      </c>
      <c r="K350" s="1" t="s">
        <v>1247</v>
      </c>
      <c r="L350" s="1">
        <v>1852</v>
      </c>
      <c r="M350" s="1" t="s">
        <v>147</v>
      </c>
      <c r="N350" s="1" t="s">
        <v>1248</v>
      </c>
      <c r="O350" s="1" t="s">
        <v>45</v>
      </c>
      <c r="P350" s="1" t="s">
        <v>67</v>
      </c>
      <c r="Q350" s="1" t="s">
        <v>1249</v>
      </c>
      <c r="R350" s="1">
        <v>12.96</v>
      </c>
      <c r="S350" s="1">
        <v>2</v>
      </c>
      <c r="T350" s="1">
        <v>0</v>
      </c>
      <c r="U350" s="1">
        <v>4.1471999999999998</v>
      </c>
    </row>
    <row r="351" spans="1:21" ht="15.75" x14ac:dyDescent="0.25">
      <c r="A351" s="1">
        <v>350</v>
      </c>
      <c r="B351" s="1" t="s">
        <v>1250</v>
      </c>
      <c r="C351" s="2">
        <v>43822</v>
      </c>
      <c r="D351" s="2">
        <v>42616</v>
      </c>
      <c r="E351" s="1" t="s">
        <v>187</v>
      </c>
      <c r="F351" s="1" t="s">
        <v>1251</v>
      </c>
      <c r="G351" s="1" t="s">
        <v>1252</v>
      </c>
      <c r="H351" s="1" t="s">
        <v>101</v>
      </c>
      <c r="I351" s="1" t="s">
        <v>26</v>
      </c>
      <c r="J351" s="1" t="s">
        <v>265</v>
      </c>
      <c r="K351" s="1" t="s">
        <v>266</v>
      </c>
      <c r="L351" s="1">
        <v>10009</v>
      </c>
      <c r="M351" s="1" t="s">
        <v>147</v>
      </c>
      <c r="N351" s="1" t="s">
        <v>969</v>
      </c>
      <c r="O351" s="1" t="s">
        <v>70</v>
      </c>
      <c r="P351" s="1" t="s">
        <v>160</v>
      </c>
      <c r="Q351" s="1" t="s">
        <v>970</v>
      </c>
      <c r="R351" s="1">
        <v>6.79</v>
      </c>
      <c r="S351" s="1">
        <v>1</v>
      </c>
      <c r="T351" s="1">
        <v>0</v>
      </c>
      <c r="U351" s="1">
        <v>2.3086000000000002</v>
      </c>
    </row>
    <row r="352" spans="1:21" ht="15.75" x14ac:dyDescent="0.25">
      <c r="A352" s="1">
        <v>351</v>
      </c>
      <c r="B352" s="1" t="s">
        <v>1250</v>
      </c>
      <c r="C352" s="2">
        <v>43823</v>
      </c>
      <c r="D352" s="2">
        <v>42616</v>
      </c>
      <c r="E352" s="1" t="s">
        <v>187</v>
      </c>
      <c r="F352" s="1" t="s">
        <v>1251</v>
      </c>
      <c r="G352" s="1" t="s">
        <v>1252</v>
      </c>
      <c r="H352" s="1" t="s">
        <v>101</v>
      </c>
      <c r="I352" s="1" t="s">
        <v>26</v>
      </c>
      <c r="J352" s="1" t="s">
        <v>265</v>
      </c>
      <c r="K352" s="1" t="s">
        <v>266</v>
      </c>
      <c r="L352" s="1">
        <v>10009</v>
      </c>
      <c r="M352" s="1" t="s">
        <v>147</v>
      </c>
      <c r="N352" s="1" t="s">
        <v>1253</v>
      </c>
      <c r="O352" s="1" t="s">
        <v>45</v>
      </c>
      <c r="P352" s="1" t="s">
        <v>89</v>
      </c>
      <c r="Q352" s="1" t="s">
        <v>1254</v>
      </c>
      <c r="R352" s="1">
        <v>24.56</v>
      </c>
      <c r="S352" s="1">
        <v>2</v>
      </c>
      <c r="T352" s="1">
        <v>0</v>
      </c>
      <c r="U352" s="1">
        <v>11.543200000000001</v>
      </c>
    </row>
    <row r="353" spans="1:21" ht="15.75" x14ac:dyDescent="0.25">
      <c r="A353" s="1">
        <v>352</v>
      </c>
      <c r="B353" s="1" t="s">
        <v>1250</v>
      </c>
      <c r="C353" s="2">
        <v>43824</v>
      </c>
      <c r="D353" s="2">
        <v>42616</v>
      </c>
      <c r="E353" s="1" t="s">
        <v>187</v>
      </c>
      <c r="F353" s="1" t="s">
        <v>1251</v>
      </c>
      <c r="G353" s="1" t="s">
        <v>1252</v>
      </c>
      <c r="H353" s="1" t="s">
        <v>101</v>
      </c>
      <c r="I353" s="1" t="s">
        <v>26</v>
      </c>
      <c r="J353" s="1" t="s">
        <v>265</v>
      </c>
      <c r="K353" s="1" t="s">
        <v>266</v>
      </c>
      <c r="L353" s="1">
        <v>10009</v>
      </c>
      <c r="M353" s="1" t="s">
        <v>147</v>
      </c>
      <c r="N353" s="1" t="s">
        <v>1255</v>
      </c>
      <c r="O353" s="1" t="s">
        <v>45</v>
      </c>
      <c r="P353" s="1" t="s">
        <v>74</v>
      </c>
      <c r="Q353" s="1" t="s">
        <v>1256</v>
      </c>
      <c r="R353" s="1">
        <v>3.048</v>
      </c>
      <c r="S353" s="1">
        <v>1</v>
      </c>
      <c r="T353" s="1">
        <v>0.2</v>
      </c>
      <c r="U353" s="1">
        <v>1.0668</v>
      </c>
    </row>
    <row r="354" spans="1:21" ht="15.75" x14ac:dyDescent="0.25">
      <c r="A354" s="1">
        <v>353</v>
      </c>
      <c r="B354" s="1" t="s">
        <v>1250</v>
      </c>
      <c r="C354" s="2">
        <v>43825</v>
      </c>
      <c r="D354" s="2">
        <v>42616</v>
      </c>
      <c r="E354" s="1" t="s">
        <v>187</v>
      </c>
      <c r="F354" s="1" t="s">
        <v>1251</v>
      </c>
      <c r="G354" s="1" t="s">
        <v>1252</v>
      </c>
      <c r="H354" s="1" t="s">
        <v>101</v>
      </c>
      <c r="I354" s="1" t="s">
        <v>26</v>
      </c>
      <c r="J354" s="1" t="s">
        <v>265</v>
      </c>
      <c r="K354" s="1" t="s">
        <v>266</v>
      </c>
      <c r="L354" s="1">
        <v>10009</v>
      </c>
      <c r="M354" s="1" t="s">
        <v>147</v>
      </c>
      <c r="N354" s="1" t="s">
        <v>1253</v>
      </c>
      <c r="O354" s="1" t="s">
        <v>45</v>
      </c>
      <c r="P354" s="1" t="s">
        <v>89</v>
      </c>
      <c r="Q354" s="1" t="s">
        <v>1254</v>
      </c>
      <c r="R354" s="1">
        <v>49.12</v>
      </c>
      <c r="S354" s="1">
        <v>4</v>
      </c>
      <c r="T354" s="1">
        <v>0</v>
      </c>
      <c r="U354" s="1">
        <v>23.086400000000001</v>
      </c>
    </row>
    <row r="355" spans="1:21" ht="15.75" x14ac:dyDescent="0.25">
      <c r="A355" s="1">
        <v>354</v>
      </c>
      <c r="B355" s="1" t="s">
        <v>1250</v>
      </c>
      <c r="C355" s="2">
        <v>43826</v>
      </c>
      <c r="D355" s="2">
        <v>42616</v>
      </c>
      <c r="E355" s="1" t="s">
        <v>187</v>
      </c>
      <c r="F355" s="1" t="s">
        <v>1251</v>
      </c>
      <c r="G355" s="1" t="s">
        <v>1252</v>
      </c>
      <c r="H355" s="1" t="s">
        <v>101</v>
      </c>
      <c r="I355" s="1" t="s">
        <v>26</v>
      </c>
      <c r="J355" s="1" t="s">
        <v>265</v>
      </c>
      <c r="K355" s="1" t="s">
        <v>266</v>
      </c>
      <c r="L355" s="1">
        <v>10009</v>
      </c>
      <c r="M355" s="1" t="s">
        <v>147</v>
      </c>
      <c r="N355" s="1" t="s">
        <v>1257</v>
      </c>
      <c r="O355" s="1" t="s">
        <v>45</v>
      </c>
      <c r="P355" s="1" t="s">
        <v>74</v>
      </c>
      <c r="Q355" s="1" t="s">
        <v>1258</v>
      </c>
      <c r="R355" s="1">
        <v>4355.1679999999997</v>
      </c>
      <c r="S355" s="1">
        <v>4</v>
      </c>
      <c r="T355" s="1">
        <v>0.2</v>
      </c>
      <c r="U355" s="1">
        <v>1415.4295999999999</v>
      </c>
    </row>
    <row r="356" spans="1:21" ht="15.75" x14ac:dyDescent="0.25">
      <c r="A356" s="1">
        <v>355</v>
      </c>
      <c r="B356" s="1" t="s">
        <v>1259</v>
      </c>
      <c r="C356" s="2">
        <v>43827</v>
      </c>
      <c r="D356" s="2">
        <v>42473</v>
      </c>
      <c r="E356" s="1" t="s">
        <v>49</v>
      </c>
      <c r="F356" s="1" t="s">
        <v>1260</v>
      </c>
      <c r="G356" s="1" t="s">
        <v>1261</v>
      </c>
      <c r="H356" s="1" t="s">
        <v>25</v>
      </c>
      <c r="I356" s="1" t="s">
        <v>26</v>
      </c>
      <c r="J356" s="1" t="s">
        <v>265</v>
      </c>
      <c r="K356" s="1" t="s">
        <v>266</v>
      </c>
      <c r="L356" s="1">
        <v>10035</v>
      </c>
      <c r="M356" s="1" t="s">
        <v>147</v>
      </c>
      <c r="N356" s="1" t="s">
        <v>1262</v>
      </c>
      <c r="O356" s="1" t="s">
        <v>31</v>
      </c>
      <c r="P356" s="1" t="s">
        <v>32</v>
      </c>
      <c r="Q356" s="1" t="s">
        <v>1263</v>
      </c>
      <c r="R356" s="1">
        <v>388.70400000000001</v>
      </c>
      <c r="S356" s="1">
        <v>6</v>
      </c>
      <c r="T356" s="1">
        <v>0.2</v>
      </c>
      <c r="U356" s="1">
        <v>-4.8587999999999996</v>
      </c>
    </row>
    <row r="357" spans="1:21" ht="15.75" x14ac:dyDescent="0.25">
      <c r="A357" s="1">
        <v>356</v>
      </c>
      <c r="B357" s="1" t="s">
        <v>1259</v>
      </c>
      <c r="C357" s="2">
        <v>43828</v>
      </c>
      <c r="D357" s="2">
        <v>42473</v>
      </c>
      <c r="E357" s="1" t="s">
        <v>49</v>
      </c>
      <c r="F357" s="1" t="s">
        <v>1260</v>
      </c>
      <c r="G357" s="1" t="s">
        <v>1261</v>
      </c>
      <c r="H357" s="1" t="s">
        <v>25</v>
      </c>
      <c r="I357" s="1" t="s">
        <v>26</v>
      </c>
      <c r="J357" s="1" t="s">
        <v>265</v>
      </c>
      <c r="K357" s="1" t="s">
        <v>266</v>
      </c>
      <c r="L357" s="1">
        <v>10035</v>
      </c>
      <c r="M357" s="1" t="s">
        <v>147</v>
      </c>
      <c r="N357" s="1" t="s">
        <v>1264</v>
      </c>
      <c r="O357" s="1" t="s">
        <v>45</v>
      </c>
      <c r="P357" s="1" t="s">
        <v>172</v>
      </c>
      <c r="Q357" s="1" t="s">
        <v>1265</v>
      </c>
      <c r="R357" s="1">
        <v>8.26</v>
      </c>
      <c r="S357" s="1">
        <v>2</v>
      </c>
      <c r="T357" s="1">
        <v>0</v>
      </c>
      <c r="U357" s="1">
        <v>3.7995999999999999</v>
      </c>
    </row>
    <row r="358" spans="1:21" ht="15.75" x14ac:dyDescent="0.25">
      <c r="A358" s="1">
        <v>357</v>
      </c>
      <c r="B358" s="1" t="s">
        <v>1259</v>
      </c>
      <c r="C358" s="2">
        <v>43829</v>
      </c>
      <c r="D358" s="2">
        <v>42473</v>
      </c>
      <c r="E358" s="1" t="s">
        <v>49</v>
      </c>
      <c r="F358" s="1" t="s">
        <v>1260</v>
      </c>
      <c r="G358" s="1" t="s">
        <v>1261</v>
      </c>
      <c r="H358" s="1" t="s">
        <v>25</v>
      </c>
      <c r="I358" s="1" t="s">
        <v>26</v>
      </c>
      <c r="J358" s="1" t="s">
        <v>265</v>
      </c>
      <c r="K358" s="1" t="s">
        <v>266</v>
      </c>
      <c r="L358" s="1">
        <v>10035</v>
      </c>
      <c r="M358" s="1" t="s">
        <v>147</v>
      </c>
      <c r="N358" s="1" t="s">
        <v>1266</v>
      </c>
      <c r="O358" s="1" t="s">
        <v>45</v>
      </c>
      <c r="P358" s="1" t="s">
        <v>67</v>
      </c>
      <c r="Q358" s="1" t="s">
        <v>1267</v>
      </c>
      <c r="R358" s="1">
        <v>17.04</v>
      </c>
      <c r="S358" s="1">
        <v>4</v>
      </c>
      <c r="T358" s="1">
        <v>0</v>
      </c>
      <c r="U358" s="1">
        <v>6.9863999999999997</v>
      </c>
    </row>
    <row r="359" spans="1:21" ht="15.75" x14ac:dyDescent="0.25">
      <c r="A359" s="1">
        <v>358</v>
      </c>
      <c r="B359" s="1" t="s">
        <v>1259</v>
      </c>
      <c r="C359" s="2">
        <v>43830</v>
      </c>
      <c r="D359" s="2">
        <v>42473</v>
      </c>
      <c r="E359" s="1" t="s">
        <v>49</v>
      </c>
      <c r="F359" s="1" t="s">
        <v>1260</v>
      </c>
      <c r="G359" s="1" t="s">
        <v>1261</v>
      </c>
      <c r="H359" s="1" t="s">
        <v>25</v>
      </c>
      <c r="I359" s="1" t="s">
        <v>26</v>
      </c>
      <c r="J359" s="1" t="s">
        <v>265</v>
      </c>
      <c r="K359" s="1" t="s">
        <v>266</v>
      </c>
      <c r="L359" s="1">
        <v>10035</v>
      </c>
      <c r="M359" s="1" t="s">
        <v>147</v>
      </c>
      <c r="N359" s="1" t="s">
        <v>1268</v>
      </c>
      <c r="O359" s="1" t="s">
        <v>45</v>
      </c>
      <c r="P359" s="1" t="s">
        <v>89</v>
      </c>
      <c r="Q359" s="1" t="s">
        <v>1269</v>
      </c>
      <c r="R359" s="1">
        <v>34.4</v>
      </c>
      <c r="S359" s="1">
        <v>5</v>
      </c>
      <c r="T359" s="1">
        <v>0</v>
      </c>
      <c r="U359" s="1">
        <v>15.824</v>
      </c>
    </row>
  </sheetData>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0BB1FB-44E4-4B43-BC84-078B8AEFB3CF}">
  <dimension ref="A3:B9"/>
  <sheetViews>
    <sheetView workbookViewId="0">
      <selection activeCell="A19" sqref="A19"/>
    </sheetView>
  </sheetViews>
  <sheetFormatPr defaultRowHeight="15.75" x14ac:dyDescent="0.25"/>
  <cols>
    <col min="1" max="1" width="12.125" bestFit="1" customWidth="1"/>
    <col min="2" max="2" width="11.125" bestFit="1" customWidth="1"/>
    <col min="3" max="3" width="8.875" bestFit="1" customWidth="1"/>
    <col min="4" max="4" width="9.875" bestFit="1" customWidth="1"/>
    <col min="5" max="5" width="8.125" bestFit="1" customWidth="1"/>
    <col min="6" max="6" width="10.5" bestFit="1" customWidth="1"/>
    <col min="7" max="7" width="8.625" bestFit="1" customWidth="1"/>
    <col min="8" max="9" width="8.875" bestFit="1" customWidth="1"/>
    <col min="10" max="10" width="6.875" bestFit="1" customWidth="1"/>
    <col min="11" max="11" width="5.875" bestFit="1" customWidth="1"/>
    <col min="12" max="12" width="8.125" bestFit="1" customWidth="1"/>
    <col min="13" max="13" width="8.625" bestFit="1" customWidth="1"/>
    <col min="14" max="14" width="13.25" bestFit="1" customWidth="1"/>
    <col min="15" max="15" width="8.375" bestFit="1" customWidth="1"/>
    <col min="16" max="16" width="9.5" bestFit="1" customWidth="1"/>
    <col min="17" max="17" width="7.875" bestFit="1" customWidth="1"/>
    <col min="18" max="18" width="8.5" bestFit="1" customWidth="1"/>
    <col min="19" max="19" width="10" bestFit="1" customWidth="1"/>
    <col min="20" max="20" width="10.875" bestFit="1" customWidth="1"/>
    <col min="21" max="21" width="9.875" bestFit="1" customWidth="1"/>
    <col min="22" max="22" width="12.625" bestFit="1" customWidth="1"/>
    <col min="23" max="23" width="8.875" bestFit="1" customWidth="1"/>
    <col min="24" max="24" width="9.125" bestFit="1" customWidth="1"/>
    <col min="25" max="25" width="7.875" bestFit="1" customWidth="1"/>
    <col min="26" max="26" width="11.5" bestFit="1" customWidth="1"/>
    <col min="27" max="27" width="12.625" bestFit="1" customWidth="1"/>
    <col min="28" max="28" width="9.625" bestFit="1" customWidth="1"/>
    <col min="29" max="29" width="10.875" bestFit="1" customWidth="1"/>
    <col min="30" max="30" width="7.875" bestFit="1" customWidth="1"/>
    <col min="31" max="31" width="7.125" bestFit="1" customWidth="1"/>
    <col min="32" max="32" width="10.625" bestFit="1" customWidth="1"/>
    <col min="33" max="33" width="9.25" bestFit="1" customWidth="1"/>
    <col min="34" max="34" width="6.5" bestFit="1" customWidth="1"/>
    <col min="35" max="35" width="10.875" bestFit="1" customWidth="1"/>
  </cols>
  <sheetData>
    <row r="3" spans="1:2" x14ac:dyDescent="0.25">
      <c r="A3" s="6" t="s">
        <v>1272</v>
      </c>
      <c r="B3" s="4" t="s">
        <v>1270</v>
      </c>
    </row>
    <row r="4" spans="1:2" x14ac:dyDescent="0.25">
      <c r="A4" s="7" t="s">
        <v>103</v>
      </c>
      <c r="B4" s="4">
        <v>21002.993200000001</v>
      </c>
    </row>
    <row r="5" spans="1:2" x14ac:dyDescent="0.25">
      <c r="A5" s="8" t="s">
        <v>42</v>
      </c>
      <c r="B5" s="9">
        <v>15637.852000000003</v>
      </c>
    </row>
    <row r="6" spans="1:2" x14ac:dyDescent="0.25">
      <c r="A6" s="8" t="s">
        <v>266</v>
      </c>
      <c r="B6" s="9">
        <v>13938.876000000002</v>
      </c>
    </row>
    <row r="7" spans="1:2" x14ac:dyDescent="0.25">
      <c r="A7" s="8" t="s">
        <v>146</v>
      </c>
      <c r="B7" s="9">
        <v>5779.54</v>
      </c>
    </row>
    <row r="8" spans="1:2" x14ac:dyDescent="0.25">
      <c r="A8" s="8" t="s">
        <v>53</v>
      </c>
      <c r="B8" s="9">
        <v>4415.4139999999998</v>
      </c>
    </row>
    <row r="9" spans="1:2" x14ac:dyDescent="0.25">
      <c r="A9" s="10" t="s">
        <v>1271</v>
      </c>
      <c r="B9" s="5">
        <v>60774.675200000012</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0A93F3-6982-41B1-A145-44791D19E514}">
  <dimension ref="A3:C7"/>
  <sheetViews>
    <sheetView workbookViewId="0">
      <selection activeCell="O19" sqref="O19"/>
    </sheetView>
  </sheetViews>
  <sheetFormatPr defaultRowHeight="15.75" x14ac:dyDescent="0.25"/>
  <cols>
    <col min="1" max="1" width="13.25" bestFit="1" customWidth="1"/>
    <col min="2" max="2" width="11.25" bestFit="1" customWidth="1"/>
    <col min="3" max="3" width="11.125" bestFit="1" customWidth="1"/>
  </cols>
  <sheetData>
    <row r="3" spans="1:3" x14ac:dyDescent="0.25">
      <c r="A3" s="6" t="s">
        <v>1272</v>
      </c>
      <c r="B3" s="3" t="s">
        <v>1273</v>
      </c>
      <c r="C3" s="13" t="s">
        <v>1270</v>
      </c>
    </row>
    <row r="4" spans="1:3" x14ac:dyDescent="0.25">
      <c r="A4" s="7" t="s">
        <v>31</v>
      </c>
      <c r="B4" s="28">
        <v>-1654.8492000000006</v>
      </c>
      <c r="C4" s="29">
        <v>31060.1862</v>
      </c>
    </row>
    <row r="5" spans="1:3" x14ac:dyDescent="0.25">
      <c r="A5" s="8" t="s">
        <v>45</v>
      </c>
      <c r="B5" s="33">
        <v>2778.6259</v>
      </c>
      <c r="C5" s="34">
        <v>23388.159999999978</v>
      </c>
    </row>
    <row r="6" spans="1:3" x14ac:dyDescent="0.25">
      <c r="A6" s="8" t="s">
        <v>70</v>
      </c>
      <c r="B6" s="33">
        <v>2021.3572999999999</v>
      </c>
      <c r="C6" s="34">
        <v>39033.694000000003</v>
      </c>
    </row>
    <row r="7" spans="1:3" x14ac:dyDescent="0.25">
      <c r="A7" s="11" t="s">
        <v>1288</v>
      </c>
      <c r="B7" s="35"/>
      <c r="C7" s="36"/>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DC38A4-D139-4F81-8485-3D3B7F5CC059}">
  <dimension ref="A3:K6"/>
  <sheetViews>
    <sheetView workbookViewId="0">
      <selection activeCell="J11" sqref="J11"/>
    </sheetView>
  </sheetViews>
  <sheetFormatPr defaultRowHeight="15.75" x14ac:dyDescent="0.25"/>
  <cols>
    <col min="1" max="1" width="13" bestFit="1" customWidth="1"/>
    <col min="2" max="2" width="16.875" bestFit="1" customWidth="1"/>
  </cols>
  <sheetData>
    <row r="3" spans="1:11" x14ac:dyDescent="0.25">
      <c r="A3" s="6" t="s">
        <v>1272</v>
      </c>
      <c r="B3" s="4" t="s">
        <v>1274</v>
      </c>
      <c r="K3" s="1" t="s">
        <v>1275</v>
      </c>
    </row>
    <row r="4" spans="1:11" x14ac:dyDescent="0.25">
      <c r="A4" s="7" t="s">
        <v>187</v>
      </c>
      <c r="B4" s="30">
        <v>70</v>
      </c>
    </row>
    <row r="5" spans="1:11" x14ac:dyDescent="0.25">
      <c r="A5" s="8" t="s">
        <v>22</v>
      </c>
      <c r="B5" s="31">
        <v>86</v>
      </c>
    </row>
    <row r="6" spans="1:11" x14ac:dyDescent="0.25">
      <c r="A6" s="11" t="s">
        <v>49</v>
      </c>
      <c r="B6" s="32">
        <v>202</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05A803-625F-4B53-9548-693500AB891D}">
  <dimension ref="A3:B19"/>
  <sheetViews>
    <sheetView workbookViewId="0">
      <selection activeCell="F19" sqref="F19"/>
    </sheetView>
  </sheetViews>
  <sheetFormatPr defaultRowHeight="15.75" x14ac:dyDescent="0.25"/>
  <cols>
    <col min="1" max="1" width="15" bestFit="1" customWidth="1"/>
    <col min="2" max="2" width="11.25" bestFit="1" customWidth="1"/>
  </cols>
  <sheetData>
    <row r="3" spans="1:2" x14ac:dyDescent="0.25">
      <c r="A3" s="6" t="s">
        <v>1272</v>
      </c>
      <c r="B3" s="4" t="s">
        <v>1273</v>
      </c>
    </row>
    <row r="4" spans="1:2" x14ac:dyDescent="0.25">
      <c r="A4" s="7" t="s">
        <v>104</v>
      </c>
      <c r="B4" s="30">
        <v>-905.82410000000027</v>
      </c>
    </row>
    <row r="5" spans="1:2" x14ac:dyDescent="0.25">
      <c r="A5" s="16" t="s">
        <v>25</v>
      </c>
      <c r="B5" s="31">
        <v>-2187.6283000000003</v>
      </c>
    </row>
    <row r="6" spans="1:2" x14ac:dyDescent="0.25">
      <c r="A6" s="16" t="s">
        <v>40</v>
      </c>
      <c r="B6" s="31">
        <v>211.93599999999998</v>
      </c>
    </row>
    <row r="7" spans="1:2" x14ac:dyDescent="0.25">
      <c r="A7" s="16" t="s">
        <v>101</v>
      </c>
      <c r="B7" s="31">
        <v>1069.8682000000001</v>
      </c>
    </row>
    <row r="8" spans="1:2" x14ac:dyDescent="0.25">
      <c r="A8" s="8" t="s">
        <v>147</v>
      </c>
      <c r="B8" s="31">
        <v>1288.837700000001</v>
      </c>
    </row>
    <row r="9" spans="1:2" x14ac:dyDescent="0.25">
      <c r="A9" s="16" t="s">
        <v>25</v>
      </c>
      <c r="B9" s="31">
        <v>-1774.5636999999995</v>
      </c>
    </row>
    <row r="10" spans="1:2" x14ac:dyDescent="0.25">
      <c r="A10" s="16" t="s">
        <v>40</v>
      </c>
      <c r="B10" s="31">
        <v>-1034.0834</v>
      </c>
    </row>
    <row r="11" spans="1:2" x14ac:dyDescent="0.25">
      <c r="A11" s="16" t="s">
        <v>101</v>
      </c>
      <c r="B11" s="31">
        <v>4097.4848000000002</v>
      </c>
    </row>
    <row r="12" spans="1:2" x14ac:dyDescent="0.25">
      <c r="A12" s="8" t="s">
        <v>29</v>
      </c>
      <c r="B12" s="31">
        <v>-616.79790000000003</v>
      </c>
    </row>
    <row r="13" spans="1:2" x14ac:dyDescent="0.25">
      <c r="A13" s="16" t="s">
        <v>25</v>
      </c>
      <c r="B13" s="31">
        <v>-137.72470000000001</v>
      </c>
    </row>
    <row r="14" spans="1:2" x14ac:dyDescent="0.25">
      <c r="A14" s="16" t="s">
        <v>40</v>
      </c>
      <c r="B14" s="31">
        <v>-297.76830000000001</v>
      </c>
    </row>
    <row r="15" spans="1:2" x14ac:dyDescent="0.25">
      <c r="A15" s="16" t="s">
        <v>101</v>
      </c>
      <c r="B15" s="31">
        <v>-181.30490000000003</v>
      </c>
    </row>
    <row r="16" spans="1:2" x14ac:dyDescent="0.25">
      <c r="A16" s="8" t="s">
        <v>43</v>
      </c>
      <c r="B16" s="31">
        <v>3378.9182999999994</v>
      </c>
    </row>
    <row r="17" spans="1:2" x14ac:dyDescent="0.25">
      <c r="A17" s="16" t="s">
        <v>25</v>
      </c>
      <c r="B17" s="31">
        <v>2518.5166999999997</v>
      </c>
    </row>
    <row r="18" spans="1:2" x14ac:dyDescent="0.25">
      <c r="A18" s="16" t="s">
        <v>40</v>
      </c>
      <c r="B18" s="31">
        <v>789.32929999999999</v>
      </c>
    </row>
    <row r="19" spans="1:2" x14ac:dyDescent="0.25">
      <c r="A19" s="17" t="s">
        <v>101</v>
      </c>
      <c r="B19" s="32">
        <v>71.072299999999998</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5C0F29-F367-4F70-9D0B-ED61D262B4AD}">
  <dimension ref="A3:C15"/>
  <sheetViews>
    <sheetView topLeftCell="A2" zoomScale="79" workbookViewId="0">
      <selection activeCell="A15" sqref="A15"/>
    </sheetView>
  </sheetViews>
  <sheetFormatPr defaultRowHeight="15.75" x14ac:dyDescent="0.25"/>
  <cols>
    <col min="1" max="1" width="13.25" bestFit="1" customWidth="1"/>
    <col min="2" max="2" width="12" bestFit="1" customWidth="1"/>
    <col min="3" max="3" width="12.25" bestFit="1" customWidth="1"/>
    <col min="4" max="4" width="11.25" bestFit="1" customWidth="1"/>
  </cols>
  <sheetData>
    <row r="3" spans="1:3" x14ac:dyDescent="0.25">
      <c r="A3" s="6" t="s">
        <v>1272</v>
      </c>
      <c r="B3" s="3" t="s">
        <v>1270</v>
      </c>
      <c r="C3" s="13" t="s">
        <v>1273</v>
      </c>
    </row>
    <row r="4" spans="1:3" x14ac:dyDescent="0.25">
      <c r="A4" s="7" t="s">
        <v>1287</v>
      </c>
      <c r="B4" s="28">
        <v>8477.2120000000014</v>
      </c>
      <c r="C4" s="29">
        <v>1150.9952000000001</v>
      </c>
    </row>
    <row r="5" spans="1:3" x14ac:dyDescent="0.25">
      <c r="A5" s="7" t="s">
        <v>1286</v>
      </c>
      <c r="B5" s="28">
        <v>8243.4509999999991</v>
      </c>
      <c r="C5" s="29">
        <v>2528.8490999999995</v>
      </c>
    </row>
    <row r="6" spans="1:3" x14ac:dyDescent="0.25">
      <c r="A6" s="7" t="s">
        <v>1285</v>
      </c>
      <c r="B6" s="28">
        <v>6383.822000000001</v>
      </c>
      <c r="C6" s="29">
        <v>570.85410000000002</v>
      </c>
    </row>
    <row r="7" spans="1:3" x14ac:dyDescent="0.25">
      <c r="A7" s="7" t="s">
        <v>1284</v>
      </c>
      <c r="B7" s="28">
        <v>15598.638999999999</v>
      </c>
      <c r="C7" s="29">
        <v>899.41520000000014</v>
      </c>
    </row>
    <row r="8" spans="1:3" x14ac:dyDescent="0.25">
      <c r="A8" s="7" t="s">
        <v>1283</v>
      </c>
      <c r="B8" s="28">
        <v>6634.1164999999983</v>
      </c>
      <c r="C8" s="29">
        <v>-1613.7631999999996</v>
      </c>
    </row>
    <row r="9" spans="1:3" x14ac:dyDescent="0.25">
      <c r="A9" s="7" t="s">
        <v>1282</v>
      </c>
      <c r="B9" s="28">
        <v>4050.036000000001</v>
      </c>
      <c r="C9" s="29">
        <v>-174.34120000000007</v>
      </c>
    </row>
    <row r="10" spans="1:3" x14ac:dyDescent="0.25">
      <c r="A10" s="7" t="s">
        <v>1281</v>
      </c>
      <c r="B10" s="28">
        <v>17421.073999999997</v>
      </c>
      <c r="C10" s="29">
        <v>-314.82669999999951</v>
      </c>
    </row>
    <row r="11" spans="1:3" x14ac:dyDescent="0.25">
      <c r="A11" s="7" t="s">
        <v>1280</v>
      </c>
      <c r="B11" s="28">
        <v>4078.808</v>
      </c>
      <c r="C11" s="29">
        <v>122.67799999999997</v>
      </c>
    </row>
    <row r="12" spans="1:3" x14ac:dyDescent="0.25">
      <c r="A12" s="7" t="s">
        <v>1279</v>
      </c>
      <c r="B12" s="28">
        <v>2503.6399999999994</v>
      </c>
      <c r="C12" s="29">
        <v>304.68860000000001</v>
      </c>
    </row>
    <row r="13" spans="1:3" x14ac:dyDescent="0.25">
      <c r="A13" s="7" t="s">
        <v>1278</v>
      </c>
      <c r="B13" s="28">
        <v>4970.6829999999991</v>
      </c>
      <c r="C13" s="29">
        <v>660.08390000000009</v>
      </c>
    </row>
    <row r="14" spans="1:3" x14ac:dyDescent="0.25">
      <c r="A14" s="7" t="s">
        <v>1277</v>
      </c>
      <c r="B14" s="28">
        <v>7805.5952000000007</v>
      </c>
      <c r="C14" s="29">
        <v>-1257.3949</v>
      </c>
    </row>
    <row r="15" spans="1:3" x14ac:dyDescent="0.25">
      <c r="A15" s="10" t="s">
        <v>1276</v>
      </c>
      <c r="B15" s="26">
        <v>7314.9634999999998</v>
      </c>
      <c r="C15" s="27">
        <v>267.89589999999993</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05EDA6-9DD9-485E-9DB8-41FB603749BE}">
  <dimension ref="A1:X34"/>
  <sheetViews>
    <sheetView topLeftCell="P1" workbookViewId="0">
      <selection activeCell="X9" sqref="X9"/>
    </sheetView>
  </sheetViews>
  <sheetFormatPr defaultRowHeight="15.75" x14ac:dyDescent="0.25"/>
  <cols>
    <col min="2" max="2" width="9.625" customWidth="1"/>
    <col min="3" max="3" width="11.75" customWidth="1"/>
    <col min="4" max="4" width="10.5" customWidth="1"/>
    <col min="5" max="5" width="11.25" customWidth="1"/>
    <col min="6" max="6" width="12.75" customWidth="1"/>
    <col min="7" max="7" width="15.75" customWidth="1"/>
    <col min="8" max="8" width="9.75" customWidth="1"/>
    <col min="12" max="12" width="12.375" customWidth="1"/>
    <col min="14" max="14" width="11.125" customWidth="1"/>
    <col min="15" max="15" width="10" customWidth="1"/>
    <col min="16" max="16" width="13.5" customWidth="1"/>
    <col min="17" max="17" width="14.125" customWidth="1"/>
    <col min="19" max="19" width="9.75" customWidth="1"/>
    <col min="20" max="20" width="9.875" customWidth="1"/>
  </cols>
  <sheetData>
    <row r="1" spans="1:24"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row>
    <row r="2" spans="1:24" x14ac:dyDescent="0.25">
      <c r="A2">
        <v>357</v>
      </c>
      <c r="B2" t="s">
        <v>1259</v>
      </c>
      <c r="C2" s="20">
        <v>43829</v>
      </c>
      <c r="D2" s="20">
        <v>42473</v>
      </c>
      <c r="E2" t="s">
        <v>49</v>
      </c>
      <c r="F2" t="s">
        <v>1260</v>
      </c>
      <c r="G2" t="s">
        <v>1261</v>
      </c>
      <c r="H2" t="s">
        <v>25</v>
      </c>
      <c r="I2" t="s">
        <v>26</v>
      </c>
      <c r="J2" t="s">
        <v>265</v>
      </c>
      <c r="K2" t="s">
        <v>266</v>
      </c>
      <c r="L2">
        <v>10035</v>
      </c>
      <c r="M2" t="s">
        <v>147</v>
      </c>
      <c r="N2" t="s">
        <v>1266</v>
      </c>
      <c r="O2" t="s">
        <v>45</v>
      </c>
      <c r="P2" t="s">
        <v>67</v>
      </c>
      <c r="Q2" t="s">
        <v>1267</v>
      </c>
      <c r="R2">
        <v>17.04</v>
      </c>
      <c r="S2">
        <v>4</v>
      </c>
      <c r="T2">
        <v>0</v>
      </c>
      <c r="U2">
        <v>6.9863999999999997</v>
      </c>
    </row>
    <row r="3" spans="1:24" x14ac:dyDescent="0.25">
      <c r="A3">
        <v>349</v>
      </c>
      <c r="B3" t="s">
        <v>1243</v>
      </c>
      <c r="C3" s="20">
        <v>43821</v>
      </c>
      <c r="D3" s="20">
        <v>42928</v>
      </c>
      <c r="E3" t="s">
        <v>49</v>
      </c>
      <c r="F3" t="s">
        <v>1244</v>
      </c>
      <c r="G3" t="s">
        <v>1245</v>
      </c>
      <c r="H3" t="s">
        <v>25</v>
      </c>
      <c r="I3" t="s">
        <v>26</v>
      </c>
      <c r="J3" t="s">
        <v>1246</v>
      </c>
      <c r="K3" t="s">
        <v>1247</v>
      </c>
      <c r="L3">
        <v>1852</v>
      </c>
      <c r="M3" t="s">
        <v>147</v>
      </c>
      <c r="N3" t="s">
        <v>1248</v>
      </c>
      <c r="O3" t="s">
        <v>45</v>
      </c>
      <c r="P3" t="s">
        <v>67</v>
      </c>
      <c r="Q3" t="s">
        <v>1249</v>
      </c>
      <c r="R3">
        <v>12.96</v>
      </c>
      <c r="S3">
        <v>2</v>
      </c>
      <c r="T3">
        <v>0</v>
      </c>
      <c r="U3">
        <v>4.1471999999999998</v>
      </c>
    </row>
    <row r="4" spans="1:24" x14ac:dyDescent="0.25">
      <c r="A4">
        <v>347</v>
      </c>
      <c r="B4" t="s">
        <v>1243</v>
      </c>
      <c r="C4" s="20">
        <v>43819</v>
      </c>
      <c r="D4" s="20">
        <v>42928</v>
      </c>
      <c r="E4" t="s">
        <v>49</v>
      </c>
      <c r="F4" t="s">
        <v>1244</v>
      </c>
      <c r="G4" t="s">
        <v>1245</v>
      </c>
      <c r="H4" t="s">
        <v>25</v>
      </c>
      <c r="I4" t="s">
        <v>26</v>
      </c>
      <c r="J4" t="s">
        <v>1246</v>
      </c>
      <c r="K4" t="s">
        <v>1247</v>
      </c>
      <c r="L4">
        <v>1852</v>
      </c>
      <c r="M4" t="s">
        <v>147</v>
      </c>
      <c r="N4" t="s">
        <v>783</v>
      </c>
      <c r="O4" t="s">
        <v>45</v>
      </c>
      <c r="P4" t="s">
        <v>67</v>
      </c>
      <c r="Q4" t="s">
        <v>784</v>
      </c>
      <c r="R4">
        <v>7.56</v>
      </c>
      <c r="S4">
        <v>3</v>
      </c>
      <c r="T4">
        <v>0</v>
      </c>
      <c r="U4">
        <v>3.0996000000000001</v>
      </c>
    </row>
    <row r="5" spans="1:24" x14ac:dyDescent="0.25">
      <c r="A5">
        <v>341</v>
      </c>
      <c r="B5" t="s">
        <v>1233</v>
      </c>
      <c r="C5" s="20">
        <v>43813</v>
      </c>
      <c r="D5" s="20">
        <v>41746</v>
      </c>
      <c r="E5" t="s">
        <v>22</v>
      </c>
      <c r="F5" t="s">
        <v>581</v>
      </c>
      <c r="G5" t="s">
        <v>582</v>
      </c>
      <c r="H5" t="s">
        <v>40</v>
      </c>
      <c r="I5" t="s">
        <v>26</v>
      </c>
      <c r="J5" t="s">
        <v>145</v>
      </c>
      <c r="K5" t="s">
        <v>146</v>
      </c>
      <c r="L5">
        <v>19140</v>
      </c>
      <c r="M5" t="s">
        <v>147</v>
      </c>
      <c r="N5" t="s">
        <v>1234</v>
      </c>
      <c r="O5" t="s">
        <v>45</v>
      </c>
      <c r="P5" t="s">
        <v>67</v>
      </c>
      <c r="Q5" t="s">
        <v>1235</v>
      </c>
      <c r="R5">
        <v>17.856000000000002</v>
      </c>
      <c r="S5">
        <v>4</v>
      </c>
      <c r="T5">
        <v>0.2</v>
      </c>
      <c r="U5">
        <v>1.1160000000000001</v>
      </c>
    </row>
    <row r="6" spans="1:24" x14ac:dyDescent="0.25">
      <c r="A6">
        <v>317</v>
      </c>
      <c r="B6" t="s">
        <v>1158</v>
      </c>
      <c r="C6" s="20">
        <v>43789</v>
      </c>
      <c r="D6" s="20">
        <v>42003</v>
      </c>
      <c r="E6" t="s">
        <v>187</v>
      </c>
      <c r="F6" t="s">
        <v>1159</v>
      </c>
      <c r="G6" t="s">
        <v>1160</v>
      </c>
      <c r="H6" t="s">
        <v>40</v>
      </c>
      <c r="I6" t="s">
        <v>26</v>
      </c>
      <c r="J6" t="s">
        <v>145</v>
      </c>
      <c r="K6" t="s">
        <v>146</v>
      </c>
      <c r="L6">
        <v>19143</v>
      </c>
      <c r="M6" t="s">
        <v>147</v>
      </c>
      <c r="N6" t="s">
        <v>1161</v>
      </c>
      <c r="O6" t="s">
        <v>45</v>
      </c>
      <c r="P6" t="s">
        <v>67</v>
      </c>
      <c r="Q6" t="s">
        <v>1162</v>
      </c>
      <c r="R6">
        <v>99.135999999999996</v>
      </c>
      <c r="S6">
        <v>4</v>
      </c>
      <c r="T6">
        <v>0.2</v>
      </c>
      <c r="U6">
        <v>8.6744000000000003</v>
      </c>
    </row>
    <row r="7" spans="1:24" x14ac:dyDescent="0.25">
      <c r="A7">
        <v>309</v>
      </c>
      <c r="B7" t="s">
        <v>1126</v>
      </c>
      <c r="C7" s="20">
        <v>43781</v>
      </c>
      <c r="D7" s="20">
        <v>42842</v>
      </c>
      <c r="E7" t="s">
        <v>187</v>
      </c>
      <c r="F7" t="s">
        <v>1127</v>
      </c>
      <c r="G7" t="s">
        <v>1128</v>
      </c>
      <c r="H7" t="s">
        <v>25</v>
      </c>
      <c r="I7" t="s">
        <v>26</v>
      </c>
      <c r="J7" t="s">
        <v>1129</v>
      </c>
      <c r="K7" t="s">
        <v>318</v>
      </c>
      <c r="L7">
        <v>22204</v>
      </c>
      <c r="M7" t="s">
        <v>29</v>
      </c>
      <c r="N7" t="s">
        <v>1130</v>
      </c>
      <c r="O7" t="s">
        <v>45</v>
      </c>
      <c r="P7" t="s">
        <v>67</v>
      </c>
      <c r="Q7" t="s">
        <v>1131</v>
      </c>
      <c r="R7">
        <v>4.8899999999999997</v>
      </c>
      <c r="S7">
        <v>1</v>
      </c>
      <c r="T7">
        <v>0</v>
      </c>
      <c r="U7">
        <v>2.0049000000000001</v>
      </c>
    </row>
    <row r="8" spans="1:24" x14ac:dyDescent="0.25">
      <c r="A8">
        <v>7</v>
      </c>
      <c r="B8" t="s">
        <v>60</v>
      </c>
      <c r="C8" s="20">
        <v>43479</v>
      </c>
      <c r="D8" s="20">
        <v>41804</v>
      </c>
      <c r="E8" t="s">
        <v>49</v>
      </c>
      <c r="F8" t="s">
        <v>61</v>
      </c>
      <c r="G8" t="s">
        <v>62</v>
      </c>
      <c r="H8" t="s">
        <v>25</v>
      </c>
      <c r="I8" t="s">
        <v>26</v>
      </c>
      <c r="J8" t="s">
        <v>41</v>
      </c>
      <c r="K8" t="s">
        <v>42</v>
      </c>
      <c r="L8">
        <v>90032</v>
      </c>
      <c r="M8" t="s">
        <v>43</v>
      </c>
      <c r="N8" t="s">
        <v>66</v>
      </c>
      <c r="O8" t="s">
        <v>45</v>
      </c>
      <c r="P8" t="s">
        <v>67</v>
      </c>
      <c r="Q8" t="s">
        <v>68</v>
      </c>
      <c r="R8">
        <v>7.28</v>
      </c>
      <c r="S8">
        <v>4</v>
      </c>
      <c r="T8">
        <v>0</v>
      </c>
      <c r="U8">
        <v>1.9656</v>
      </c>
      <c r="X8">
        <f>SUM(Table1[Quantity])</f>
        <v>107</v>
      </c>
    </row>
    <row r="9" spans="1:24" x14ac:dyDescent="0.25">
      <c r="A9">
        <v>308</v>
      </c>
      <c r="B9" t="s">
        <v>1118</v>
      </c>
      <c r="C9" s="20">
        <v>43780</v>
      </c>
      <c r="D9" s="20">
        <v>41796</v>
      </c>
      <c r="E9" t="s">
        <v>49</v>
      </c>
      <c r="F9" t="s">
        <v>1119</v>
      </c>
      <c r="G9" t="s">
        <v>1120</v>
      </c>
      <c r="H9" t="s">
        <v>101</v>
      </c>
      <c r="I9" t="s">
        <v>26</v>
      </c>
      <c r="J9" t="s">
        <v>1121</v>
      </c>
      <c r="K9" t="s">
        <v>789</v>
      </c>
      <c r="L9">
        <v>8701</v>
      </c>
      <c r="M9" t="s">
        <v>147</v>
      </c>
      <c r="N9" t="s">
        <v>1124</v>
      </c>
      <c r="O9" t="s">
        <v>45</v>
      </c>
      <c r="P9" t="s">
        <v>67</v>
      </c>
      <c r="Q9" t="s">
        <v>1125</v>
      </c>
      <c r="R9">
        <v>289.2</v>
      </c>
      <c r="S9">
        <v>6</v>
      </c>
      <c r="T9">
        <v>0</v>
      </c>
      <c r="U9">
        <v>83.867999999999995</v>
      </c>
    </row>
    <row r="10" spans="1:24" x14ac:dyDescent="0.25">
      <c r="A10">
        <v>306</v>
      </c>
      <c r="B10" t="s">
        <v>1114</v>
      </c>
      <c r="C10" s="20">
        <v>43778</v>
      </c>
      <c r="D10" s="20">
        <v>42008</v>
      </c>
      <c r="E10" t="s">
        <v>49</v>
      </c>
      <c r="F10" t="s">
        <v>342</v>
      </c>
      <c r="G10" t="s">
        <v>343</v>
      </c>
      <c r="H10" t="s">
        <v>40</v>
      </c>
      <c r="I10" t="s">
        <v>26</v>
      </c>
      <c r="J10" t="s">
        <v>1115</v>
      </c>
      <c r="K10" t="s">
        <v>237</v>
      </c>
      <c r="L10">
        <v>48180</v>
      </c>
      <c r="M10" t="s">
        <v>104</v>
      </c>
      <c r="N10" t="s">
        <v>1116</v>
      </c>
      <c r="O10" t="s">
        <v>45</v>
      </c>
      <c r="P10" t="s">
        <v>67</v>
      </c>
      <c r="Q10" t="s">
        <v>1117</v>
      </c>
      <c r="R10">
        <v>9.84</v>
      </c>
      <c r="S10">
        <v>3</v>
      </c>
      <c r="T10">
        <v>0</v>
      </c>
      <c r="U10">
        <v>2.8536000000000001</v>
      </c>
    </row>
    <row r="11" spans="1:24" x14ac:dyDescent="0.25">
      <c r="A11">
        <v>276</v>
      </c>
      <c r="B11" t="s">
        <v>1026</v>
      </c>
      <c r="C11" s="20">
        <v>43748</v>
      </c>
      <c r="D11" s="20">
        <v>42995</v>
      </c>
      <c r="E11" t="s">
        <v>187</v>
      </c>
      <c r="F11" t="s">
        <v>1027</v>
      </c>
      <c r="G11" t="s">
        <v>1028</v>
      </c>
      <c r="H11" t="s">
        <v>40</v>
      </c>
      <c r="I11" t="s">
        <v>26</v>
      </c>
      <c r="J11" t="s">
        <v>1029</v>
      </c>
      <c r="K11" t="s">
        <v>42</v>
      </c>
      <c r="L11">
        <v>90301</v>
      </c>
      <c r="M11" t="s">
        <v>43</v>
      </c>
      <c r="N11" t="s">
        <v>1032</v>
      </c>
      <c r="O11" t="s">
        <v>45</v>
      </c>
      <c r="P11" t="s">
        <v>67</v>
      </c>
      <c r="Q11" t="s">
        <v>1033</v>
      </c>
      <c r="R11">
        <v>5.98</v>
      </c>
      <c r="S11">
        <v>1</v>
      </c>
      <c r="T11">
        <v>0</v>
      </c>
      <c r="U11">
        <v>1.5548</v>
      </c>
    </row>
    <row r="12" spans="1:24" x14ac:dyDescent="0.25">
      <c r="A12">
        <v>267</v>
      </c>
      <c r="B12" t="s">
        <v>996</v>
      </c>
      <c r="C12" s="20">
        <v>43739</v>
      </c>
      <c r="D12" s="20">
        <v>42906</v>
      </c>
      <c r="E12" t="s">
        <v>49</v>
      </c>
      <c r="F12" t="s">
        <v>997</v>
      </c>
      <c r="G12" t="s">
        <v>998</v>
      </c>
      <c r="H12" t="s">
        <v>40</v>
      </c>
      <c r="I12" t="s">
        <v>26</v>
      </c>
      <c r="J12" t="s">
        <v>999</v>
      </c>
      <c r="K12" t="s">
        <v>87</v>
      </c>
      <c r="L12">
        <v>27514</v>
      </c>
      <c r="M12" t="s">
        <v>29</v>
      </c>
      <c r="N12" t="s">
        <v>1000</v>
      </c>
      <c r="O12" t="s">
        <v>45</v>
      </c>
      <c r="P12" t="s">
        <v>67</v>
      </c>
      <c r="Q12" t="s">
        <v>1001</v>
      </c>
      <c r="R12">
        <v>14.016</v>
      </c>
      <c r="S12">
        <v>3</v>
      </c>
      <c r="T12">
        <v>0.2</v>
      </c>
      <c r="U12">
        <v>4.7304000000000004</v>
      </c>
    </row>
    <row r="13" spans="1:24" x14ac:dyDescent="0.25">
      <c r="A13">
        <v>244</v>
      </c>
      <c r="B13" t="s">
        <v>916</v>
      </c>
      <c r="C13" s="20">
        <v>43716</v>
      </c>
      <c r="D13" s="20">
        <v>42530</v>
      </c>
      <c r="E13" t="s">
        <v>22</v>
      </c>
      <c r="F13" t="s">
        <v>917</v>
      </c>
      <c r="G13" t="s">
        <v>918</v>
      </c>
      <c r="H13" t="s">
        <v>25</v>
      </c>
      <c r="I13" t="s">
        <v>26</v>
      </c>
      <c r="J13" t="s">
        <v>302</v>
      </c>
      <c r="K13" t="s">
        <v>210</v>
      </c>
      <c r="L13">
        <v>60610</v>
      </c>
      <c r="M13" t="s">
        <v>104</v>
      </c>
      <c r="N13" t="s">
        <v>781</v>
      </c>
      <c r="O13" t="s">
        <v>45</v>
      </c>
      <c r="P13" t="s">
        <v>67</v>
      </c>
      <c r="Q13" t="s">
        <v>782</v>
      </c>
      <c r="R13">
        <v>7.4080000000000004</v>
      </c>
      <c r="S13">
        <v>2</v>
      </c>
      <c r="T13">
        <v>0.2</v>
      </c>
      <c r="U13">
        <v>1.2038</v>
      </c>
    </row>
    <row r="14" spans="1:24" x14ac:dyDescent="0.25">
      <c r="A14">
        <v>226</v>
      </c>
      <c r="B14" t="s">
        <v>878</v>
      </c>
      <c r="C14" s="20">
        <v>43698</v>
      </c>
      <c r="D14" s="20">
        <v>42232</v>
      </c>
      <c r="E14" t="s">
        <v>49</v>
      </c>
      <c r="F14" t="s">
        <v>879</v>
      </c>
      <c r="G14" t="s">
        <v>880</v>
      </c>
      <c r="H14" t="s">
        <v>40</v>
      </c>
      <c r="I14" t="s">
        <v>26</v>
      </c>
      <c r="J14" t="s">
        <v>881</v>
      </c>
      <c r="K14" t="s">
        <v>237</v>
      </c>
      <c r="L14">
        <v>48227</v>
      </c>
      <c r="M14" t="s">
        <v>104</v>
      </c>
      <c r="N14" t="s">
        <v>882</v>
      </c>
      <c r="O14" t="s">
        <v>45</v>
      </c>
      <c r="P14" t="s">
        <v>67</v>
      </c>
      <c r="Q14" t="s">
        <v>883</v>
      </c>
      <c r="R14">
        <v>2.2000000000000002</v>
      </c>
      <c r="S14">
        <v>1</v>
      </c>
      <c r="T14">
        <v>0</v>
      </c>
      <c r="U14">
        <v>0.96799999999999997</v>
      </c>
    </row>
    <row r="15" spans="1:24" x14ac:dyDescent="0.25">
      <c r="A15">
        <v>225</v>
      </c>
      <c r="B15" t="s">
        <v>864</v>
      </c>
      <c r="C15" s="20">
        <v>43697</v>
      </c>
      <c r="D15" s="20">
        <v>42365</v>
      </c>
      <c r="E15" t="s">
        <v>187</v>
      </c>
      <c r="F15" t="s">
        <v>865</v>
      </c>
      <c r="G15" t="s">
        <v>866</v>
      </c>
      <c r="H15" t="s">
        <v>25</v>
      </c>
      <c r="I15" t="s">
        <v>26</v>
      </c>
      <c r="J15" t="s">
        <v>867</v>
      </c>
      <c r="K15" t="s">
        <v>497</v>
      </c>
      <c r="L15">
        <v>43017</v>
      </c>
      <c r="M15" t="s">
        <v>147</v>
      </c>
      <c r="N15" t="s">
        <v>876</v>
      </c>
      <c r="O15" t="s">
        <v>45</v>
      </c>
      <c r="P15" t="s">
        <v>67</v>
      </c>
      <c r="Q15" t="s">
        <v>877</v>
      </c>
      <c r="R15">
        <v>27.167999999999999</v>
      </c>
      <c r="S15">
        <v>2</v>
      </c>
      <c r="T15">
        <v>0.2</v>
      </c>
      <c r="U15">
        <v>2.7168000000000001</v>
      </c>
    </row>
    <row r="16" spans="1:24" x14ac:dyDescent="0.25">
      <c r="A16">
        <v>197</v>
      </c>
      <c r="B16" t="s">
        <v>777</v>
      </c>
      <c r="C16" s="20">
        <v>43669</v>
      </c>
      <c r="D16" s="20">
        <v>41723</v>
      </c>
      <c r="E16" t="s">
        <v>49</v>
      </c>
      <c r="F16" t="s">
        <v>778</v>
      </c>
      <c r="G16" t="s">
        <v>779</v>
      </c>
      <c r="H16" t="s">
        <v>25</v>
      </c>
      <c r="I16" t="s">
        <v>26</v>
      </c>
      <c r="J16" t="s">
        <v>780</v>
      </c>
      <c r="K16" t="s">
        <v>497</v>
      </c>
      <c r="L16">
        <v>45011</v>
      </c>
      <c r="M16" t="s">
        <v>147</v>
      </c>
      <c r="N16" t="s">
        <v>783</v>
      </c>
      <c r="O16" t="s">
        <v>45</v>
      </c>
      <c r="P16" t="s">
        <v>67</v>
      </c>
      <c r="Q16" t="s">
        <v>784</v>
      </c>
      <c r="R16">
        <v>6.048</v>
      </c>
      <c r="S16">
        <v>3</v>
      </c>
      <c r="T16">
        <v>0.2</v>
      </c>
      <c r="U16">
        <v>1.5875999999999999</v>
      </c>
    </row>
    <row r="17" spans="1:21" x14ac:dyDescent="0.25">
      <c r="A17">
        <v>196</v>
      </c>
      <c r="B17" t="s">
        <v>777</v>
      </c>
      <c r="C17" s="20">
        <v>43668</v>
      </c>
      <c r="D17" s="20">
        <v>41723</v>
      </c>
      <c r="E17" t="s">
        <v>49</v>
      </c>
      <c r="F17" t="s">
        <v>778</v>
      </c>
      <c r="G17" t="s">
        <v>779</v>
      </c>
      <c r="H17" t="s">
        <v>25</v>
      </c>
      <c r="I17" t="s">
        <v>26</v>
      </c>
      <c r="J17" t="s">
        <v>780</v>
      </c>
      <c r="K17" t="s">
        <v>497</v>
      </c>
      <c r="L17">
        <v>45011</v>
      </c>
      <c r="M17" t="s">
        <v>147</v>
      </c>
      <c r="N17" t="s">
        <v>781</v>
      </c>
      <c r="O17" t="s">
        <v>45</v>
      </c>
      <c r="P17" t="s">
        <v>67</v>
      </c>
      <c r="Q17" t="s">
        <v>782</v>
      </c>
      <c r="R17">
        <v>7.4080000000000004</v>
      </c>
      <c r="S17">
        <v>2</v>
      </c>
      <c r="T17">
        <v>0.2</v>
      </c>
      <c r="U17">
        <v>1.2038</v>
      </c>
    </row>
    <row r="18" spans="1:21" x14ac:dyDescent="0.25">
      <c r="A18">
        <v>194</v>
      </c>
      <c r="B18" t="s">
        <v>762</v>
      </c>
      <c r="C18" s="20">
        <v>43666</v>
      </c>
      <c r="D18" s="20">
        <v>42291</v>
      </c>
      <c r="E18" t="s">
        <v>187</v>
      </c>
      <c r="F18" t="s">
        <v>763</v>
      </c>
      <c r="G18" t="s">
        <v>764</v>
      </c>
      <c r="H18" t="s">
        <v>101</v>
      </c>
      <c r="I18" t="s">
        <v>26</v>
      </c>
      <c r="J18" t="s">
        <v>265</v>
      </c>
      <c r="K18" t="s">
        <v>266</v>
      </c>
      <c r="L18">
        <v>10035</v>
      </c>
      <c r="M18" t="s">
        <v>147</v>
      </c>
      <c r="N18" t="s">
        <v>771</v>
      </c>
      <c r="O18" t="s">
        <v>45</v>
      </c>
      <c r="P18" t="s">
        <v>67</v>
      </c>
      <c r="Q18" t="s">
        <v>772</v>
      </c>
      <c r="R18">
        <v>19.899999999999999</v>
      </c>
      <c r="S18">
        <v>5</v>
      </c>
      <c r="T18">
        <v>0</v>
      </c>
      <c r="U18">
        <v>6.5670000000000002</v>
      </c>
    </row>
    <row r="19" spans="1:21" x14ac:dyDescent="0.25">
      <c r="A19">
        <v>180</v>
      </c>
      <c r="B19" t="s">
        <v>721</v>
      </c>
      <c r="C19" s="20">
        <v>43652</v>
      </c>
      <c r="D19" s="20">
        <v>42357</v>
      </c>
      <c r="E19" t="s">
        <v>49</v>
      </c>
      <c r="F19" t="s">
        <v>722</v>
      </c>
      <c r="G19" t="s">
        <v>723</v>
      </c>
      <c r="H19" t="s">
        <v>101</v>
      </c>
      <c r="I19" t="s">
        <v>26</v>
      </c>
      <c r="J19" t="s">
        <v>265</v>
      </c>
      <c r="K19" t="s">
        <v>266</v>
      </c>
      <c r="L19">
        <v>10009</v>
      </c>
      <c r="M19" t="s">
        <v>147</v>
      </c>
      <c r="N19" t="s">
        <v>724</v>
      </c>
      <c r="O19" t="s">
        <v>45</v>
      </c>
      <c r="P19" t="s">
        <v>67</v>
      </c>
      <c r="Q19" t="s">
        <v>725</v>
      </c>
      <c r="R19">
        <v>3.28</v>
      </c>
      <c r="S19">
        <v>1</v>
      </c>
      <c r="T19">
        <v>0</v>
      </c>
      <c r="U19">
        <v>1.4104000000000001</v>
      </c>
    </row>
    <row r="20" spans="1:21" x14ac:dyDescent="0.25">
      <c r="A20">
        <v>19</v>
      </c>
      <c r="B20" t="s">
        <v>123</v>
      </c>
      <c r="C20" s="20">
        <v>43491</v>
      </c>
      <c r="D20" s="20">
        <v>41883</v>
      </c>
      <c r="E20" t="s">
        <v>22</v>
      </c>
      <c r="F20" t="s">
        <v>124</v>
      </c>
      <c r="G20" t="s">
        <v>125</v>
      </c>
      <c r="H20" t="s">
        <v>25</v>
      </c>
      <c r="I20" t="s">
        <v>26</v>
      </c>
      <c r="J20" t="s">
        <v>126</v>
      </c>
      <c r="K20" t="s">
        <v>42</v>
      </c>
      <c r="L20">
        <v>94109</v>
      </c>
      <c r="M20" t="s">
        <v>43</v>
      </c>
      <c r="N20" t="s">
        <v>127</v>
      </c>
      <c r="O20" t="s">
        <v>45</v>
      </c>
      <c r="P20" t="s">
        <v>67</v>
      </c>
      <c r="Q20" t="s">
        <v>128</v>
      </c>
      <c r="R20">
        <v>8.56</v>
      </c>
      <c r="S20">
        <v>2</v>
      </c>
      <c r="T20">
        <v>0</v>
      </c>
      <c r="U20">
        <v>2.4824000000000002</v>
      </c>
    </row>
    <row r="21" spans="1:21" x14ac:dyDescent="0.25">
      <c r="A21">
        <v>169</v>
      </c>
      <c r="B21" t="s">
        <v>676</v>
      </c>
      <c r="C21" s="20">
        <v>43641</v>
      </c>
      <c r="D21" s="20">
        <v>41894</v>
      </c>
      <c r="E21" t="s">
        <v>49</v>
      </c>
      <c r="F21" t="s">
        <v>677</v>
      </c>
      <c r="G21" t="s">
        <v>678</v>
      </c>
      <c r="H21" t="s">
        <v>25</v>
      </c>
      <c r="I21" t="s">
        <v>26</v>
      </c>
      <c r="J21" t="s">
        <v>679</v>
      </c>
      <c r="K21" t="s">
        <v>103</v>
      </c>
      <c r="L21">
        <v>78207</v>
      </c>
      <c r="M21" t="s">
        <v>104</v>
      </c>
      <c r="N21" t="s">
        <v>689</v>
      </c>
      <c r="O21" t="s">
        <v>45</v>
      </c>
      <c r="P21" t="s">
        <v>67</v>
      </c>
      <c r="Q21" t="s">
        <v>690</v>
      </c>
      <c r="R21">
        <v>32.064</v>
      </c>
      <c r="S21">
        <v>6</v>
      </c>
      <c r="T21">
        <v>0.2</v>
      </c>
      <c r="U21">
        <v>6.8136000000000001</v>
      </c>
    </row>
    <row r="22" spans="1:21" x14ac:dyDescent="0.25">
      <c r="A22">
        <v>165</v>
      </c>
      <c r="B22" t="s">
        <v>676</v>
      </c>
      <c r="C22" s="20">
        <v>43637</v>
      </c>
      <c r="D22" s="20">
        <v>41894</v>
      </c>
      <c r="E22" t="s">
        <v>49</v>
      </c>
      <c r="F22" t="s">
        <v>677</v>
      </c>
      <c r="G22" t="s">
        <v>678</v>
      </c>
      <c r="H22" t="s">
        <v>25</v>
      </c>
      <c r="I22" t="s">
        <v>26</v>
      </c>
      <c r="J22" t="s">
        <v>679</v>
      </c>
      <c r="K22" t="s">
        <v>103</v>
      </c>
      <c r="L22">
        <v>78207</v>
      </c>
      <c r="M22" t="s">
        <v>104</v>
      </c>
      <c r="N22" t="s">
        <v>680</v>
      </c>
      <c r="O22" t="s">
        <v>45</v>
      </c>
      <c r="P22" t="s">
        <v>67</v>
      </c>
      <c r="Q22" t="s">
        <v>681</v>
      </c>
      <c r="R22">
        <v>9.9359999999999999</v>
      </c>
      <c r="S22">
        <v>3</v>
      </c>
      <c r="T22">
        <v>0.2</v>
      </c>
      <c r="U22">
        <v>2.7324000000000002</v>
      </c>
    </row>
    <row r="23" spans="1:21" x14ac:dyDescent="0.25">
      <c r="A23">
        <v>22</v>
      </c>
      <c r="B23" t="s">
        <v>133</v>
      </c>
      <c r="C23" s="20">
        <v>43494</v>
      </c>
      <c r="D23" s="20">
        <v>42717</v>
      </c>
      <c r="E23" t="s">
        <v>49</v>
      </c>
      <c r="F23" t="s">
        <v>134</v>
      </c>
      <c r="G23" t="s">
        <v>135</v>
      </c>
      <c r="H23" t="s">
        <v>40</v>
      </c>
      <c r="I23" t="s">
        <v>26</v>
      </c>
      <c r="J23" t="s">
        <v>136</v>
      </c>
      <c r="K23" t="s">
        <v>137</v>
      </c>
      <c r="L23">
        <v>68025</v>
      </c>
      <c r="M23" t="s">
        <v>104</v>
      </c>
      <c r="N23" t="s">
        <v>138</v>
      </c>
      <c r="O23" t="s">
        <v>45</v>
      </c>
      <c r="P23" t="s">
        <v>67</v>
      </c>
      <c r="Q23" t="s">
        <v>139</v>
      </c>
      <c r="R23">
        <v>19.46</v>
      </c>
      <c r="S23">
        <v>7</v>
      </c>
      <c r="T23">
        <v>0</v>
      </c>
      <c r="U23">
        <v>5.0595999999999997</v>
      </c>
    </row>
    <row r="24" spans="1:21" x14ac:dyDescent="0.25">
      <c r="A24">
        <v>157</v>
      </c>
      <c r="B24" t="s">
        <v>637</v>
      </c>
      <c r="C24" s="20">
        <v>43629</v>
      </c>
      <c r="D24" s="20">
        <v>42158</v>
      </c>
      <c r="E24" t="s">
        <v>49</v>
      </c>
      <c r="F24" t="s">
        <v>638</v>
      </c>
      <c r="G24" t="s">
        <v>639</v>
      </c>
      <c r="H24" t="s">
        <v>101</v>
      </c>
      <c r="I24" t="s">
        <v>26</v>
      </c>
      <c r="J24" t="s">
        <v>94</v>
      </c>
      <c r="K24" t="s">
        <v>95</v>
      </c>
      <c r="L24">
        <v>98105</v>
      </c>
      <c r="M24" t="s">
        <v>43</v>
      </c>
      <c r="N24" t="s">
        <v>640</v>
      </c>
      <c r="O24" t="s">
        <v>45</v>
      </c>
      <c r="P24" t="s">
        <v>67</v>
      </c>
      <c r="Q24" t="s">
        <v>641</v>
      </c>
      <c r="R24">
        <v>6.63</v>
      </c>
      <c r="S24">
        <v>3</v>
      </c>
      <c r="T24">
        <v>0</v>
      </c>
      <c r="U24">
        <v>1.7901</v>
      </c>
    </row>
    <row r="25" spans="1:21" x14ac:dyDescent="0.25">
      <c r="A25">
        <v>142</v>
      </c>
      <c r="B25" t="s">
        <v>583</v>
      </c>
      <c r="C25" s="20">
        <v>43614</v>
      </c>
      <c r="D25" s="20">
        <v>43001</v>
      </c>
      <c r="E25" t="s">
        <v>49</v>
      </c>
      <c r="F25" t="s">
        <v>584</v>
      </c>
      <c r="G25" t="s">
        <v>585</v>
      </c>
      <c r="H25" t="s">
        <v>40</v>
      </c>
      <c r="I25" t="s">
        <v>26</v>
      </c>
      <c r="J25" t="s">
        <v>126</v>
      </c>
      <c r="K25" t="s">
        <v>42</v>
      </c>
      <c r="L25">
        <v>94122</v>
      </c>
      <c r="M25" t="s">
        <v>43</v>
      </c>
      <c r="N25" t="s">
        <v>586</v>
      </c>
      <c r="O25" t="s">
        <v>45</v>
      </c>
      <c r="P25" t="s">
        <v>67</v>
      </c>
      <c r="Q25" t="s">
        <v>587</v>
      </c>
      <c r="R25">
        <v>8.82</v>
      </c>
      <c r="S25">
        <v>3</v>
      </c>
      <c r="T25">
        <v>0</v>
      </c>
      <c r="U25">
        <v>2.3814000000000002</v>
      </c>
    </row>
    <row r="26" spans="1:21" x14ac:dyDescent="0.25">
      <c r="A26">
        <v>136</v>
      </c>
      <c r="B26" t="s">
        <v>563</v>
      </c>
      <c r="C26" s="20">
        <v>43608</v>
      </c>
      <c r="D26" s="20">
        <v>42662</v>
      </c>
      <c r="E26" t="s">
        <v>49</v>
      </c>
      <c r="F26" t="s">
        <v>564</v>
      </c>
      <c r="G26" t="s">
        <v>565</v>
      </c>
      <c r="H26" t="s">
        <v>25</v>
      </c>
      <c r="I26" t="s">
        <v>26</v>
      </c>
      <c r="J26" t="s">
        <v>566</v>
      </c>
      <c r="K26" t="s">
        <v>42</v>
      </c>
      <c r="L26">
        <v>95661</v>
      </c>
      <c r="M26" t="s">
        <v>43</v>
      </c>
      <c r="N26" t="s">
        <v>571</v>
      </c>
      <c r="O26" t="s">
        <v>45</v>
      </c>
      <c r="P26" t="s">
        <v>67</v>
      </c>
      <c r="Q26" t="s">
        <v>572</v>
      </c>
      <c r="R26">
        <v>11.52</v>
      </c>
      <c r="S26">
        <v>4</v>
      </c>
      <c r="T26">
        <v>0</v>
      </c>
      <c r="U26">
        <v>3.456</v>
      </c>
    </row>
    <row r="27" spans="1:21" x14ac:dyDescent="0.25">
      <c r="A27">
        <v>112</v>
      </c>
      <c r="B27" t="s">
        <v>484</v>
      </c>
      <c r="C27" s="20">
        <v>43584</v>
      </c>
      <c r="D27" s="20">
        <v>42684</v>
      </c>
      <c r="E27" t="s">
        <v>49</v>
      </c>
      <c r="F27" t="s">
        <v>485</v>
      </c>
      <c r="G27" t="s">
        <v>486</v>
      </c>
      <c r="H27" t="s">
        <v>25</v>
      </c>
      <c r="I27" t="s">
        <v>26</v>
      </c>
      <c r="J27" t="s">
        <v>487</v>
      </c>
      <c r="K27" t="s">
        <v>488</v>
      </c>
      <c r="L27">
        <v>50322</v>
      </c>
      <c r="M27" t="s">
        <v>104</v>
      </c>
      <c r="N27" t="s">
        <v>489</v>
      </c>
      <c r="O27" t="s">
        <v>45</v>
      </c>
      <c r="P27" t="s">
        <v>67</v>
      </c>
      <c r="Q27" t="s">
        <v>490</v>
      </c>
      <c r="R27">
        <v>75.959999999999994</v>
      </c>
      <c r="S27">
        <v>2</v>
      </c>
      <c r="T27">
        <v>0</v>
      </c>
      <c r="U27">
        <v>22.788</v>
      </c>
    </row>
    <row r="28" spans="1:21" x14ac:dyDescent="0.25">
      <c r="A28">
        <v>109</v>
      </c>
      <c r="B28" t="s">
        <v>463</v>
      </c>
      <c r="C28" s="20">
        <v>43581</v>
      </c>
      <c r="D28" s="20">
        <v>43067</v>
      </c>
      <c r="E28" t="s">
        <v>49</v>
      </c>
      <c r="F28" t="s">
        <v>464</v>
      </c>
      <c r="G28" t="s">
        <v>465</v>
      </c>
      <c r="H28" t="s">
        <v>25</v>
      </c>
      <c r="I28" t="s">
        <v>26</v>
      </c>
      <c r="J28" t="s">
        <v>466</v>
      </c>
      <c r="K28" t="s">
        <v>87</v>
      </c>
      <c r="L28">
        <v>28205</v>
      </c>
      <c r="M28" t="s">
        <v>29</v>
      </c>
      <c r="N28" t="s">
        <v>471</v>
      </c>
      <c r="O28" t="s">
        <v>45</v>
      </c>
      <c r="P28" t="s">
        <v>67</v>
      </c>
      <c r="Q28" t="s">
        <v>472</v>
      </c>
      <c r="R28">
        <v>3.3039999999999998</v>
      </c>
      <c r="S28">
        <v>1</v>
      </c>
      <c r="T28">
        <v>0.2</v>
      </c>
      <c r="U28">
        <v>1.0738000000000001</v>
      </c>
    </row>
    <row r="29" spans="1:21" x14ac:dyDescent="0.25">
      <c r="A29">
        <v>90</v>
      </c>
      <c r="B29" t="s">
        <v>398</v>
      </c>
      <c r="C29" s="20">
        <v>43562</v>
      </c>
      <c r="D29" s="20">
        <v>42635</v>
      </c>
      <c r="E29" t="s">
        <v>49</v>
      </c>
      <c r="F29" t="s">
        <v>399</v>
      </c>
      <c r="G29" t="s">
        <v>400</v>
      </c>
      <c r="H29" t="s">
        <v>40</v>
      </c>
      <c r="I29" t="s">
        <v>26</v>
      </c>
      <c r="J29" t="s">
        <v>41</v>
      </c>
      <c r="K29" t="s">
        <v>42</v>
      </c>
      <c r="L29">
        <v>90036</v>
      </c>
      <c r="M29" t="s">
        <v>43</v>
      </c>
      <c r="N29" t="s">
        <v>401</v>
      </c>
      <c r="O29" t="s">
        <v>45</v>
      </c>
      <c r="P29" t="s">
        <v>67</v>
      </c>
      <c r="Q29" t="s">
        <v>402</v>
      </c>
      <c r="R29">
        <v>20.100000000000001</v>
      </c>
      <c r="S29">
        <v>3</v>
      </c>
      <c r="T29">
        <v>0</v>
      </c>
      <c r="U29">
        <v>6.633</v>
      </c>
    </row>
    <row r="30" spans="1:21" x14ac:dyDescent="0.25">
      <c r="A30">
        <v>82</v>
      </c>
      <c r="B30" t="s">
        <v>362</v>
      </c>
      <c r="C30" s="20">
        <v>43554</v>
      </c>
      <c r="D30" s="20">
        <v>41928</v>
      </c>
      <c r="E30" t="s">
        <v>49</v>
      </c>
      <c r="F30" t="s">
        <v>363</v>
      </c>
      <c r="G30" t="s">
        <v>364</v>
      </c>
      <c r="H30" t="s">
        <v>25</v>
      </c>
      <c r="I30" t="s">
        <v>26</v>
      </c>
      <c r="J30" t="s">
        <v>126</v>
      </c>
      <c r="K30" t="s">
        <v>42</v>
      </c>
      <c r="L30">
        <v>94122</v>
      </c>
      <c r="M30" t="s">
        <v>43</v>
      </c>
      <c r="N30" t="s">
        <v>365</v>
      </c>
      <c r="O30" t="s">
        <v>45</v>
      </c>
      <c r="P30" t="s">
        <v>67</v>
      </c>
      <c r="Q30" t="s">
        <v>366</v>
      </c>
      <c r="R30">
        <v>14.9</v>
      </c>
      <c r="S30">
        <v>5</v>
      </c>
      <c r="T30">
        <v>0</v>
      </c>
      <c r="U30">
        <v>4.1719999999999997</v>
      </c>
    </row>
    <row r="31" spans="1:21" x14ac:dyDescent="0.25">
      <c r="A31">
        <v>68</v>
      </c>
      <c r="B31" t="s">
        <v>305</v>
      </c>
      <c r="C31" s="20">
        <v>43540</v>
      </c>
      <c r="D31" s="20">
        <v>41983</v>
      </c>
      <c r="E31" t="s">
        <v>49</v>
      </c>
      <c r="F31" t="s">
        <v>306</v>
      </c>
      <c r="G31" t="s">
        <v>307</v>
      </c>
      <c r="H31" t="s">
        <v>40</v>
      </c>
      <c r="I31" t="s">
        <v>26</v>
      </c>
      <c r="J31" t="s">
        <v>308</v>
      </c>
      <c r="K31" t="s">
        <v>309</v>
      </c>
      <c r="L31">
        <v>85234</v>
      </c>
      <c r="M31" t="s">
        <v>43</v>
      </c>
      <c r="N31" t="s">
        <v>310</v>
      </c>
      <c r="O31" t="s">
        <v>45</v>
      </c>
      <c r="P31" t="s">
        <v>67</v>
      </c>
      <c r="Q31" t="s">
        <v>311</v>
      </c>
      <c r="R31">
        <v>1113.0239999999999</v>
      </c>
      <c r="S31">
        <v>8</v>
      </c>
      <c r="T31">
        <v>0.2</v>
      </c>
      <c r="U31">
        <v>111.30240000000001</v>
      </c>
    </row>
    <row r="32" spans="1:21" x14ac:dyDescent="0.25">
      <c r="A32">
        <v>62</v>
      </c>
      <c r="B32" t="s">
        <v>272</v>
      </c>
      <c r="C32" s="20">
        <v>43534</v>
      </c>
      <c r="D32" s="20">
        <v>42539</v>
      </c>
      <c r="E32" t="s">
        <v>187</v>
      </c>
      <c r="F32" t="s">
        <v>273</v>
      </c>
      <c r="G32" t="s">
        <v>274</v>
      </c>
      <c r="H32" t="s">
        <v>25</v>
      </c>
      <c r="I32" t="s">
        <v>26</v>
      </c>
      <c r="J32" t="s">
        <v>275</v>
      </c>
      <c r="K32" t="s">
        <v>266</v>
      </c>
      <c r="L32">
        <v>12180</v>
      </c>
      <c r="M32" t="s">
        <v>147</v>
      </c>
      <c r="N32" t="s">
        <v>286</v>
      </c>
      <c r="O32" t="s">
        <v>45</v>
      </c>
      <c r="P32" t="s">
        <v>67</v>
      </c>
      <c r="Q32" t="s">
        <v>287</v>
      </c>
      <c r="R32">
        <v>1.68</v>
      </c>
      <c r="S32">
        <v>1</v>
      </c>
      <c r="T32">
        <v>0</v>
      </c>
      <c r="U32">
        <v>0.84</v>
      </c>
    </row>
    <row r="33" spans="1:21" x14ac:dyDescent="0.25">
      <c r="A33">
        <v>32</v>
      </c>
      <c r="B33" t="s">
        <v>162</v>
      </c>
      <c r="C33" s="20">
        <v>43504</v>
      </c>
      <c r="D33" s="20">
        <v>42268</v>
      </c>
      <c r="E33" t="s">
        <v>49</v>
      </c>
      <c r="F33" t="s">
        <v>163</v>
      </c>
      <c r="G33" t="s">
        <v>164</v>
      </c>
      <c r="H33" t="s">
        <v>25</v>
      </c>
      <c r="I33" t="s">
        <v>26</v>
      </c>
      <c r="J33" t="s">
        <v>145</v>
      </c>
      <c r="K33" t="s">
        <v>146</v>
      </c>
      <c r="L33">
        <v>19140</v>
      </c>
      <c r="M33" t="s">
        <v>147</v>
      </c>
      <c r="N33" t="s">
        <v>174</v>
      </c>
      <c r="O33" t="s">
        <v>45</v>
      </c>
      <c r="P33" t="s">
        <v>67</v>
      </c>
      <c r="Q33" t="s">
        <v>175</v>
      </c>
      <c r="R33">
        <v>86.304000000000002</v>
      </c>
      <c r="S33">
        <v>6</v>
      </c>
      <c r="T33">
        <v>0.2</v>
      </c>
      <c r="U33">
        <v>9.7091999999999992</v>
      </c>
    </row>
    <row r="34" spans="1:21" x14ac:dyDescent="0.25">
      <c r="A34">
        <v>34</v>
      </c>
      <c r="B34" t="s">
        <v>162</v>
      </c>
      <c r="C34" s="20">
        <v>43506</v>
      </c>
      <c r="D34" s="20">
        <v>42268</v>
      </c>
      <c r="E34" t="s">
        <v>49</v>
      </c>
      <c r="F34" t="s">
        <v>163</v>
      </c>
      <c r="G34" t="s">
        <v>164</v>
      </c>
      <c r="H34" t="s">
        <v>25</v>
      </c>
      <c r="I34" t="s">
        <v>26</v>
      </c>
      <c r="J34" t="s">
        <v>145</v>
      </c>
      <c r="K34" t="s">
        <v>146</v>
      </c>
      <c r="L34">
        <v>19140</v>
      </c>
      <c r="M34" t="s">
        <v>147</v>
      </c>
      <c r="N34" t="s">
        <v>178</v>
      </c>
      <c r="O34" t="s">
        <v>45</v>
      </c>
      <c r="P34" t="s">
        <v>67</v>
      </c>
      <c r="Q34" t="s">
        <v>179</v>
      </c>
      <c r="R34">
        <v>15.76</v>
      </c>
      <c r="S34">
        <v>2</v>
      </c>
      <c r="T34">
        <v>0.2</v>
      </c>
      <c r="U34">
        <v>3.5459999999999998</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5A3BBA-7E0A-450A-8588-EAAFF0F11886}">
  <dimension ref="A3:C21"/>
  <sheetViews>
    <sheetView topLeftCell="B2" zoomScale="109" zoomScaleNormal="130" workbookViewId="0">
      <selection activeCell="A6" sqref="A6"/>
    </sheetView>
  </sheetViews>
  <sheetFormatPr defaultRowHeight="15.75" x14ac:dyDescent="0.25"/>
  <cols>
    <col min="1" max="1" width="12.125" bestFit="1" customWidth="1"/>
    <col min="2" max="2" width="11.125" bestFit="1" customWidth="1"/>
    <col min="3" max="3" width="11.625" bestFit="1" customWidth="1"/>
  </cols>
  <sheetData>
    <row r="3" spans="1:3" x14ac:dyDescent="0.25">
      <c r="A3" s="6" t="s">
        <v>1272</v>
      </c>
      <c r="B3" s="3" t="s">
        <v>1270</v>
      </c>
      <c r="C3" s="13" t="s">
        <v>1273</v>
      </c>
    </row>
    <row r="4" spans="1:3" x14ac:dyDescent="0.25">
      <c r="A4" s="7" t="s">
        <v>160</v>
      </c>
      <c r="B4" s="28">
        <v>7011.8859999999995</v>
      </c>
      <c r="C4" s="29">
        <v>1251.8643999999999</v>
      </c>
    </row>
    <row r="5" spans="1:3" x14ac:dyDescent="0.25">
      <c r="A5" s="8" t="s">
        <v>77</v>
      </c>
      <c r="B5" s="33">
        <v>3623.4179999999997</v>
      </c>
      <c r="C5" s="34">
        <v>-249.77419999999998</v>
      </c>
    </row>
    <row r="6" spans="1:3" x14ac:dyDescent="0.25">
      <c r="A6" s="8" t="s">
        <v>67</v>
      </c>
      <c r="B6" s="33">
        <v>1987.192</v>
      </c>
      <c r="C6" s="34">
        <v>321.43820000000005</v>
      </c>
    </row>
    <row r="7" spans="1:3" x14ac:dyDescent="0.25">
      <c r="A7" s="8" t="s">
        <v>74</v>
      </c>
      <c r="B7" s="33">
        <v>6957.3859999999995</v>
      </c>
      <c r="C7" s="34">
        <v>1056.3263999999999</v>
      </c>
    </row>
    <row r="8" spans="1:3" x14ac:dyDescent="0.25">
      <c r="A8" s="8" t="s">
        <v>32</v>
      </c>
      <c r="B8" s="33">
        <v>6331.4011999999993</v>
      </c>
      <c r="C8" s="34">
        <v>-1808.6315999999999</v>
      </c>
    </row>
    <row r="9" spans="1:3" x14ac:dyDescent="0.25">
      <c r="A9" s="8" t="s">
        <v>35</v>
      </c>
      <c r="B9" s="33">
        <v>12834.615</v>
      </c>
      <c r="C9" s="34">
        <v>1198.1314</v>
      </c>
    </row>
    <row r="10" spans="1:3" x14ac:dyDescent="0.25">
      <c r="A10" s="8" t="s">
        <v>1218</v>
      </c>
      <c r="B10" s="33">
        <v>959.98400000000004</v>
      </c>
      <c r="C10" s="34">
        <v>335.99439999999998</v>
      </c>
    </row>
    <row r="11" spans="1:3" x14ac:dyDescent="0.25">
      <c r="A11" s="8" t="s">
        <v>172</v>
      </c>
      <c r="B11" s="33">
        <v>1049.076</v>
      </c>
      <c r="C11" s="34">
        <v>410.18510000000003</v>
      </c>
    </row>
    <row r="12" spans="1:3" x14ac:dyDescent="0.25">
      <c r="A12" s="8" t="s">
        <v>268</v>
      </c>
      <c r="B12" s="33">
        <v>236.02599999999998</v>
      </c>
      <c r="C12" s="34">
        <v>80.027499999999989</v>
      </c>
    </row>
    <row r="13" spans="1:3" x14ac:dyDescent="0.25">
      <c r="A13" s="8" t="s">
        <v>64</v>
      </c>
      <c r="B13" s="33">
        <v>2951.3820000000001</v>
      </c>
      <c r="C13" s="34">
        <v>-151.88679999999997</v>
      </c>
    </row>
    <row r="14" spans="1:3" x14ac:dyDescent="0.25">
      <c r="A14" s="8" t="s">
        <v>46</v>
      </c>
      <c r="B14" s="33">
        <v>304.26000000000005</v>
      </c>
      <c r="C14" s="34">
        <v>118.2694</v>
      </c>
    </row>
    <row r="15" spans="1:3" x14ac:dyDescent="0.25">
      <c r="A15" s="8" t="s">
        <v>683</v>
      </c>
      <c r="B15" s="33">
        <v>19399.86</v>
      </c>
      <c r="C15" s="34">
        <v>-1460.3851999999999</v>
      </c>
    </row>
    <row r="16" spans="1:3" x14ac:dyDescent="0.25">
      <c r="A16" s="8" t="s">
        <v>89</v>
      </c>
      <c r="B16" s="33">
        <v>1744.1279999999997</v>
      </c>
      <c r="C16" s="34">
        <v>756.87359999999978</v>
      </c>
    </row>
    <row r="17" spans="1:3" x14ac:dyDescent="0.25">
      <c r="A17" s="8" t="s">
        <v>71</v>
      </c>
      <c r="B17" s="33">
        <v>11661.964000000002</v>
      </c>
      <c r="C17" s="34">
        <v>1893.8837000000001</v>
      </c>
    </row>
    <row r="18" spans="1:3" x14ac:dyDescent="0.25">
      <c r="A18" s="8" t="s">
        <v>58</v>
      </c>
      <c r="B18" s="33">
        <v>6443.4340000000002</v>
      </c>
      <c r="C18" s="34">
        <v>474.91950000000003</v>
      </c>
    </row>
    <row r="19" spans="1:3" x14ac:dyDescent="0.25">
      <c r="A19" s="8" t="s">
        <v>578</v>
      </c>
      <c r="B19" s="33">
        <v>1043.24</v>
      </c>
      <c r="C19" s="34">
        <v>-189.6396</v>
      </c>
    </row>
    <row r="20" spans="1:3" x14ac:dyDescent="0.25">
      <c r="A20" s="8" t="s">
        <v>55</v>
      </c>
      <c r="B20" s="33">
        <v>8942.7880000000005</v>
      </c>
      <c r="C20" s="34">
        <v>-892.46220000000005</v>
      </c>
    </row>
    <row r="21" spans="1:3" x14ac:dyDescent="0.25">
      <c r="A21" s="11" t="s">
        <v>1288</v>
      </c>
      <c r="B21" s="35"/>
      <c r="C21" s="36"/>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top ten states</vt:lpstr>
      <vt:lpstr>Orders-2019</vt:lpstr>
      <vt:lpstr>top ten states </vt:lpstr>
      <vt:lpstr>sales vs profir category wies </vt:lpstr>
      <vt:lpstr>most use shipment mode </vt:lpstr>
      <vt:lpstr>region segment profit </vt:lpstr>
      <vt:lpstr>monthly sales and profit </vt:lpstr>
      <vt:lpstr>Raw_data</vt:lpstr>
      <vt:lpstr>subcategory sales and profit</vt:lpstr>
      <vt:lpstr>reional sales </vt:lpstr>
      <vt:lpstr>top ten customer </vt:lpstr>
      <vt:lpstr>top ten cities making prpofit </vt:lpstr>
      <vt:lpstr>top ten state in loss </vt:lpstr>
      <vt:lpstr>state where we having loss </vt:lpstr>
      <vt:lpstr>USA based company Sales Dashboa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Clara Siegel</dc:creator>
  <cp:lastModifiedBy>anmol JAISWAL</cp:lastModifiedBy>
  <dcterms:created xsi:type="dcterms:W3CDTF">2014-11-07T23:43:06Z</dcterms:created>
  <dcterms:modified xsi:type="dcterms:W3CDTF">2023-10-11T19:10:28Z</dcterms:modified>
</cp:coreProperties>
</file>