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slicers/slicer3.xml" ContentType="application/vnd.ms-excel.slicer+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24226"/>
  <mc:AlternateContent xmlns:mc="http://schemas.openxmlformats.org/markup-compatibility/2006">
    <mc:Choice Requires="x15">
      <x15ac:absPath xmlns:x15ac="http://schemas.microsoft.com/office/spreadsheetml/2010/11/ac" url="C:\Users\anmol\OneDrive\Desktop\Semester 4\"/>
    </mc:Choice>
  </mc:AlternateContent>
  <xr:revisionPtr revIDLastSave="0" documentId="13_ncr:1_{56B0D6DB-D6CC-4A13-A9F6-D9E37A19E8D4}" xr6:coauthVersionLast="47" xr6:coauthVersionMax="47" xr10:uidLastSave="{00000000-0000-0000-0000-000000000000}"/>
  <bookViews>
    <workbookView xWindow="-108" yWindow="-108" windowWidth="23256" windowHeight="12456" xr2:uid="{00000000-000D-0000-FFFF-FFFF00000000}"/>
  </bookViews>
  <sheets>
    <sheet name="Sheet3" sheetId="3" r:id="rId1"/>
    <sheet name="Map" sheetId="11" r:id="rId2"/>
    <sheet name="DASHBOARD" sheetId="12" r:id="rId3"/>
    <sheet name="Sheet2" sheetId="2" r:id="rId4"/>
    <sheet name="Pivot_City" sheetId="7" r:id="rId5"/>
    <sheet name="Sheet7" sheetId="9" r:id="rId6"/>
    <sheet name="top10" sheetId="10" r:id="rId7"/>
    <sheet name="kpi" sheetId="13" r:id="rId8"/>
    <sheet name="Sheet1" sheetId="1" r:id="rId9"/>
  </sheets>
  <definedNames>
    <definedName name="_xlchart.v1.12" hidden="1">'top10'!$A$17:$A$26</definedName>
    <definedName name="_xlchart.v1.13" hidden="1">'top10'!$B$17:$B$26</definedName>
    <definedName name="_xlchart.v5.0" hidden="1">Sheet3!$E$61</definedName>
    <definedName name="_xlchart.v5.1" hidden="1">Sheet3!$E$62:$E$84</definedName>
    <definedName name="_xlchart.v5.10" hidden="1">Sheet3!$J$26</definedName>
    <definedName name="_xlchart.v5.11" hidden="1">Sheet3!$J$27:$J$58</definedName>
    <definedName name="_xlchart.v5.2" hidden="1">Sheet3!$F$61</definedName>
    <definedName name="_xlchart.v5.3" hidden="1">Sheet3!$F$62:$F$84</definedName>
    <definedName name="_xlchart.v5.4" hidden="1">Sheet3!$I$26</definedName>
    <definedName name="_xlchart.v5.5" hidden="1">Sheet3!$I$27:$I$58</definedName>
    <definedName name="_xlchart.v5.6" hidden="1">Sheet3!$J$26</definedName>
    <definedName name="_xlchart.v5.7" hidden="1">Sheet3!$J$27:$J$58</definedName>
    <definedName name="_xlchart.v5.8" hidden="1">Sheet3!$I$26</definedName>
    <definedName name="_xlchart.v5.9" hidden="1">Sheet3!$I$27:$I$58</definedName>
    <definedName name="Slicer_City">#N/A</definedName>
    <definedName name="Slicer_Pollutant">#N/A</definedName>
    <definedName name="Slicer_Stat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9" i="3" l="1"/>
  <c r="F63" i="3"/>
  <c r="F75" i="3"/>
  <c r="F76" i="3"/>
  <c r="F77" i="3"/>
  <c r="F78" i="3"/>
  <c r="F79" i="3"/>
  <c r="F80" i="3"/>
  <c r="F81" i="3"/>
  <c r="F82" i="3"/>
  <c r="F83" i="3"/>
  <c r="F64" i="3"/>
  <c r="F65" i="3"/>
  <c r="F66" i="3"/>
  <c r="F67" i="3"/>
  <c r="F68" i="3"/>
  <c r="F69" i="3"/>
  <c r="F70" i="3"/>
  <c r="F71" i="3"/>
  <c r="F72" i="3"/>
  <c r="F84" i="3"/>
  <c r="F73" i="3"/>
  <c r="F74" i="3"/>
  <c r="F62" i="3"/>
  <c r="P14" i="13"/>
  <c r="P12" i="13"/>
  <c r="K4" i="12" l="1"/>
  <c r="N4" i="12"/>
</calcChain>
</file>

<file path=xl/sharedStrings.xml><?xml version="1.0" encoding="utf-8"?>
<sst xmlns="http://schemas.openxmlformats.org/spreadsheetml/2006/main" count="16459" uniqueCount="790">
  <si>
    <t>State</t>
  </si>
  <si>
    <t>City</t>
  </si>
  <si>
    <t>Station</t>
  </si>
  <si>
    <t>Last Update</t>
  </si>
  <si>
    <t>Latitude</t>
  </si>
  <si>
    <t>Longitude</t>
  </si>
  <si>
    <t>Pollutant</t>
  </si>
  <si>
    <t>Min Level</t>
  </si>
  <si>
    <t>Max Level</t>
  </si>
  <si>
    <t>Avg Level</t>
  </si>
  <si>
    <t>India</t>
  </si>
  <si>
    <t>Andhra_Pradesh</t>
  </si>
  <si>
    <t>Andaman and Nicobar</t>
  </si>
  <si>
    <t>Assam</t>
  </si>
  <si>
    <t>Bihar</t>
  </si>
  <si>
    <t>Arunachal_Pradesh</t>
  </si>
  <si>
    <t>Chhattisgarh</t>
  </si>
  <si>
    <t>Delhi</t>
  </si>
  <si>
    <t>Chandigarh</t>
  </si>
  <si>
    <t>Gujarat</t>
  </si>
  <si>
    <t>Karnataka</t>
  </si>
  <si>
    <t>Himachal Pradesh</t>
  </si>
  <si>
    <t>Jharkhand</t>
  </si>
  <si>
    <t>Madhya Pradesh</t>
  </si>
  <si>
    <t>Kerala</t>
  </si>
  <si>
    <t>Maharashtra</t>
  </si>
  <si>
    <t>Haryana</t>
  </si>
  <si>
    <t>Manipur</t>
  </si>
  <si>
    <t>Meghalaya</t>
  </si>
  <si>
    <t>Mizoram</t>
  </si>
  <si>
    <t>Nagaland</t>
  </si>
  <si>
    <t>Odisha</t>
  </si>
  <si>
    <t>Punjab</t>
  </si>
  <si>
    <t>Rajasthan</t>
  </si>
  <si>
    <t>Puducherry</t>
  </si>
  <si>
    <t>TamilNadu</t>
  </si>
  <si>
    <t>Telangana</t>
  </si>
  <si>
    <t>Tripura</t>
  </si>
  <si>
    <t>Uttar_Pradesh</t>
  </si>
  <si>
    <t>West_Bengal</t>
  </si>
  <si>
    <t>Uttarakhand</t>
  </si>
  <si>
    <t>Jammu_and_Kashmir</t>
  </si>
  <si>
    <t>Sikkim</t>
  </si>
  <si>
    <t>Tirumala</t>
  </si>
  <si>
    <t>Sri Vijaya Puram</t>
  </si>
  <si>
    <t>Amaravati</t>
  </si>
  <si>
    <t>Vijayawada</t>
  </si>
  <si>
    <t>Anantapur</t>
  </si>
  <si>
    <t>Chittoor</t>
  </si>
  <si>
    <t>Kadapa</t>
  </si>
  <si>
    <t>Rajamahendravaram</t>
  </si>
  <si>
    <t>Visakhapatnam</t>
  </si>
  <si>
    <t>Byrnihat</t>
  </si>
  <si>
    <t>Guwahati</t>
  </si>
  <si>
    <t>Bettiah</t>
  </si>
  <si>
    <t>Nagaon</t>
  </si>
  <si>
    <t>Bhagalpur</t>
  </si>
  <si>
    <t>Nalbari</t>
  </si>
  <si>
    <t>Sivasagar</t>
  </si>
  <si>
    <t>Buxar</t>
  </si>
  <si>
    <t>Araria</t>
  </si>
  <si>
    <t>Patna</t>
  </si>
  <si>
    <t>Manguraha</t>
  </si>
  <si>
    <t>Munger</t>
  </si>
  <si>
    <t>Muzaffarpur</t>
  </si>
  <si>
    <t>Katihar</t>
  </si>
  <si>
    <t>Kishanganj</t>
  </si>
  <si>
    <t>Chhapra</t>
  </si>
  <si>
    <t>Motihari</t>
  </si>
  <si>
    <t>Silchar</t>
  </si>
  <si>
    <t>Naharlagun</t>
  </si>
  <si>
    <t>Arrah</t>
  </si>
  <si>
    <t>Gaya</t>
  </si>
  <si>
    <t>Hajipur</t>
  </si>
  <si>
    <t>Purnia</t>
  </si>
  <si>
    <t>Samastipur</t>
  </si>
  <si>
    <t>Korba</t>
  </si>
  <si>
    <t>Kunjemura</t>
  </si>
  <si>
    <t>Milupara</t>
  </si>
  <si>
    <t>Siwan</t>
  </si>
  <si>
    <t>Bhilai</t>
  </si>
  <si>
    <t>Chhal</t>
  </si>
  <si>
    <t>Raipur</t>
  </si>
  <si>
    <t>Tumidih</t>
  </si>
  <si>
    <t>Bilaspur</t>
  </si>
  <si>
    <t>Sasaram</t>
  </si>
  <si>
    <t>Ahmedabad</t>
  </si>
  <si>
    <t>Gandhinagar</t>
  </si>
  <si>
    <t>Nandesari</t>
  </si>
  <si>
    <t>Surat</t>
  </si>
  <si>
    <t>Vatva</t>
  </si>
  <si>
    <t>Bengaluru</t>
  </si>
  <si>
    <t>Chamarajanagar</t>
  </si>
  <si>
    <t>Chikkaballapur</t>
  </si>
  <si>
    <t>Hubballi</t>
  </si>
  <si>
    <t>Mangalore</t>
  </si>
  <si>
    <t>Baddi</t>
  </si>
  <si>
    <t>Dhanbad</t>
  </si>
  <si>
    <t>Dharwad</t>
  </si>
  <si>
    <t>Belgaum</t>
  </si>
  <si>
    <t>Ankleshwar</t>
  </si>
  <si>
    <t>Mysuru</t>
  </si>
  <si>
    <t>Ramanagara</t>
  </si>
  <si>
    <t>Shivamogga</t>
  </si>
  <si>
    <t>Tumakuru</t>
  </si>
  <si>
    <t>Yadgir</t>
  </si>
  <si>
    <t>Bhopal</t>
  </si>
  <si>
    <t>Vapi</t>
  </si>
  <si>
    <t>Damoh</t>
  </si>
  <si>
    <t>Mandideep</t>
  </si>
  <si>
    <t>Pithampur</t>
  </si>
  <si>
    <t>Ratlam</t>
  </si>
  <si>
    <t>Sagar</t>
  </si>
  <si>
    <t>Singrauli</t>
  </si>
  <si>
    <t>Eloor</t>
  </si>
  <si>
    <t>Kannur</t>
  </si>
  <si>
    <t>Kollam</t>
  </si>
  <si>
    <t>Thiruvananthapuram</t>
  </si>
  <si>
    <t>Amravati</t>
  </si>
  <si>
    <t>Kalaburagi</t>
  </si>
  <si>
    <t>Koppal</t>
  </si>
  <si>
    <t>Aurangabad</t>
  </si>
  <si>
    <t>Badlapur</t>
  </si>
  <si>
    <t>Davanagere</t>
  </si>
  <si>
    <t>Ujjain</t>
  </si>
  <si>
    <t>Akola</t>
  </si>
  <si>
    <t>Indore</t>
  </si>
  <si>
    <t>Jabalpur</t>
  </si>
  <si>
    <t>Gurugram</t>
  </si>
  <si>
    <t>Panchgaon</t>
  </si>
  <si>
    <t>Gwalior</t>
  </si>
  <si>
    <t>Bagalkot</t>
  </si>
  <si>
    <t>Katni</t>
  </si>
  <si>
    <t>Kalyan</t>
  </si>
  <si>
    <t>Kolhapur</t>
  </si>
  <si>
    <t>Latur</t>
  </si>
  <si>
    <t>Dewas</t>
  </si>
  <si>
    <t>Mahad</t>
  </si>
  <si>
    <t>Malegaon</t>
  </si>
  <si>
    <t>Mira-Bhayandar</t>
  </si>
  <si>
    <t>Mumbai</t>
  </si>
  <si>
    <t>Belapur</t>
  </si>
  <si>
    <t>Bhiwandi</t>
  </si>
  <si>
    <t>Boisar</t>
  </si>
  <si>
    <t>Chandrapur</t>
  </si>
  <si>
    <t>Dhule</t>
  </si>
  <si>
    <t>Jalgaon</t>
  </si>
  <si>
    <t>Maihar</t>
  </si>
  <si>
    <t>Navi Mumbai</t>
  </si>
  <si>
    <t>Pune</t>
  </si>
  <si>
    <t>Sangli</t>
  </si>
  <si>
    <t>Solapur</t>
  </si>
  <si>
    <t>Pimpri-Chinchwad</t>
  </si>
  <si>
    <t>Nagpur</t>
  </si>
  <si>
    <t>Nanded</t>
  </si>
  <si>
    <t>Virar</t>
  </si>
  <si>
    <t>Imphal</t>
  </si>
  <si>
    <t>Shillong</t>
  </si>
  <si>
    <t>Aizawl</t>
  </si>
  <si>
    <t>Kohima</t>
  </si>
  <si>
    <t>Jalna</t>
  </si>
  <si>
    <t>Nashik</t>
  </si>
  <si>
    <t>Thane</t>
  </si>
  <si>
    <t>Ulhasnagar</t>
  </si>
  <si>
    <t>Angul</t>
  </si>
  <si>
    <t>Balasore</t>
  </si>
  <si>
    <t>Barbil</t>
  </si>
  <si>
    <t>Mandi Gobindgarh</t>
  </si>
  <si>
    <t>Patiala</t>
  </si>
  <si>
    <t>Rupnagar</t>
  </si>
  <si>
    <t>Banswara</t>
  </si>
  <si>
    <t>Baran</t>
  </si>
  <si>
    <t>Barmer</t>
  </si>
  <si>
    <t>Bharatpur</t>
  </si>
  <si>
    <t>Bhilwara</t>
  </si>
  <si>
    <t>Amritsar</t>
  </si>
  <si>
    <t>Bathinda</t>
  </si>
  <si>
    <t>Jalandhar</t>
  </si>
  <si>
    <t>Khanna</t>
  </si>
  <si>
    <t>Cuttack</t>
  </si>
  <si>
    <t>Nayagarh</t>
  </si>
  <si>
    <t>Rairangpur</t>
  </si>
  <si>
    <t>Rourkela</t>
  </si>
  <si>
    <t>Baripada</t>
  </si>
  <si>
    <t>Bhubaneswar</t>
  </si>
  <si>
    <t>Bileipada</t>
  </si>
  <si>
    <t>Brajrajnagar</t>
  </si>
  <si>
    <t>Parbhani</t>
  </si>
  <si>
    <t>Suakati</t>
  </si>
  <si>
    <t>Talcher</t>
  </si>
  <si>
    <t>Tensa</t>
  </si>
  <si>
    <t>Jaipur</t>
  </si>
  <si>
    <t>Byasanagar</t>
  </si>
  <si>
    <t>Bhiwadi</t>
  </si>
  <si>
    <t>Bikaner</t>
  </si>
  <si>
    <t>Bundi</t>
  </si>
  <si>
    <t>Chittorgarh</t>
  </si>
  <si>
    <t>Dausa</t>
  </si>
  <si>
    <t>Dholpur</t>
  </si>
  <si>
    <t>Hanumangarh</t>
  </si>
  <si>
    <t>Jaisalmer</t>
  </si>
  <si>
    <t>Keonjhar</t>
  </si>
  <si>
    <t>Jalore</t>
  </si>
  <si>
    <t>Jhalawar</t>
  </si>
  <si>
    <t>Jhunjhunu</t>
  </si>
  <si>
    <t>Jodhpur</t>
  </si>
  <si>
    <t>Sawai Madhopur</t>
  </si>
  <si>
    <t>Sikar</t>
  </si>
  <si>
    <t>Sirohi</t>
  </si>
  <si>
    <t>Sri Ganganagar</t>
  </si>
  <si>
    <t>Tonk</t>
  </si>
  <si>
    <t>Udaipur</t>
  </si>
  <si>
    <t>Ariyalur</t>
  </si>
  <si>
    <t>Chengalpattu</t>
  </si>
  <si>
    <t>Nagaur</t>
  </si>
  <si>
    <t>Pali</t>
  </si>
  <si>
    <t>Ajmer</t>
  </si>
  <si>
    <t>Alwar</t>
  </si>
  <si>
    <t>Karauli</t>
  </si>
  <si>
    <t>Kota</t>
  </si>
  <si>
    <t>Ludhiana</t>
  </si>
  <si>
    <t>Cuddalore</t>
  </si>
  <si>
    <t>Dindigul</t>
  </si>
  <si>
    <t>Hosur</t>
  </si>
  <si>
    <t>Chennai</t>
  </si>
  <si>
    <t>Churu</t>
  </si>
  <si>
    <t>Hyderabad</t>
  </si>
  <si>
    <t>Agartala</t>
  </si>
  <si>
    <t>Agra</t>
  </si>
  <si>
    <t>Coimbatore</t>
  </si>
  <si>
    <t>Kanchipuram</t>
  </si>
  <si>
    <t>Karur</t>
  </si>
  <si>
    <t>Madurai</t>
  </si>
  <si>
    <t>Namakkal</t>
  </si>
  <si>
    <t>Ooty</t>
  </si>
  <si>
    <t>Tirunelveli</t>
  </si>
  <si>
    <t>Tirupur</t>
  </si>
  <si>
    <t>Vellore</t>
  </si>
  <si>
    <t>Virudhunagar</t>
  </si>
  <si>
    <t>Gummidipoondi</t>
  </si>
  <si>
    <t>Baghpat</t>
  </si>
  <si>
    <t>Bareilly</t>
  </si>
  <si>
    <t>Pratapgarh</t>
  </si>
  <si>
    <t>Rajsamand</t>
  </si>
  <si>
    <t>Perundurai</t>
  </si>
  <si>
    <t>Pudukottai</t>
  </si>
  <si>
    <t>Ramanathapuram</t>
  </si>
  <si>
    <t>Salem</t>
  </si>
  <si>
    <t>Thanjavur</t>
  </si>
  <si>
    <t>Khurja</t>
  </si>
  <si>
    <t>Lucknow</t>
  </si>
  <si>
    <t>Ghaziabad</t>
  </si>
  <si>
    <t>Palkalaiperur</t>
  </si>
  <si>
    <t>Gorakhpur</t>
  </si>
  <si>
    <t>Meerut</t>
  </si>
  <si>
    <t>Moradabad</t>
  </si>
  <si>
    <t>Greater Noida</t>
  </si>
  <si>
    <t>Hapur</t>
  </si>
  <si>
    <t>Muzaffarnagar</t>
  </si>
  <si>
    <t>Noida</t>
  </si>
  <si>
    <t>Bulandshahr</t>
  </si>
  <si>
    <t>Nagapattinam</t>
  </si>
  <si>
    <t>Prayagraj</t>
  </si>
  <si>
    <t>Thoothukudi</t>
  </si>
  <si>
    <t>Kanpur</t>
  </si>
  <si>
    <t>Asansol</t>
  </si>
  <si>
    <t>Jhansi</t>
  </si>
  <si>
    <t>Barrackpore</t>
  </si>
  <si>
    <t>Durgapur</t>
  </si>
  <si>
    <t>Varanasi</t>
  </si>
  <si>
    <t>Kolkata</t>
  </si>
  <si>
    <t>Firozabad</t>
  </si>
  <si>
    <t>Dehradun</t>
  </si>
  <si>
    <t>Kashipur</t>
  </si>
  <si>
    <t>Howrah</t>
  </si>
  <si>
    <t>Siliguri</t>
  </si>
  <si>
    <t>Rishikesh</t>
  </si>
  <si>
    <t>Haldia</t>
  </si>
  <si>
    <t>Tirupati</t>
  </si>
  <si>
    <t>Rajgir</t>
  </si>
  <si>
    <t>Srinagar</t>
  </si>
  <si>
    <t>Chikkamagaluru</t>
  </si>
  <si>
    <t>Gadag</t>
  </si>
  <si>
    <t>Ahmednagar</t>
  </si>
  <si>
    <t>Thrissur</t>
  </si>
  <si>
    <t>Dungarpur</t>
  </si>
  <si>
    <t>Gangtok</t>
  </si>
  <si>
    <t>Ranipet</t>
  </si>
  <si>
    <t>Tiruchirappalli</t>
  </si>
  <si>
    <t>Vrindavan</t>
  </si>
  <si>
    <t>Satna</t>
  </si>
  <si>
    <t>Toll Gate, Tirumala - APPCB (Formerly known as Tirumala, Tirupati - APPCB)</t>
  </si>
  <si>
    <t>Police Line, Sri Vijaya Puram - ANPCC</t>
  </si>
  <si>
    <t>Secretariat, Amaravati - APPCB</t>
  </si>
  <si>
    <t>HB Colony, Vijayawada - APPCB</t>
  </si>
  <si>
    <t>Gulzarpet, Anantapur - APPCB</t>
  </si>
  <si>
    <t>Kanuru, Vijayawada - APPCB</t>
  </si>
  <si>
    <t>Gangineni Cheruvu, Chittoor - APPCB</t>
  </si>
  <si>
    <t>Rajiv Gandhi Park, Vijayawada - APPCB</t>
  </si>
  <si>
    <t>Yerramukkapalli, Kadapa - APPCB</t>
  </si>
  <si>
    <t>Rajiv Nagar, Vijayawada - APPCB</t>
  </si>
  <si>
    <t>Anand Kala Kshetram, Rajamahendravaram - APPCB</t>
  </si>
  <si>
    <t>GVM Corporation, Visakhapatnam - APPCB</t>
  </si>
  <si>
    <t>Central Academy for SFS, Byrnihat - PCBA</t>
  </si>
  <si>
    <t>LGBI Airport, Guwahati - PCBA</t>
  </si>
  <si>
    <t>Kamalnath Nagar, Bettiah - BSPCB</t>
  </si>
  <si>
    <t>Christianpatty, Nagaon - PCBA</t>
  </si>
  <si>
    <t>DM Office_Kachari Chowk, Bhagalpur - BSPCB</t>
  </si>
  <si>
    <t>Bata Chowk, Nalbari - PCBA</t>
  </si>
  <si>
    <t>Mayaganj, Bhagalpur - BSPCB</t>
  </si>
  <si>
    <t>Girls College, Sivasagar - PCBA</t>
  </si>
  <si>
    <t>Charitra Van, Buxar - BSPCB</t>
  </si>
  <si>
    <t>Kharahiya Basti, Araria - BSPCB</t>
  </si>
  <si>
    <t>Govt. High School Shikarpur, Patna - BSPCB</t>
  </si>
  <si>
    <t>Forest Rest House, Manguraha - BSPCB</t>
  </si>
  <si>
    <t>IGSC Planetarium Complex, Patna - BSPCB</t>
  </si>
  <si>
    <t>Muradpur, Patna - BSPCB</t>
  </si>
  <si>
    <t>Rajbansi Nagar, Patna - BSPCB</t>
  </si>
  <si>
    <t>Town Hall, Munger - BSPCB</t>
  </si>
  <si>
    <t>Buddha Colony, Muzaffarpur - BSPCB</t>
  </si>
  <si>
    <t>Mirchaibari, Katihar - BSPCB</t>
  </si>
  <si>
    <t>SDM Office_Khagra, Kishanganj - BSPCB</t>
  </si>
  <si>
    <t>Darshan Nagar, Chhapra - BSPCB</t>
  </si>
  <si>
    <t>Gandak Colony, Motihari - BSPCB</t>
  </si>
  <si>
    <t>Tarapur, Silchar - PCBA</t>
  </si>
  <si>
    <t>Naharlagun, Naharlagun - APSPCB</t>
  </si>
  <si>
    <t>New DM Office, Arrah - BSPCB</t>
  </si>
  <si>
    <t>Railway Colony, Guwahati - PCBA</t>
  </si>
  <si>
    <t>Kareemganj, Gaya - BSPCB</t>
  </si>
  <si>
    <t>SFTI Kusdihra, Gaya - BSPCB</t>
  </si>
  <si>
    <t>MIT-Daudpur Kothi, Muzaffarpur - BSPCB</t>
  </si>
  <si>
    <t>DRM Office Danapur, Patna - BSPCB</t>
  </si>
  <si>
    <t>Collectorate, Gaya - BSPCB</t>
  </si>
  <si>
    <t>Industrial Area, Hajipur - BSPCB</t>
  </si>
  <si>
    <t>Samanpura, Patna - BSPCB</t>
  </si>
  <si>
    <t>Mariam Nagar, Purnia - BSPCB</t>
  </si>
  <si>
    <t>Muzaffarpur Collectorate, Muzaffarpur - BSPCB</t>
  </si>
  <si>
    <t>DM Office_Kasipur, Samastipur - BSPCB</t>
  </si>
  <si>
    <t>Rampur, Korba - CECB</t>
  </si>
  <si>
    <t>Chandni Chowk, Delhi - IITM</t>
  </si>
  <si>
    <t>Urja Nagar, Korba - CECB</t>
  </si>
  <si>
    <t>DTU, Delhi - CPCB</t>
  </si>
  <si>
    <t>OP Jindal School, Kunjemura - CECB</t>
  </si>
  <si>
    <t>Dr. Karni Singh Shooting Range, Delhi - DPCC</t>
  </si>
  <si>
    <t>Govt. Higher Secondary School, Milupara - CECB</t>
  </si>
  <si>
    <t xml:space="preserve">Dwarka-Sector 8, Delhi - DPCC </t>
  </si>
  <si>
    <t>Chitragupta Nagar, Siwan - BSPCB</t>
  </si>
  <si>
    <t>Sector-53, Chandigarh - CPCC</t>
  </si>
  <si>
    <t>32Bungalows, Bhilai - CECB</t>
  </si>
  <si>
    <t>Ashok Vihar, Delhi - DPCC</t>
  </si>
  <si>
    <t>Civic Center, Bhilai - Bhilai Steel Plant</t>
  </si>
  <si>
    <t>Hathkhoj, Bhilai - CECB</t>
  </si>
  <si>
    <t>Aya Nagar, Delhi - IMD</t>
  </si>
  <si>
    <t>Bawana, Delhi - DPCC</t>
  </si>
  <si>
    <t>Nawapara SECL Colony, Chhal - CECB</t>
  </si>
  <si>
    <t>Burari Crossing, Delhi - IMD</t>
  </si>
  <si>
    <t>Krishak Nagar, Raipur - CECB</t>
  </si>
  <si>
    <t>Sector 22, Chandigarh - CPCC</t>
  </si>
  <si>
    <t>Siltara Phase-II, Raipur - CECB</t>
  </si>
  <si>
    <t>Sector-25, Chandigarh - CPCC</t>
  </si>
  <si>
    <t>OP Jindal Industrial Park, Tumidih - CECB</t>
  </si>
  <si>
    <t>Mangala, Bilaspur - NTPC</t>
  </si>
  <si>
    <t>AIIMS, Raipur - CECB</t>
  </si>
  <si>
    <t>Dada Peer, Sasaram - BSPCB</t>
  </si>
  <si>
    <t>Alipur, Delhi - DPCC</t>
  </si>
  <si>
    <t>Jahangirpuri, Delhi - DPCC</t>
  </si>
  <si>
    <t>Lodhi Road, Delhi - IITM</t>
  </si>
  <si>
    <t>Anand Vihar, Delhi - DPCC</t>
  </si>
  <si>
    <t>Lodhi Road, Delhi - IMD</t>
  </si>
  <si>
    <t>IGI Airport (T3), Delhi - IMD</t>
  </si>
  <si>
    <t>Bhatagaon New ISBT, Raipur - CECB</t>
  </si>
  <si>
    <t>IHBAS, Dilshad Garden, Delhi - CPCB</t>
  </si>
  <si>
    <t>ITO, Delhi - CPCB</t>
  </si>
  <si>
    <t>Rakhial, Ahmedabad - IITM</t>
  </si>
  <si>
    <t>SAC ISRO Bopal, Ahmedabad - IITM</t>
  </si>
  <si>
    <t>SAC ISRO Satellite, Ahmedabad - IITM</t>
  </si>
  <si>
    <t>SVPI Airport Hansol, Ahmedabad - IITM</t>
  </si>
  <si>
    <t>Chandkheda, Ahmedabad - IITM</t>
  </si>
  <si>
    <t>Maninagar, Ahmedabad - GPCB</t>
  </si>
  <si>
    <t>Raikhad, Ahmedabad - IITM</t>
  </si>
  <si>
    <t>Okhla Phase-2, Delhi - DPCC</t>
  </si>
  <si>
    <t>Patparganj, Delhi - DPCC</t>
  </si>
  <si>
    <t>Punjabi Bagh, Delhi - DPCC</t>
  </si>
  <si>
    <t>Pusa, Delhi - DPCC</t>
  </si>
  <si>
    <t>Sonia Vihar, Delhi - DPCC</t>
  </si>
  <si>
    <t>Sri Aurobindo Marg, Delhi - DPCC</t>
  </si>
  <si>
    <t>Vivek Vihar, Delhi - DPCC</t>
  </si>
  <si>
    <t>CRRI Mathura Road, Delhi - IMD</t>
  </si>
  <si>
    <t>NSIT Dwarka, Delhi - CPCB</t>
  </si>
  <si>
    <t>R K Puram, Delhi - DPCC</t>
  </si>
  <si>
    <t>Rohini, Delhi - DPCC</t>
  </si>
  <si>
    <t>Shadipur, Delhi - CPCB</t>
  </si>
  <si>
    <t>Sirifort, Delhi - CPCB</t>
  </si>
  <si>
    <t>Najafgarh, Delhi - DPCC</t>
  </si>
  <si>
    <t>Narela, Delhi - DPCC</t>
  </si>
  <si>
    <t>Sector-10, Gandhinagar - GPCB</t>
  </si>
  <si>
    <t>GIDC, Nandesari - Nandesari Ind. Association</t>
  </si>
  <si>
    <t>Science Center, Surat - SMC</t>
  </si>
  <si>
    <t>Phase-4 GIDC, Vatva - GPCB</t>
  </si>
  <si>
    <t>Silk Board, Bengaluru - KSPCB</t>
  </si>
  <si>
    <t>Urban, Chamarajanagar - KSPCB</t>
  </si>
  <si>
    <t>Chikkaballapur Rural, Chikkaballapur - KSPCB</t>
  </si>
  <si>
    <t>Pusa, Delhi - IMD</t>
  </si>
  <si>
    <t>Jayanagar 5th Block, Bengaluru - KSPCB</t>
  </si>
  <si>
    <t>Kasturi Nagar, Bengaluru - KSPCB</t>
  </si>
  <si>
    <t>Nehru Nagar, Delhi - DPCC</t>
  </si>
  <si>
    <t>RVCE-Mailasandra, Bengaluru - KSPCB</t>
  </si>
  <si>
    <t>North Campus, DU, Delhi - IMD</t>
  </si>
  <si>
    <t>Lingaraj Nagar, Hubballi - KSPCB</t>
  </si>
  <si>
    <t>Wazirpur, Delhi - DPCC</t>
  </si>
  <si>
    <t>Kadri, Mangalore - KSPCB</t>
  </si>
  <si>
    <t>HIMUDA Complex Phase-1, Baddi - HPPCB</t>
  </si>
  <si>
    <t>Sardar Patel Nagar, Dhanbad - JSPCB</t>
  </si>
  <si>
    <t>Jawaharlal Nehru Stadium, Delhi - DPCC</t>
  </si>
  <si>
    <t>Kalabhavan, Dharwad - KSPCB</t>
  </si>
  <si>
    <t>Ramteerth Nagar, Belgaum - KSPCB</t>
  </si>
  <si>
    <t>Major Dhyan Chand National Stadium, Delhi - DPCC</t>
  </si>
  <si>
    <t>BTM Layout, Bengaluru - CPCB</t>
  </si>
  <si>
    <t>Mandir Marg, Delhi - DPCC</t>
  </si>
  <si>
    <t>City Railway Station, Bengaluru - KSPCB</t>
  </si>
  <si>
    <t>Hebbal, Bengaluru - KSPCB</t>
  </si>
  <si>
    <t>Mundka, Delhi - DPCC</t>
  </si>
  <si>
    <t>GIDC, Ankleshwar - GPCB</t>
  </si>
  <si>
    <t>IIPHG Lekawada, Gandhinagar - IITM</t>
  </si>
  <si>
    <t>Hebbal 1st Stage, Mysuru - KSPCB</t>
  </si>
  <si>
    <t>Vijay Nagar, Ramanagara - KSPCB</t>
  </si>
  <si>
    <t>Vinoba Nagara, Shivamogga - KSPCB</t>
  </si>
  <si>
    <t>Thimmalapura, Tumakuru - KSPCB</t>
  </si>
  <si>
    <t>Collector Office, Yadgir - KSPCB</t>
  </si>
  <si>
    <t>Idgah Hills, Bhopal - MPPCB</t>
  </si>
  <si>
    <t>Paryavaran Parisar, Bhopal - MPPCB</t>
  </si>
  <si>
    <t>T T Nagar, Bhopal - MPPCB</t>
  </si>
  <si>
    <t>Phase-1 GIDC, Vapi - GPCB</t>
  </si>
  <si>
    <t>Shrivastav Colony, Damoh - MPPCB</t>
  </si>
  <si>
    <t>Shivapura_Peenya, Bengaluru - KSPCB</t>
  </si>
  <si>
    <t>Sector-D Industrial Area, Mandideep - MPPCB</t>
  </si>
  <si>
    <t>Sector-2 Industrial Area, Pithampur - MPPCB</t>
  </si>
  <si>
    <t>Shasthri Nagar, Ratlam - IPCA Lab</t>
  </si>
  <si>
    <t>Civil Lines, Sagar - MPPCB</t>
  </si>
  <si>
    <t>Suryakiran Bhawan NCL, Singrauli - MPPCB</t>
  </si>
  <si>
    <t>Udyogamandal, Eloor - Kerala PCB</t>
  </si>
  <si>
    <t>Thavakkara, Kannur - Kerala PCB</t>
  </si>
  <si>
    <t>Sardar Vallabhbhai Patel Stadium, Ahmedabad - IITM</t>
  </si>
  <si>
    <t>Polayathode, Kollam - Kerala PCB</t>
  </si>
  <si>
    <t>Kariavattom, Thiruvananthapuram - Kerala PCB</t>
  </si>
  <si>
    <t>GIFT City, Gandhinagar - IITM</t>
  </si>
  <si>
    <t>Shri Shivaji Science College, Amaravati - MPCB</t>
  </si>
  <si>
    <t>Mahatma Basaveswar Colony, Kalaburgi - KSPCB</t>
  </si>
  <si>
    <t>Diwator Nagar, Koppal - KSPCB</t>
  </si>
  <si>
    <t>More Chowk Waluj, Aurangabad - MPCB</t>
  </si>
  <si>
    <t>Rachnakar Colony, Aurangabad - MPCB</t>
  </si>
  <si>
    <t>Katrap, Badlapur - MPCB</t>
  </si>
  <si>
    <t>Devaraj Urs Badavane, Davanagere - KSPCB</t>
  </si>
  <si>
    <t>Mahakaleshwar Temple, Ujjain - MPPCB</t>
  </si>
  <si>
    <t>Ramdaspeth, Akola - MPCB</t>
  </si>
  <si>
    <t>Shivneri Colony, Amravati - MPCB</t>
  </si>
  <si>
    <t>Lal Bahadur Shastri Nagar, Kalaburagi - KSPCB</t>
  </si>
  <si>
    <t>Chhoti Gwaltoli, Indore - MPPCB</t>
  </si>
  <si>
    <t>Regional Park, Indore - IMC</t>
  </si>
  <si>
    <t>Govindh Bhavan Colony, Jabalpur - JMC</t>
  </si>
  <si>
    <t>Hombegowda Nagar, Bengaluru - KSPCB</t>
  </si>
  <si>
    <t>Gupteshwar, Jabalpur - JMC</t>
  </si>
  <si>
    <t>NISE Gwal Pahari, Gurugram - IMD</t>
  </si>
  <si>
    <t>Amity University, Panchgaon - IITM</t>
  </si>
  <si>
    <t>Deen Dayal Nagar, Gwalior - MPPCB</t>
  </si>
  <si>
    <t>Vidayagiri, Bagalkot - KSPCB</t>
  </si>
  <si>
    <t>Suhagi, Jabalpur - JMC</t>
  </si>
  <si>
    <t>Peenya, Bengaluru - CPCB</t>
  </si>
  <si>
    <t>Gole Bazar, Katni - MPPCB</t>
  </si>
  <si>
    <t>Pimpleshwar Mandir, Kalyan - MPCB</t>
  </si>
  <si>
    <t>Shivaji University, Kolhapur - MPCB</t>
  </si>
  <si>
    <t>Sinchan Bhavan, Kolhapur - MPCB</t>
  </si>
  <si>
    <t>Sawe Wadi, Latur - MPCB</t>
  </si>
  <si>
    <t>Bhopal Chauraha, Dewas - MPPCB</t>
  </si>
  <si>
    <t>City Center, Gwalior - MPPCB</t>
  </si>
  <si>
    <t>Kamble Tarf Birwadi, Mahad - MPCB</t>
  </si>
  <si>
    <t>Mahesh Nagar, Malegaon - MPCB</t>
  </si>
  <si>
    <t>Maharaj Bada, Gwalior - MPPCB</t>
  </si>
  <si>
    <t>Bhayandar West, Mira-Bhayandar - MPCB</t>
  </si>
  <si>
    <t>Airport Area, Indore - IMC</t>
  </si>
  <si>
    <t>Bandra Kurla Complex, Mumbai - IITM</t>
  </si>
  <si>
    <t>Bandra Kurla Complex, Mumbai - MPCB</t>
  </si>
  <si>
    <t>MIDC Chilkalthana, Aurangabad - MPCB</t>
  </si>
  <si>
    <t>Powai, Mumbai - MPCB</t>
  </si>
  <si>
    <t>Shivaji Nagar, Mumbai - BMC</t>
  </si>
  <si>
    <t>Vasai West, Mumbai - MPCB</t>
  </si>
  <si>
    <t>Vile Parle West, Mumbai - MPCB</t>
  </si>
  <si>
    <t>Worli, Mumbai - MPCB</t>
  </si>
  <si>
    <t>Borivali East, Mumbai - IITM</t>
  </si>
  <si>
    <t>Residency Area, Indore - IMC</t>
  </si>
  <si>
    <t>Byculla, Mumbai - BMC</t>
  </si>
  <si>
    <t>Chakala-Andheri East, Mumbai - IITM</t>
  </si>
  <si>
    <t>Marhatal, Jabalpur - MPPCB</t>
  </si>
  <si>
    <t>CBD Belapur, Belapur - MPCB</t>
  </si>
  <si>
    <t>Gokul Nagar, Bhiwandi - MPCB</t>
  </si>
  <si>
    <t>Khaira, Boisar - MPCB</t>
  </si>
  <si>
    <t>Chauhan Colony, Chandrapur - MPCB</t>
  </si>
  <si>
    <t>MIDC Khutala, Chandrapur - MPCB</t>
  </si>
  <si>
    <t>Deopur, Dhule - MPCB</t>
  </si>
  <si>
    <t>Prabhat Colony, Jalgaon - MPCB</t>
  </si>
  <si>
    <t>Plammoodu, Thiruvananthapuram - Kerala PCB</t>
  </si>
  <si>
    <t>Khadakpada, Kalyan - MPCB</t>
  </si>
  <si>
    <t>Kandivali East, Mumbai - MPCB</t>
  </si>
  <si>
    <t>Kandivali West, Mumbai - BMC</t>
  </si>
  <si>
    <t>Deen Dayal Nagar, Sagar - MPPCB</t>
  </si>
  <si>
    <t>Kherwadi_Bandra East, Mumbai - MPCB</t>
  </si>
  <si>
    <t>Kurla, Mumbai - MPCB</t>
  </si>
  <si>
    <t>Malad West, Mumbai - IITM</t>
  </si>
  <si>
    <t>Mazgaon, Mumbai - IITM</t>
  </si>
  <si>
    <t>Mindspace-Malad West, Mumbai - MPCB</t>
  </si>
  <si>
    <t>Mulund West, Mumbai - MPCB</t>
  </si>
  <si>
    <t>Chembur, Mumbai - MPCB</t>
  </si>
  <si>
    <t>Sahilara, Maihar - KJS Cements</t>
  </si>
  <si>
    <t>Kopripada-Vashi, Navi Mumbai - MPCB</t>
  </si>
  <si>
    <t>Mahape, Navi Mumbai - MPCB</t>
  </si>
  <si>
    <t>Sanpada, Navi Mumbai - MPCB</t>
  </si>
  <si>
    <t>Sector-2E Kalamboli, Navi Mumbai - MPCB</t>
  </si>
  <si>
    <t>Tondare-Taloja, Navi Mumbai - MPCB</t>
  </si>
  <si>
    <t>Ghatkopar, Mumbai - BMC</t>
  </si>
  <si>
    <t>Panchawati_Pashan, Pune - IITM</t>
  </si>
  <si>
    <t>Revenue Colony-Shivajinagar, Pune - IITM</t>
  </si>
  <si>
    <t>Savitribai Phule Pune University, Pune - MPCB</t>
  </si>
  <si>
    <t>Transport Nagar-Nigdi, Pune - IITM</t>
  </si>
  <si>
    <t>Vijay Nagar, Sangli - MPCB</t>
  </si>
  <si>
    <t>Dnyaneshwar Nagar, Solapur - MPCB</t>
  </si>
  <si>
    <t>Khindipada-Bhandup West, Mumbai - IITM</t>
  </si>
  <si>
    <t>Gavalinagar, Pimpri Chinchwad - MPCB</t>
  </si>
  <si>
    <t>Park Street Wakad, Pimpri Chinchwad - MPCB</t>
  </si>
  <si>
    <t>Savta Mali Nagar, Pimpri-Chinchwad - IITM</t>
  </si>
  <si>
    <t>Borivali East, Mumbai - MPCB</t>
  </si>
  <si>
    <t>Bhosari, Pune - IITM</t>
  </si>
  <si>
    <t>Bhumkar Nagar, Pune - IITM</t>
  </si>
  <si>
    <t>Mahal, Nagpur - MPCB</t>
  </si>
  <si>
    <t>Opp GPO Civil Lines, Nagpur - MPCB</t>
  </si>
  <si>
    <t>Ram Nagar, Nagpur - MPCB</t>
  </si>
  <si>
    <t>Sneh Nagar, Nanded - MPCB</t>
  </si>
  <si>
    <t>Bolinj, Virar - MPCB</t>
  </si>
  <si>
    <t>Siddharth Nagar-Worli, Mumbai - IITM</t>
  </si>
  <si>
    <t>DM College of Science, Imphal - Manipur PCB</t>
  </si>
  <si>
    <t>JN Stadium, Shillong - Meghalaya PCB</t>
  </si>
  <si>
    <t>Sikulpuikawn, Aizawl - Mizoram PCB</t>
  </si>
  <si>
    <t>PWD Juction, Kohima - NPCB</t>
  </si>
  <si>
    <t>Old MIDC, Jalna - MPCB</t>
  </si>
  <si>
    <t>Hirawadi, Nashik - MPCB</t>
  </si>
  <si>
    <t>MIDC Ambad, Nashik - MPCB</t>
  </si>
  <si>
    <t>Pandav Nagari, Nashik - MPCB</t>
  </si>
  <si>
    <t>Kasarvadavali, Thane - MPCB</t>
  </si>
  <si>
    <t>Upvan Fort, Thane - MPCB</t>
  </si>
  <si>
    <t>Sidhi Vinayak Nagar, Ulhasnagar - MPCB</t>
  </si>
  <si>
    <t>Ambazari, Nagpur - MPCB</t>
  </si>
  <si>
    <t>Hakimapada, Angul - OSPCB</t>
  </si>
  <si>
    <t>Kalidaspur, Balasore - OSPCB</t>
  </si>
  <si>
    <t>Forest Office, Barbil - OSPCB</t>
  </si>
  <si>
    <t>Karve Road, Pune - MPCB</t>
  </si>
  <si>
    <t>Chhatrapati Shivaji Intl. Airport (T2), Mumbai - MPCB</t>
  </si>
  <si>
    <t>Colaba, Mumbai - MPCB</t>
  </si>
  <si>
    <t>Deonar, Mumbai - IITM</t>
  </si>
  <si>
    <t>Mhada Colony, Pune - IITM</t>
  </si>
  <si>
    <t>RIMT University, Mandi Gobindgarh - PPCB</t>
  </si>
  <si>
    <t>Model Town, Patiala - PPCB</t>
  </si>
  <si>
    <t>Ratanpura, Rupnagar - Ambuja Cements</t>
  </si>
  <si>
    <t>Rati Talai, Banswara - RSPCB</t>
  </si>
  <si>
    <t>Bamboliya, Baran - RSPCB</t>
  </si>
  <si>
    <t>Ratandeep Housing Society, Solapur - MPCB</t>
  </si>
  <si>
    <t>Railway Colony, Barmer - RSPCB</t>
  </si>
  <si>
    <t>Solapur, Solapur - MPCB</t>
  </si>
  <si>
    <t>Krishna Nagar, Bharatpur - RSPCB</t>
  </si>
  <si>
    <t>Pratap Nagar, Bhilwara - RSPCB</t>
  </si>
  <si>
    <t>Golden Temple, Amritsar - PPCB</t>
  </si>
  <si>
    <t>Hardev Nagar, Bathinda - PPCB</t>
  </si>
  <si>
    <t>Hadapsar, Pune - IITM</t>
  </si>
  <si>
    <t>Civil Line, Jalandhar - PPCB</t>
  </si>
  <si>
    <t>Kalal Majra, Khanna - PPCB</t>
  </si>
  <si>
    <t>CDA Area, Cuttack - OSPCB</t>
  </si>
  <si>
    <t>Dabuna, Nayagarh - OSPCB</t>
  </si>
  <si>
    <t>Divisional Forest Office, Rairangpur - OSPCB</t>
  </si>
  <si>
    <t>Fertilizer Township, Rourkela - OSPCB</t>
  </si>
  <si>
    <t>Meher Colony, Baripada - OSPCB</t>
  </si>
  <si>
    <t>Lingraj Mandir, Bhubaneswar - OSPCB</t>
  </si>
  <si>
    <t>Patia, Bhubaneswar - OSPCB</t>
  </si>
  <si>
    <t>Tata Township, Bileipada - OSPCB</t>
  </si>
  <si>
    <t>GM Office, Brajrajnagar - OSPCB</t>
  </si>
  <si>
    <t>Raghunathpali, Rourkela - OSPCB</t>
  </si>
  <si>
    <t>Masoom Colony, Parbhani - MPCB</t>
  </si>
  <si>
    <t>OMC Colony, Suakati - OSPCB</t>
  </si>
  <si>
    <t>Talcher Coalfields,Talcher - OSPCB</t>
  </si>
  <si>
    <t>Barsua Iron Ore Mines, Tensa - OSPCB</t>
  </si>
  <si>
    <t>Jawahar Nagar, Puducherry - PPCC</t>
  </si>
  <si>
    <t>Thergaon, Pimpri Chinchwad - MPCB</t>
  </si>
  <si>
    <t>Adarsh Nagar, Jaipur - RSPCB</t>
  </si>
  <si>
    <t>Police Commissionerate, Jaipur - RSPCB</t>
  </si>
  <si>
    <t>RIICO Sitapura, Jaipur - RSPCB</t>
  </si>
  <si>
    <t>Sector-2 Murlipura, Jaipur - RSPCB</t>
  </si>
  <si>
    <t>Ferro Chrome Colony, Byasanagar - OSPCB</t>
  </si>
  <si>
    <t>Vasundhara Nagar_UIT, Bhiwadi - RSPCB</t>
  </si>
  <si>
    <t>MM Ground, Bikaner - RSPCB</t>
  </si>
  <si>
    <t>Lumpyngngad, Shillong - Meghalaya PCB</t>
  </si>
  <si>
    <t>New Colony, Bundi - RSPCB</t>
  </si>
  <si>
    <t>Shastri Nagar, Chittorgarh - RSPCB</t>
  </si>
  <si>
    <t>Khatikan Mohalla, Dausa - RSPCB</t>
  </si>
  <si>
    <t>Raja Ganj, Dholpur - RSPCB</t>
  </si>
  <si>
    <t>Housing Board, Hanumangarh - RSPCB</t>
  </si>
  <si>
    <t>Shastri Nagar, Jaipur - RSPCB</t>
  </si>
  <si>
    <t>Sadar Bazar, Jaisalmer - RSPCB</t>
  </si>
  <si>
    <t>Jagamohanpur, Keonjhar - OSPCB</t>
  </si>
  <si>
    <t>Mudtra Sili, Jalore - RSPCB</t>
  </si>
  <si>
    <t>Rajlaxmi Nagar, Jhalawar - RSPCB</t>
  </si>
  <si>
    <t>Indra Nagar, Jhunjhunu - RSPCB</t>
  </si>
  <si>
    <t>Collectorate, Jodhpur - RSPCB</t>
  </si>
  <si>
    <t>Sahu Nagar, Sawai Madhopur - RSPCB</t>
  </si>
  <si>
    <t>Radhakishan Pura, Sikar - RSPCB</t>
  </si>
  <si>
    <t>Vedhaynath Colony, Sirohi - RSPCB</t>
  </si>
  <si>
    <t>Old City, Sri Ganganagar - RSPCB</t>
  </si>
  <si>
    <t>Shastri Nagar, Tonk - RSPCB</t>
  </si>
  <si>
    <t>RIICO Ind. Area III, Bhiwadi - RSPCB</t>
  </si>
  <si>
    <t>Ashok Nagar, Udaipur - RSPCB</t>
  </si>
  <si>
    <t>Keelapalur, Ariyalur - TNPCB</t>
  </si>
  <si>
    <t>Crescent University, Chengalpattu - TNPCB</t>
  </si>
  <si>
    <t>Karni Colony, Nagaur - RSPCB</t>
  </si>
  <si>
    <t>Indira Colony Vistar, Pali - RSPCB</t>
  </si>
  <si>
    <t>Civil Lines,  Ajmer - RSPCB</t>
  </si>
  <si>
    <t>Moti Doongri, Alwar - RSPCB</t>
  </si>
  <si>
    <t>Satyawati Vihar, Karauli - RSPCB</t>
  </si>
  <si>
    <t>Nayapura, Kota - RSPCB</t>
  </si>
  <si>
    <t>Punjab Agricultural University, Ludhiana - PPCB</t>
  </si>
  <si>
    <t>Semmandalam, Cuddalore - TNPCB</t>
  </si>
  <si>
    <t>Mendonsa Colony, Dindigul - TNPCB</t>
  </si>
  <si>
    <t>SIPCOT Phase-1, Hosur - TNPCB</t>
  </si>
  <si>
    <t>Mandor, Jodhpur - RSPCB</t>
  </si>
  <si>
    <t>Samrat Ashok Udhyan, Jodhpur - RSPCB</t>
  </si>
  <si>
    <t>Kodungaiyur, Chennai - TNPCB</t>
  </si>
  <si>
    <t>Subash Chowk, Churu - RSPCB</t>
  </si>
  <si>
    <t>Manali, Chennai - CPCB</t>
  </si>
  <si>
    <t>Perungudi, Chennai - TNPCB</t>
  </si>
  <si>
    <t>Velachery Res. Area, Chennai - CPCB</t>
  </si>
  <si>
    <t>Mansarovar Sector-12, Jaipur - RSPCB</t>
  </si>
  <si>
    <t>Somajiguda, Hyderabad - TSPCB</t>
  </si>
  <si>
    <t>Bardowali, Agartala - Tripura SPCB</t>
  </si>
  <si>
    <t>Royapuram, Chennai - TNPCB</t>
  </si>
  <si>
    <t>Manoharpur, Agra - UPPCB</t>
  </si>
  <si>
    <t>Rohta, Agra - UPPCB</t>
  </si>
  <si>
    <t>Sanjay Palace, Agra - UPPCB</t>
  </si>
  <si>
    <t>PSG College of Arts and Science, Coimbatore - TNPCB</t>
  </si>
  <si>
    <t>Kilambi, Kanchipuram - TNPCB</t>
  </si>
  <si>
    <t>Kamadenu Nagar, Karur - TNPCB</t>
  </si>
  <si>
    <t>Uchapatti, Madurai - TNPCB</t>
  </si>
  <si>
    <t>Ponnusamy Nagar, Namakkal - TNPCB</t>
  </si>
  <si>
    <t>Bombay Castel, Ooty - TNPCB</t>
  </si>
  <si>
    <t>Dhanmandi, Kota - RSPCB</t>
  </si>
  <si>
    <t>Municipal Corporation Office, Tirunelveli - TNPCB</t>
  </si>
  <si>
    <t>Kumaran College, Tirupur - TNPCB</t>
  </si>
  <si>
    <t>Vasanthapuram, Vellore - TNPCB</t>
  </si>
  <si>
    <t>Shrinath Puram, Kota - RSPCB</t>
  </si>
  <si>
    <t>Collectorate Office, Virudhunagar - TNPCB</t>
  </si>
  <si>
    <t>Central University, Hyderabad - TSPCB</t>
  </si>
  <si>
    <t>SIDCO Kurichi, Coimbatore - TNPCB</t>
  </si>
  <si>
    <t>Sector-3B Avas Vikas Colony, Agra - UPPCB</t>
  </si>
  <si>
    <t>Shastripuram, Agra - UPPCB</t>
  </si>
  <si>
    <t>Anthoni Pillai Nagar, Gummidipoondi - TNPCB</t>
  </si>
  <si>
    <t>Sardar Patel Inter College, Baghpat - UPPCB</t>
  </si>
  <si>
    <t>Civil Lines, Bareilly - UPPCB</t>
  </si>
  <si>
    <t>Kokapet, Hyderabad - TSPCB</t>
  </si>
  <si>
    <t>Alandur Bus Depot, Chennai - CPCB</t>
  </si>
  <si>
    <t>New Malakpet, Hyderabad - TSPCB</t>
  </si>
  <si>
    <t>Ramachandrapuram, Hyderabad - TSPCB</t>
  </si>
  <si>
    <t>Sanathnagar, Hyderabad - TSPCB</t>
  </si>
  <si>
    <t>Manali Village, Chennai - TNPCB</t>
  </si>
  <si>
    <t>Pragati Nagar, Pratapgarh - RSPCB</t>
  </si>
  <si>
    <t>Dhoinda, Rajsamand - RSPCB</t>
  </si>
  <si>
    <t>IDA Pashamylaram, Hyderabad - TSPCB</t>
  </si>
  <si>
    <t>IITH Kandi, Hyderabad - TSPCB</t>
  </si>
  <si>
    <t>Digari Kalan, Jodhpur - RSPCB</t>
  </si>
  <si>
    <t>SIPCOT Industrial Park, Perundurai - TNPCB</t>
  </si>
  <si>
    <t>SIPCOT Nathampannai, Pudukottai - TNPCB</t>
  </si>
  <si>
    <t>Chalai Bazaar, Ramanathapuram - TNPCB</t>
  </si>
  <si>
    <t>Sona College of Technology, Salem - TNPCB</t>
  </si>
  <si>
    <t>Parisutham Nagar, Thanjavur - TNPCB</t>
  </si>
  <si>
    <t>Kalindi Kunj, Khurja - UPPCB</t>
  </si>
  <si>
    <t>B R Ambedkar University, Lucknow - UPPCB</t>
  </si>
  <si>
    <t>Bollaram Industrial Area, Hyderabad - TSPCB</t>
  </si>
  <si>
    <t>Gomti Nagar, Lucknow - UPPCB</t>
  </si>
  <si>
    <t>Kendriya Vidyalaya, Lucknow - CPCB</t>
  </si>
  <si>
    <t>Kukrail Picnic Spot-1, Lucknow - UPPCB</t>
  </si>
  <si>
    <t>ECIL Kapra, Hyderabad - TSPCB</t>
  </si>
  <si>
    <t>Indirapuram, Ghaziabad - UPPCB</t>
  </si>
  <si>
    <t>Bharathidasan University, Palkalaiperur - TNPCB</t>
  </si>
  <si>
    <t>Vasundhara, Ghaziabad - UPPCB</t>
  </si>
  <si>
    <t>Madan Mohan Malaviya University of Technology, Gorakhpur - UPPCB</t>
  </si>
  <si>
    <t>Talkatora District Industries Center, Lucknow - CPCB</t>
  </si>
  <si>
    <t>Ganga Nagar, Meerut - UPPCB</t>
  </si>
  <si>
    <t>Jai Bhim Nagar, Meerut - UPPCB</t>
  </si>
  <si>
    <t>Pallavpuram Phase 2, Meerut - UPPCB</t>
  </si>
  <si>
    <t>Kompally Municipal Office, Hyderabad - TSPCB</t>
  </si>
  <si>
    <t>Buddhi Vihar, Moradabad - UPPCB</t>
  </si>
  <si>
    <t>Eco Herbal Park, Moradabad - UPPCB</t>
  </si>
  <si>
    <t>Employment Office, Moradabad - UPPCB</t>
  </si>
  <si>
    <t>Knowledge Park - III, Greater Noida - UPPCB</t>
  </si>
  <si>
    <t>Knowledge Park - V, Greater Noida - UPPCB</t>
  </si>
  <si>
    <t>Anand Vihar, Hapur - UPPCB</t>
  </si>
  <si>
    <t>Kashiram Nagar, Moradabad - UPPCB</t>
  </si>
  <si>
    <t>Transport Nagar, Moradabad - UPPCB</t>
  </si>
  <si>
    <t>New Mandi, Muzaffarnagar - UPPCB</t>
  </si>
  <si>
    <t>Sector-1, Noida - UPPCB</t>
  </si>
  <si>
    <t>Rajendra Nagar, Bareilly - UPPCB</t>
  </si>
  <si>
    <t>Yamunapuram, Bulandshahr - UPPCB</t>
  </si>
  <si>
    <t>Velippalayam, Nagapattinam - TNPCB</t>
  </si>
  <si>
    <t>Sector-116, Noida - UPPCB</t>
  </si>
  <si>
    <t>Jhunsi, Prayagraj - UPPCB</t>
  </si>
  <si>
    <t>Nagar Nigam, Prayagraj - UPPCB</t>
  </si>
  <si>
    <t>Meelavittan, Thoothukudi - TNPCB</t>
  </si>
  <si>
    <t>FTI Kidwai Nagar, Kanpur - UPPCB</t>
  </si>
  <si>
    <t>Sanjay Nagar, Ghaziabad - UPPCB</t>
  </si>
  <si>
    <t>Asansol Court Area, Asansol - WBPCB</t>
  </si>
  <si>
    <t>Mahabir Colliery, Asansol - WBPCB</t>
  </si>
  <si>
    <t>Trivenidevi Bhalotia College, Asansol - WBPCB</t>
  </si>
  <si>
    <t>Shivaji Nagar, Jhansi - UPPCB</t>
  </si>
  <si>
    <t>SVSPA Campus, Barrackpore - WBPCB</t>
  </si>
  <si>
    <t>Mahishkapur Road_B-Zone, Durgapur - WBPCB</t>
  </si>
  <si>
    <t>NSI Kalyanpur, Kanpur - UPPCB</t>
  </si>
  <si>
    <t>PCBL Residential Complex, Durgapur - WBPCB</t>
  </si>
  <si>
    <t>Nehru Nagar, Kanpur - UPPCB</t>
  </si>
  <si>
    <t>Ardhali Bazar, Varanasi - UPPCB</t>
  </si>
  <si>
    <t>Bhelupur, Varanasi - UPPCB</t>
  </si>
  <si>
    <t>IESD Banaras Hindu University, Varanasi - UPPCB</t>
  </si>
  <si>
    <t>Bidhannagar, Kolkata - WBPCB</t>
  </si>
  <si>
    <t>Nagla Bhau, Firozabad - UPPCB</t>
  </si>
  <si>
    <t>Vibhab Nagar, Firozabad - UPPCB</t>
  </si>
  <si>
    <t>Maldahiya, Varanasi - UPPCB</t>
  </si>
  <si>
    <t>Doon University, Dehradun - UKPCB</t>
  </si>
  <si>
    <t>Govt. Girls Inter College, Kashipur - UKPCB</t>
  </si>
  <si>
    <t>Loni, Ghaziabad - UPPCB</t>
  </si>
  <si>
    <t>Jadavpur, Kolkata - WBPCB</t>
  </si>
  <si>
    <t>Jigar Colony, Moradabad - UPPCB</t>
  </si>
  <si>
    <t>Botanical Garden, Howrah - WBPCB</t>
  </si>
  <si>
    <t>Dasnagar, Howrah - WBPCB</t>
  </si>
  <si>
    <t>Ghusuri, Howrah - WBPCB</t>
  </si>
  <si>
    <t>Sector - 125, Noida - UPPCB</t>
  </si>
  <si>
    <t>Ward-32 Bapupara, Siliguri - WBPCB</t>
  </si>
  <si>
    <t>Shivaji Nagar, Rishikesh - UKPCB</t>
  </si>
  <si>
    <t>Evelyn Lodge, Asansol - WBPCB</t>
  </si>
  <si>
    <t>Priyambada Housing Estate, Haldia - WBPCB</t>
  </si>
  <si>
    <t>Belur Math, Howrah - WBPCB</t>
  </si>
  <si>
    <t>Padmapukur, Howrah - WBPCB</t>
  </si>
  <si>
    <t>Rabindra Bharati University, Kolkata - WBPCB</t>
  </si>
  <si>
    <t>Rabindra Sarobar, Kolkata - WBPCB</t>
  </si>
  <si>
    <t>Victoria, Kolkata - WBPCB</t>
  </si>
  <si>
    <t>Pan Bazaar, Guwahati - PCBA</t>
  </si>
  <si>
    <t>Vaikuntapuram, Tirupati - APPCB</t>
  </si>
  <si>
    <t>Gurdeo Nagar, Aurangabad - BSPCB</t>
  </si>
  <si>
    <t>Dangi Tola, Rajgir - BSPCB</t>
  </si>
  <si>
    <t>Gyaspur, Ahmedabad - IITM</t>
  </si>
  <si>
    <t>Rajbagh, Srinagar - JKSPCB</t>
  </si>
  <si>
    <t>Kalyana Nagara, Chikkamagaluru - KSPCB</t>
  </si>
  <si>
    <t>Panchal Nagar, Gadag - KSPCB</t>
  </si>
  <si>
    <t>Sanegurava Halli, Bengaluru - KSPCB</t>
  </si>
  <si>
    <t>Vijay Nagar Scheme-78, Indore - Glenmark</t>
  </si>
  <si>
    <t>Tarakpur, Ahmednagar - MPCB</t>
  </si>
  <si>
    <t>Corporation Ground, Thrissur - Kerala PCB</t>
  </si>
  <si>
    <t>Navy Nagar-Colaba, Mumbai - IITM</t>
  </si>
  <si>
    <t>Gangapur Road, Nashik - MPCB</t>
  </si>
  <si>
    <t>Katraj Dairy, Pune - MPCB</t>
  </si>
  <si>
    <t>Bhoiwada, Dungarpur - RSPCB</t>
  </si>
  <si>
    <t>Kudikadu, Cuddalore - TNPCB</t>
  </si>
  <si>
    <t>Zero Point GICI, Gangtok - SSPCB</t>
  </si>
  <si>
    <t>Jhalamand, Jodhpur - RSPCB</t>
  </si>
  <si>
    <t>VOC Nagar_SIPCOT, Ranipet - TNPCB</t>
  </si>
  <si>
    <t>St Joseph College, Tiruchirappalli - TNPCB</t>
  </si>
  <si>
    <t>Shahjahan Garden, Agra - UPPCB</t>
  </si>
  <si>
    <t>ICRISAT Patancheru, Hyderabad - TSPCB</t>
  </si>
  <si>
    <t>Motilal Nehru NIT, Prayagraj - UPPCB</t>
  </si>
  <si>
    <t>Ballygunge, Kolkata - WBPCB</t>
  </si>
  <si>
    <t>Omex Eternity, Vrindavan - UPPCB</t>
  </si>
  <si>
    <t>Bandhavgar Colony, Satna - Birla Cement</t>
  </si>
  <si>
    <t>OZONE</t>
  </si>
  <si>
    <t>CO</t>
  </si>
  <si>
    <t>NO2</t>
  </si>
  <si>
    <t>NH3</t>
  </si>
  <si>
    <t>PM2.5</t>
  </si>
  <si>
    <t>SO2</t>
  </si>
  <si>
    <t>PM10</t>
  </si>
  <si>
    <t>Row Labels</t>
  </si>
  <si>
    <t>Grand Total</t>
  </si>
  <si>
    <t>Sum of Avg Level</t>
  </si>
  <si>
    <t>Average of Avg Level</t>
  </si>
  <si>
    <t>Average AQI</t>
  </si>
  <si>
    <t xml:space="preserve">             </t>
  </si>
  <si>
    <t>(All)</t>
  </si>
  <si>
    <t>City Wise Average AQI Level</t>
  </si>
  <si>
    <t>Max of Max Level</t>
  </si>
  <si>
    <t>Min of Min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</si>
</sst>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6" x14ac:knownFonts="1">
    <font>
      <sz val="11"/>
      <color theme="1"/>
      <name val="Calibri"/>
      <family val="2"/>
      <scheme val="minor"/>
    </font>
    <font>
      <b/>
      <sz val="11"/>
      <color theme="1"/>
      <name val="Calibri"/>
      <family val="2"/>
      <scheme val="minor"/>
    </font>
    <font>
      <sz val="11"/>
      <color theme="7" tint="-0.249977111117893"/>
      <name val="Calibri"/>
      <family val="2"/>
      <scheme val="minor"/>
    </font>
    <font>
      <b/>
      <sz val="11"/>
      <name val="Calibri"/>
      <family val="2"/>
      <scheme val="minor"/>
    </font>
    <font>
      <sz val="11"/>
      <name val="Calibri"/>
      <family val="2"/>
      <scheme val="minor"/>
    </font>
    <font>
      <sz val="11"/>
      <name val="Artifakt Element Heavy"/>
      <family val="2"/>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4" fontId="0" fillId="0" borderId="0" xfId="0" applyNumberFormat="1"/>
    <xf numFmtId="165" fontId="0" fillId="0" borderId="0" xfId="0" applyNumberFormat="1"/>
    <xf numFmtId="2" fontId="0" fillId="0" borderId="0" xfId="0" applyNumberFormat="1"/>
    <xf numFmtId="0" fontId="2" fillId="2" borderId="0" xfId="0" applyFont="1" applyFill="1"/>
    <xf numFmtId="0" fontId="0" fillId="2" borderId="0" xfId="0" applyFill="1"/>
    <xf numFmtId="0" fontId="1" fillId="0" borderId="0" xfId="0" applyFont="1"/>
    <xf numFmtId="0" fontId="3" fillId="0" borderId="0" xfId="0" applyFont="1"/>
    <xf numFmtId="0" fontId="4" fillId="2" borderId="0" xfId="0" applyFont="1" applyFill="1"/>
    <xf numFmtId="0" fontId="5" fillId="2" borderId="0" xfId="0" applyFont="1" applyFill="1"/>
  </cellXfs>
  <cellStyles count="1">
    <cellStyle name="Normal" xfId="0" builtinId="0"/>
  </cellStyles>
  <dxfs count="0"/>
  <tableStyles count="0" defaultTableStyle="TableStyleMedium9" defaultPivotStyle="PivotStyleLight16"/>
  <colors>
    <mruColors>
      <color rgb="FFD77C29"/>
      <color rgb="FF799C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[12314634Roll61Dashboard.xlsx]Sheet3!PivotTable2</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Sheet3!$A$4:$A$36</c:f>
              <c:strCache>
                <c:ptCount val="32"/>
                <c:pt idx="0">
                  <c:v>Haryana</c:v>
                </c:pt>
                <c:pt idx="1">
                  <c:v>Delhi</c:v>
                </c:pt>
                <c:pt idx="2">
                  <c:v>Chandigarh</c:v>
                </c:pt>
                <c:pt idx="3">
                  <c:v>Jharkhand</c:v>
                </c:pt>
                <c:pt idx="4">
                  <c:v>Madhya Pradesh</c:v>
                </c:pt>
                <c:pt idx="5">
                  <c:v>Rajasthan</c:v>
                </c:pt>
                <c:pt idx="6">
                  <c:v>Punjab</c:v>
                </c:pt>
                <c:pt idx="7">
                  <c:v>Himachal Pradesh</c:v>
                </c:pt>
                <c:pt idx="8">
                  <c:v>Meghalaya</c:v>
                </c:pt>
                <c:pt idx="9">
                  <c:v>Gujarat</c:v>
                </c:pt>
                <c:pt idx="10">
                  <c:v>Uttar_Pradesh</c:v>
                </c:pt>
                <c:pt idx="11">
                  <c:v>Jammu_and_Kashmir</c:v>
                </c:pt>
                <c:pt idx="12">
                  <c:v>Assam</c:v>
                </c:pt>
                <c:pt idx="13">
                  <c:v>Maharashtra</c:v>
                </c:pt>
                <c:pt idx="14">
                  <c:v>Uttarakhand</c:v>
                </c:pt>
                <c:pt idx="15">
                  <c:v>Andhra_Pradesh</c:v>
                </c:pt>
                <c:pt idx="16">
                  <c:v>Chhattisgarh</c:v>
                </c:pt>
                <c:pt idx="17">
                  <c:v>Odisha</c:v>
                </c:pt>
                <c:pt idx="18">
                  <c:v>Manipur</c:v>
                </c:pt>
                <c:pt idx="19">
                  <c:v>Bihar</c:v>
                </c:pt>
                <c:pt idx="20">
                  <c:v>Telangana</c:v>
                </c:pt>
                <c:pt idx="21">
                  <c:v>TamilNadu</c:v>
                </c:pt>
                <c:pt idx="22">
                  <c:v>Karnataka</c:v>
                </c:pt>
                <c:pt idx="23">
                  <c:v>Puducherry</c:v>
                </c:pt>
                <c:pt idx="24">
                  <c:v>Kerala</c:v>
                </c:pt>
                <c:pt idx="25">
                  <c:v>West_Bengal</c:v>
                </c:pt>
                <c:pt idx="26">
                  <c:v>Nagaland</c:v>
                </c:pt>
                <c:pt idx="27">
                  <c:v>Tripura</c:v>
                </c:pt>
                <c:pt idx="28">
                  <c:v>Sikkim</c:v>
                </c:pt>
                <c:pt idx="29">
                  <c:v>Andaman and Nicobar</c:v>
                </c:pt>
                <c:pt idx="30">
                  <c:v>Mizoram</c:v>
                </c:pt>
                <c:pt idx="31">
                  <c:v>Arunachal_Pradesh</c:v>
                </c:pt>
              </c:strCache>
            </c:strRef>
          </c:cat>
          <c:val>
            <c:numRef>
              <c:f>Sheet3!$B$4:$B$36</c:f>
              <c:numCache>
                <c:formatCode>#,##0.00</c:formatCode>
                <c:ptCount val="32"/>
                <c:pt idx="0">
                  <c:v>81.333333333333329</c:v>
                </c:pt>
                <c:pt idx="1">
                  <c:v>68.831967213114751</c:v>
                </c:pt>
                <c:pt idx="2">
                  <c:v>53.4</c:v>
                </c:pt>
                <c:pt idx="3">
                  <c:v>52.333333333333336</c:v>
                </c:pt>
                <c:pt idx="4">
                  <c:v>49.848484848484851</c:v>
                </c:pt>
                <c:pt idx="5">
                  <c:v>47.844155844155843</c:v>
                </c:pt>
                <c:pt idx="6">
                  <c:v>47.413043478260867</c:v>
                </c:pt>
                <c:pt idx="7">
                  <c:v>45.428571428571431</c:v>
                </c:pt>
                <c:pt idx="8">
                  <c:v>38.111111111111114</c:v>
                </c:pt>
                <c:pt idx="9">
                  <c:v>37.522935779816514</c:v>
                </c:pt>
                <c:pt idx="10">
                  <c:v>37.337539432176655</c:v>
                </c:pt>
                <c:pt idx="11">
                  <c:v>34.4</c:v>
                </c:pt>
                <c:pt idx="12">
                  <c:v>32.571428571428569</c:v>
                </c:pt>
                <c:pt idx="13">
                  <c:v>32.150390625</c:v>
                </c:pt>
                <c:pt idx="14">
                  <c:v>31.55</c:v>
                </c:pt>
                <c:pt idx="15">
                  <c:v>31.535211267605632</c:v>
                </c:pt>
                <c:pt idx="16">
                  <c:v>31.12857142857143</c:v>
                </c:pt>
                <c:pt idx="17">
                  <c:v>30.032786885245901</c:v>
                </c:pt>
                <c:pt idx="18">
                  <c:v>30</c:v>
                </c:pt>
                <c:pt idx="19">
                  <c:v>28.082568807339449</c:v>
                </c:pt>
                <c:pt idx="20">
                  <c:v>27.921875</c:v>
                </c:pt>
                <c:pt idx="21">
                  <c:v>27.167512690355331</c:v>
                </c:pt>
                <c:pt idx="22">
                  <c:v>27.138121546961326</c:v>
                </c:pt>
                <c:pt idx="23">
                  <c:v>26.571428571428573</c:v>
                </c:pt>
                <c:pt idx="24">
                  <c:v>24.439024390243901</c:v>
                </c:pt>
                <c:pt idx="25">
                  <c:v>24.297101449275363</c:v>
                </c:pt>
                <c:pt idx="26">
                  <c:v>16.600000000000001</c:v>
                </c:pt>
                <c:pt idx="27">
                  <c:v>16.285714285714285</c:v>
                </c:pt>
                <c:pt idx="28">
                  <c:v>15.833333333333334</c:v>
                </c:pt>
                <c:pt idx="29">
                  <c:v>15.666666666666666</c:v>
                </c:pt>
                <c:pt idx="30">
                  <c:v>12</c:v>
                </c:pt>
              </c:numCache>
            </c:numRef>
          </c:val>
          <c:smooth val="0"/>
          <c:extLst>
            <c:ext xmlns:c16="http://schemas.microsoft.com/office/drawing/2014/chart" uri="{C3380CC4-5D6E-409C-BE32-E72D297353CC}">
              <c16:uniqueId val="{00000000-FC31-4412-958C-D29221C1E8E5}"/>
            </c:ext>
          </c:extLst>
        </c:ser>
        <c:dLbls>
          <c:showLegendKey val="0"/>
          <c:showVal val="0"/>
          <c:showCatName val="0"/>
          <c:showSerName val="0"/>
          <c:showPercent val="0"/>
          <c:showBubbleSize val="0"/>
        </c:dLbls>
        <c:marker val="1"/>
        <c:smooth val="0"/>
        <c:axId val="1651596288"/>
        <c:axId val="1651597728"/>
      </c:lineChart>
      <c:catAx>
        <c:axId val="165159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597728"/>
        <c:crosses val="autoZero"/>
        <c:auto val="1"/>
        <c:lblAlgn val="ctr"/>
        <c:lblOffset val="100"/>
        <c:noMultiLvlLbl val="0"/>
      </c:catAx>
      <c:valAx>
        <c:axId val="1651597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59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[12314634Roll61Dashboard.xlsx]top10!PivotTable15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'top10'!$B$3</c:f>
              <c:strCache>
                <c:ptCount val="1"/>
                <c:pt idx="0">
                  <c:v>Total</c:v>
                </c:pt>
              </c:strCache>
            </c:strRef>
          </c:tx>
          <c:spPr>
            <a:solidFill>
              <a:schemeClr val="accent1"/>
            </a:solidFill>
            <a:ln>
              <a:noFill/>
            </a:ln>
            <a:effectLst/>
          </c:spPr>
          <c:invertIfNegative val="0"/>
          <c:cat>
            <c:strRef>
              <c:f>'top10'!$A$4:$A$14</c:f>
              <c:strCache>
                <c:ptCount val="10"/>
                <c:pt idx="0">
                  <c:v>Delhi</c:v>
                </c:pt>
                <c:pt idx="1">
                  <c:v>Dewas</c:v>
                </c:pt>
                <c:pt idx="2">
                  <c:v>Gurugram</c:v>
                </c:pt>
                <c:pt idx="3">
                  <c:v>Nandesari</c:v>
                </c:pt>
                <c:pt idx="4">
                  <c:v>Noida</c:v>
                </c:pt>
                <c:pt idx="5">
                  <c:v>Panchgaon</c:v>
                </c:pt>
                <c:pt idx="6">
                  <c:v>Pithampur</c:v>
                </c:pt>
                <c:pt idx="7">
                  <c:v>Ratlam</c:v>
                </c:pt>
                <c:pt idx="8">
                  <c:v>Sawai Madhopur</c:v>
                </c:pt>
                <c:pt idx="9">
                  <c:v>Sri Ganganagar</c:v>
                </c:pt>
              </c:strCache>
            </c:strRef>
          </c:cat>
          <c:val>
            <c:numRef>
              <c:f>'top10'!$B$4:$B$14</c:f>
              <c:numCache>
                <c:formatCode>General</c:formatCode>
                <c:ptCount val="10"/>
                <c:pt idx="0">
                  <c:v>68.831967213114751</c:v>
                </c:pt>
                <c:pt idx="1">
                  <c:v>70.428571428571431</c:v>
                </c:pt>
                <c:pt idx="2">
                  <c:v>86</c:v>
                </c:pt>
                <c:pt idx="3">
                  <c:v>66.333333333333329</c:v>
                </c:pt>
                <c:pt idx="4">
                  <c:v>64.285714285714292</c:v>
                </c:pt>
                <c:pt idx="5">
                  <c:v>80</c:v>
                </c:pt>
                <c:pt idx="6">
                  <c:v>67.714285714285708</c:v>
                </c:pt>
                <c:pt idx="7">
                  <c:v>72.75</c:v>
                </c:pt>
                <c:pt idx="8">
                  <c:v>68.285714285714292</c:v>
                </c:pt>
                <c:pt idx="9">
                  <c:v>68.428571428571431</c:v>
                </c:pt>
              </c:numCache>
            </c:numRef>
          </c:val>
          <c:extLst>
            <c:ext xmlns:c16="http://schemas.microsoft.com/office/drawing/2014/chart" uri="{C3380CC4-5D6E-409C-BE32-E72D297353CC}">
              <c16:uniqueId val="{00000000-EA58-4C70-AFCF-D204231FCDEE}"/>
            </c:ext>
          </c:extLst>
        </c:ser>
        <c:dLbls>
          <c:showLegendKey val="0"/>
          <c:showVal val="0"/>
          <c:showCatName val="0"/>
          <c:showSerName val="0"/>
          <c:showPercent val="0"/>
          <c:showBubbleSize val="0"/>
        </c:dLbls>
        <c:gapWidth val="219"/>
        <c:axId val="1757195280"/>
        <c:axId val="1757194800"/>
      </c:barChart>
      <c:catAx>
        <c:axId val="175719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94800"/>
        <c:crosses val="autoZero"/>
        <c:auto val="1"/>
        <c:lblAlgn val="ctr"/>
        <c:lblOffset val="100"/>
        <c:noMultiLvlLbl val="0"/>
      </c:catAx>
      <c:valAx>
        <c:axId val="1757194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9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[12314634Roll61Dashboard.xlsx]kpi!PivotTable20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kpi!$A$3</c:f>
              <c:strCache>
                <c:ptCount val="1"/>
                <c:pt idx="0">
                  <c:v>Max of Max Level</c:v>
                </c:pt>
              </c:strCache>
            </c:strRef>
          </c:tx>
          <c:spPr>
            <a:solidFill>
              <a:schemeClr val="accent1"/>
            </a:solidFill>
            <a:ln>
              <a:noFill/>
            </a:ln>
            <a:effectLst/>
          </c:spPr>
          <c:invertIfNegative val="0"/>
          <c:cat>
            <c:strRef>
              <c:f>kpi!$A$4</c:f>
              <c:strCache>
                <c:ptCount val="1"/>
                <c:pt idx="0">
                  <c:v>Total</c:v>
                </c:pt>
              </c:strCache>
            </c:strRef>
          </c:cat>
          <c:val>
            <c:numRef>
              <c:f>kpi!$A$4</c:f>
              <c:numCache>
                <c:formatCode>General</c:formatCode>
                <c:ptCount val="1"/>
                <c:pt idx="0">
                  <c:v>500</c:v>
                </c:pt>
              </c:numCache>
            </c:numRef>
          </c:val>
          <c:extLst>
            <c:ext xmlns:c16="http://schemas.microsoft.com/office/drawing/2014/chart" uri="{C3380CC4-5D6E-409C-BE32-E72D297353CC}">
              <c16:uniqueId val="{00000000-6407-42B6-AB66-154177C6956C}"/>
            </c:ext>
          </c:extLst>
        </c:ser>
        <c:ser>
          <c:idx val="1"/>
          <c:order val="1"/>
          <c:tx>
            <c:strRef>
              <c:f>kpi!$B$3</c:f>
              <c:strCache>
                <c:ptCount val="1"/>
                <c:pt idx="0">
                  <c:v>Min of Min Level</c:v>
                </c:pt>
              </c:strCache>
            </c:strRef>
          </c:tx>
          <c:spPr>
            <a:solidFill>
              <a:schemeClr val="accent2"/>
            </a:solidFill>
            <a:ln>
              <a:noFill/>
            </a:ln>
            <a:effectLst/>
          </c:spPr>
          <c:invertIfNegative val="0"/>
          <c:cat>
            <c:strRef>
              <c:f>kpi!$A$4</c:f>
              <c:strCache>
                <c:ptCount val="1"/>
                <c:pt idx="0">
                  <c:v>Total</c:v>
                </c:pt>
              </c:strCache>
            </c:strRef>
          </c:cat>
          <c:val>
            <c:numRef>
              <c:f>kpi!$B$4</c:f>
              <c:numCache>
                <c:formatCode>General</c:formatCode>
                <c:ptCount val="1"/>
                <c:pt idx="0">
                  <c:v>1</c:v>
                </c:pt>
              </c:numCache>
            </c:numRef>
          </c:val>
          <c:extLst>
            <c:ext xmlns:c16="http://schemas.microsoft.com/office/drawing/2014/chart" uri="{C3380CC4-5D6E-409C-BE32-E72D297353CC}">
              <c16:uniqueId val="{00000003-6407-42B6-AB66-154177C6956C}"/>
            </c:ext>
          </c:extLst>
        </c:ser>
        <c:dLbls>
          <c:showLegendKey val="0"/>
          <c:showVal val="0"/>
          <c:showCatName val="0"/>
          <c:showSerName val="0"/>
          <c:showPercent val="0"/>
          <c:showBubbleSize val="0"/>
        </c:dLbls>
        <c:gapWidth val="219"/>
        <c:overlap val="-27"/>
        <c:axId val="200837456"/>
        <c:axId val="200835536"/>
      </c:barChart>
      <c:catAx>
        <c:axId val="20083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5536"/>
        <c:crosses val="autoZero"/>
        <c:auto val="1"/>
        <c:lblAlgn val="ctr"/>
        <c:lblOffset val="100"/>
        <c:noMultiLvlLbl val="0"/>
      </c:catAx>
      <c:valAx>
        <c:axId val="20083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[12314634Roll61Dashboard.xlsx]Sheet7!PivotTable14</c:name>
    <c:fmtId val="8"/>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4.6569892753472043E-2"/>
          <c:y val="0.19003983923158627"/>
          <c:w val="0.49784659574837914"/>
          <c:h val="0.80854549753166138"/>
        </c:manualLayout>
      </c:layout>
      <c:doughnutChart>
        <c:varyColors val="1"/>
        <c:ser>
          <c:idx val="0"/>
          <c:order val="0"/>
          <c:tx>
            <c:strRef>
              <c:f>Sheet7!$B$3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DCF-4255-A75E-C3E1C5094A7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DCF-4255-A75E-C3E1C5094A7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DCF-4255-A75E-C3E1C5094A7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DCF-4255-A75E-C3E1C5094A7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DCF-4255-A75E-C3E1C5094A7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DCF-4255-A75E-C3E1C5094A71}"/>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DCF-4255-A75E-C3E1C5094A7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Sheet7!$A$4:$A$11</c:f>
              <c:strCache>
                <c:ptCount val="7"/>
                <c:pt idx="0">
                  <c:v>CO</c:v>
                </c:pt>
                <c:pt idx="1">
                  <c:v>NH3</c:v>
                </c:pt>
                <c:pt idx="2">
                  <c:v>NO2</c:v>
                </c:pt>
                <c:pt idx="3">
                  <c:v>OZONE</c:v>
                </c:pt>
                <c:pt idx="4">
                  <c:v>PM10</c:v>
                </c:pt>
                <c:pt idx="5">
                  <c:v>PM2.5</c:v>
                </c:pt>
                <c:pt idx="6">
                  <c:v>SO2</c:v>
                </c:pt>
              </c:strCache>
            </c:strRef>
          </c:cat>
          <c:val>
            <c:numRef>
              <c:f>Sheet7!$B$4:$B$11</c:f>
              <c:numCache>
                <c:formatCode>General</c:formatCode>
                <c:ptCount val="7"/>
                <c:pt idx="0">
                  <c:v>13484</c:v>
                </c:pt>
                <c:pt idx="1">
                  <c:v>2102</c:v>
                </c:pt>
                <c:pt idx="2">
                  <c:v>10485</c:v>
                </c:pt>
                <c:pt idx="3">
                  <c:v>12327</c:v>
                </c:pt>
                <c:pt idx="4">
                  <c:v>37162</c:v>
                </c:pt>
                <c:pt idx="5">
                  <c:v>25557</c:v>
                </c:pt>
                <c:pt idx="6">
                  <c:v>6357</c:v>
                </c:pt>
              </c:numCache>
            </c:numRef>
          </c:val>
          <c:extLst>
            <c:ext xmlns:c16="http://schemas.microsoft.com/office/drawing/2014/chart" uri="{C3380CC4-5D6E-409C-BE32-E72D297353CC}">
              <c16:uniqueId val="{0000000E-4DCF-4255-A75E-C3E1C5094A7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1582060106725067"/>
          <c:y val="0.31169770174565703"/>
          <c:w val="0.11651935478263893"/>
          <c:h val="0.5293776399225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[12314634Roll61Dashboard.xlsx]Sheet2!PivotTable1</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2263888888888889"/>
          <c:w val="0.7319444444444444"/>
          <c:h val="0.72643518518518524"/>
        </c:manualLayout>
      </c:layout>
      <c:pie3DChart>
        <c:varyColors val="1"/>
        <c:ser>
          <c:idx val="0"/>
          <c:order val="0"/>
          <c:tx>
            <c:strRef>
              <c:f>Sheet2!$B$3</c:f>
              <c:strCache>
                <c:ptCount val="1"/>
                <c:pt idx="0">
                  <c:v>Total</c:v>
                </c:pt>
              </c:strCache>
            </c:strRef>
          </c:tx>
          <c:dPt>
            <c:idx val="0"/>
            <c:bubble3D val="0"/>
            <c:explosion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3A3-441C-97EB-8D678C11DB0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3A3-441C-97EB-8D678C11DB0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3A3-441C-97EB-8D678C11DB0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D3A3-441C-97EB-8D678C11DB0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D3A3-441C-97EB-8D678C11DB0A}"/>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D3A3-441C-97EB-8D678C11DB0A}"/>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D3A3-441C-97EB-8D678C11DB0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D3A3-441C-97EB-8D678C11DB0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D3A3-441C-97EB-8D678C11DB0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D3A3-441C-97EB-8D678C11DB0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D3A3-441C-97EB-8D678C11DB0A}"/>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D3A3-441C-97EB-8D678C11DB0A}"/>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D3A3-441C-97EB-8D678C11DB0A}"/>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D3A3-441C-97EB-8D678C11DB0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Sheet2!$A$4:$A$11</c:f>
              <c:strCache>
                <c:ptCount val="7"/>
                <c:pt idx="0">
                  <c:v>CO</c:v>
                </c:pt>
                <c:pt idx="1">
                  <c:v>NH3</c:v>
                </c:pt>
                <c:pt idx="2">
                  <c:v>NO2</c:v>
                </c:pt>
                <c:pt idx="3">
                  <c:v>OZONE</c:v>
                </c:pt>
                <c:pt idx="4">
                  <c:v>PM10</c:v>
                </c:pt>
                <c:pt idx="5">
                  <c:v>PM2.5</c:v>
                </c:pt>
                <c:pt idx="6">
                  <c:v>SO2</c:v>
                </c:pt>
              </c:strCache>
            </c:strRef>
          </c:cat>
          <c:val>
            <c:numRef>
              <c:f>Sheet2!$B$4:$B$11</c:f>
              <c:numCache>
                <c:formatCode>General</c:formatCode>
                <c:ptCount val="7"/>
                <c:pt idx="0">
                  <c:v>31.28538283062645</c:v>
                </c:pt>
                <c:pt idx="1">
                  <c:v>5.6810810810810812</c:v>
                </c:pt>
                <c:pt idx="2">
                  <c:v>24.845971563981042</c:v>
                </c:pt>
                <c:pt idx="3">
                  <c:v>30.287469287469289</c:v>
                </c:pt>
                <c:pt idx="4">
                  <c:v>91.083333333333329</c:v>
                </c:pt>
                <c:pt idx="5">
                  <c:v>62.182481751824817</c:v>
                </c:pt>
                <c:pt idx="6">
                  <c:v>15.813432835820896</c:v>
                </c:pt>
              </c:numCache>
            </c:numRef>
          </c:val>
          <c:extLst>
            <c:ext xmlns:c16="http://schemas.microsoft.com/office/drawing/2014/chart" uri="{C3380CC4-5D6E-409C-BE32-E72D297353CC}">
              <c16:uniqueId val="{0000000E-D3A3-441C-97EB-8D678C11DB0A}"/>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[12314634Roll61Dashboard.xlsx]Pivot_City!PivotTable12</c:name>
    <c:fmtId val="13"/>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AQI</a:t>
            </a:r>
            <a:r>
              <a:rPr lang="en-US" sz="1200" baseline="0">
                <a:solidFill>
                  <a:schemeClr val="tx1"/>
                </a:solidFill>
              </a:rPr>
              <a:t> Level by Cities</a:t>
            </a:r>
            <a:endParaRPr lang="en-US" sz="1200">
              <a:solidFill>
                <a:schemeClr val="tx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Pivot_City!$B$3</c:f>
              <c:strCache>
                <c:ptCount val="1"/>
                <c:pt idx="0">
                  <c:v>Total</c:v>
                </c:pt>
              </c:strCache>
            </c:strRef>
          </c:tx>
          <c:spPr>
            <a:solidFill>
              <a:schemeClr val="tx1"/>
            </a:solidFill>
            <a:ln>
              <a:noFill/>
            </a:ln>
            <a:effectLst/>
          </c:spPr>
          <c:invertIfNegative val="0"/>
          <c:cat>
            <c:strRef>
              <c:f>Pivot_City!$A$4:$A$255</c:f>
              <c:strCache>
                <c:ptCount val="251"/>
                <c:pt idx="0">
                  <c:v>Gurugram</c:v>
                </c:pt>
                <c:pt idx="1">
                  <c:v>Panchgaon</c:v>
                </c:pt>
                <c:pt idx="2">
                  <c:v>Ratlam</c:v>
                </c:pt>
                <c:pt idx="3">
                  <c:v>Dewas</c:v>
                </c:pt>
                <c:pt idx="4">
                  <c:v>Delhi</c:v>
                </c:pt>
                <c:pt idx="5">
                  <c:v>Sri Ganganagar</c:v>
                </c:pt>
                <c:pt idx="6">
                  <c:v>Sawai Madhopur</c:v>
                </c:pt>
                <c:pt idx="7">
                  <c:v>Pithampur</c:v>
                </c:pt>
                <c:pt idx="8">
                  <c:v>Nandesari</c:v>
                </c:pt>
                <c:pt idx="9">
                  <c:v>Noida</c:v>
                </c:pt>
                <c:pt idx="10">
                  <c:v>Pali</c:v>
                </c:pt>
                <c:pt idx="11">
                  <c:v>Amritsar</c:v>
                </c:pt>
                <c:pt idx="12">
                  <c:v>Greater Noida</c:v>
                </c:pt>
                <c:pt idx="13">
                  <c:v>Bhiwadi</c:v>
                </c:pt>
                <c:pt idx="14">
                  <c:v>Singrauli</c:v>
                </c:pt>
                <c:pt idx="15">
                  <c:v>Dhule</c:v>
                </c:pt>
                <c:pt idx="16">
                  <c:v>Pratapgarh</c:v>
                </c:pt>
                <c:pt idx="17">
                  <c:v>Ghaziabad</c:v>
                </c:pt>
                <c:pt idx="18">
                  <c:v>Hanumangarh</c:v>
                </c:pt>
                <c:pt idx="19">
                  <c:v>Tirupati</c:v>
                </c:pt>
                <c:pt idx="20">
                  <c:v>Dausa</c:v>
                </c:pt>
                <c:pt idx="21">
                  <c:v>Tiruchirappalli</c:v>
                </c:pt>
                <c:pt idx="22">
                  <c:v>Ajmer</c:v>
                </c:pt>
                <c:pt idx="23">
                  <c:v>Mandideep</c:v>
                </c:pt>
                <c:pt idx="24">
                  <c:v>Pune</c:v>
                </c:pt>
                <c:pt idx="25">
                  <c:v>Jaipur</c:v>
                </c:pt>
                <c:pt idx="26">
                  <c:v>Malegaon</c:v>
                </c:pt>
                <c:pt idx="27">
                  <c:v>Chandigarh</c:v>
                </c:pt>
                <c:pt idx="28">
                  <c:v>Dhanbad</c:v>
                </c:pt>
                <c:pt idx="29">
                  <c:v>Rourkela</c:v>
                </c:pt>
                <c:pt idx="30">
                  <c:v>Ankleshwar</c:v>
                </c:pt>
                <c:pt idx="31">
                  <c:v>Chittorgarh</c:v>
                </c:pt>
                <c:pt idx="32">
                  <c:v>Bulandshahr</c:v>
                </c:pt>
                <c:pt idx="33">
                  <c:v>Bathinda</c:v>
                </c:pt>
                <c:pt idx="34">
                  <c:v>Indore</c:v>
                </c:pt>
                <c:pt idx="35">
                  <c:v>Guwahati</c:v>
                </c:pt>
                <c:pt idx="36">
                  <c:v>Ujjain</c:v>
                </c:pt>
                <c:pt idx="37">
                  <c:v>Tonk</c:v>
                </c:pt>
                <c:pt idx="38">
                  <c:v>Gwalior</c:v>
                </c:pt>
                <c:pt idx="39">
                  <c:v>Sikar</c:v>
                </c:pt>
                <c:pt idx="40">
                  <c:v>Katni</c:v>
                </c:pt>
                <c:pt idx="41">
                  <c:v>Bhopal</c:v>
                </c:pt>
                <c:pt idx="42">
                  <c:v>Jalandhar</c:v>
                </c:pt>
                <c:pt idx="43">
                  <c:v>Nagaur</c:v>
                </c:pt>
                <c:pt idx="44">
                  <c:v>Banswara</c:v>
                </c:pt>
                <c:pt idx="45">
                  <c:v>Jabalpur</c:v>
                </c:pt>
                <c:pt idx="46">
                  <c:v>Ludhiana</c:v>
                </c:pt>
                <c:pt idx="47">
                  <c:v>Barmer</c:v>
                </c:pt>
                <c:pt idx="48">
                  <c:v>Hajipur</c:v>
                </c:pt>
                <c:pt idx="49">
                  <c:v>Kota</c:v>
                </c:pt>
                <c:pt idx="50">
                  <c:v>Baddi</c:v>
                </c:pt>
                <c:pt idx="51">
                  <c:v>Khanna</c:v>
                </c:pt>
                <c:pt idx="52">
                  <c:v>Churu</c:v>
                </c:pt>
                <c:pt idx="53">
                  <c:v>Baran</c:v>
                </c:pt>
                <c:pt idx="54">
                  <c:v>Jhunjhunu</c:v>
                </c:pt>
                <c:pt idx="55">
                  <c:v>Muzaffarnagar</c:v>
                </c:pt>
                <c:pt idx="56">
                  <c:v>Patiala</c:v>
                </c:pt>
                <c:pt idx="57">
                  <c:v>Jodhpur</c:v>
                </c:pt>
                <c:pt idx="58">
                  <c:v>Jalore</c:v>
                </c:pt>
                <c:pt idx="59">
                  <c:v>Bharatpur</c:v>
                </c:pt>
                <c:pt idx="60">
                  <c:v>Solapur</c:v>
                </c:pt>
                <c:pt idx="61">
                  <c:v>Hapur</c:v>
                </c:pt>
                <c:pt idx="62">
                  <c:v>Manguraha</c:v>
                </c:pt>
                <c:pt idx="63">
                  <c:v>Jaisalmer</c:v>
                </c:pt>
                <c:pt idx="64">
                  <c:v>Bundi</c:v>
                </c:pt>
                <c:pt idx="65">
                  <c:v>Latur</c:v>
                </c:pt>
                <c:pt idx="66">
                  <c:v>Jalgaon</c:v>
                </c:pt>
                <c:pt idx="67">
                  <c:v>Angul</c:v>
                </c:pt>
                <c:pt idx="68">
                  <c:v>Kishanganj</c:v>
                </c:pt>
                <c:pt idx="69">
                  <c:v>Dungarpur</c:v>
                </c:pt>
                <c:pt idx="70">
                  <c:v>Rupnagar</c:v>
                </c:pt>
                <c:pt idx="71">
                  <c:v>Jhalawar</c:v>
                </c:pt>
                <c:pt idx="72">
                  <c:v>Jhansi</c:v>
                </c:pt>
                <c:pt idx="73">
                  <c:v>Bikaner</c:v>
                </c:pt>
                <c:pt idx="74">
                  <c:v>Gummidipoondi</c:v>
                </c:pt>
                <c:pt idx="75">
                  <c:v>Lucknow</c:v>
                </c:pt>
                <c:pt idx="76">
                  <c:v>Korba</c:v>
                </c:pt>
                <c:pt idx="77">
                  <c:v>Jalna</c:v>
                </c:pt>
                <c:pt idx="78">
                  <c:v>Vatva</c:v>
                </c:pt>
                <c:pt idx="79">
                  <c:v>Shillong</c:v>
                </c:pt>
                <c:pt idx="80">
                  <c:v>Akola</c:v>
                </c:pt>
                <c:pt idx="81">
                  <c:v>Talcher</c:v>
                </c:pt>
                <c:pt idx="82">
                  <c:v>Damoh</c:v>
                </c:pt>
                <c:pt idx="83">
                  <c:v>Bhilwara</c:v>
                </c:pt>
                <c:pt idx="84">
                  <c:v>Karauli</c:v>
                </c:pt>
                <c:pt idx="85">
                  <c:v>Hosur</c:v>
                </c:pt>
                <c:pt idx="86">
                  <c:v>Aurangabad</c:v>
                </c:pt>
                <c:pt idx="87">
                  <c:v>Nagpur</c:v>
                </c:pt>
                <c:pt idx="88">
                  <c:v>Tumakuru</c:v>
                </c:pt>
                <c:pt idx="89">
                  <c:v>Gandhinagar</c:v>
                </c:pt>
                <c:pt idx="90">
                  <c:v>Ahmedabad</c:v>
                </c:pt>
                <c:pt idx="91">
                  <c:v>Dholpur</c:v>
                </c:pt>
                <c:pt idx="92">
                  <c:v>Sasaram</c:v>
                </c:pt>
                <c:pt idx="93">
                  <c:v>Surat</c:v>
                </c:pt>
                <c:pt idx="94">
                  <c:v>Chikkaballapur</c:v>
                </c:pt>
                <c:pt idx="95">
                  <c:v>Sagar</c:v>
                </c:pt>
                <c:pt idx="96">
                  <c:v>Parbhani</c:v>
                </c:pt>
                <c:pt idx="97">
                  <c:v>Salem</c:v>
                </c:pt>
                <c:pt idx="98">
                  <c:v>Agra</c:v>
                </c:pt>
                <c:pt idx="99">
                  <c:v>Dehradun</c:v>
                </c:pt>
                <c:pt idx="100">
                  <c:v>Meerut</c:v>
                </c:pt>
                <c:pt idx="101">
                  <c:v>Srinagar</c:v>
                </c:pt>
                <c:pt idx="102">
                  <c:v>Anantapur</c:v>
                </c:pt>
                <c:pt idx="103">
                  <c:v>Bilaspur</c:v>
                </c:pt>
                <c:pt idx="104">
                  <c:v>Nashik</c:v>
                </c:pt>
                <c:pt idx="105">
                  <c:v>Pimpri-Chinchwad</c:v>
                </c:pt>
                <c:pt idx="106">
                  <c:v>Chittoor</c:v>
                </c:pt>
                <c:pt idx="107">
                  <c:v>Patna</c:v>
                </c:pt>
                <c:pt idx="108">
                  <c:v>Cuttack</c:v>
                </c:pt>
                <c:pt idx="109">
                  <c:v>Rishikesh</c:v>
                </c:pt>
                <c:pt idx="110">
                  <c:v>Mandi Gobindgarh</c:v>
                </c:pt>
                <c:pt idx="111">
                  <c:v>Dindigul</c:v>
                </c:pt>
                <c:pt idx="112">
                  <c:v>Vijayawada</c:v>
                </c:pt>
                <c:pt idx="113">
                  <c:v>Alwar</c:v>
                </c:pt>
                <c:pt idx="114">
                  <c:v>Badlapur</c:v>
                </c:pt>
                <c:pt idx="115">
                  <c:v>Rajsamand</c:v>
                </c:pt>
                <c:pt idx="116">
                  <c:v>Satna</c:v>
                </c:pt>
                <c:pt idx="117">
                  <c:v>Nanded</c:v>
                </c:pt>
                <c:pt idx="118">
                  <c:v>Amravati</c:v>
                </c:pt>
                <c:pt idx="119">
                  <c:v>Sirohi</c:v>
                </c:pt>
                <c:pt idx="120">
                  <c:v>Tensa</c:v>
                </c:pt>
                <c:pt idx="121">
                  <c:v>Bengaluru</c:v>
                </c:pt>
                <c:pt idx="122">
                  <c:v>Prayagraj</c:v>
                </c:pt>
                <c:pt idx="123">
                  <c:v>Chennai</c:v>
                </c:pt>
                <c:pt idx="124">
                  <c:v>Mahad</c:v>
                </c:pt>
                <c:pt idx="125">
                  <c:v>Brajrajnagar</c:v>
                </c:pt>
                <c:pt idx="126">
                  <c:v>Tirumala</c:v>
                </c:pt>
                <c:pt idx="127">
                  <c:v>Kanpur</c:v>
                </c:pt>
                <c:pt idx="128">
                  <c:v>Visakhapatnam</c:v>
                </c:pt>
                <c:pt idx="129">
                  <c:v>Virudhunagar</c:v>
                </c:pt>
                <c:pt idx="130">
                  <c:v>Chandrapur</c:v>
                </c:pt>
                <c:pt idx="131">
                  <c:v>Imphal</c:v>
                </c:pt>
                <c:pt idx="132">
                  <c:v>Siliguri</c:v>
                </c:pt>
                <c:pt idx="133">
                  <c:v>Raipur</c:v>
                </c:pt>
                <c:pt idx="134">
                  <c:v>Vellore</c:v>
                </c:pt>
                <c:pt idx="135">
                  <c:v>Balasore</c:v>
                </c:pt>
                <c:pt idx="136">
                  <c:v>Bhiwandi</c:v>
                </c:pt>
                <c:pt idx="137">
                  <c:v>Chengalpattu</c:v>
                </c:pt>
                <c:pt idx="138">
                  <c:v>Keonjhar</c:v>
                </c:pt>
                <c:pt idx="139">
                  <c:v>Ramanagara</c:v>
                </c:pt>
                <c:pt idx="140">
                  <c:v>Bhilai</c:v>
                </c:pt>
                <c:pt idx="141">
                  <c:v>Moradabad</c:v>
                </c:pt>
                <c:pt idx="142">
                  <c:v>Kalaburagi</c:v>
                </c:pt>
                <c:pt idx="143">
                  <c:v>Baripada</c:v>
                </c:pt>
                <c:pt idx="144">
                  <c:v>Koppal</c:v>
                </c:pt>
                <c:pt idx="145">
                  <c:v>Tirupur</c:v>
                </c:pt>
                <c:pt idx="146">
                  <c:v>Thrissur</c:v>
                </c:pt>
                <c:pt idx="147">
                  <c:v>Hyderabad</c:v>
                </c:pt>
                <c:pt idx="148">
                  <c:v>Kolhapur</c:v>
                </c:pt>
                <c:pt idx="149">
                  <c:v>Gaya</c:v>
                </c:pt>
                <c:pt idx="150">
                  <c:v>Maihar</c:v>
                </c:pt>
                <c:pt idx="151">
                  <c:v>Belapur</c:v>
                </c:pt>
                <c:pt idx="152">
                  <c:v>Boisar</c:v>
                </c:pt>
                <c:pt idx="153">
                  <c:v>Kashipur</c:v>
                </c:pt>
                <c:pt idx="154">
                  <c:v>Dharwad</c:v>
                </c:pt>
                <c:pt idx="155">
                  <c:v>Puducherry</c:v>
                </c:pt>
                <c:pt idx="156">
                  <c:v>Navi Mumbai</c:v>
                </c:pt>
                <c:pt idx="157">
                  <c:v>Barrackpore</c:v>
                </c:pt>
                <c:pt idx="158">
                  <c:v>Barbil</c:v>
                </c:pt>
                <c:pt idx="159">
                  <c:v>Coimbatore</c:v>
                </c:pt>
                <c:pt idx="160">
                  <c:v>Thoothukudi</c:v>
                </c:pt>
                <c:pt idx="161">
                  <c:v>Madurai</c:v>
                </c:pt>
                <c:pt idx="162">
                  <c:v>Durgapur</c:v>
                </c:pt>
                <c:pt idx="163">
                  <c:v>Ulhasnagar</c:v>
                </c:pt>
                <c:pt idx="164">
                  <c:v>Kannur</c:v>
                </c:pt>
                <c:pt idx="165">
                  <c:v>Khurja</c:v>
                </c:pt>
                <c:pt idx="166">
                  <c:v>Kunjemura</c:v>
                </c:pt>
                <c:pt idx="167">
                  <c:v>Virar</c:v>
                </c:pt>
                <c:pt idx="168">
                  <c:v>Namakkal</c:v>
                </c:pt>
                <c:pt idx="169">
                  <c:v>Rajamahendravaram</c:v>
                </c:pt>
                <c:pt idx="170">
                  <c:v>Eloor</c:v>
                </c:pt>
                <c:pt idx="171">
                  <c:v>Howrah</c:v>
                </c:pt>
                <c:pt idx="172">
                  <c:v>Vrindavan</c:v>
                </c:pt>
                <c:pt idx="173">
                  <c:v>Sivasagar</c:v>
                </c:pt>
                <c:pt idx="174">
                  <c:v>Bhubaneswar</c:v>
                </c:pt>
                <c:pt idx="175">
                  <c:v>Mumbai</c:v>
                </c:pt>
                <c:pt idx="176">
                  <c:v>Vapi</c:v>
                </c:pt>
                <c:pt idx="177">
                  <c:v>Bileipada</c:v>
                </c:pt>
                <c:pt idx="178">
                  <c:v>Chamarajanagar</c:v>
                </c:pt>
                <c:pt idx="179">
                  <c:v>Kolkata</c:v>
                </c:pt>
                <c:pt idx="180">
                  <c:v>Rairangpur</c:v>
                </c:pt>
                <c:pt idx="181">
                  <c:v>Byrnihat</c:v>
                </c:pt>
                <c:pt idx="182">
                  <c:v>Thiruvananthapuram</c:v>
                </c:pt>
                <c:pt idx="183">
                  <c:v>Palkalaiperur</c:v>
                </c:pt>
                <c:pt idx="184">
                  <c:v>Asansol</c:v>
                </c:pt>
                <c:pt idx="185">
                  <c:v>Davanagere</c:v>
                </c:pt>
                <c:pt idx="186">
                  <c:v>Thanjavur</c:v>
                </c:pt>
                <c:pt idx="187">
                  <c:v>Gorakhpur</c:v>
                </c:pt>
                <c:pt idx="188">
                  <c:v>Amaravati</c:v>
                </c:pt>
                <c:pt idx="189">
                  <c:v>Byasanagar</c:v>
                </c:pt>
                <c:pt idx="190">
                  <c:v>Ariyalur</c:v>
                </c:pt>
                <c:pt idx="191">
                  <c:v>Gadag</c:v>
                </c:pt>
                <c:pt idx="192">
                  <c:v>Kanchipuram</c:v>
                </c:pt>
                <c:pt idx="193">
                  <c:v>Suakati</c:v>
                </c:pt>
                <c:pt idx="194">
                  <c:v>Firozabad</c:v>
                </c:pt>
                <c:pt idx="195">
                  <c:v>Yadgir</c:v>
                </c:pt>
                <c:pt idx="196">
                  <c:v>Thane</c:v>
                </c:pt>
                <c:pt idx="197">
                  <c:v>Perundurai</c:v>
                </c:pt>
                <c:pt idx="198">
                  <c:v>Kollam</c:v>
                </c:pt>
                <c:pt idx="199">
                  <c:v>Shivamogga</c:v>
                </c:pt>
                <c:pt idx="200">
                  <c:v>Kalyan</c:v>
                </c:pt>
                <c:pt idx="201">
                  <c:v>Bettiah</c:v>
                </c:pt>
                <c:pt idx="202">
                  <c:v>Cuddalore</c:v>
                </c:pt>
                <c:pt idx="203">
                  <c:v>Mangalore</c:v>
                </c:pt>
                <c:pt idx="204">
                  <c:v>Belgaum</c:v>
                </c:pt>
                <c:pt idx="205">
                  <c:v>Bhagalpur</c:v>
                </c:pt>
                <c:pt idx="206">
                  <c:v>Ramanathapuram</c:v>
                </c:pt>
                <c:pt idx="207">
                  <c:v>Siwan</c:v>
                </c:pt>
                <c:pt idx="208">
                  <c:v>Purnia</c:v>
                </c:pt>
                <c:pt idx="209">
                  <c:v>Silchar</c:v>
                </c:pt>
                <c:pt idx="210">
                  <c:v>Bagalkot</c:v>
                </c:pt>
                <c:pt idx="211">
                  <c:v>Varanasi</c:v>
                </c:pt>
                <c:pt idx="212">
                  <c:v>Mysuru</c:v>
                </c:pt>
                <c:pt idx="213">
                  <c:v>Munger</c:v>
                </c:pt>
                <c:pt idx="214">
                  <c:v>Muzaffarpur</c:v>
                </c:pt>
                <c:pt idx="215">
                  <c:v>Bareilly</c:v>
                </c:pt>
                <c:pt idx="216">
                  <c:v>Hubballi</c:v>
                </c:pt>
                <c:pt idx="217">
                  <c:v>Chhapra</c:v>
                </c:pt>
                <c:pt idx="218">
                  <c:v>Haldia</c:v>
                </c:pt>
                <c:pt idx="219">
                  <c:v>Kohima</c:v>
                </c:pt>
                <c:pt idx="220">
                  <c:v>Chikkamagaluru</c:v>
                </c:pt>
                <c:pt idx="221">
                  <c:v>Agartala</c:v>
                </c:pt>
                <c:pt idx="222">
                  <c:v>Tirunelveli</c:v>
                </c:pt>
                <c:pt idx="223">
                  <c:v>Gangtok</c:v>
                </c:pt>
                <c:pt idx="224">
                  <c:v>Sri Vijaya Puram</c:v>
                </c:pt>
                <c:pt idx="225">
                  <c:v>Motihari</c:v>
                </c:pt>
                <c:pt idx="226">
                  <c:v>Sangli</c:v>
                </c:pt>
                <c:pt idx="227">
                  <c:v>Mira-Bhayandar</c:v>
                </c:pt>
                <c:pt idx="228">
                  <c:v>Nayagarh</c:v>
                </c:pt>
                <c:pt idx="229">
                  <c:v>Nagapattinam</c:v>
                </c:pt>
                <c:pt idx="230">
                  <c:v>Aizawl</c:v>
                </c:pt>
                <c:pt idx="231">
                  <c:v>Nalbari</c:v>
                </c:pt>
                <c:pt idx="232">
                  <c:v>Karur</c:v>
                </c:pt>
                <c:pt idx="233">
                  <c:v>Buxar</c:v>
                </c:pt>
                <c:pt idx="234">
                  <c:v>Milupara</c:v>
                </c:pt>
                <c:pt idx="235">
                  <c:v>Pudukottai</c:v>
                </c:pt>
                <c:pt idx="236">
                  <c:v>Araria</c:v>
                </c:pt>
                <c:pt idx="237">
                  <c:v>Naharlagun</c:v>
                </c:pt>
                <c:pt idx="238">
                  <c:v>Samastipur</c:v>
                </c:pt>
                <c:pt idx="239">
                  <c:v>Ahmednagar</c:v>
                </c:pt>
                <c:pt idx="240">
                  <c:v>Nagaon</c:v>
                </c:pt>
                <c:pt idx="241">
                  <c:v>Rajgir</c:v>
                </c:pt>
                <c:pt idx="242">
                  <c:v>Arrah</c:v>
                </c:pt>
                <c:pt idx="243">
                  <c:v>Tumidih</c:v>
                </c:pt>
                <c:pt idx="244">
                  <c:v>Baghpat</c:v>
                </c:pt>
                <c:pt idx="245">
                  <c:v>Udaipur</c:v>
                </c:pt>
                <c:pt idx="246">
                  <c:v>Chhal</c:v>
                </c:pt>
                <c:pt idx="247">
                  <c:v>Ranipet</c:v>
                </c:pt>
                <c:pt idx="248">
                  <c:v>Ooty</c:v>
                </c:pt>
                <c:pt idx="249">
                  <c:v>Kadapa</c:v>
                </c:pt>
                <c:pt idx="250">
                  <c:v>Katihar</c:v>
                </c:pt>
              </c:strCache>
            </c:strRef>
          </c:cat>
          <c:val>
            <c:numRef>
              <c:f>Pivot_City!$B$4:$B$255</c:f>
              <c:numCache>
                <c:formatCode>0.0</c:formatCode>
                <c:ptCount val="251"/>
                <c:pt idx="0">
                  <c:v>86</c:v>
                </c:pt>
                <c:pt idx="1">
                  <c:v>80</c:v>
                </c:pt>
                <c:pt idx="2">
                  <c:v>72.75</c:v>
                </c:pt>
                <c:pt idx="3">
                  <c:v>70.428571428571431</c:v>
                </c:pt>
                <c:pt idx="4">
                  <c:v>68.831967213114751</c:v>
                </c:pt>
                <c:pt idx="5">
                  <c:v>68.428571428571431</c:v>
                </c:pt>
                <c:pt idx="6">
                  <c:v>68.285714285714292</c:v>
                </c:pt>
                <c:pt idx="7">
                  <c:v>67.714285714285708</c:v>
                </c:pt>
                <c:pt idx="8">
                  <c:v>66.333333333333329</c:v>
                </c:pt>
                <c:pt idx="9">
                  <c:v>64.285714285714292</c:v>
                </c:pt>
                <c:pt idx="10">
                  <c:v>62.857142857142854</c:v>
                </c:pt>
                <c:pt idx="11">
                  <c:v>61.714285714285715</c:v>
                </c:pt>
                <c:pt idx="12">
                  <c:v>61.642857142857146</c:v>
                </c:pt>
                <c:pt idx="13">
                  <c:v>60.714285714285715</c:v>
                </c:pt>
                <c:pt idx="14">
                  <c:v>60.142857142857146</c:v>
                </c:pt>
                <c:pt idx="15">
                  <c:v>59.2</c:v>
                </c:pt>
                <c:pt idx="16">
                  <c:v>58.166666666666664</c:v>
                </c:pt>
                <c:pt idx="17">
                  <c:v>57.892857142857146</c:v>
                </c:pt>
                <c:pt idx="18">
                  <c:v>57.571428571428569</c:v>
                </c:pt>
                <c:pt idx="19">
                  <c:v>56</c:v>
                </c:pt>
                <c:pt idx="20">
                  <c:v>55.714285714285715</c:v>
                </c:pt>
                <c:pt idx="21">
                  <c:v>55.666666666666664</c:v>
                </c:pt>
                <c:pt idx="22">
                  <c:v>55.285714285714285</c:v>
                </c:pt>
                <c:pt idx="23">
                  <c:v>54.142857142857146</c:v>
                </c:pt>
                <c:pt idx="24">
                  <c:v>53.88</c:v>
                </c:pt>
                <c:pt idx="25">
                  <c:v>53.658536585365852</c:v>
                </c:pt>
                <c:pt idx="26">
                  <c:v>53.571428571428569</c:v>
                </c:pt>
                <c:pt idx="27">
                  <c:v>53.4</c:v>
                </c:pt>
                <c:pt idx="28">
                  <c:v>52.333333333333336</c:v>
                </c:pt>
                <c:pt idx="29">
                  <c:v>51.909090909090907</c:v>
                </c:pt>
                <c:pt idx="30">
                  <c:v>51.285714285714285</c:v>
                </c:pt>
                <c:pt idx="31">
                  <c:v>51</c:v>
                </c:pt>
                <c:pt idx="32">
                  <c:v>50.857142857142854</c:v>
                </c:pt>
                <c:pt idx="33">
                  <c:v>50.8</c:v>
                </c:pt>
                <c:pt idx="34">
                  <c:v>50.222222222222221</c:v>
                </c:pt>
                <c:pt idx="35">
                  <c:v>49.555555555555557</c:v>
                </c:pt>
                <c:pt idx="36">
                  <c:v>49.428571428571431</c:v>
                </c:pt>
                <c:pt idx="37">
                  <c:v>49.166666666666664</c:v>
                </c:pt>
                <c:pt idx="38">
                  <c:v>49.142857142857146</c:v>
                </c:pt>
                <c:pt idx="39">
                  <c:v>49.142857142857146</c:v>
                </c:pt>
                <c:pt idx="40">
                  <c:v>49.142857142857146</c:v>
                </c:pt>
                <c:pt idx="41">
                  <c:v>49.095238095238095</c:v>
                </c:pt>
                <c:pt idx="42">
                  <c:v>49</c:v>
                </c:pt>
                <c:pt idx="43">
                  <c:v>48.714285714285715</c:v>
                </c:pt>
                <c:pt idx="44">
                  <c:v>48.285714285714285</c:v>
                </c:pt>
                <c:pt idx="45">
                  <c:v>47.96153846153846</c:v>
                </c:pt>
                <c:pt idx="46">
                  <c:v>47.4</c:v>
                </c:pt>
                <c:pt idx="47">
                  <c:v>46.857142857142854</c:v>
                </c:pt>
                <c:pt idx="48">
                  <c:v>46.857142857142854</c:v>
                </c:pt>
                <c:pt idx="49">
                  <c:v>46</c:v>
                </c:pt>
                <c:pt idx="50">
                  <c:v>45.428571428571431</c:v>
                </c:pt>
                <c:pt idx="51">
                  <c:v>45</c:v>
                </c:pt>
                <c:pt idx="52">
                  <c:v>44.666666666666664</c:v>
                </c:pt>
                <c:pt idx="53">
                  <c:v>44.571428571428569</c:v>
                </c:pt>
                <c:pt idx="54">
                  <c:v>44.428571428571431</c:v>
                </c:pt>
                <c:pt idx="55">
                  <c:v>44.428571428571431</c:v>
                </c:pt>
                <c:pt idx="56">
                  <c:v>44.142857142857146</c:v>
                </c:pt>
                <c:pt idx="57">
                  <c:v>43.941176470588232</c:v>
                </c:pt>
                <c:pt idx="58">
                  <c:v>43.714285714285715</c:v>
                </c:pt>
                <c:pt idx="59">
                  <c:v>43.5</c:v>
                </c:pt>
                <c:pt idx="60">
                  <c:v>42.888888888888886</c:v>
                </c:pt>
                <c:pt idx="61">
                  <c:v>42.833333333333336</c:v>
                </c:pt>
                <c:pt idx="62">
                  <c:v>42</c:v>
                </c:pt>
                <c:pt idx="63">
                  <c:v>41.857142857142854</c:v>
                </c:pt>
                <c:pt idx="64">
                  <c:v>41.714285714285715</c:v>
                </c:pt>
                <c:pt idx="65">
                  <c:v>41.714285714285715</c:v>
                </c:pt>
                <c:pt idx="66">
                  <c:v>41.714285714285715</c:v>
                </c:pt>
                <c:pt idx="67">
                  <c:v>41.571428571428569</c:v>
                </c:pt>
                <c:pt idx="68">
                  <c:v>41.571428571428569</c:v>
                </c:pt>
                <c:pt idx="69">
                  <c:v>41.428571428571431</c:v>
                </c:pt>
                <c:pt idx="70">
                  <c:v>41.333333333333336</c:v>
                </c:pt>
                <c:pt idx="71">
                  <c:v>41.285714285714285</c:v>
                </c:pt>
                <c:pt idx="72">
                  <c:v>40.571428571428569</c:v>
                </c:pt>
                <c:pt idx="73">
                  <c:v>40.428571428571431</c:v>
                </c:pt>
                <c:pt idx="74">
                  <c:v>40.200000000000003</c:v>
                </c:pt>
                <c:pt idx="75">
                  <c:v>40.148148148148145</c:v>
                </c:pt>
                <c:pt idx="76">
                  <c:v>39.92307692307692</c:v>
                </c:pt>
                <c:pt idx="77">
                  <c:v>39.333333333333336</c:v>
                </c:pt>
                <c:pt idx="78">
                  <c:v>38.571428571428569</c:v>
                </c:pt>
                <c:pt idx="79">
                  <c:v>38.111111111111114</c:v>
                </c:pt>
                <c:pt idx="80">
                  <c:v>37.714285714285715</c:v>
                </c:pt>
                <c:pt idx="81">
                  <c:v>37.428571428571431</c:v>
                </c:pt>
                <c:pt idx="82">
                  <c:v>37.25</c:v>
                </c:pt>
                <c:pt idx="83">
                  <c:v>36.857142857142854</c:v>
                </c:pt>
                <c:pt idx="84">
                  <c:v>36.714285714285715</c:v>
                </c:pt>
                <c:pt idx="85">
                  <c:v>36.571428571428569</c:v>
                </c:pt>
                <c:pt idx="86">
                  <c:v>36.53846153846154</c:v>
                </c:pt>
                <c:pt idx="87">
                  <c:v>36.5</c:v>
                </c:pt>
                <c:pt idx="88">
                  <c:v>36.142857142857146</c:v>
                </c:pt>
                <c:pt idx="89">
                  <c:v>36.142857142857146</c:v>
                </c:pt>
                <c:pt idx="90">
                  <c:v>36.131147540983605</c:v>
                </c:pt>
                <c:pt idx="91">
                  <c:v>35.857142857142854</c:v>
                </c:pt>
                <c:pt idx="92">
                  <c:v>35.857142857142854</c:v>
                </c:pt>
                <c:pt idx="93">
                  <c:v>35.6</c:v>
                </c:pt>
                <c:pt idx="94">
                  <c:v>35.571428571428569</c:v>
                </c:pt>
                <c:pt idx="95">
                  <c:v>35.333333333333336</c:v>
                </c:pt>
                <c:pt idx="96">
                  <c:v>35.333333333333336</c:v>
                </c:pt>
                <c:pt idx="97">
                  <c:v>35.142857142857146</c:v>
                </c:pt>
                <c:pt idx="98">
                  <c:v>35.125</c:v>
                </c:pt>
                <c:pt idx="99">
                  <c:v>34.666666666666664</c:v>
                </c:pt>
                <c:pt idx="100">
                  <c:v>34.5</c:v>
                </c:pt>
                <c:pt idx="101">
                  <c:v>34.4</c:v>
                </c:pt>
                <c:pt idx="102">
                  <c:v>34.285714285714285</c:v>
                </c:pt>
                <c:pt idx="103">
                  <c:v>34.200000000000003</c:v>
                </c:pt>
                <c:pt idx="104">
                  <c:v>34.107142857142854</c:v>
                </c:pt>
                <c:pt idx="105">
                  <c:v>33.96153846153846</c:v>
                </c:pt>
                <c:pt idx="106">
                  <c:v>33.714285714285715</c:v>
                </c:pt>
                <c:pt idx="107">
                  <c:v>33.678571428571431</c:v>
                </c:pt>
                <c:pt idx="108">
                  <c:v>33.571428571428569</c:v>
                </c:pt>
                <c:pt idx="109">
                  <c:v>33.428571428571431</c:v>
                </c:pt>
                <c:pt idx="110">
                  <c:v>33.4</c:v>
                </c:pt>
                <c:pt idx="111">
                  <c:v>33</c:v>
                </c:pt>
                <c:pt idx="112">
                  <c:v>32.814814814814817</c:v>
                </c:pt>
                <c:pt idx="113">
                  <c:v>32.571428571428569</c:v>
                </c:pt>
                <c:pt idx="114">
                  <c:v>32.571428571428569</c:v>
                </c:pt>
                <c:pt idx="115">
                  <c:v>32.428571428571431</c:v>
                </c:pt>
                <c:pt idx="116">
                  <c:v>32.25</c:v>
                </c:pt>
                <c:pt idx="117">
                  <c:v>32.166666666666664</c:v>
                </c:pt>
                <c:pt idx="118">
                  <c:v>31.857142857142858</c:v>
                </c:pt>
                <c:pt idx="119">
                  <c:v>31.714285714285715</c:v>
                </c:pt>
                <c:pt idx="120">
                  <c:v>31.571428571428573</c:v>
                </c:pt>
                <c:pt idx="121">
                  <c:v>31.5</c:v>
                </c:pt>
                <c:pt idx="122">
                  <c:v>31.142857142857142</c:v>
                </c:pt>
                <c:pt idx="123">
                  <c:v>31.102040816326532</c:v>
                </c:pt>
                <c:pt idx="124">
                  <c:v>31</c:v>
                </c:pt>
                <c:pt idx="125">
                  <c:v>31</c:v>
                </c:pt>
                <c:pt idx="126">
                  <c:v>30.857142857142858</c:v>
                </c:pt>
                <c:pt idx="127">
                  <c:v>30.65</c:v>
                </c:pt>
                <c:pt idx="128">
                  <c:v>30.571428571428573</c:v>
                </c:pt>
                <c:pt idx="129">
                  <c:v>30.571428571428573</c:v>
                </c:pt>
                <c:pt idx="130">
                  <c:v>30.166666666666668</c:v>
                </c:pt>
                <c:pt idx="131">
                  <c:v>30</c:v>
                </c:pt>
                <c:pt idx="132">
                  <c:v>30</c:v>
                </c:pt>
                <c:pt idx="133">
                  <c:v>29.5</c:v>
                </c:pt>
                <c:pt idx="134">
                  <c:v>29.5</c:v>
                </c:pt>
                <c:pt idx="135">
                  <c:v>29.428571428571427</c:v>
                </c:pt>
                <c:pt idx="136">
                  <c:v>29.428571428571427</c:v>
                </c:pt>
                <c:pt idx="137">
                  <c:v>29.166666666666668</c:v>
                </c:pt>
                <c:pt idx="138">
                  <c:v>28.857142857142858</c:v>
                </c:pt>
                <c:pt idx="139">
                  <c:v>28.857142857142858</c:v>
                </c:pt>
                <c:pt idx="140">
                  <c:v>28.761904761904763</c:v>
                </c:pt>
                <c:pt idx="141">
                  <c:v>28.738095238095237</c:v>
                </c:pt>
                <c:pt idx="142">
                  <c:v>28.714285714285715</c:v>
                </c:pt>
                <c:pt idx="143">
                  <c:v>28.714285714285715</c:v>
                </c:pt>
                <c:pt idx="144">
                  <c:v>28.5</c:v>
                </c:pt>
                <c:pt idx="145">
                  <c:v>28.25</c:v>
                </c:pt>
                <c:pt idx="146">
                  <c:v>28</c:v>
                </c:pt>
                <c:pt idx="147">
                  <c:v>27.921875</c:v>
                </c:pt>
                <c:pt idx="148">
                  <c:v>27.666666666666668</c:v>
                </c:pt>
                <c:pt idx="149">
                  <c:v>27.571428571428573</c:v>
                </c:pt>
                <c:pt idx="150">
                  <c:v>27.25</c:v>
                </c:pt>
                <c:pt idx="151">
                  <c:v>27.142857142857142</c:v>
                </c:pt>
                <c:pt idx="152">
                  <c:v>27</c:v>
                </c:pt>
                <c:pt idx="153">
                  <c:v>27</c:v>
                </c:pt>
                <c:pt idx="154">
                  <c:v>26.714285714285715</c:v>
                </c:pt>
                <c:pt idx="155">
                  <c:v>26.571428571428573</c:v>
                </c:pt>
                <c:pt idx="156">
                  <c:v>26.515151515151516</c:v>
                </c:pt>
                <c:pt idx="157">
                  <c:v>26.428571428571427</c:v>
                </c:pt>
                <c:pt idx="158">
                  <c:v>26.428571428571427</c:v>
                </c:pt>
                <c:pt idx="159">
                  <c:v>26.416666666666668</c:v>
                </c:pt>
                <c:pt idx="160">
                  <c:v>26</c:v>
                </c:pt>
                <c:pt idx="161">
                  <c:v>26</c:v>
                </c:pt>
                <c:pt idx="162">
                  <c:v>26</c:v>
                </c:pt>
                <c:pt idx="163">
                  <c:v>25.714285714285715</c:v>
                </c:pt>
                <c:pt idx="164">
                  <c:v>25.571428571428573</c:v>
                </c:pt>
                <c:pt idx="165">
                  <c:v>25.333333333333332</c:v>
                </c:pt>
                <c:pt idx="166">
                  <c:v>25.285714285714285</c:v>
                </c:pt>
                <c:pt idx="167">
                  <c:v>25.285714285714285</c:v>
                </c:pt>
                <c:pt idx="168">
                  <c:v>25.166666666666668</c:v>
                </c:pt>
                <c:pt idx="169">
                  <c:v>25</c:v>
                </c:pt>
                <c:pt idx="170">
                  <c:v>25</c:v>
                </c:pt>
                <c:pt idx="171">
                  <c:v>24.714285714285715</c:v>
                </c:pt>
                <c:pt idx="172">
                  <c:v>24.571428571428573</c:v>
                </c:pt>
                <c:pt idx="173">
                  <c:v>24.428571428571427</c:v>
                </c:pt>
                <c:pt idx="174">
                  <c:v>24.428571428571427</c:v>
                </c:pt>
                <c:pt idx="175">
                  <c:v>24.255172413793105</c:v>
                </c:pt>
                <c:pt idx="176">
                  <c:v>24.2</c:v>
                </c:pt>
                <c:pt idx="177">
                  <c:v>24.142857142857142</c:v>
                </c:pt>
                <c:pt idx="178">
                  <c:v>24.142857142857142</c:v>
                </c:pt>
                <c:pt idx="179">
                  <c:v>24</c:v>
                </c:pt>
                <c:pt idx="180">
                  <c:v>23.857142857142858</c:v>
                </c:pt>
                <c:pt idx="181">
                  <c:v>23.6</c:v>
                </c:pt>
                <c:pt idx="182">
                  <c:v>23.5</c:v>
                </c:pt>
                <c:pt idx="183">
                  <c:v>23.4</c:v>
                </c:pt>
                <c:pt idx="184">
                  <c:v>23.357142857142858</c:v>
                </c:pt>
                <c:pt idx="185">
                  <c:v>23.333333333333332</c:v>
                </c:pt>
                <c:pt idx="186">
                  <c:v>23.285714285714285</c:v>
                </c:pt>
                <c:pt idx="187">
                  <c:v>22.857142857142858</c:v>
                </c:pt>
                <c:pt idx="188">
                  <c:v>22.857142857142858</c:v>
                </c:pt>
                <c:pt idx="189">
                  <c:v>22.571428571428573</c:v>
                </c:pt>
                <c:pt idx="190">
                  <c:v>22.5</c:v>
                </c:pt>
                <c:pt idx="191">
                  <c:v>22.285714285714285</c:v>
                </c:pt>
                <c:pt idx="192">
                  <c:v>22.142857142857142</c:v>
                </c:pt>
                <c:pt idx="193">
                  <c:v>22.142857142857142</c:v>
                </c:pt>
                <c:pt idx="194">
                  <c:v>22.071428571428573</c:v>
                </c:pt>
                <c:pt idx="195">
                  <c:v>22</c:v>
                </c:pt>
                <c:pt idx="196">
                  <c:v>22</c:v>
                </c:pt>
                <c:pt idx="197">
                  <c:v>21.857142857142858</c:v>
                </c:pt>
                <c:pt idx="198">
                  <c:v>21.571428571428573</c:v>
                </c:pt>
                <c:pt idx="199">
                  <c:v>21.571428571428573</c:v>
                </c:pt>
                <c:pt idx="200">
                  <c:v>21.153846153846153</c:v>
                </c:pt>
                <c:pt idx="201">
                  <c:v>21</c:v>
                </c:pt>
                <c:pt idx="202">
                  <c:v>20.727272727272727</c:v>
                </c:pt>
                <c:pt idx="203">
                  <c:v>20.714285714285715</c:v>
                </c:pt>
                <c:pt idx="204">
                  <c:v>20.5</c:v>
                </c:pt>
                <c:pt idx="205">
                  <c:v>20.5</c:v>
                </c:pt>
                <c:pt idx="206">
                  <c:v>20.428571428571427</c:v>
                </c:pt>
                <c:pt idx="207">
                  <c:v>20.399999999999999</c:v>
                </c:pt>
                <c:pt idx="208">
                  <c:v>20</c:v>
                </c:pt>
                <c:pt idx="209">
                  <c:v>19.857142857142858</c:v>
                </c:pt>
                <c:pt idx="210">
                  <c:v>19.714285714285715</c:v>
                </c:pt>
                <c:pt idx="211">
                  <c:v>19.391304347826086</c:v>
                </c:pt>
                <c:pt idx="212">
                  <c:v>19</c:v>
                </c:pt>
                <c:pt idx="213">
                  <c:v>18.833333333333332</c:v>
                </c:pt>
                <c:pt idx="214">
                  <c:v>18.470588235294116</c:v>
                </c:pt>
                <c:pt idx="215">
                  <c:v>18.166666666666668</c:v>
                </c:pt>
                <c:pt idx="216">
                  <c:v>18.142857142857142</c:v>
                </c:pt>
                <c:pt idx="217">
                  <c:v>18</c:v>
                </c:pt>
                <c:pt idx="218">
                  <c:v>16.714285714285715</c:v>
                </c:pt>
                <c:pt idx="219">
                  <c:v>16.600000000000001</c:v>
                </c:pt>
                <c:pt idx="220">
                  <c:v>16.571428571428573</c:v>
                </c:pt>
                <c:pt idx="221">
                  <c:v>16.285714285714285</c:v>
                </c:pt>
                <c:pt idx="222">
                  <c:v>16</c:v>
                </c:pt>
                <c:pt idx="223">
                  <c:v>15.833333333333334</c:v>
                </c:pt>
                <c:pt idx="224">
                  <c:v>15.666666666666666</c:v>
                </c:pt>
                <c:pt idx="225">
                  <c:v>15.6</c:v>
                </c:pt>
                <c:pt idx="226">
                  <c:v>14.5</c:v>
                </c:pt>
                <c:pt idx="227">
                  <c:v>14.333333333333334</c:v>
                </c:pt>
                <c:pt idx="228">
                  <c:v>13.666666666666666</c:v>
                </c:pt>
                <c:pt idx="229">
                  <c:v>13.2</c:v>
                </c:pt>
                <c:pt idx="230">
                  <c:v>12</c:v>
                </c:pt>
                <c:pt idx="231">
                  <c:v>9.6</c:v>
                </c:pt>
                <c:pt idx="232">
                  <c:v>5.8</c:v>
                </c:pt>
              </c:numCache>
            </c:numRef>
          </c:val>
          <c:extLst>
            <c:ext xmlns:c16="http://schemas.microsoft.com/office/drawing/2014/chart" uri="{C3380CC4-5D6E-409C-BE32-E72D297353CC}">
              <c16:uniqueId val="{00000000-9617-43D6-A076-B9784C0F300E}"/>
            </c:ext>
          </c:extLst>
        </c:ser>
        <c:dLbls>
          <c:showLegendKey val="0"/>
          <c:showVal val="0"/>
          <c:showCatName val="0"/>
          <c:showSerName val="0"/>
          <c:showPercent val="0"/>
          <c:showBubbleSize val="0"/>
        </c:dLbls>
        <c:gapWidth val="219"/>
        <c:axId val="1596361168"/>
        <c:axId val="1596360688"/>
      </c:barChart>
      <c:catAx>
        <c:axId val="1596361168"/>
        <c:scaling>
          <c:orientation val="minMax"/>
        </c:scaling>
        <c:delete val="0"/>
        <c:axPos val="b"/>
        <c:numFmt formatCode="General" sourceLinked="1"/>
        <c:majorTickMark val="out"/>
        <c:minorTickMark val="none"/>
        <c:tickLblPos val="nextTo"/>
        <c:spPr>
          <a:solidFill>
            <a:srgbClr val="00B0F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6360688"/>
        <c:crosses val="autoZero"/>
        <c:auto val="1"/>
        <c:lblAlgn val="ctr"/>
        <c:lblOffset val="100"/>
        <c:noMultiLvlLbl val="0"/>
      </c:catAx>
      <c:valAx>
        <c:axId val="1596360688"/>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636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[12314634Roll61Dashboard.xlsx]top10!PivotTable15</c:name>
    <c:fmtId val="4"/>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Top 10 Most Polluted Cities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281758530183725"/>
          <c:y val="0.14393518518518519"/>
          <c:w val="0.64316382327209098"/>
          <c:h val="0.72088764946048411"/>
        </c:manualLayout>
      </c:layout>
      <c:bar3DChart>
        <c:barDir val="bar"/>
        <c:grouping val="stacked"/>
        <c:varyColors val="0"/>
        <c:ser>
          <c:idx val="0"/>
          <c:order val="0"/>
          <c:tx>
            <c:strRef>
              <c:f>'top10'!$B$3</c:f>
              <c:strCache>
                <c:ptCount val="1"/>
                <c:pt idx="0">
                  <c:v>Total</c:v>
                </c:pt>
              </c:strCache>
            </c:strRef>
          </c:tx>
          <c:spPr>
            <a:solidFill>
              <a:schemeClr val="accent1"/>
            </a:solidFill>
            <a:ln>
              <a:noFill/>
            </a:ln>
            <a:effectLst/>
            <a:sp3d/>
          </c:spPr>
          <c:invertIfNegative val="0"/>
          <c:cat>
            <c:strRef>
              <c:f>'top10'!$A$4:$A$14</c:f>
              <c:strCache>
                <c:ptCount val="10"/>
                <c:pt idx="0">
                  <c:v>Delhi</c:v>
                </c:pt>
                <c:pt idx="1">
                  <c:v>Dewas</c:v>
                </c:pt>
                <c:pt idx="2">
                  <c:v>Gurugram</c:v>
                </c:pt>
                <c:pt idx="3">
                  <c:v>Nandesari</c:v>
                </c:pt>
                <c:pt idx="4">
                  <c:v>Noida</c:v>
                </c:pt>
                <c:pt idx="5">
                  <c:v>Panchgaon</c:v>
                </c:pt>
                <c:pt idx="6">
                  <c:v>Pithampur</c:v>
                </c:pt>
                <c:pt idx="7">
                  <c:v>Ratlam</c:v>
                </c:pt>
                <c:pt idx="8">
                  <c:v>Sawai Madhopur</c:v>
                </c:pt>
                <c:pt idx="9">
                  <c:v>Sri Ganganagar</c:v>
                </c:pt>
              </c:strCache>
            </c:strRef>
          </c:cat>
          <c:val>
            <c:numRef>
              <c:f>'top10'!$B$4:$B$14</c:f>
              <c:numCache>
                <c:formatCode>General</c:formatCode>
                <c:ptCount val="10"/>
                <c:pt idx="0">
                  <c:v>68.831967213114751</c:v>
                </c:pt>
                <c:pt idx="1">
                  <c:v>70.428571428571431</c:v>
                </c:pt>
                <c:pt idx="2">
                  <c:v>86</c:v>
                </c:pt>
                <c:pt idx="3">
                  <c:v>66.333333333333329</c:v>
                </c:pt>
                <c:pt idx="4">
                  <c:v>64.285714285714292</c:v>
                </c:pt>
                <c:pt idx="5">
                  <c:v>80</c:v>
                </c:pt>
                <c:pt idx="6">
                  <c:v>67.714285714285708</c:v>
                </c:pt>
                <c:pt idx="7">
                  <c:v>72.75</c:v>
                </c:pt>
                <c:pt idx="8">
                  <c:v>68.285714285714292</c:v>
                </c:pt>
                <c:pt idx="9">
                  <c:v>68.428571428571431</c:v>
                </c:pt>
              </c:numCache>
            </c:numRef>
          </c:val>
          <c:extLst>
            <c:ext xmlns:c16="http://schemas.microsoft.com/office/drawing/2014/chart" uri="{C3380CC4-5D6E-409C-BE32-E72D297353CC}">
              <c16:uniqueId val="{00000000-6E03-4E0D-816A-786DAE03D7BB}"/>
            </c:ext>
          </c:extLst>
        </c:ser>
        <c:dLbls>
          <c:showLegendKey val="0"/>
          <c:showVal val="0"/>
          <c:showCatName val="0"/>
          <c:showSerName val="0"/>
          <c:showPercent val="0"/>
          <c:showBubbleSize val="0"/>
        </c:dLbls>
        <c:gapWidth val="219"/>
        <c:shape val="box"/>
        <c:axId val="1757195280"/>
        <c:axId val="1757194800"/>
        <c:axId val="0"/>
      </c:bar3DChart>
      <c:catAx>
        <c:axId val="175719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94800"/>
        <c:crosses val="autoZero"/>
        <c:auto val="1"/>
        <c:lblAlgn val="ctr"/>
        <c:lblOffset val="100"/>
        <c:noMultiLvlLbl val="0"/>
      </c:catAx>
      <c:valAx>
        <c:axId val="175719480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9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[12314634Roll61Dashboard.xlsx]Sheet2!PivotTable1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Sheet2!$A$4:$A$11</c:f>
              <c:strCache>
                <c:ptCount val="7"/>
                <c:pt idx="0">
                  <c:v>CO</c:v>
                </c:pt>
                <c:pt idx="1">
                  <c:v>NH3</c:v>
                </c:pt>
                <c:pt idx="2">
                  <c:v>NO2</c:v>
                </c:pt>
                <c:pt idx="3">
                  <c:v>OZONE</c:v>
                </c:pt>
                <c:pt idx="4">
                  <c:v>PM10</c:v>
                </c:pt>
                <c:pt idx="5">
                  <c:v>PM2.5</c:v>
                </c:pt>
                <c:pt idx="6">
                  <c:v>SO2</c:v>
                </c:pt>
              </c:strCache>
            </c:strRef>
          </c:cat>
          <c:val>
            <c:numRef>
              <c:f>Sheet2!$B$4:$B$11</c:f>
              <c:numCache>
                <c:formatCode>General</c:formatCode>
                <c:ptCount val="7"/>
                <c:pt idx="0">
                  <c:v>31.28538283062645</c:v>
                </c:pt>
                <c:pt idx="1">
                  <c:v>5.6810810810810812</c:v>
                </c:pt>
                <c:pt idx="2">
                  <c:v>24.845971563981042</c:v>
                </c:pt>
                <c:pt idx="3">
                  <c:v>30.287469287469289</c:v>
                </c:pt>
                <c:pt idx="4">
                  <c:v>91.083333333333329</c:v>
                </c:pt>
                <c:pt idx="5">
                  <c:v>62.182481751824817</c:v>
                </c:pt>
                <c:pt idx="6">
                  <c:v>15.813432835820896</c:v>
                </c:pt>
              </c:numCache>
            </c:numRef>
          </c:val>
          <c:extLst>
            <c:ext xmlns:c16="http://schemas.microsoft.com/office/drawing/2014/chart" uri="{C3380CC4-5D6E-409C-BE32-E72D297353CC}">
              <c16:uniqueId val="{00000000-FB28-4F3E-9803-5280738503AE}"/>
            </c:ext>
          </c:extLst>
        </c:ser>
        <c:dLbls>
          <c:showLegendKey val="0"/>
          <c:showVal val="0"/>
          <c:showCatName val="0"/>
          <c:showSerName val="0"/>
          <c:showPercent val="0"/>
          <c:showBubbleSize val="0"/>
        </c:dLbls>
        <c:gapWidth val="219"/>
        <c:overlap val="-27"/>
        <c:axId val="1757370320"/>
        <c:axId val="1757371760"/>
      </c:barChart>
      <c:catAx>
        <c:axId val="175737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371760"/>
        <c:crosses val="autoZero"/>
        <c:auto val="1"/>
        <c:lblAlgn val="ctr"/>
        <c:lblOffset val="100"/>
        <c:noMultiLvlLbl val="0"/>
      </c:catAx>
      <c:valAx>
        <c:axId val="175737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37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[12314634Roll61Dashboard.xlsx]Sheet2!PivotTable1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50800" sx="5000" sy="5000" algn="ctr" rotWithShape="0">
              <a:srgbClr val="000000">
                <a:alpha val="43137"/>
              </a:srgbClr>
            </a:outerShdw>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s>
    <c:view3D>
      <c:rotX val="30"/>
      <c:rotY val="7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5-69B3-4CA8-A6A6-44422D28489F}"/>
              </c:ext>
            </c:extLst>
          </c:dPt>
          <c:dPt>
            <c:idx val="1"/>
            <c:bubble3D val="0"/>
            <c:spPr>
              <a:solidFill>
                <a:schemeClr val="accent2"/>
              </a:solidFill>
              <a:ln>
                <a:noFill/>
              </a:ln>
              <a:effectLst/>
              <a:sp3d/>
            </c:spPr>
            <c:extLst>
              <c:ext xmlns:c16="http://schemas.microsoft.com/office/drawing/2014/chart" uri="{C3380CC4-5D6E-409C-BE32-E72D297353CC}">
                <c16:uniqueId val="{00000003-9068-4884-90E7-D9D05E081B33}"/>
              </c:ext>
            </c:extLst>
          </c:dPt>
          <c:dPt>
            <c:idx val="2"/>
            <c:bubble3D val="0"/>
            <c:spPr>
              <a:solidFill>
                <a:schemeClr val="accent3"/>
              </a:solidFill>
              <a:ln>
                <a:noFill/>
              </a:ln>
              <a:effectLst/>
              <a:sp3d/>
            </c:spPr>
            <c:extLst>
              <c:ext xmlns:c16="http://schemas.microsoft.com/office/drawing/2014/chart" uri="{C3380CC4-5D6E-409C-BE32-E72D297353CC}">
                <c16:uniqueId val="{00000005-9068-4884-90E7-D9D05E081B33}"/>
              </c:ext>
            </c:extLst>
          </c:dPt>
          <c:dPt>
            <c:idx val="3"/>
            <c:bubble3D val="0"/>
            <c:spPr>
              <a:solidFill>
                <a:schemeClr val="accent4"/>
              </a:solidFill>
              <a:ln>
                <a:noFill/>
              </a:ln>
              <a:effectLst/>
              <a:sp3d/>
            </c:spPr>
            <c:extLst>
              <c:ext xmlns:c16="http://schemas.microsoft.com/office/drawing/2014/chart" uri="{C3380CC4-5D6E-409C-BE32-E72D297353CC}">
                <c16:uniqueId val="{00000007-9068-4884-90E7-D9D05E081B33}"/>
              </c:ext>
            </c:extLst>
          </c:dPt>
          <c:dPt>
            <c:idx val="4"/>
            <c:bubble3D val="0"/>
            <c:spPr>
              <a:solidFill>
                <a:schemeClr val="accent5"/>
              </a:solidFill>
              <a:ln>
                <a:noFill/>
              </a:ln>
              <a:effectLst>
                <a:outerShdw blurRad="50800" dist="50800" sx="5000" sy="5000" algn="ctr" rotWithShape="0">
                  <a:srgbClr val="000000">
                    <a:alpha val="43137"/>
                  </a:srgbClr>
                </a:outerShdw>
              </a:effectLst>
              <a:sp3d/>
            </c:spPr>
            <c:extLst>
              <c:ext xmlns:c16="http://schemas.microsoft.com/office/drawing/2014/chart" uri="{C3380CC4-5D6E-409C-BE32-E72D297353CC}">
                <c16:uniqueId val="{00000002-69B3-4CA8-A6A6-44422D28489F}"/>
              </c:ext>
            </c:extLst>
          </c:dPt>
          <c:dPt>
            <c:idx val="5"/>
            <c:bubble3D val="0"/>
            <c:spPr>
              <a:solidFill>
                <a:schemeClr val="accent6"/>
              </a:solidFill>
              <a:ln>
                <a:noFill/>
              </a:ln>
              <a:effectLst/>
              <a:sp3d/>
            </c:spPr>
            <c:extLst>
              <c:ext xmlns:c16="http://schemas.microsoft.com/office/drawing/2014/chart" uri="{C3380CC4-5D6E-409C-BE32-E72D297353CC}">
                <c16:uniqueId val="{00000003-69B3-4CA8-A6A6-44422D28489F}"/>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4-69B3-4CA8-A6A6-44422D28489F}"/>
              </c:ext>
            </c:extLst>
          </c:dPt>
          <c:cat>
            <c:strRef>
              <c:f>Sheet2!$A$4:$A$11</c:f>
              <c:strCache>
                <c:ptCount val="7"/>
                <c:pt idx="0">
                  <c:v>CO</c:v>
                </c:pt>
                <c:pt idx="1">
                  <c:v>NH3</c:v>
                </c:pt>
                <c:pt idx="2">
                  <c:v>NO2</c:v>
                </c:pt>
                <c:pt idx="3">
                  <c:v>OZONE</c:v>
                </c:pt>
                <c:pt idx="4">
                  <c:v>PM10</c:v>
                </c:pt>
                <c:pt idx="5">
                  <c:v>PM2.5</c:v>
                </c:pt>
                <c:pt idx="6">
                  <c:v>SO2</c:v>
                </c:pt>
              </c:strCache>
            </c:strRef>
          </c:cat>
          <c:val>
            <c:numRef>
              <c:f>Sheet2!$B$4:$B$11</c:f>
              <c:numCache>
                <c:formatCode>General</c:formatCode>
                <c:ptCount val="7"/>
                <c:pt idx="0">
                  <c:v>31.28538283062645</c:v>
                </c:pt>
                <c:pt idx="1">
                  <c:v>5.6810810810810812</c:v>
                </c:pt>
                <c:pt idx="2">
                  <c:v>24.845971563981042</c:v>
                </c:pt>
                <c:pt idx="3">
                  <c:v>30.287469287469289</c:v>
                </c:pt>
                <c:pt idx="4">
                  <c:v>91.083333333333329</c:v>
                </c:pt>
                <c:pt idx="5">
                  <c:v>62.182481751824817</c:v>
                </c:pt>
                <c:pt idx="6">
                  <c:v>15.813432835820896</c:v>
                </c:pt>
              </c:numCache>
            </c:numRef>
          </c:val>
          <c:extLst>
            <c:ext xmlns:c16="http://schemas.microsoft.com/office/drawing/2014/chart" uri="{C3380CC4-5D6E-409C-BE32-E72D297353CC}">
              <c16:uniqueId val="{00000000-69B3-4CA8-A6A6-44422D28489F}"/>
            </c:ext>
          </c:extLst>
        </c:ser>
        <c:dLbls>
          <c:showLegendKey val="0"/>
          <c:showVal val="0"/>
          <c:showCatName val="0"/>
          <c:showSerName val="0"/>
          <c:showPercent val="0"/>
          <c:showBubbleSize val="0"/>
          <c:showLeaderLines val="1"/>
        </c:dLbls>
      </c:pie3DChart>
      <c:spPr>
        <a:noFill/>
        <a:ln>
          <a:noFill/>
        </a:ln>
        <a:effectLst>
          <a:outerShdw blurRad="50800" dist="50800" dir="4200000" algn="ctr" rotWithShape="0">
            <a:srgbClr val="000000">
              <a:alpha val="43137"/>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cene3d>
      <a:camera prst="orthographicFront"/>
      <a:lightRig rig="threePt" dir="t"/>
    </a:scene3d>
    <a:sp3d/>
  </c:spPr>
  <c:txPr>
    <a:bodyPr/>
    <a:lstStyle/>
    <a:p>
      <a:pPr>
        <a:defRPr>
          <a:solidFill>
            <a:schemeClr val="tx1"/>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[12314634Roll61Dashboard.xlsx]Pivot_City!PivotTable12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Pivot_City!$B$3</c:f>
              <c:strCache>
                <c:ptCount val="1"/>
                <c:pt idx="0">
                  <c:v>Total</c:v>
                </c:pt>
              </c:strCache>
            </c:strRef>
          </c:tx>
          <c:spPr>
            <a:solidFill>
              <a:schemeClr val="accent1"/>
            </a:solidFill>
            <a:ln>
              <a:noFill/>
            </a:ln>
            <a:effectLst/>
          </c:spPr>
          <c:invertIfNegative val="0"/>
          <c:cat>
            <c:strRef>
              <c:f>Pivot_City!$A$4:$A$255</c:f>
              <c:strCache>
                <c:ptCount val="251"/>
                <c:pt idx="0">
                  <c:v>Gurugram</c:v>
                </c:pt>
                <c:pt idx="1">
                  <c:v>Panchgaon</c:v>
                </c:pt>
                <c:pt idx="2">
                  <c:v>Ratlam</c:v>
                </c:pt>
                <c:pt idx="3">
                  <c:v>Dewas</c:v>
                </c:pt>
                <c:pt idx="4">
                  <c:v>Delhi</c:v>
                </c:pt>
                <c:pt idx="5">
                  <c:v>Sri Ganganagar</c:v>
                </c:pt>
                <c:pt idx="6">
                  <c:v>Sawai Madhopur</c:v>
                </c:pt>
                <c:pt idx="7">
                  <c:v>Pithampur</c:v>
                </c:pt>
                <c:pt idx="8">
                  <c:v>Nandesari</c:v>
                </c:pt>
                <c:pt idx="9">
                  <c:v>Noida</c:v>
                </c:pt>
                <c:pt idx="10">
                  <c:v>Pali</c:v>
                </c:pt>
                <c:pt idx="11">
                  <c:v>Amritsar</c:v>
                </c:pt>
                <c:pt idx="12">
                  <c:v>Greater Noida</c:v>
                </c:pt>
                <c:pt idx="13">
                  <c:v>Bhiwadi</c:v>
                </c:pt>
                <c:pt idx="14">
                  <c:v>Singrauli</c:v>
                </c:pt>
                <c:pt idx="15">
                  <c:v>Dhule</c:v>
                </c:pt>
                <c:pt idx="16">
                  <c:v>Pratapgarh</c:v>
                </c:pt>
                <c:pt idx="17">
                  <c:v>Ghaziabad</c:v>
                </c:pt>
                <c:pt idx="18">
                  <c:v>Hanumangarh</c:v>
                </c:pt>
                <c:pt idx="19">
                  <c:v>Tirupati</c:v>
                </c:pt>
                <c:pt idx="20">
                  <c:v>Dausa</c:v>
                </c:pt>
                <c:pt idx="21">
                  <c:v>Tiruchirappalli</c:v>
                </c:pt>
                <c:pt idx="22">
                  <c:v>Ajmer</c:v>
                </c:pt>
                <c:pt idx="23">
                  <c:v>Mandideep</c:v>
                </c:pt>
                <c:pt idx="24">
                  <c:v>Pune</c:v>
                </c:pt>
                <c:pt idx="25">
                  <c:v>Jaipur</c:v>
                </c:pt>
                <c:pt idx="26">
                  <c:v>Malegaon</c:v>
                </c:pt>
                <c:pt idx="27">
                  <c:v>Chandigarh</c:v>
                </c:pt>
                <c:pt idx="28">
                  <c:v>Dhanbad</c:v>
                </c:pt>
                <c:pt idx="29">
                  <c:v>Rourkela</c:v>
                </c:pt>
                <c:pt idx="30">
                  <c:v>Ankleshwar</c:v>
                </c:pt>
                <c:pt idx="31">
                  <c:v>Chittorgarh</c:v>
                </c:pt>
                <c:pt idx="32">
                  <c:v>Bulandshahr</c:v>
                </c:pt>
                <c:pt idx="33">
                  <c:v>Bathinda</c:v>
                </c:pt>
                <c:pt idx="34">
                  <c:v>Indore</c:v>
                </c:pt>
                <c:pt idx="35">
                  <c:v>Guwahati</c:v>
                </c:pt>
                <c:pt idx="36">
                  <c:v>Ujjain</c:v>
                </c:pt>
                <c:pt idx="37">
                  <c:v>Tonk</c:v>
                </c:pt>
                <c:pt idx="38">
                  <c:v>Gwalior</c:v>
                </c:pt>
                <c:pt idx="39">
                  <c:v>Sikar</c:v>
                </c:pt>
                <c:pt idx="40">
                  <c:v>Katni</c:v>
                </c:pt>
                <c:pt idx="41">
                  <c:v>Bhopal</c:v>
                </c:pt>
                <c:pt idx="42">
                  <c:v>Jalandhar</c:v>
                </c:pt>
                <c:pt idx="43">
                  <c:v>Nagaur</c:v>
                </c:pt>
                <c:pt idx="44">
                  <c:v>Banswara</c:v>
                </c:pt>
                <c:pt idx="45">
                  <c:v>Jabalpur</c:v>
                </c:pt>
                <c:pt idx="46">
                  <c:v>Ludhiana</c:v>
                </c:pt>
                <c:pt idx="47">
                  <c:v>Barmer</c:v>
                </c:pt>
                <c:pt idx="48">
                  <c:v>Hajipur</c:v>
                </c:pt>
                <c:pt idx="49">
                  <c:v>Kota</c:v>
                </c:pt>
                <c:pt idx="50">
                  <c:v>Baddi</c:v>
                </c:pt>
                <c:pt idx="51">
                  <c:v>Khanna</c:v>
                </c:pt>
                <c:pt idx="52">
                  <c:v>Churu</c:v>
                </c:pt>
                <c:pt idx="53">
                  <c:v>Baran</c:v>
                </c:pt>
                <c:pt idx="54">
                  <c:v>Jhunjhunu</c:v>
                </c:pt>
                <c:pt idx="55">
                  <c:v>Muzaffarnagar</c:v>
                </c:pt>
                <c:pt idx="56">
                  <c:v>Patiala</c:v>
                </c:pt>
                <c:pt idx="57">
                  <c:v>Jodhpur</c:v>
                </c:pt>
                <c:pt idx="58">
                  <c:v>Jalore</c:v>
                </c:pt>
                <c:pt idx="59">
                  <c:v>Bharatpur</c:v>
                </c:pt>
                <c:pt idx="60">
                  <c:v>Solapur</c:v>
                </c:pt>
                <c:pt idx="61">
                  <c:v>Hapur</c:v>
                </c:pt>
                <c:pt idx="62">
                  <c:v>Manguraha</c:v>
                </c:pt>
                <c:pt idx="63">
                  <c:v>Jaisalmer</c:v>
                </c:pt>
                <c:pt idx="64">
                  <c:v>Bundi</c:v>
                </c:pt>
                <c:pt idx="65">
                  <c:v>Latur</c:v>
                </c:pt>
                <c:pt idx="66">
                  <c:v>Jalgaon</c:v>
                </c:pt>
                <c:pt idx="67">
                  <c:v>Angul</c:v>
                </c:pt>
                <c:pt idx="68">
                  <c:v>Kishanganj</c:v>
                </c:pt>
                <c:pt idx="69">
                  <c:v>Dungarpur</c:v>
                </c:pt>
                <c:pt idx="70">
                  <c:v>Rupnagar</c:v>
                </c:pt>
                <c:pt idx="71">
                  <c:v>Jhalawar</c:v>
                </c:pt>
                <c:pt idx="72">
                  <c:v>Jhansi</c:v>
                </c:pt>
                <c:pt idx="73">
                  <c:v>Bikaner</c:v>
                </c:pt>
                <c:pt idx="74">
                  <c:v>Gummidipoondi</c:v>
                </c:pt>
                <c:pt idx="75">
                  <c:v>Lucknow</c:v>
                </c:pt>
                <c:pt idx="76">
                  <c:v>Korba</c:v>
                </c:pt>
                <c:pt idx="77">
                  <c:v>Jalna</c:v>
                </c:pt>
                <c:pt idx="78">
                  <c:v>Vatva</c:v>
                </c:pt>
                <c:pt idx="79">
                  <c:v>Shillong</c:v>
                </c:pt>
                <c:pt idx="80">
                  <c:v>Akola</c:v>
                </c:pt>
                <c:pt idx="81">
                  <c:v>Talcher</c:v>
                </c:pt>
                <c:pt idx="82">
                  <c:v>Damoh</c:v>
                </c:pt>
                <c:pt idx="83">
                  <c:v>Bhilwara</c:v>
                </c:pt>
                <c:pt idx="84">
                  <c:v>Karauli</c:v>
                </c:pt>
                <c:pt idx="85">
                  <c:v>Hosur</c:v>
                </c:pt>
                <c:pt idx="86">
                  <c:v>Aurangabad</c:v>
                </c:pt>
                <c:pt idx="87">
                  <c:v>Nagpur</c:v>
                </c:pt>
                <c:pt idx="88">
                  <c:v>Tumakuru</c:v>
                </c:pt>
                <c:pt idx="89">
                  <c:v>Gandhinagar</c:v>
                </c:pt>
                <c:pt idx="90">
                  <c:v>Ahmedabad</c:v>
                </c:pt>
                <c:pt idx="91">
                  <c:v>Dholpur</c:v>
                </c:pt>
                <c:pt idx="92">
                  <c:v>Sasaram</c:v>
                </c:pt>
                <c:pt idx="93">
                  <c:v>Surat</c:v>
                </c:pt>
                <c:pt idx="94">
                  <c:v>Chikkaballapur</c:v>
                </c:pt>
                <c:pt idx="95">
                  <c:v>Sagar</c:v>
                </c:pt>
                <c:pt idx="96">
                  <c:v>Parbhani</c:v>
                </c:pt>
                <c:pt idx="97">
                  <c:v>Salem</c:v>
                </c:pt>
                <c:pt idx="98">
                  <c:v>Agra</c:v>
                </c:pt>
                <c:pt idx="99">
                  <c:v>Dehradun</c:v>
                </c:pt>
                <c:pt idx="100">
                  <c:v>Meerut</c:v>
                </c:pt>
                <c:pt idx="101">
                  <c:v>Srinagar</c:v>
                </c:pt>
                <c:pt idx="102">
                  <c:v>Anantapur</c:v>
                </c:pt>
                <c:pt idx="103">
                  <c:v>Bilaspur</c:v>
                </c:pt>
                <c:pt idx="104">
                  <c:v>Nashik</c:v>
                </c:pt>
                <c:pt idx="105">
                  <c:v>Pimpri-Chinchwad</c:v>
                </c:pt>
                <c:pt idx="106">
                  <c:v>Chittoor</c:v>
                </c:pt>
                <c:pt idx="107">
                  <c:v>Patna</c:v>
                </c:pt>
                <c:pt idx="108">
                  <c:v>Cuttack</c:v>
                </c:pt>
                <c:pt idx="109">
                  <c:v>Rishikesh</c:v>
                </c:pt>
                <c:pt idx="110">
                  <c:v>Mandi Gobindgarh</c:v>
                </c:pt>
                <c:pt idx="111">
                  <c:v>Dindigul</c:v>
                </c:pt>
                <c:pt idx="112">
                  <c:v>Vijayawada</c:v>
                </c:pt>
                <c:pt idx="113">
                  <c:v>Alwar</c:v>
                </c:pt>
                <c:pt idx="114">
                  <c:v>Badlapur</c:v>
                </c:pt>
                <c:pt idx="115">
                  <c:v>Rajsamand</c:v>
                </c:pt>
                <c:pt idx="116">
                  <c:v>Satna</c:v>
                </c:pt>
                <c:pt idx="117">
                  <c:v>Nanded</c:v>
                </c:pt>
                <c:pt idx="118">
                  <c:v>Amravati</c:v>
                </c:pt>
                <c:pt idx="119">
                  <c:v>Sirohi</c:v>
                </c:pt>
                <c:pt idx="120">
                  <c:v>Tensa</c:v>
                </c:pt>
                <c:pt idx="121">
                  <c:v>Bengaluru</c:v>
                </c:pt>
                <c:pt idx="122">
                  <c:v>Prayagraj</c:v>
                </c:pt>
                <c:pt idx="123">
                  <c:v>Chennai</c:v>
                </c:pt>
                <c:pt idx="124">
                  <c:v>Mahad</c:v>
                </c:pt>
                <c:pt idx="125">
                  <c:v>Brajrajnagar</c:v>
                </c:pt>
                <c:pt idx="126">
                  <c:v>Tirumala</c:v>
                </c:pt>
                <c:pt idx="127">
                  <c:v>Kanpur</c:v>
                </c:pt>
                <c:pt idx="128">
                  <c:v>Visakhapatnam</c:v>
                </c:pt>
                <c:pt idx="129">
                  <c:v>Virudhunagar</c:v>
                </c:pt>
                <c:pt idx="130">
                  <c:v>Chandrapur</c:v>
                </c:pt>
                <c:pt idx="131">
                  <c:v>Imphal</c:v>
                </c:pt>
                <c:pt idx="132">
                  <c:v>Siliguri</c:v>
                </c:pt>
                <c:pt idx="133">
                  <c:v>Raipur</c:v>
                </c:pt>
                <c:pt idx="134">
                  <c:v>Vellore</c:v>
                </c:pt>
                <c:pt idx="135">
                  <c:v>Balasore</c:v>
                </c:pt>
                <c:pt idx="136">
                  <c:v>Bhiwandi</c:v>
                </c:pt>
                <c:pt idx="137">
                  <c:v>Chengalpattu</c:v>
                </c:pt>
                <c:pt idx="138">
                  <c:v>Keonjhar</c:v>
                </c:pt>
                <c:pt idx="139">
                  <c:v>Ramanagara</c:v>
                </c:pt>
                <c:pt idx="140">
                  <c:v>Bhilai</c:v>
                </c:pt>
                <c:pt idx="141">
                  <c:v>Moradabad</c:v>
                </c:pt>
                <c:pt idx="142">
                  <c:v>Kalaburagi</c:v>
                </c:pt>
                <c:pt idx="143">
                  <c:v>Baripada</c:v>
                </c:pt>
                <c:pt idx="144">
                  <c:v>Koppal</c:v>
                </c:pt>
                <c:pt idx="145">
                  <c:v>Tirupur</c:v>
                </c:pt>
                <c:pt idx="146">
                  <c:v>Thrissur</c:v>
                </c:pt>
                <c:pt idx="147">
                  <c:v>Hyderabad</c:v>
                </c:pt>
                <c:pt idx="148">
                  <c:v>Kolhapur</c:v>
                </c:pt>
                <c:pt idx="149">
                  <c:v>Gaya</c:v>
                </c:pt>
                <c:pt idx="150">
                  <c:v>Maihar</c:v>
                </c:pt>
                <c:pt idx="151">
                  <c:v>Belapur</c:v>
                </c:pt>
                <c:pt idx="152">
                  <c:v>Boisar</c:v>
                </c:pt>
                <c:pt idx="153">
                  <c:v>Kashipur</c:v>
                </c:pt>
                <c:pt idx="154">
                  <c:v>Dharwad</c:v>
                </c:pt>
                <c:pt idx="155">
                  <c:v>Puducherry</c:v>
                </c:pt>
                <c:pt idx="156">
                  <c:v>Navi Mumbai</c:v>
                </c:pt>
                <c:pt idx="157">
                  <c:v>Barrackpore</c:v>
                </c:pt>
                <c:pt idx="158">
                  <c:v>Barbil</c:v>
                </c:pt>
                <c:pt idx="159">
                  <c:v>Coimbatore</c:v>
                </c:pt>
                <c:pt idx="160">
                  <c:v>Thoothukudi</c:v>
                </c:pt>
                <c:pt idx="161">
                  <c:v>Madurai</c:v>
                </c:pt>
                <c:pt idx="162">
                  <c:v>Durgapur</c:v>
                </c:pt>
                <c:pt idx="163">
                  <c:v>Ulhasnagar</c:v>
                </c:pt>
                <c:pt idx="164">
                  <c:v>Kannur</c:v>
                </c:pt>
                <c:pt idx="165">
                  <c:v>Khurja</c:v>
                </c:pt>
                <c:pt idx="166">
                  <c:v>Kunjemura</c:v>
                </c:pt>
                <c:pt idx="167">
                  <c:v>Virar</c:v>
                </c:pt>
                <c:pt idx="168">
                  <c:v>Namakkal</c:v>
                </c:pt>
                <c:pt idx="169">
                  <c:v>Rajamahendravaram</c:v>
                </c:pt>
                <c:pt idx="170">
                  <c:v>Eloor</c:v>
                </c:pt>
                <c:pt idx="171">
                  <c:v>Howrah</c:v>
                </c:pt>
                <c:pt idx="172">
                  <c:v>Vrindavan</c:v>
                </c:pt>
                <c:pt idx="173">
                  <c:v>Sivasagar</c:v>
                </c:pt>
                <c:pt idx="174">
                  <c:v>Bhubaneswar</c:v>
                </c:pt>
                <c:pt idx="175">
                  <c:v>Mumbai</c:v>
                </c:pt>
                <c:pt idx="176">
                  <c:v>Vapi</c:v>
                </c:pt>
                <c:pt idx="177">
                  <c:v>Bileipada</c:v>
                </c:pt>
                <c:pt idx="178">
                  <c:v>Chamarajanagar</c:v>
                </c:pt>
                <c:pt idx="179">
                  <c:v>Kolkata</c:v>
                </c:pt>
                <c:pt idx="180">
                  <c:v>Rairangpur</c:v>
                </c:pt>
                <c:pt idx="181">
                  <c:v>Byrnihat</c:v>
                </c:pt>
                <c:pt idx="182">
                  <c:v>Thiruvananthapuram</c:v>
                </c:pt>
                <c:pt idx="183">
                  <c:v>Palkalaiperur</c:v>
                </c:pt>
                <c:pt idx="184">
                  <c:v>Asansol</c:v>
                </c:pt>
                <c:pt idx="185">
                  <c:v>Davanagere</c:v>
                </c:pt>
                <c:pt idx="186">
                  <c:v>Thanjavur</c:v>
                </c:pt>
                <c:pt idx="187">
                  <c:v>Gorakhpur</c:v>
                </c:pt>
                <c:pt idx="188">
                  <c:v>Amaravati</c:v>
                </c:pt>
                <c:pt idx="189">
                  <c:v>Byasanagar</c:v>
                </c:pt>
                <c:pt idx="190">
                  <c:v>Ariyalur</c:v>
                </c:pt>
                <c:pt idx="191">
                  <c:v>Gadag</c:v>
                </c:pt>
                <c:pt idx="192">
                  <c:v>Kanchipuram</c:v>
                </c:pt>
                <c:pt idx="193">
                  <c:v>Suakati</c:v>
                </c:pt>
                <c:pt idx="194">
                  <c:v>Firozabad</c:v>
                </c:pt>
                <c:pt idx="195">
                  <c:v>Yadgir</c:v>
                </c:pt>
                <c:pt idx="196">
                  <c:v>Thane</c:v>
                </c:pt>
                <c:pt idx="197">
                  <c:v>Perundurai</c:v>
                </c:pt>
                <c:pt idx="198">
                  <c:v>Kollam</c:v>
                </c:pt>
                <c:pt idx="199">
                  <c:v>Shivamogga</c:v>
                </c:pt>
                <c:pt idx="200">
                  <c:v>Kalyan</c:v>
                </c:pt>
                <c:pt idx="201">
                  <c:v>Bettiah</c:v>
                </c:pt>
                <c:pt idx="202">
                  <c:v>Cuddalore</c:v>
                </c:pt>
                <c:pt idx="203">
                  <c:v>Mangalore</c:v>
                </c:pt>
                <c:pt idx="204">
                  <c:v>Belgaum</c:v>
                </c:pt>
                <c:pt idx="205">
                  <c:v>Bhagalpur</c:v>
                </c:pt>
                <c:pt idx="206">
                  <c:v>Ramanathapuram</c:v>
                </c:pt>
                <c:pt idx="207">
                  <c:v>Siwan</c:v>
                </c:pt>
                <c:pt idx="208">
                  <c:v>Purnia</c:v>
                </c:pt>
                <c:pt idx="209">
                  <c:v>Silchar</c:v>
                </c:pt>
                <c:pt idx="210">
                  <c:v>Bagalkot</c:v>
                </c:pt>
                <c:pt idx="211">
                  <c:v>Varanasi</c:v>
                </c:pt>
                <c:pt idx="212">
                  <c:v>Mysuru</c:v>
                </c:pt>
                <c:pt idx="213">
                  <c:v>Munger</c:v>
                </c:pt>
                <c:pt idx="214">
                  <c:v>Muzaffarpur</c:v>
                </c:pt>
                <c:pt idx="215">
                  <c:v>Bareilly</c:v>
                </c:pt>
                <c:pt idx="216">
                  <c:v>Hubballi</c:v>
                </c:pt>
                <c:pt idx="217">
                  <c:v>Chhapra</c:v>
                </c:pt>
                <c:pt idx="218">
                  <c:v>Haldia</c:v>
                </c:pt>
                <c:pt idx="219">
                  <c:v>Kohima</c:v>
                </c:pt>
                <c:pt idx="220">
                  <c:v>Chikkamagaluru</c:v>
                </c:pt>
                <c:pt idx="221">
                  <c:v>Agartala</c:v>
                </c:pt>
                <c:pt idx="222">
                  <c:v>Tirunelveli</c:v>
                </c:pt>
                <c:pt idx="223">
                  <c:v>Gangtok</c:v>
                </c:pt>
                <c:pt idx="224">
                  <c:v>Sri Vijaya Puram</c:v>
                </c:pt>
                <c:pt idx="225">
                  <c:v>Motihari</c:v>
                </c:pt>
                <c:pt idx="226">
                  <c:v>Sangli</c:v>
                </c:pt>
                <c:pt idx="227">
                  <c:v>Mira-Bhayandar</c:v>
                </c:pt>
                <c:pt idx="228">
                  <c:v>Nayagarh</c:v>
                </c:pt>
                <c:pt idx="229">
                  <c:v>Nagapattinam</c:v>
                </c:pt>
                <c:pt idx="230">
                  <c:v>Aizawl</c:v>
                </c:pt>
                <c:pt idx="231">
                  <c:v>Nalbari</c:v>
                </c:pt>
                <c:pt idx="232">
                  <c:v>Karur</c:v>
                </c:pt>
                <c:pt idx="233">
                  <c:v>Buxar</c:v>
                </c:pt>
                <c:pt idx="234">
                  <c:v>Milupara</c:v>
                </c:pt>
                <c:pt idx="235">
                  <c:v>Pudukottai</c:v>
                </c:pt>
                <c:pt idx="236">
                  <c:v>Araria</c:v>
                </c:pt>
                <c:pt idx="237">
                  <c:v>Naharlagun</c:v>
                </c:pt>
                <c:pt idx="238">
                  <c:v>Samastipur</c:v>
                </c:pt>
                <c:pt idx="239">
                  <c:v>Ahmednagar</c:v>
                </c:pt>
                <c:pt idx="240">
                  <c:v>Nagaon</c:v>
                </c:pt>
                <c:pt idx="241">
                  <c:v>Rajgir</c:v>
                </c:pt>
                <c:pt idx="242">
                  <c:v>Arrah</c:v>
                </c:pt>
                <c:pt idx="243">
                  <c:v>Tumidih</c:v>
                </c:pt>
                <c:pt idx="244">
                  <c:v>Baghpat</c:v>
                </c:pt>
                <c:pt idx="245">
                  <c:v>Udaipur</c:v>
                </c:pt>
                <c:pt idx="246">
                  <c:v>Chhal</c:v>
                </c:pt>
                <c:pt idx="247">
                  <c:v>Ranipet</c:v>
                </c:pt>
                <c:pt idx="248">
                  <c:v>Ooty</c:v>
                </c:pt>
                <c:pt idx="249">
                  <c:v>Kadapa</c:v>
                </c:pt>
                <c:pt idx="250">
                  <c:v>Katihar</c:v>
                </c:pt>
              </c:strCache>
            </c:strRef>
          </c:cat>
          <c:val>
            <c:numRef>
              <c:f>Pivot_City!$B$4:$B$255</c:f>
              <c:numCache>
                <c:formatCode>0.0</c:formatCode>
                <c:ptCount val="251"/>
                <c:pt idx="0">
                  <c:v>86</c:v>
                </c:pt>
                <c:pt idx="1">
                  <c:v>80</c:v>
                </c:pt>
                <c:pt idx="2">
                  <c:v>72.75</c:v>
                </c:pt>
                <c:pt idx="3">
                  <c:v>70.428571428571431</c:v>
                </c:pt>
                <c:pt idx="4">
                  <c:v>68.831967213114751</c:v>
                </c:pt>
                <c:pt idx="5">
                  <c:v>68.428571428571431</c:v>
                </c:pt>
                <c:pt idx="6">
                  <c:v>68.285714285714292</c:v>
                </c:pt>
                <c:pt idx="7">
                  <c:v>67.714285714285708</c:v>
                </c:pt>
                <c:pt idx="8">
                  <c:v>66.333333333333329</c:v>
                </c:pt>
                <c:pt idx="9">
                  <c:v>64.285714285714292</c:v>
                </c:pt>
                <c:pt idx="10">
                  <c:v>62.857142857142854</c:v>
                </c:pt>
                <c:pt idx="11">
                  <c:v>61.714285714285715</c:v>
                </c:pt>
                <c:pt idx="12">
                  <c:v>61.642857142857146</c:v>
                </c:pt>
                <c:pt idx="13">
                  <c:v>60.714285714285715</c:v>
                </c:pt>
                <c:pt idx="14">
                  <c:v>60.142857142857146</c:v>
                </c:pt>
                <c:pt idx="15">
                  <c:v>59.2</c:v>
                </c:pt>
                <c:pt idx="16">
                  <c:v>58.166666666666664</c:v>
                </c:pt>
                <c:pt idx="17">
                  <c:v>57.892857142857146</c:v>
                </c:pt>
                <c:pt idx="18">
                  <c:v>57.571428571428569</c:v>
                </c:pt>
                <c:pt idx="19">
                  <c:v>56</c:v>
                </c:pt>
                <c:pt idx="20">
                  <c:v>55.714285714285715</c:v>
                </c:pt>
                <c:pt idx="21">
                  <c:v>55.666666666666664</c:v>
                </c:pt>
                <c:pt idx="22">
                  <c:v>55.285714285714285</c:v>
                </c:pt>
                <c:pt idx="23">
                  <c:v>54.142857142857146</c:v>
                </c:pt>
                <c:pt idx="24">
                  <c:v>53.88</c:v>
                </c:pt>
                <c:pt idx="25">
                  <c:v>53.658536585365852</c:v>
                </c:pt>
                <c:pt idx="26">
                  <c:v>53.571428571428569</c:v>
                </c:pt>
                <c:pt idx="27">
                  <c:v>53.4</c:v>
                </c:pt>
                <c:pt idx="28">
                  <c:v>52.333333333333336</c:v>
                </c:pt>
                <c:pt idx="29">
                  <c:v>51.909090909090907</c:v>
                </c:pt>
                <c:pt idx="30">
                  <c:v>51.285714285714285</c:v>
                </c:pt>
                <c:pt idx="31">
                  <c:v>51</c:v>
                </c:pt>
                <c:pt idx="32">
                  <c:v>50.857142857142854</c:v>
                </c:pt>
                <c:pt idx="33">
                  <c:v>50.8</c:v>
                </c:pt>
                <c:pt idx="34">
                  <c:v>50.222222222222221</c:v>
                </c:pt>
                <c:pt idx="35">
                  <c:v>49.555555555555557</c:v>
                </c:pt>
                <c:pt idx="36">
                  <c:v>49.428571428571431</c:v>
                </c:pt>
                <c:pt idx="37">
                  <c:v>49.166666666666664</c:v>
                </c:pt>
                <c:pt idx="38">
                  <c:v>49.142857142857146</c:v>
                </c:pt>
                <c:pt idx="39">
                  <c:v>49.142857142857146</c:v>
                </c:pt>
                <c:pt idx="40">
                  <c:v>49.142857142857146</c:v>
                </c:pt>
                <c:pt idx="41">
                  <c:v>49.095238095238095</c:v>
                </c:pt>
                <c:pt idx="42">
                  <c:v>49</c:v>
                </c:pt>
                <c:pt idx="43">
                  <c:v>48.714285714285715</c:v>
                </c:pt>
                <c:pt idx="44">
                  <c:v>48.285714285714285</c:v>
                </c:pt>
                <c:pt idx="45">
                  <c:v>47.96153846153846</c:v>
                </c:pt>
                <c:pt idx="46">
                  <c:v>47.4</c:v>
                </c:pt>
                <c:pt idx="47">
                  <c:v>46.857142857142854</c:v>
                </c:pt>
                <c:pt idx="48">
                  <c:v>46.857142857142854</c:v>
                </c:pt>
                <c:pt idx="49">
                  <c:v>46</c:v>
                </c:pt>
                <c:pt idx="50">
                  <c:v>45.428571428571431</c:v>
                </c:pt>
                <c:pt idx="51">
                  <c:v>45</c:v>
                </c:pt>
                <c:pt idx="52">
                  <c:v>44.666666666666664</c:v>
                </c:pt>
                <c:pt idx="53">
                  <c:v>44.571428571428569</c:v>
                </c:pt>
                <c:pt idx="54">
                  <c:v>44.428571428571431</c:v>
                </c:pt>
                <c:pt idx="55">
                  <c:v>44.428571428571431</c:v>
                </c:pt>
                <c:pt idx="56">
                  <c:v>44.142857142857146</c:v>
                </c:pt>
                <c:pt idx="57">
                  <c:v>43.941176470588232</c:v>
                </c:pt>
                <c:pt idx="58">
                  <c:v>43.714285714285715</c:v>
                </c:pt>
                <c:pt idx="59">
                  <c:v>43.5</c:v>
                </c:pt>
                <c:pt idx="60">
                  <c:v>42.888888888888886</c:v>
                </c:pt>
                <c:pt idx="61">
                  <c:v>42.833333333333336</c:v>
                </c:pt>
                <c:pt idx="62">
                  <c:v>42</c:v>
                </c:pt>
                <c:pt idx="63">
                  <c:v>41.857142857142854</c:v>
                </c:pt>
                <c:pt idx="64">
                  <c:v>41.714285714285715</c:v>
                </c:pt>
                <c:pt idx="65">
                  <c:v>41.714285714285715</c:v>
                </c:pt>
                <c:pt idx="66">
                  <c:v>41.714285714285715</c:v>
                </c:pt>
                <c:pt idx="67">
                  <c:v>41.571428571428569</c:v>
                </c:pt>
                <c:pt idx="68">
                  <c:v>41.571428571428569</c:v>
                </c:pt>
                <c:pt idx="69">
                  <c:v>41.428571428571431</c:v>
                </c:pt>
                <c:pt idx="70">
                  <c:v>41.333333333333336</c:v>
                </c:pt>
                <c:pt idx="71">
                  <c:v>41.285714285714285</c:v>
                </c:pt>
                <c:pt idx="72">
                  <c:v>40.571428571428569</c:v>
                </c:pt>
                <c:pt idx="73">
                  <c:v>40.428571428571431</c:v>
                </c:pt>
                <c:pt idx="74">
                  <c:v>40.200000000000003</c:v>
                </c:pt>
                <c:pt idx="75">
                  <c:v>40.148148148148145</c:v>
                </c:pt>
                <c:pt idx="76">
                  <c:v>39.92307692307692</c:v>
                </c:pt>
                <c:pt idx="77">
                  <c:v>39.333333333333336</c:v>
                </c:pt>
                <c:pt idx="78">
                  <c:v>38.571428571428569</c:v>
                </c:pt>
                <c:pt idx="79">
                  <c:v>38.111111111111114</c:v>
                </c:pt>
                <c:pt idx="80">
                  <c:v>37.714285714285715</c:v>
                </c:pt>
                <c:pt idx="81">
                  <c:v>37.428571428571431</c:v>
                </c:pt>
                <c:pt idx="82">
                  <c:v>37.25</c:v>
                </c:pt>
                <c:pt idx="83">
                  <c:v>36.857142857142854</c:v>
                </c:pt>
                <c:pt idx="84">
                  <c:v>36.714285714285715</c:v>
                </c:pt>
                <c:pt idx="85">
                  <c:v>36.571428571428569</c:v>
                </c:pt>
                <c:pt idx="86">
                  <c:v>36.53846153846154</c:v>
                </c:pt>
                <c:pt idx="87">
                  <c:v>36.5</c:v>
                </c:pt>
                <c:pt idx="88">
                  <c:v>36.142857142857146</c:v>
                </c:pt>
                <c:pt idx="89">
                  <c:v>36.142857142857146</c:v>
                </c:pt>
                <c:pt idx="90">
                  <c:v>36.131147540983605</c:v>
                </c:pt>
                <c:pt idx="91">
                  <c:v>35.857142857142854</c:v>
                </c:pt>
                <c:pt idx="92">
                  <c:v>35.857142857142854</c:v>
                </c:pt>
                <c:pt idx="93">
                  <c:v>35.6</c:v>
                </c:pt>
                <c:pt idx="94">
                  <c:v>35.571428571428569</c:v>
                </c:pt>
                <c:pt idx="95">
                  <c:v>35.333333333333336</c:v>
                </c:pt>
                <c:pt idx="96">
                  <c:v>35.333333333333336</c:v>
                </c:pt>
                <c:pt idx="97">
                  <c:v>35.142857142857146</c:v>
                </c:pt>
                <c:pt idx="98">
                  <c:v>35.125</c:v>
                </c:pt>
                <c:pt idx="99">
                  <c:v>34.666666666666664</c:v>
                </c:pt>
                <c:pt idx="100">
                  <c:v>34.5</c:v>
                </c:pt>
                <c:pt idx="101">
                  <c:v>34.4</c:v>
                </c:pt>
                <c:pt idx="102">
                  <c:v>34.285714285714285</c:v>
                </c:pt>
                <c:pt idx="103">
                  <c:v>34.200000000000003</c:v>
                </c:pt>
                <c:pt idx="104">
                  <c:v>34.107142857142854</c:v>
                </c:pt>
                <c:pt idx="105">
                  <c:v>33.96153846153846</c:v>
                </c:pt>
                <c:pt idx="106">
                  <c:v>33.714285714285715</c:v>
                </c:pt>
                <c:pt idx="107">
                  <c:v>33.678571428571431</c:v>
                </c:pt>
                <c:pt idx="108">
                  <c:v>33.571428571428569</c:v>
                </c:pt>
                <c:pt idx="109">
                  <c:v>33.428571428571431</c:v>
                </c:pt>
                <c:pt idx="110">
                  <c:v>33.4</c:v>
                </c:pt>
                <c:pt idx="111">
                  <c:v>33</c:v>
                </c:pt>
                <c:pt idx="112">
                  <c:v>32.814814814814817</c:v>
                </c:pt>
                <c:pt idx="113">
                  <c:v>32.571428571428569</c:v>
                </c:pt>
                <c:pt idx="114">
                  <c:v>32.571428571428569</c:v>
                </c:pt>
                <c:pt idx="115">
                  <c:v>32.428571428571431</c:v>
                </c:pt>
                <c:pt idx="116">
                  <c:v>32.25</c:v>
                </c:pt>
                <c:pt idx="117">
                  <c:v>32.166666666666664</c:v>
                </c:pt>
                <c:pt idx="118">
                  <c:v>31.857142857142858</c:v>
                </c:pt>
                <c:pt idx="119">
                  <c:v>31.714285714285715</c:v>
                </c:pt>
                <c:pt idx="120">
                  <c:v>31.571428571428573</c:v>
                </c:pt>
                <c:pt idx="121">
                  <c:v>31.5</c:v>
                </c:pt>
                <c:pt idx="122">
                  <c:v>31.142857142857142</c:v>
                </c:pt>
                <c:pt idx="123">
                  <c:v>31.102040816326532</c:v>
                </c:pt>
                <c:pt idx="124">
                  <c:v>31</c:v>
                </c:pt>
                <c:pt idx="125">
                  <c:v>31</c:v>
                </c:pt>
                <c:pt idx="126">
                  <c:v>30.857142857142858</c:v>
                </c:pt>
                <c:pt idx="127">
                  <c:v>30.65</c:v>
                </c:pt>
                <c:pt idx="128">
                  <c:v>30.571428571428573</c:v>
                </c:pt>
                <c:pt idx="129">
                  <c:v>30.571428571428573</c:v>
                </c:pt>
                <c:pt idx="130">
                  <c:v>30.166666666666668</c:v>
                </c:pt>
                <c:pt idx="131">
                  <c:v>30</c:v>
                </c:pt>
                <c:pt idx="132">
                  <c:v>30</c:v>
                </c:pt>
                <c:pt idx="133">
                  <c:v>29.5</c:v>
                </c:pt>
                <c:pt idx="134">
                  <c:v>29.5</c:v>
                </c:pt>
                <c:pt idx="135">
                  <c:v>29.428571428571427</c:v>
                </c:pt>
                <c:pt idx="136">
                  <c:v>29.428571428571427</c:v>
                </c:pt>
                <c:pt idx="137">
                  <c:v>29.166666666666668</c:v>
                </c:pt>
                <c:pt idx="138">
                  <c:v>28.857142857142858</c:v>
                </c:pt>
                <c:pt idx="139">
                  <c:v>28.857142857142858</c:v>
                </c:pt>
                <c:pt idx="140">
                  <c:v>28.761904761904763</c:v>
                </c:pt>
                <c:pt idx="141">
                  <c:v>28.738095238095237</c:v>
                </c:pt>
                <c:pt idx="142">
                  <c:v>28.714285714285715</c:v>
                </c:pt>
                <c:pt idx="143">
                  <c:v>28.714285714285715</c:v>
                </c:pt>
                <c:pt idx="144">
                  <c:v>28.5</c:v>
                </c:pt>
                <c:pt idx="145">
                  <c:v>28.25</c:v>
                </c:pt>
                <c:pt idx="146">
                  <c:v>28</c:v>
                </c:pt>
                <c:pt idx="147">
                  <c:v>27.921875</c:v>
                </c:pt>
                <c:pt idx="148">
                  <c:v>27.666666666666668</c:v>
                </c:pt>
                <c:pt idx="149">
                  <c:v>27.571428571428573</c:v>
                </c:pt>
                <c:pt idx="150">
                  <c:v>27.25</c:v>
                </c:pt>
                <c:pt idx="151">
                  <c:v>27.142857142857142</c:v>
                </c:pt>
                <c:pt idx="152">
                  <c:v>27</c:v>
                </c:pt>
                <c:pt idx="153">
                  <c:v>27</c:v>
                </c:pt>
                <c:pt idx="154">
                  <c:v>26.714285714285715</c:v>
                </c:pt>
                <c:pt idx="155">
                  <c:v>26.571428571428573</c:v>
                </c:pt>
                <c:pt idx="156">
                  <c:v>26.515151515151516</c:v>
                </c:pt>
                <c:pt idx="157">
                  <c:v>26.428571428571427</c:v>
                </c:pt>
                <c:pt idx="158">
                  <c:v>26.428571428571427</c:v>
                </c:pt>
                <c:pt idx="159">
                  <c:v>26.416666666666668</c:v>
                </c:pt>
                <c:pt idx="160">
                  <c:v>26</c:v>
                </c:pt>
                <c:pt idx="161">
                  <c:v>26</c:v>
                </c:pt>
                <c:pt idx="162">
                  <c:v>26</c:v>
                </c:pt>
                <c:pt idx="163">
                  <c:v>25.714285714285715</c:v>
                </c:pt>
                <c:pt idx="164">
                  <c:v>25.571428571428573</c:v>
                </c:pt>
                <c:pt idx="165">
                  <c:v>25.333333333333332</c:v>
                </c:pt>
                <c:pt idx="166">
                  <c:v>25.285714285714285</c:v>
                </c:pt>
                <c:pt idx="167">
                  <c:v>25.285714285714285</c:v>
                </c:pt>
                <c:pt idx="168">
                  <c:v>25.166666666666668</c:v>
                </c:pt>
                <c:pt idx="169">
                  <c:v>25</c:v>
                </c:pt>
                <c:pt idx="170">
                  <c:v>25</c:v>
                </c:pt>
                <c:pt idx="171">
                  <c:v>24.714285714285715</c:v>
                </c:pt>
                <c:pt idx="172">
                  <c:v>24.571428571428573</c:v>
                </c:pt>
                <c:pt idx="173">
                  <c:v>24.428571428571427</c:v>
                </c:pt>
                <c:pt idx="174">
                  <c:v>24.428571428571427</c:v>
                </c:pt>
                <c:pt idx="175">
                  <c:v>24.255172413793105</c:v>
                </c:pt>
                <c:pt idx="176">
                  <c:v>24.2</c:v>
                </c:pt>
                <c:pt idx="177">
                  <c:v>24.142857142857142</c:v>
                </c:pt>
                <c:pt idx="178">
                  <c:v>24.142857142857142</c:v>
                </c:pt>
                <c:pt idx="179">
                  <c:v>24</c:v>
                </c:pt>
                <c:pt idx="180">
                  <c:v>23.857142857142858</c:v>
                </c:pt>
                <c:pt idx="181">
                  <c:v>23.6</c:v>
                </c:pt>
                <c:pt idx="182">
                  <c:v>23.5</c:v>
                </c:pt>
                <c:pt idx="183">
                  <c:v>23.4</c:v>
                </c:pt>
                <c:pt idx="184">
                  <c:v>23.357142857142858</c:v>
                </c:pt>
                <c:pt idx="185">
                  <c:v>23.333333333333332</c:v>
                </c:pt>
                <c:pt idx="186">
                  <c:v>23.285714285714285</c:v>
                </c:pt>
                <c:pt idx="187">
                  <c:v>22.857142857142858</c:v>
                </c:pt>
                <c:pt idx="188">
                  <c:v>22.857142857142858</c:v>
                </c:pt>
                <c:pt idx="189">
                  <c:v>22.571428571428573</c:v>
                </c:pt>
                <c:pt idx="190">
                  <c:v>22.5</c:v>
                </c:pt>
                <c:pt idx="191">
                  <c:v>22.285714285714285</c:v>
                </c:pt>
                <c:pt idx="192">
                  <c:v>22.142857142857142</c:v>
                </c:pt>
                <c:pt idx="193">
                  <c:v>22.142857142857142</c:v>
                </c:pt>
                <c:pt idx="194">
                  <c:v>22.071428571428573</c:v>
                </c:pt>
                <c:pt idx="195">
                  <c:v>22</c:v>
                </c:pt>
                <c:pt idx="196">
                  <c:v>22</c:v>
                </c:pt>
                <c:pt idx="197">
                  <c:v>21.857142857142858</c:v>
                </c:pt>
                <c:pt idx="198">
                  <c:v>21.571428571428573</c:v>
                </c:pt>
                <c:pt idx="199">
                  <c:v>21.571428571428573</c:v>
                </c:pt>
                <c:pt idx="200">
                  <c:v>21.153846153846153</c:v>
                </c:pt>
                <c:pt idx="201">
                  <c:v>21</c:v>
                </c:pt>
                <c:pt idx="202">
                  <c:v>20.727272727272727</c:v>
                </c:pt>
                <c:pt idx="203">
                  <c:v>20.714285714285715</c:v>
                </c:pt>
                <c:pt idx="204">
                  <c:v>20.5</c:v>
                </c:pt>
                <c:pt idx="205">
                  <c:v>20.5</c:v>
                </c:pt>
                <c:pt idx="206">
                  <c:v>20.428571428571427</c:v>
                </c:pt>
                <c:pt idx="207">
                  <c:v>20.399999999999999</c:v>
                </c:pt>
                <c:pt idx="208">
                  <c:v>20</c:v>
                </c:pt>
                <c:pt idx="209">
                  <c:v>19.857142857142858</c:v>
                </c:pt>
                <c:pt idx="210">
                  <c:v>19.714285714285715</c:v>
                </c:pt>
                <c:pt idx="211">
                  <c:v>19.391304347826086</c:v>
                </c:pt>
                <c:pt idx="212">
                  <c:v>19</c:v>
                </c:pt>
                <c:pt idx="213">
                  <c:v>18.833333333333332</c:v>
                </c:pt>
                <c:pt idx="214">
                  <c:v>18.470588235294116</c:v>
                </c:pt>
                <c:pt idx="215">
                  <c:v>18.166666666666668</c:v>
                </c:pt>
                <c:pt idx="216">
                  <c:v>18.142857142857142</c:v>
                </c:pt>
                <c:pt idx="217">
                  <c:v>18</c:v>
                </c:pt>
                <c:pt idx="218">
                  <c:v>16.714285714285715</c:v>
                </c:pt>
                <c:pt idx="219">
                  <c:v>16.600000000000001</c:v>
                </c:pt>
                <c:pt idx="220">
                  <c:v>16.571428571428573</c:v>
                </c:pt>
                <c:pt idx="221">
                  <c:v>16.285714285714285</c:v>
                </c:pt>
                <c:pt idx="222">
                  <c:v>16</c:v>
                </c:pt>
                <c:pt idx="223">
                  <c:v>15.833333333333334</c:v>
                </c:pt>
                <c:pt idx="224">
                  <c:v>15.666666666666666</c:v>
                </c:pt>
                <c:pt idx="225">
                  <c:v>15.6</c:v>
                </c:pt>
                <c:pt idx="226">
                  <c:v>14.5</c:v>
                </c:pt>
                <c:pt idx="227">
                  <c:v>14.333333333333334</c:v>
                </c:pt>
                <c:pt idx="228">
                  <c:v>13.666666666666666</c:v>
                </c:pt>
                <c:pt idx="229">
                  <c:v>13.2</c:v>
                </c:pt>
                <c:pt idx="230">
                  <c:v>12</c:v>
                </c:pt>
                <c:pt idx="231">
                  <c:v>9.6</c:v>
                </c:pt>
                <c:pt idx="232">
                  <c:v>5.8</c:v>
                </c:pt>
              </c:numCache>
            </c:numRef>
          </c:val>
          <c:extLst>
            <c:ext xmlns:c16="http://schemas.microsoft.com/office/drawing/2014/chart" uri="{C3380CC4-5D6E-409C-BE32-E72D297353CC}">
              <c16:uniqueId val="{00000000-FE39-4E58-859B-2C0DE6231ED4}"/>
            </c:ext>
          </c:extLst>
        </c:ser>
        <c:dLbls>
          <c:showLegendKey val="0"/>
          <c:showVal val="0"/>
          <c:showCatName val="0"/>
          <c:showSerName val="0"/>
          <c:showPercent val="0"/>
          <c:showBubbleSize val="0"/>
        </c:dLbls>
        <c:gapWidth val="219"/>
        <c:axId val="1596361168"/>
        <c:axId val="1596360688"/>
      </c:barChart>
      <c:catAx>
        <c:axId val="159636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360688"/>
        <c:crosses val="autoZero"/>
        <c:auto val="1"/>
        <c:lblAlgn val="ctr"/>
        <c:lblOffset val="100"/>
        <c:noMultiLvlLbl val="0"/>
      </c:catAx>
      <c:valAx>
        <c:axId val="15963606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36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[12314634Roll61Dashboard.xlsx]Sheet7!PivotTable14</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Sheet7!$B$3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BE7-4F56-90F9-C436069BE7D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202-4349-9A3B-9743D6D3E3F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BE7-4F56-90F9-C436069BE7D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BE7-4F56-90F9-C436069BE7D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4202-4349-9A3B-9743D6D3E3F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BE7-4F56-90F9-C436069BE7DA}"/>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BE7-4F56-90F9-C436069BE7D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Sheet7!$A$4:$A$11</c:f>
              <c:strCache>
                <c:ptCount val="7"/>
                <c:pt idx="0">
                  <c:v>CO</c:v>
                </c:pt>
                <c:pt idx="1">
                  <c:v>NH3</c:v>
                </c:pt>
                <c:pt idx="2">
                  <c:v>NO2</c:v>
                </c:pt>
                <c:pt idx="3">
                  <c:v>OZONE</c:v>
                </c:pt>
                <c:pt idx="4">
                  <c:v>PM10</c:v>
                </c:pt>
                <c:pt idx="5">
                  <c:v>PM2.5</c:v>
                </c:pt>
                <c:pt idx="6">
                  <c:v>SO2</c:v>
                </c:pt>
              </c:strCache>
            </c:strRef>
          </c:cat>
          <c:val>
            <c:numRef>
              <c:f>Sheet7!$B$4:$B$11</c:f>
              <c:numCache>
                <c:formatCode>General</c:formatCode>
                <c:ptCount val="7"/>
                <c:pt idx="0">
                  <c:v>13484</c:v>
                </c:pt>
                <c:pt idx="1">
                  <c:v>2102</c:v>
                </c:pt>
                <c:pt idx="2">
                  <c:v>10485</c:v>
                </c:pt>
                <c:pt idx="3">
                  <c:v>12327</c:v>
                </c:pt>
                <c:pt idx="4">
                  <c:v>37162</c:v>
                </c:pt>
                <c:pt idx="5">
                  <c:v>25557</c:v>
                </c:pt>
                <c:pt idx="6">
                  <c:v>6357</c:v>
                </c:pt>
              </c:numCache>
            </c:numRef>
          </c:val>
          <c:extLst>
            <c:ext xmlns:c16="http://schemas.microsoft.com/office/drawing/2014/chart" uri="{C3380CC4-5D6E-409C-BE32-E72D297353CC}">
              <c16:uniqueId val="{00000000-4202-4349-9A3B-9743D6D3E3F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84E6283D-8751-4AB8-8FA2-1C2E7A95979D}">
          <cx:dataId val="0"/>
          <cx:layoutPr>
            <cx:geography cultureLanguage="en-US" cultureRegion="IN" attribution="Powered by Bing">
              <cx:geoCache provider="{E9337A44-BEBE-4D9F-B70C-5C5E7DAFC167}">
                <cx:binary>1Hxrb9y4su1fCfLhfrryUKRIkfvuOcCmpH75GTt2nHwROrajNymSev/6U85jYPd4T7Lv5AAnDQSB
rWazyMWqWrVY7X/eTf+4qx/29tXU1Mr94276/XXede0/fvvN3eUPzd4dNcWd1U5/6o7udPOb/vSp
uHv47d7ux0Jlv2HkB7/d5XvbPUyv/+uf8GnZgz7Rd/uu0OpN/2DnywfX1537i2cvPnq1v28KFReu
s8Vd5//+erO3817tX796UF3RzW/n9uH318/e9PrVb4cf9adpX9VgWdffw1gsjnzBfRHQ169qrbKv
vw7ZEQkQDlDA0ecX+zbl2b6BYT9gx2cr9vf39sE5WMfn/58MfGY0/P7y9as73avuca8y2LbfX2/V
fQErLZyOvjyI9KPF27PPS/zt+S7/1z8PfgGLPvjNEyAOd+h7j/6Eww7ArvK9uv+2LT8BCXLEKPOx
4ER8fvFniHB6RFngE8z4l8fBt6m/IPJDFr2MyZOhB6jsNr8UKm/3TVGf7e/7b1vz91Hx/SPkMx8h
/hyOkB8FKEQY0fDbZF9w+GzDq+8Z8TIQT8ceIPEWTv0v5B/xQ50X3zbm76OA+RELCBGIsS/hyH/m
G2F45Ps0CDn1v/jGQbT6rjUvw/F12AES8ckvhUT0GKWKbG/znwcHQUchFoQG/GU42FHIEfVDGr4Y
qn7MpJcxeTr2AJjo1wpWl/ty7zpA5+fhgtkR5QHBhH/dePHcTcgRp8jH3A+/eBHk/C884kvo+iGL
XoblydADVC53v5S7yAIy+7dt+QmBix6xUEBcouSlwAVJnSHBWCDwtzm/QPFdM16G4euwAwjkr8Wt
Tvf3+bx/dWH39w/uJ0YtTI4ogbNP6VdOe5BE+BHmXDBCviYR8hySHzfrZWwOxx+AdHrxS/nJRa/K
/cdvO/T3HQVSCg+wTwUGPvW0EKFHgc84EuhrSDtA5ft2vIzGt3EHKFzIv4vC87LkSaX1uEIskCAC
f8mKB8EZH/lBgAn5GpsRnM6nwfmbwf++8PvPFvoVvwNOebGvoNh8zEmHZdfF8f+CsmtTNPu7fF//
/OBA/COBCWWM45cCNTBMTBj2CRzFz68DhvmfGPYyTn/+hIOjufm1AkSU5/uuK9zPZZ7YP8KAUSDo
izBxfIQCH4cUHeTTH7XmZWyejz7AJXr7d0PGgU7xP6tcXHfd3u5/snYBsQ2UCQTQsC+x7aBYFkdQ
KBOQNr5GvgPi+YM2vQzOs8EH2FxD0DqIcP+bVaXThwyC234G1evfh/n/UN8D2QgKNZ+EX1Wl51lH
gD+FIeMh+gocPH6adX7IopdxeTL0AJXTX6uC/pe6z+0+/el81KdHwEWpz4EUfHk9Zz7iSDBAjorg
y9MD5vPFrB/JhC/jczj+AKR//VrpZt2XENa6b6f37xNSjI+YwEz430rp544T+kdUhIhweMs38J46
zg/Y8zIsfww8wGP9a9XRn6Pyz/cZUDg+0zQfFNnPr+c1HEcgkjNC8TcN/cBnPlv1/+8yB8MPELr+
tTxmt2+aPgVxMD3eu7wp7M/zHQKVNsgeFMSmP5zjeU3noxC4wrfHB2T6s2Wv/s++af/fqx+w7WU/
evFDDhDb/Vr04F/O7ZufhxL4EjADwgVkoG8h7AlKAkO9GtLPFevnxwe+9F1rXsbl67ADJP519WsR
tT2ohOA1nf2JVM0XRwGUNZzAnr8Q2+BK1kdcEPyVDogDEn36Yza9jMqzwQfYnP5auvr5feHynwgL
hpziExQEgMsLbsKDowBz8COQqD6/DmD5vjkvI/Jt3AEY55e/mKOoou1/YmrBwVFIAkYY7PcLaAi4
4gC9PYTLpz8eP6Vlp/vv2vMyHH8MPMDj9Ne6l337UO9V9lM7SPzwCDQxRiGNHNYvCIlHqeZrwILH
T6H4IVNeBuPJ0AM43q5/Kfc43lu17/bVTwxXPjiIjwIMWvK/yyJAzeA+6qsecJDVf8iil1F5MvQA
leN//a9G5WWF6MtZ/VJIPnvHf9phhYFmYYo4fVGBCcURBDMWQtT6gtcBGf6qV/17a14G4+uwZ4b/
D7dUHciYT3qq/mhAi+GwJ58713746eflQTvdwdC/Esi+7NX2/vfXhEFfyBO8Hj/kWRB69+C6V/IB
QmL9LTo9GfcAF/S/vxboCDHog4N+n9AP4H4dAtkI435/Dde3cKUDdwIQ/AgALKAnS2nb5dBX93hh
AA1CcG/1eKcFOev1K6f7z49AOgger+FDFHJOwwD/0TN4oes50+qP/fr68yvVNxe6UJ37/TUcj/bL
ux4NDQP22C8GIgScMR+UPAbGtXf7S2hLhDf7/zcMvMzUnPG1zftqZVAp5JCxIqZFxWWn5u2T7Xlh
Oh/iw+F8ge/jIIQWj8fYjp7PV+IphT4dEa79ymXrDFflQ0AC82bwVZtM8zDGTbo4I3t4l5PLPHAh
y5z2N4tN62gcMLmuhpQP8Xfs8l+wC3PEA0QxFjSEC4Cn+yCcK4Jybvh6xPWHToEd/uhxGS50g7tg
J8Si17omdpUW9RTn8ym1PQLN5Y9uyhc2BzD9094Q//FqAjPQw+mBDRU3LJ3Knq/bYjLrtHLpjvuF
fvvXs7yAOAR3TjlIuiFcJz4+f4o4bHKZLyVfE003tBrf8SAsNmNRt9KMbvzOxr6wJuhdgNUEIcXQ
8HNwviy2PppKLtZChWw18amWZd/i78wCTnm4cwI8Ajgbgx4vuIN7viacVr4ZaRquad7AMqp5lKru
Lwdoy/2PN0/4AQN6COvhIEE8n4h6C+zo4/FNC4Rk45WfxmIxUUXUBSkrIHt/dR5eQEr40FBABQko
ouhgsqkPtA5dEK41NNtGNfcDmQ+4ipuF1dFUss1fT4cfsTiIBQL7nBDoJ4F+uceWxacno/B5sNgw
C9fGCyppBy1OxjBFl7Wfs61u8ipulWGrvBvxZtGlXvmoST+ymig5qslclhW3a6KaISYVS32JqGkj
RngdU7osFx1umzbmuRJm25eqiEjT8E7adskHqUczRm23+HFPSzZIVLI3tmnsm79eo/+CnwsqGBYY
epP/fB5HVeCRzkW4zlSOtyX1+HYeKIrCgV57s1q1Zeq2ymafQpK3SYAr/HbMAv6drX7pvAqI3AHo
w3CzFRzstC3nQNG0Fuu67oPtFBRnCm5YpI9yFv31gv88E9SVkD9A0uQU9vpgprzN3ShKwddhWjTR
1HMurW4+uBzh5K9ngpP55wMroKXVR5hAuRt+ef4ktJjGJ16IXbgOxICTavCKjYWIf4ERmy6ZBwcB
m+5tVk1NUvbdXMUdRyZKmWpHWelp3AjX1usZyE4vXU/ZVV8MdE8HwzcjK7s6Iqafr4TrgpOuG/Rx
BbrkWtl8bmTr9+W0qrmgkel9E6Em7LdIzHzT5gFbCavmtWecia01OCHUCh/eiGpf0kzTdD122ERZ
46enfV7Sc0X9qYxc7liSDROOh5AX5ylqyv1symYbDGJMUC2WzSyoJ/Vgwm1luvC2IEtwPmJY+OIC
F3kpqiUVlu04wumpX86xqDqS1GnbbHNa2Mg1vpZ66tu3AbbtLe5Vu+cZ4jLLjcIyn00aKT26JFTD
vFJC1ZsCdeWVh1pzzlHDjZzCdowrOy1WTiMxt+00pKd2yNObXCzFemgMv2Ojm7RMEXlfeeU7VWOR
ycrT7Ljs7DkRlpyFTR4bVGxI4DUbNfikhQiQ4Uvf59pJkjN+jALizpdhRjLrDFs7Y6s1LKeN+CBK
mdamiN2i+3o36GJCEqLUfCJ6AWAWVd/0cY/TPox6zxTr2ozDA1Am2JORqJM8V63Ude+fmS5NYcsI
7rdGB+6d79RwA52kpYkb2jomU4vEDdC2uZNUie6a102w7Xs0RKMxXmThTuzEDKxJtEGpk0XG2zQy
C6R+WWV+k8qyDnQfVwMvNjgTdqU44I3dANs3eI7uU1aNcQbYQhAa/CIJWkrf5y2ej0OBg/ckN2iQ
HFX5+ZAZRCUfKpiH98jxCILHBJEzmC2TVTOKm9HRrr4hpFZyQKi8M7SENYQphRMvhtJd1QEQobjJ
xzbJgeLsGmej2g/CT0tG5lKiHphajDqSlmuO23KRZdXPJ7hqzG5hHdNxUY8zuFCGZJ5ObI0XIDgS
4kHzES46BiEznXqxCKzZWtGEkmRVvxlSNJ2yxcsKWQaZWGvtLTZCVdPEXKVnVT9lG0r0kMtJ+WBv
PlqiZc47VkQNZrmQnlcsJ3i0q37wzS4X1B5nnWquiBq7qCrm1dSG+VuMxJQURdutHNi2GT2drYTp
xAb6TBvAd2rijE1wPuqlAlPzumerUGf+zQAtqsdkNg/apyYpelsAPzXmg0gF84GgErP1fGsl80oc
VXjoC+kvdFx7nAWxqSvYfcSrU94rEeXTnG9zZTmslWaSOGgSQjYrz0rljxtObHpfkYWmsirH8c1Q
ojauAeKrNCRoUxZenYzzkK+9CbIwUFF7N9Cme4OFmzdi9Jq1dT1PDM78FUfEkw0Wq2kAgjgtfnCc
4rFMprAfpe3LQA7tLqMFP3aamy5qlhEKBZfxKC3T62wegmNj/ezcq2Z8bG0n9gVn5BovtEvqLCNU
2tT2wMptuoGGCb3Jm65IJlqAK3Av2xWVP8SsBXLcYJofZ+1wy7l1O65RFUHWm+XY9/3Gpos67WrK
+6gNxiXWqghkxmxZy9CryyjoSx1PDRBvQpczR0yeDGW4XGETutN2qYqPUwERF3m4jCDNF2tjqunC
DXrclthLb9sMZbKvFnHNTLAkk529WM3hcpqJ8rZngq21a6ZIqNRFGbtI6+YSoareNnnDtmNPKplW
ZZwtw7Cue+6tNGHjgxpVh2XVVs0Cvub5t5Mw5DSo3emY5i7mbZlF04jmCAezf1J3JMgk43m9snVY
xbTW40oHopXO76Cg8FkrF2uHy9S1qljZIHSy7hYsS+V9mpiTzRjSt0CSlnVvciOpBleGr3msfZ/R
ZBy1fxqo7k1b2BNSqlmGvtdGC0TwdZqqva+1jXJYObEVBKBMSxN0k3Shi/NiCZIJj0NE+pGcmbFP
LxVKmyRMs/m45MFpoAcVC+4tciJsWo1jbz6kIuVROPs6YvNywajhq3JUbJRsGtmtCvMp8etsXoUm
rUjEUZYWUaC8EWjVrNpr4GXTG6wKsqkZSde2GOvIh2BzVjSolb7xxFUO631vxTjYuJpqC7vBGjZB
ODflJP2612EcGp2ihM62GhKmYUekE0t4UVPFashWi3035NZ9xB5OUWRCYfttVs4TXzHVqKhzy6cZ
F0pmBavkGPb7Zqn1Fj5ukR2f3KoMbBBBN4OJ3VxfQuyPEQSfM3BCs15Kl0aYiOo9RsTscJZm0u+X
RfrzaOKqzvJVUVSzhE5QcOPRHtslnc7DOrgZcIHiTHjXpB7biECSv2Ce5iu3pGUVVbmvQpmyEU5u
5epoCQNzhRm6CgtnNrotPSm6BW06V5W7aXbBpjF9v+3TMoco3yuzZhQOxWAwXme6ZmsIKV6SWofk
2OL6ZO4afNG3dRErlKv3mgcuMQFNUm8uj5WFaDE5oT9BQiqSUo31ZmFouM585KuomOj4YOuFBlIj
1cSldYtcFoGAM9J55Xlcb3itm+1YuE8aY72bxtS/gu5ks7JovijsUO3mhdJICzL10ve94WaoquwT
XSqb5IDNueEz2obUpCtPCXu50DpbuSa9t8L0Z77yslVdCLVjvCwqCI99tZkGNK3HUs9Rn5oy6Rr0
xiwBjxzJ8Wrhw7RaUhoUMgsytSspnAQ+YbTySd/JCZfLSk9FdRzMhahl1/TFGE1VN0Y9TfUdnnB9
nCpcdSvVwY4IVtbrVAl/G+SayzZnx1XQ38520qeTns6mWrt72rT9iWlJG2d+PUVQG571RLtEpHAb
Shyj6waZYdvQeV1p70alc1XJfmmzxKhU7XTalEneTlmc9ay5ntzUnYlw1GsESXAztdlOzY29Dtqc
S5VzHBsx2HujxgUyN5ACiQtdRLrPxrjFEJsrzbKzsFXZG39QKnKoZZI32KskQbWOQcgYLqbcvmtn
1Unt9Sc5HuqomcdE5xC3l65qk7qfYqsnXshBL+tBdENU40G6pQ1P8eI3MGdRvAFiT63MyjSel7TN
pIJeE9lM6saVXrFqQ5UMFbpTrNj0o99t6362Mswd3hAdZgn3B8jCZAo2XUGXde0p2Ytw5TQNVzOb
50K2rcd3Qk9ljEkRbkj9dpi8JjZ95cdQQsXKZO0aqHyV8ExkCcvLdJ0PolgTmF/aht51hqa3YcM6
2SLw5nFmyVIum64113PnuHTDvOu8/oaXeLjIhyWGrX0vOg9ydO7d8ULfYFKdqoJdZQNkqKLxz+sp
fMiqBzvyYW2KopeoyN52rM9lY9pdS8OTgvqnHl76qA57d1Jb78TCCToJkKjW6Uj4nZ7CcpXhJoIs
FSneDmvCTPNuIfcgxdUrjo0f+WPZRLVpa9nT2QMAXfG214WDKKau7cJvmCnhn9lXbfph0vQk9+v3
AabdsWsCG/W1LVeqya9zLDa0ad6OvHyvsNm2XVBH1KkzwiqwHQ9asnYYk36YM9mVepTY68s4oKBf
5AZvlRrNamT1ZQleta3L/CPIDls2zrHHDZUe9mVnhiE2ZZ5u4Luhw7kSGT2f29A9dHUtQDSj2yr1
mp0oKFsN6bismzH9WJEQCnMo9992JsghGqcIXNaj7C5f/HbVuCDK0oaurED1bq5qFOF0zB+pFDNJ
QOYwymvex25SZQxfDrZSKHWKAztFTk3AVdpUQHE/BmsvgxLBjUUFVb0HHAYWXOKyglDQp5IHgYoX
DXhD3arl6IVXnGXnARmLiGH7YWiWleuA5ysG7LOpcC9pCjG/zYDQE3GZL+SUlOm7blZnDUsDqSbA
PfNaJMuwtts8X1pI+uoadcEU2YFIPJXtbekPOvbDspWF/hh6wTtWoy5aLOTsuXUAmq1uWkz6i7ke
mpsJxFA5U1pv7Jj5m2DBOmnTfJatceW+GPpunQd5AyFFl7tQISvn0HixaUbgtqH9oPx+WAeMwUpR
OcqmHM6pb2aZN0QnC6n7T+Gck/NCT8DuGKlXM0J65Ympi+cKnSqoWVYl1D+7UaVAjpiOKLYXtoMC
g7bc3OatR9cqT/s1SCxXps/0Km1NRIfsjAM9PHfG65MJYkcSiJSdaoErIP0T1M2Fb83ZgpGStpiq
FWJQHHNl35GqXJKeE7TChUVJlnYiCkc2vcWegtJFtcAl7YhWmQ713QSL2oU2rGM2AaTY79sNzr1+
DfkWnbUmR9tMV2rXmI2alzJhSuNTNJs6yVxfnlaEBzfO1+yGT/QhnXwcY6yGdV4T9K4e6m6j/NK7
atvBfhzhbF90lrPTuSBtVBLirdsuH9ZTM+XRWAt3RnvXJAHIOHGY56FEprCZHIHNK+B9LrxGuoq8
PuvICvkFHEMHGl9UE9cg2edtv3VNjeSE6vezAaqYgeJ1l2a5Sgrjz1FugQp1UCKvRUkJaNUlcKUS
9RtmFI1Lxdiutd38vl/mGAomltTgvivk/H6bBiVJxpKOsW2y6aJAtAS2WLW7MMyHWDn2JgchKhoa
QHyZhdjggfqrCbSUSpZjv9bYFafBZO22RHWixDitBDg61FKNPdZlMSRlYYFXUtKcirEHgqvqPKKV
P8bDkubbdhnsup8wWzd1R49hnjnpiypfLxQPm7Qa+S7lIgXNRZuYFMDmoQC7Gh0mHypV+hGbuvtJ
kPHWr7IPKlzqUzPl6bu6WO6hHLeXYjR1LjPr9VHh9W7lV3Y49pC7xpi+g2ndTlmxzVkfJC4HOuyC
eY5sCpIbnlzhACibn2HkgTakrCNJ0yPQghrPB9WxYFHGFRwfrdsVzXWaraDoC971mfVjOILtu6GE
NJ1WupNc9YM0uYbaai6ZegNahbpuvVFEVuTtvqxyclkMBbrAxpAkn6E0lGwp7EWFxUdTN+IS9DgW
tR7pZBO0OhrTpYw6ERIQmPrwpHLKnihtqoSJqdoOkwJJ1KQsMZ5u1p6Xq6h1XEkS+sVuzucFCjOr
Q8l9PUalWj6MLkCbbMnm21zbSdZlaUHhYB/DSZdADsQcBcTPEteQ9rwmqY6qYS5O2ACVFrT2lFs4
fm9EwFpfWpWZzZSR/CQbVJksWhfHeBiKWnoVKKrH9dTXoQx6MryZSxTcD+Vo8M5bqnk9jCHhEWFL
eOurCVVJMIYTTWyfF580HLIwIu1ctid5Bn9BYmlEGEY18myacG/qgjiobH07Mton3jxCpbd0y1uE
s2DdDjVkx7kKYrg1uSpZDzFT2OquSU2+Krk/xXyasgQp5qLKtfQ6rdRx1Q1nvPHtrg4DKnUFuQN8
tV5OlW1EUoacwCrCxfUyVyaXXVjrG5jIXsNf4tC31WPs9HVzplVXrUrVhic0F/6q9sccwhzv1PtW
t2TX0QYnSxDqOQ60STc+TYfr0czLVZUO5m1RkeAUNQIloxcgiZQ3y9krQWV3dVtv/FZMFqYu+tgs
6cJkN/sQExsE+dfTNW/kIpohysLRS4pQm0AGuVdGddenKxNmoKXPpkrjqoJkIMO+91rJjKtXXjq2
e1YJTB8xqd6GEH/O+obDXwRR1GtkCsXkuoet5ieQv/NqVWB7mVIH0au6hL/z0KzFkE8RBf1StgJl
pyPtL4LMpzEoOUPk0oHJZfDOQHAPZZGOkRtSCLxwj7Dy6GilrVqzDocsbouyjXoWRMLzXOxNFW3l
IEx1SrPSyMq4m9AUZR7nFfGgQGjZnkEptREDx5G1aZeMomvhrqzrL6GkTMH/m3Ld5B5LJtOCVV1+
O86Q/TDtp8TzK7QG6eN+cTjYqmlYpF7Gm37ON2bsxjUotb4UPEUXDiuXELj4lqr3qqguwmCjOlVH
c16ZHeHFJetUn+hh2KUBmrwITosfM1CFE1B1+tPQlfjjpMMijZuyaXzg4HO47iwaKEihbXcchLZf
hyH1NAQvxO9ZOYh1P+P2Hcgf7RvFXXeZjby75YKX57DzUBeDdLfyBxueA5cbI2YyvmrA+2I04Icu
z+xGLP50TpdsSSUSdfoRNFhg+KCXt8eKZF0qA4h5SA4uDMNVXymvSsbMtGVUadF1n6oA+VOC/HRB
MRsnuHZsqMohZpJWXEMu7anMSQ1qFp17KIMrndpl24m51UC6EVyp8q6Wiw6b045W5XXFhjTxc25O
XMbGOEWPNy5p4X2Y2zaa6iJP6lzDp/eju6RjG6yb1kfnIIuE8NFOgHzhQNGjYTiBiA5cVkRmMrg+
bysI0zlGEm56pkhZFdM2GM7Tuo47Vzo5kjKBCiiNWtt+6hd7rbpJXKtpVJB2s7kMZaZcE4f+ctuo
6d3iilwGXYVX+VDEnqtyydsui/RcFLtMgyYEFzrbrC68Gzd6RSwK0C5Bdq+iIl+KXZtOcdPkwarT
UHWZjJYb+E4oFLND4IHwkluyBQY7KFnYhi0r1EFWlNrx1oG0MwoVWd6VMnBjn0nu5f0i4VbFO9OO
zHqFvAZ0HFA08iv4mgw9BtKnt7hkOumKvL1iw9xoGXbMd7JtHNxSg+DBUrn0uLtwRAU+BDDC3qKs
NRtbZVBEWqhWdEzSwO48+F5UJ2c0T6uKOytNBrImGkN2C+taVt3cuMeLCqpvyDJ05LFiqS9SlGkQ
bhZD7mdsgPR6rSfiVigfR6Asttd8fgyW1fAoIVckJZ8CVmGgQpx76xLuECC9gV7yjk5VeNvNeXgC
N1L6tIYWgUu4+Ay3DL5oeo1olrUxo15eAqsORie72on3w8w1EBmvUVsEGQ7B2UYFyGkMRLueNuBb
5aCViT0/8B8CFZDrHlz4JkVl+6kK1QKFv3DNuTIIwxWDKdEijQiqe+NRtE2nedoguBm5KhqaZnGV
ew7yjmYf5jAIz2lb1h/rcElBMc2y837SwW3vkQGq4z5r9iUVy65tAvhZjQJkiNqDgimaGjtEotX0
SmjK20g3gb93bYY3o+2GRjqes4sKpaBGcOOyC28JQNvNvRXO0+IGOdF90grrG7hESt81WaPfe+D7
iedg50vYzmrLgEluZlUs79JZ57cqw+Cac5F277H12B5U4OBD7WYXDe0CLQSkyOCwAYVfyBAmCo7I
rv1vys6tuW4cW9K/CBEECILkyzyQ3Hdt3S3LfmHIlg2C4B0gSPDXT+7unp5q9zmnZyoqKsJlyZJI
AGutzC9hwjlKSl/v2tivv9mWLDmBbpN3QEszYxLe5n7swjcStdUpXAN/nZYl/VZTpvMgNn0W+ESd
BWRmAR/DDvuhn8qPDSILNkDfjN+SzpbnDb02muqtmQ4aDWBmTWuqvXTRK4pX98t1c/8ouik4wGwg
YRZFk9yhzatzqsl3Bbmnz+DDB9BugrJwVDYHJ3V9D47DdhmO/XEX9kP7CLvMYsqT0Lsi1aAp6Vg7
vHizTGmmfZPg4UQQITkz9ZXZpTnxxSentazsWfF++KzRpI15T2045jWNmy1jiWpeTboEQWF1219x
YCRDwRXeHBv81B8wJq8sd2zEFN23Ud3uOtVo9NkiZj9pPS1PEKyXxyAox5fIxf2vaJybaxd0+rzN
pfiNK66Sa2mH4U7ymJCcURf+jmbb/9JMLzwjrp+/dUBP3utpMnHWhPEkikSNc5f7hfMy810ojliq
aVHBIH010UjrLOmjTWW8NMEzmSx/k3HbfnZyeqMpVNHOoCNxftjqLG4kXaG4j/pxmxf/0Zq0ivMJ
2umMfkrghIH0vh2NhawXpc60e4wBeMjz4NBgEDFswbmuRt4WlaUB/Ia1VPd+tVFfRHBdcUbILtmH
srKXqkb9KjT0iv2yjVg6befaJmcJig0zGkb0kJDg6ka+wrbqZnYfzDEEu9hanyO5IT/maSh1ISfz
zqkf6qKNx+rk2ql/rvCikj1PDP9iYBD6XdCO8SdaI+6yVLX+Zy27BeJKM8T1cYjbEI0UM97vsZpr
cygpamZmJ7OKPE478X3uU1FlA1r+iyzD5Yuwt8qWiuUgNwLVnnQ0PcvY/5gmvWVwjpc1w2iNfYIe
CT8BzATKRN6PKLnQsVf4OPE32WzN5ySXEpKljfJKeKAilN5FFhImagGfxAEUMa+KGAo2y1Q0wfAI
8Ruv1Do3Z4PntNsNMmzhdNC4tzteKUhnhtY/S8ObU8xVxPJG2oAWSOyrXduU48/Jxx5Vl1OUf1g3
/qI1afJgseJ9G+E6wMTA8NZOZauPU6PDz7qxwcVPvMOAu3l68K7tDqF2Im9q6/eigQmEJdmdFjnD
KIthpj2KFHImPMgZ1cSU5udWDxQtHiPT1zqu2mJx6Cb6avgdOppeIsLTcw3a6nHZQtJk+LHN2U9m
uno/kwJeLWZ8r/dcBCQjcPsOmG36qsDUPPweExdWWdrU6rFKoocGvu+ByVG+Vm0bqpwZsh7rllZu
D9++2neGf0R94J+JqPlPIiDt0C6484z2n3MU1l/CuGqC47b0KcRfPr6nqOZ3RPb0vhl68iwJ+08g
xg1/+FfkJQ04KCgUbsYjfrvG7q/IS6WDeBiqMbnN9DBPMTE/xqKvHho7KNRttKoPjpL6S+AcSun/
DEzw/wqXAIICF5TFDODNH3zPxohIVLomBy+kfUjFMB3dZOAiBLDtw2UN8hIzGYzxoHafy4aSMs1z
ux+cptmMN6sHE+VJ0kLsHAKVNx0Mpm4V4X5BGw+/mdHHTi4hZJlWxCEE1Gg7ToL354XX29UadW+Y
g1URQRsMQWo1+bzoDecKOmDU+oZA2Nbs0K6aZAp0UCFKnGXzNHN0KNHrOmM4iBZPH0clftZdz3MS
O3scCQ78uu/iPsMwBlRqTcL/8OjYv2OEaQrNFpd64UY7mMF/QGwtlhIeH0e3DoYSc0PwyPnq+3yu
/amjQJYWDzYjTOG7Uz/7izKz36fNDl3AjTFYWFEqmcZ5W7kuyeZW7Oo0dKegN1Xer+SyBjPm3Uaj
AQ7r+tjVOv4PYM4NJP1z6aW42Cflf7vehyU3cu4vsIxCLRlcOqWHYBpqjDip25o82dbqshH7TFcn
CofinHtvqjPyjPMvOF7zaQputB4Et4h2GltsCSB7gNv4D2vzv/rmOILdjN3uH/oTEpTQ8AQVbXrQ
FEIVrEiZ3gVlN/2HL0ORgv23h5DeUHNsARzt9I/3OMAw5qYc0gPsT69RvmNyXJZpLta1ET8YBnic
kXrIO1p2RTk78azQhK4FhHF9AbOTPjQ+0cBmsFmGqGsfbDgHPtPlRnZcBa+D1ebtf3409E+k8XbD
CkU4EegkT6D9/IFpjs24QZDA2nOG4VDYWBflcQBxsC71kEH352+pfugD1X9rNqhn8H+CvHJNdfbc
iwIwg/+M6nRFzB204D+w6Me/n1p/R3t/9mhpFEr1H7/8X699i3//9jn//Ji/EdD/91fX/3MT6f/4
UYdf/e0mKfPnB92+m3/+Wfjq//jubmD0v/zi3yjt/4bD/vvFpv/Nb/4/QtooxDjW/wlW/huk/Ufs
9i94998/8++YNoJYCahq3NT4t1so2G2pgr4Apo3LW3Dtzu1yIdyvk+D6M7zwf2DauLgCCXuBzYtz
CGnHEJ9k/oFpI0rEORY2sH1OeSD+vzBt3GL0L/uEQgQC9XO7wBC1Ajjtvx4WtkPLM82ROwy1TV+W
efIPXV8LWNqpmn6QdMNuCFLgln95UP9YUn+lw6n4WwX8a4XE3a7gXSlAc/zgQNX/+MqzEdqtEVgM
wSFnqSmMho+WLYDAlKMcxsdAdZWraZnfm6EeQD2ggdd5EjfhnENaDsQhaAYMpmYKm2/lWIJW8dAd
UVy9tHkyocUPDCyVXLelmY8Lo910Y/gIuoPFhnAi+8T/CJcxC62fugNG0/hby9v1w/csfWuDuq12
8NLckzc+HgoNSumiqgY+B9Av6CqOsvm9A+S8x3HsiqRtLxyu7WGRe79sIjdb96MGOlbZEA5sT/vC
wI2GxkjvzLTUT+ms46/pJsZDWJL6boJC0uVVxOHFECnKL8Q1CgqsJP3JJwxiSOl/xX2kD0Eb7ktX
s5OF8VQsS/WYVHO8dysYFlRHeBG0e1MKUt0yQGCkC3txCYFUl7Jn345dHtVNlzdtjxEOiPADMElI
qCiziA7AsF5mfOI0RvtugFJJLFwOtBB1Pq3sYyCofDLllyAyhakaEBrhdOjKZr9MAzTyWyGHh3YQ
YjK5ibYGHwSNmpVmecDxO94F82BPWwkxomzMDF1lboseTWVO4abks4QqYRcV7zRwYhiBpT3YSM4n
Br9jz1UYnTgi3Bia2Lij6FrOZWBuPU3F8q1eNxj+HTvqsp7hVsn2XLVaHNKoKYtp8+qwLRPZOcZ7
CS1YNvBBCf8cqJPHmQekiIkg91vtuhNFX//st8boouMNL2AqKcxct0Eyq+sgrPMILpgseBLztNCJ
qNxuCbn58LHQfT5sId47FCSMBDNPrrFX9EfnWPtpY0hUeaKHCK5htczPUN7uIDH2TbFMgbqvGSBm
68eLDDg5Q64fztXW9l9bAGh41vU0kCzYLCCgKQIhnmOYIyKDtSdErqToH1u4WywLyohCCoBDVjAw
W/fc6A16BQ2buwZk6GGlQ9MeNKmSlzYiE0QViC3FKLqN7SJCLSBL3M5yDaawWjIzevfECOYCLisv
z1BvILaMwRh/MzbxmISY3u7HOOwr8DmkfPZLEpwCq9bupmO2dxs21AktcDlkVZDII08b/toDRINX
i04Vs18y15iDPF9CsDZD8xC2vXtL5RhBrgM28aLFysILxKJp2SURZM2zXyz91Y8QmkXY0jcNfHI+
2Jby3+CXynSP6ygBJoRmDAOGuEdEnhNhl71Ix+2iTQKTDjmJCbrXCEQsC+GBv87AiICUjuQyDQHd
D/gnzCOp4ud5i7oF319r9s1GHkruP4XUP0xb3VFXH4aA8D3k3TBrHWuOrkrDB8FrVYx8vlMWYEji
hb5LLWiXjYJiYMEANhPt2LEexvtObOYRetVnpakART21eWkbeQzqeLh2caz3AJPSfezbYS/bGDNR
SexhJSa5zNvKdnZZ+x+bmNzet0TcB76Wqmh9udyVRq+/27aUoBwWpi4pSJMKCzhhZb51Hq755CP6
I64XdW7Y3FzgyTysMWiPLALQFhaUwkT8NfaeNiqDy8HzpAOsYVbybluJYm1M3gkafdGVx5Taufkp
DWkwZpUqk8JGykEE2X4N4Yjzw/Sc7ytM+EXKfHx1Ic8jrrcwS1cid0sr1am3VftIIFLDaQ7nMA/6
pXwGb6XDVweU1EKM0vak5eh+WtLO9xBWjd7BmOuzFfeSPyTAk3NvexgodbjGWFnlhPHSyR8JoNiC
dFFyDJMVP1gUI/mgFjyNlTHAvn11ifAeQbos+BNWLGC56HtXArZeZHmcG5AdkH/Otqni6wBW9TyL
6DeqExD7Ph0OzTTKOhNYKeZUh3rNh3LUcjdtG9pGXEdGu4L4cfpUQLTgCugpuItFZzBDlbU1u2oi
aPQS2OvXtXLPykv91apJ7xp4ar+Cis4HuNPrmKfYMIdodIk7DgPG3Z1zLsHkoVt4KcCn3Eqno2/K
7hNNLX8061j+8A3I3xcztjhm7dZVtuhtGKwQrQFnFgO6gz4jVE47PUygKdUW5vUc/BiqqN9HrQHG
A9HqEqu0WKfunQAqb4FsGLYW2gD5wOQvQnpQ7Yx8FR+ShGZsVPZ10QwQSElrfh+beFl3Xkwsa9wy
PvqkeyrDrcuqWU2FGVry2Fhe3q/kxt0BylMJh8U9qYJCxCzYKP1OylMLvGK3QEa51CMqUzS5LNQK
IkRcXVMXfI7x+tPjfD8tJkarEDB/Ulta5QTWwpGQUsB2ALXMgNANSbPutnmKDomTXV5CWS22SuIl
Vyu/1JF8kyHwI4x0WADlguNZwrxdLDcub8lWPbfr4HfwyPdkKXeqFRSa+szuqhUX5zfEUnCssfpc
JbOYtp29NgbTqiKUgcpfde7NyDJpyukwQLsp8IaWHXrBMDeQLgq3bl/KxuFBtv2wa4FQZA24smuf
uP4AE+XLElXkFTLGdLRpNN9ajTirxWQPvUjoASdQcpERYLREAxgIZoR7oo6Lo6jBGld1+miIx/Zt
GX9Y8d6DpTE2Z5NbgdZooXZ6jeVhSoA+huEUYsMrHl3QLphvKrm9VIDZ0X6Gxf4o1AA7lYK72vVd
uXzD5UTNcwy48QLBTf82ayROBCXnBDBs+VoPDQYVtvZuv0QByBi+zh14lqD8HVQbkIfIA3a3DRsK
lNnyQFwSwY9RtHqUJEXl1NIFZyH5egD1F36kYE3uIEisD21q9ZKRoUsVnjcTZ5m2vM6cq9uzZLN6
kQgfX4LE0VckLcpfjSkB4g9d0h6SSSqNg4mWp9oG0VniUQf5ttbpToZEnbFVjMoCcNTy0AP/BvnH
6BvCN2kG6cfB8/ArGCbWyE/YbggMNCKNe7yErn3UcEZeWSzqo6oMQNy13g5d4N07j2x7mUffkWxD
+3Dvu87smZmBRVpQy+kuqsLtVdfe/4Ly3mKbJlo/T3HqntOqB4mjlajgx5ZzvqC132NGNG+J74P7
suq6cwXB8+CZG+HZ+XiBnzcJ+a74yOFnBc0lWsn66paWH12n3BNJQ4tuUpSPIRDya0MTerFdEr+T
ZtHwvcb+PeTlyQCbz4SV91NSizuWSLIBUYicwDrjgF1UFZgcJx7NBNsU4LgQtHE8TYeeMDQ8S6nW
PB4xWWSzAQ6TNZgbYCdFZXtfpnF1gKwyZsx1aBhbb+HCku2EEIqGO9XRL6FwTmfIuYavZbkIudtA
itNHlAjUt1nGzuMAo6JoTQLRqjGmSLcu3Yuwg/YE2e9+1rzO4yb9qNVAd6Dc4PIlyO8wV4v9OA7V
J5qWZgfN26pcbg2crXn1HYzSZToNozPfsGm3Z5IadJvR2h30hC8CSZvdgAK9i9pe5qIN5SNwB3a/
mMCtH33I1vHJr2psXohYZFxYyPIgzaCNpnlJJfxrkPdrCdfCAZeLZ4t8qEgcOURDXz+3fJGv60DV
741ANEuh6QHwWrg8zFNgngaonN8gZvPXeUXENPMTS9/nTaYb2B3VvciWVJ+gueszQTTvY+TMygyu
u8LrGJCeCtCg/kIKYzvLpQ8T+HcI3PmJ4qzYRoYDGo03TrXIjvIwrhpHNkCa+avA6/7QZcy/REhO
Tq9Jy4W9L8EohIAxF9btqEmwf9p62t3cQqgVkfRzkbaA1zI1U69OA8UiLGZJyhp9u5lA/XqkMBqN
3cs9wI6iRz289LROkbsIx+FeTuCvigXe5nUkQwxKYoiZh187SKQ+5hC6yFIdoNwPb0PK5g+GkSgf
+TA+TxF/UsQVcm1MAZYmuVgvQ8C5BrQMwp8fkLCX77JL65NQkXqrwTe8U1h7CZAcz78J5dezs4vf
uzTpH9gWiifE92A4UbmWR143u9EP+oSOurpbGV+Oo5m344xH+OFi6e5sT8QjyN5p3xKElG0fPyiY
AGcrGKKJbq6fO074NYXOpJHsgr6fj4Py2ZqMYOnjxpeXfkKUiEdxeZVV8n2W1Sdx7fo0DxDQsnWc
WpzWzLDMCJf+npMBNOXcqj1nQhZuYdXblKTz16XGzgGXa7/WyH4UyM+E127W/Vk1vH3SPf8teQUw
c7Dp84h29rFpHbJgSNv8QqB6QwVd2LGDm/O6ASE+bzIIdnSzy5umYZ0Zoqt7U0b1Y79N4c5Po+l2
LR3s3Vrym7srh5MAAPfkIAAU4aDgN0/1Mjwindn8GD3jT1Xb2b3fblG9pJ8eXLToUx+PX+dgVciP
JMyjPWhD0Id9muQTROW9nu32USEWltF1DnKNPPXR25q9w5JgV+egYjTgYd4VggzfS4UzP5Lo01BW
3TOC7/67Qi9231m57TZT2usca/1i0eUhUdAEfL/BBz8jmzhcS4Ml7wzO+3jo5+9KTd2u3Kz68CDE
4VCnGKlp5+JrEmNYy5zH7lKoKgXwgwQ4D2pKskQurz1mrLDU+22o6msXuvKtSSJzjoayfkOQAANq
JVpMgghtJAMSjW0V0scYMclzGSNETtzcvK5+YNcKhvlvvqxIk6igY68J+sn7oEXNg3FYhp+JRGwq
nycQfYE0KXRFWNxHgoVGd2HjCFBfq+ev86itLHrCh692HcYUc9dKX3Tkh9d4YuajBoS2ZrGex65A
RKZ7N6YpPxYbNGOWSpwvyB5N4nHD6Qc6uNPiDqwg7MdWgFzeIylSfki7YL6KZhX+cKITbz1rt1zH
cf+xLnQoEO+Iv/YwiXPkoPo7iU5NAffwNb6hui10lzR75WL+nBKc3lRM0RFP0jxM1Lgrcl72A1lA
d6FuVJlhSbkzvWqOfg79fqtMf2cSHBi9VMP7FAdqL3VLnqNGR3kNzzmjcQ6A3PUIRfbdJzgDsd6n
RFbRkYhtuUUCEXOageq+gdPr4RzqVf12AU/26RT4nYefhwzhtkjwH533XzVmyAJ5mehoYkUAMdpF
oifgJQZqVhne7tEFTHc+cNU3lir6GtcdFpCiG74HYvpn3ydmhRAkuzfejr+NViPiYLHvPpCw8b+R
rEP6LCI4hkqyFVU7wo91hBzEqn5oCWGL9jBxY//RrJEvQJQE+WIBeixVHdyasTccMv3NkXsJygUx
k1mRi6xtgrfZE0D7TVQQ0d/pGeBcNSfPVhn+UIZlexdIzggMPQRtsrXUp8h23WXhnTip1WM5EIh+
562d5r5oqvBWpto9KMqxSGOA7z142g6F/bLOPrkq6asCosd0oGkZ/AC9LH8AFIIxr7u+xec340VU
QXR1mKDgS4b2ufbxo98qCvDUL8+g0LsuszQEHg/4DImDlCOQGU4PEQsebprQtwAM95C1w0LDQpOu
fkBnB381wHl1reJEQO0yUSWztOISRg8GzyxeNw79bbNFuFbNW9DEjcjSZRJPaA0ajoCPLh9YDe/X
LrE5Wo58dd2EqggN4vtJ6bEvmzKF2YVk6N4ifgFEaO6nC5+gJSIJx8qvo3Rsb6bBfKt9GFxreGIm
ExXBAc5d9BSqebyO+GrwmMfysaJBeA0G0kE4S/v4gvgrwhM98kNMeXMZbDBcFFfJs6DNsO8WASWP
ddin3jj7AHHN2F0UGrQ0Sdzq3egAWWYbH+qd5P5nuo1bYZkM802y4JNsEhRquZUvAidTJuKZcZQj
5NjElui9rGe5n6Jge7hdb3GoGNjEjNZtckXoZnjaCODPbL4RzRUJu6Pol+1jdU2MIMVQf0HMDKfg
2psReqOYsgHiFcA8MpgHzATsTVSeA3sLHHougHmhQTGzvctgxoNj0BRBc0a+JNaZrPYLuBHfSrzN
AWG1em3Wp7hkTT76hJxsI4Yz6YM+96QbvwcKDQhcX6SJ21rhMDZHjOtwotrxwQW93U+4KQO1bEUh
xS+jk+VJe4doyLIPG5TToqvqwec+AZjIwwp7HIRghWiQLw+zHieKwsPcPQUx/ibERt+SBRlbBGTq
KoNytcnciVrt4qbTmJMXNbxqg2Z8ryKz+mKLXd3tSQMt7+KqikGSHXr4pS3ED0CqWpKvXc0Rugyq
GtozmmiN+8Fr97z5alKXPhbqpYo3EBoNaMs42yIBLrwe1fy7jtvtAPhDfNdsE8/JmvZ0H3cNGXd1
LUSzRyYX51Y9VohcNI1gcw60KnwGHIQWeUkVUkI6SYevMw/rH44Az8rTZAlww4CZSnHeIPW/Kr51
72NYIixbd+PDOt9gJBmN5gkhlA1ym2fJ47BAiAsdbx9Qbr5FVA1FmRiNEFmafid9WO0Hv1bwRuPw
bBLWvtWmBgHaJeu4n0XFdr6jDYQUe8JT2HaIQa33QpkY1GKf9i8I769FUPrtFfJldE5GFj+GXkBi
qJcEAM68wb+2Y5h8QjUQUS47luosmGAdkHUlvCDxMh2hIY9bPsl+fUdOFgUCEqq/2pbHu7l6UgNI
20J2In3Vtuzu5ATyUotJF6yJ12vJUAmOBmWmzdRW2R9JVeNvkqv8Opts7dsbQtaR6CkZwnDNhsU3
aaFiT8bchlBqC9cngL/DsEfSx3v22PDUPoWebV8hnC9PRMyIhaa0OaiOm4M1Q/gl1Hp9CAfLdyoh
CFD0ivnCNFH9gL/8z2MuXxLx3Q66+qZW0Vwsoe5xIkwj+b7RCtngZIXrQmmD/1YJje69QpeV25i4
d4B4AvI/mut9Fa31IajU+rCmE0foi2sAjhoP4qmvp43kcmDys6RVDFqfU/oiSwi9oAOC9qVWMdut
pMQAnYotQjkFYSBSxMYA0YXR/dRT8zzKPnhmiO0/eBJ1deZLNX7bkFe7F1s9YpYfE3ENDAkg43Sm
7o7KjvQLUuPsosZUyLwFjFOB2IP+mSV1G59rT8qfCtHeDzCM0MoAb2P2dMG4ADLbqq4QPsQYt02u
+YrV5lzegVxFT9+Z9cEEYflzIfZ2wGETRRQfFMO1PYXUbteAdfG5qsrgIMfWXHC2owCZNPg0fJ6q
Iu1R+ZaBkC+CqOFpFVN8XgE93/HFutMWVvNvM3N1EFi2I/jJG0k92nX9JeqyLaZmLjBDIDNtQSIf
O77FZ9y70+K6iL554auLzoR1YQbqfv7s6hGxlU14kPJN0B1rHq/o0WQ7ftAhMNVOznH/jBEJ6vfQ
GVxzFCZPCbqznwj+xS8bm/AfIL57I934Li31GPFKGNCJig05Wx0gSIZn+NItxv5EBWoT5KCW9JVs
NMQlEu3E1A58w+Pcxua573UE9wBnS4eUAOeXNLD2sQ3j5jJQfBIte0TCAM89CsRwoyzw7fx9g6x2
K8iOIVpvzL4EFRwC5F2aZ12NgO2qtGbDS1n229OqYbFVaG7ugD+JJ5hb3akJaPVsWDTkTK9R7tyI
UYP3026aaJVt1VI+tM6LMz5NPmB3kx8rbRClpv17VTq9A3m0fmBkTu7nGBfK+LX9HEG7t3qWOWIf
Sc7q1F8FoNkXtYRAyZEPyesqffHK4D4S4FKojJAuT9YggpMBsUHulgXiNVzwc6Uixubxgy14g32d
TcQse4fxFQ7NDIWDqLY8WbTt3+OqR24dlECb8XCdnjkaekwCTURwM8SMKufWdTjj7hLkRnwqzTfk
JKc7uKs/+wk0YTZYEz1UksXXRfT8aYWcgVhNggCEpqW0GHdh34BCjs8IWBxxqpa3672SW2Sx3+lp
Zr+HrnQkM8GNPqS9ISqH7I5AjAaP0+YRWoTLTOLuayhRsqo2RctSQeHUlC2gEeG29ODWhjf4qRa5
e9rvqtH2RyRTkyKIg3CHYHCCEGwYcVRTCRhPWdt+R3rcXOEdzrtG+OS3M525LEQ30IJp8i2Iq1v8
bW4SkuvApee5jNDIxjV8q3CbMcEwWi0XA9zvwNoxLBK4OZB7h+hjiAAKI1RoyakkBisSGonKgCcD
U1ojHHJpPA5IX5nqJerg+YQpXV5VvPLPfvHrD4W29XVc5xk3Quj1dv6X3Xwn0hqxwi1c1++jhn8J
OhBDDyRStCZbixkvczUOYzcnMXwYXMuCQqNtdV1IEPxowihpd8tQgmsFtpdgSEvFqezj4IIfimxY
6og7VgOgIR9ZicrVyf40GVDwBchiXGdSl43/Oiaawbep0j1jA2o+sGy7K0XQl3lf4rKEAqmS7Tor
3IGDFpXpc5yCv5MrEkBZpH38Mw1qBS0vgOOX6RVsLdK/Q0kymvrofmhVhRiHDbXFMkcVA8mJDEMm
xByOd+m64stozeWxNH2f5i3+gtAvjZvgo7BOX1aH2FFmS0JOENnbuIiAXeJ/LNh0WTkr9gWebdhk
CwxRkFJdFH2OTnX3AxzUJxQv9C4NymVWRijtJxu0VBcx29Z36M1sN+mavMrbdIVLnrb9LBFpzDn8
wd2iAl2sqgmuCa4J+tS8vxWxJkUeRk9VzpGYLPcRKII8hTh82dqAntduXO99AMc7BPBcgIHuEaqZ
2C5J/jd7Z9YlJ4517V/EWqAJuI0Igpycdnoo23XDsl02kwRiEAJ+/bvDXd2dqXI6v9b1d9fLXUtB
SjoajvZ5togQWcANBY19YAEyoyAe4XY9QRjejTdb0cnrJOiCbG6j6WS3Yfkead68MjhO3KPYEOvX
viWnOA4hNVw0ORYL/tfeoGjlEJkp/BRCA3k/lVX7qh0tyfo5rBIUQSwTAFZ8/lQZvT+My9Ld9e2Q
4BkdBABGCnUtgX76JjUE3qVOxjtlICsswFMYj7q29clIu3+bUMB1VUZpfD3uvb3CeR1pYlST8/P/
1wY9cjD+9tj59zGIMbrwB59XBj2BY154iD//+7+xjfFF2gPHrQQkvijlFCSxf+mBRALPY/xTEoK0
Ddbc5f/5tx4IUqEYR9YLhg6i0p9Ex7/1QDC1FCFDtVJMYliSpbDs+7fs6W8hzu+wjU81aEh5M5Q7
cMEc0WBK6kVMuOpkM69QcrnvSGFUBDmQR93wC93Pc81fZJePNIlNDPSMXbsY75zDOL61Yg/L9yWK
kH78vv2LrO+/oqL/fr4jJkrV3iamRcEk5E7T/qAj1NyhnKnheIZjoSLYTgGA+tfk/5dT2v/wx1xQ
cI/+mAlj1FhcAFD+TPGmBzpPOQKIIpI/f//HPNVm/fePceS7cYqML84bIsNOyl5FkWXqnQ2bUNxt
0C1CaQ7Z/ohHp0G//f0PPjM6F7HZ4z9IJyFWk8sPLjKN15u+MnhVYhM0wi+g3J6qMv/zF11IpY9/
IKl3G86G8sy2eAi+wam7IEfdTqS6423VkFeRaQ3emaYBPJ9DCHbVcA67anlJFvrM9LgQoR//vkoX
y7EGxihTngYIChRwK3/QAdATgCKqNH5AEpiKa6/ejJzhkyPor9vaxPkYaFQTzNFFuEOT8q/fN/+z
nV/MdXqZNo+mH2obppZPG89wIFyGI4SFeUyjHyicGyzKyUqLyiOzxcFdj2xlmxnS40p5CFAfpv6l
DP1fA+Anru/RF4AIpBbJLYYTOe8jHfsfMcRIL0h4n5uMjnK+x6pjk23mGfTJ8aew34CXw/PI69/3
3nOtX/798aeDOCMmOvKspXX9HbLs/q4LQJF7Qd/4XPPOOtcHloNNwHkm53j5I7Io2V2LPfZbRV2x
5ihtozUZeIbHpH3PIBsDVklowDw9P99Z2chaRskmG6xsPWBdx02IlR2GAcvCyaf7wR992v3RjHKV
ZG9MXk6S3dZSQUuzSs+xdQIPiZeg6ycd5F0PGd4bnBar+Q81z8ELm8wzg0ucZXJKQhNa3BpyaDlV
tpUsABixbgHW+33nPBXw/2eV/IlRfTQ3075l0uB1C6/lya4gqIz0kqHgIIKQrK5Y6vkzzvpBWV8k
yEygYHlGJelVJ/ouzHbk1dZM1zik+8UxuazFj/6aAUW0BUW5c66hDnzfjlv1GqTe9L1fXzmrhG3X
JLI4R+UkwF1bTmNMUV+39cPHlidQX/3+V54b8cu/P/obqqTUbRJrQKwl264DtYev0zIa5cGveSca
+qLeQnSOQLHJQFagaVc8NO8Q/Pg17xyKDJJFgGULkS8SIwBFIRgmuLxrz693Fgs843WbxDN9DklU
izHYkvWSOdjq3fMHnHhu04AP6YreT5Gh7yAXgAgzG0EMtG+8OuhnEcmj4YV0gE5RsEIhPFX1H3Ey
TW/WugREx695J9DibQTSOeRxrimb66sZGQOwKIHvDP1CLHJCDLTEQcxI3+VAnmsGygxZkJozbHxp
L76cj35x1PhZavSog7ayKUNlMcRDsWmkIkoax2+gflsgr5pRTJitJdm6T1Il9E+DkrDuhSPUc2ec
n6Uyj35YrmURA96ApVAmEhLoYCpi3EraFEfSZLYNA7xphkYDGmuh8bq47tDVCMiH+3dLOAvj2cFO
gG6FCKDrCYpcxYE50drG+aX+4IX5EV0i5VfdS54uL3yZoQoiQ5rTEJiobI+KBY90xb7LK53SeHtd
Tqr/gQpuqwCISjp+v0IiCCIW+P3NJ2SAOH/hU55Z6H5+4aP+TroGWiNbI4McFxM9ij39rtfVDn7r
aOjsnCYagfprgHIp9Zp85th+7ifQD/zWufAyex99/EDLrsGLV5pzsKEgJYoS1EFAV7pNL0yDZ8Ig
dAJ5qoeNk3VM8nmzBbmG/nQMv0KShZCoSIXS9a42lwTaLnT5TSvwRzz7zQlwajuJUUbRMPiTCtXB
A5mQ+DUMEE+vJSp0ttGd7e1g8DaRmYFHmYDC8YSS8ODk17qzfYoiDfE4se45IApzDokqBNKoSXxh
kXhmzoZOcApAzYMVl7i8ISCQkzlqToAkvEQff651JzZxDekTPAvsOcGl9AAB9seuBILPr2OcrRMl
Dh1bZbnneNOG2mhDnWUmhypqPNt3ds6qMbOm47bnQaHSa6jg2lNBE5b7fD3cx57GG9ULR/kjWp8L
yAIsRbU8BL6117fz1InmpAOiYokxrMFMULtFQd4Sbcy8JjysUp9+ewPeVGgLSNqHqJbnKe3wKM/Z
fv59z1zC5p8L+j+qW7uCVzsKPGxuA/4d98B2OYM9o7scKhHh+Rc4IQuwB7hcLZ7ZKQL3LTQ8TRah
0MfrDvUzz/h4LZ07nFVQu2bznkG4Deq9OTVb57fccKQqn6zU2OyKFjLBOR/6poiOIyfTEZDhtvJa
cOB+87R9gF2mNkCxTwb48noDQdt8Z4B995z3TlQhPxoscAOATgRY1ukdtWEiX3OAAyu/oU2cwGqj
ermIglYcqwyUcZp/3lJYR/x+bv56QeOuYQNvghZ61WLJgNQDsWoy5DBcEPp+rTtxRXWDt4kmWdDz
weeR4IzUpWvhN6yJsw22YNsAPCD+/nRGUDkBzbnvp7sBxZPCJFW0ZKlF0phcWp/8O+YyHI8OJ3iv
1Ch0ROsQnVVHk4DPKgR5Efnw6wUncfbAinEw2EmI1hn5PtRMnsu69MsG4TXU+fRVyaQu0Xi6G5VL
kLdxexGr1/bNEydW15nGhdzA/OZzYQ8r3v5BYC1mv13ERWAoIJS7noYm6xZI1qH7QBXFHvlN9tiJ
0wmFaLpH8Wam2oodUPr8OUDJvmfjzv6Hys2RblUwZzEKYlFpV3+BkHzybNwJ02FKVxjkGJM1EN8c
oEaDIHPEg6vXIuDCM2IQmssayuIMPivRqwnPI2+KuJT/k5vVv9NjPHbiFK5FBMXWqcn3aOxh4dUl
AhJVFEtMfnMmdkKVDGuqjC6XfGMKMsuAap5rS+Zvfr3jxGpUFwT0bYXcZzHJm7SZohPw71vm1zp5
GqxmLDQtN44a2JT+GTXkYWL0wa9pN1KnrVHbhpLTugrusTx+3giEvH5tO3tqiir1GKz8OW9slZxM
xd/3LfCkXo0LJ067dgrGNDEmD2oU9MgmvovJEPp9uWtAhudbq6c1CbJOrn/VW/SRcAVf7/88Gv8/
PzACfPV0LJPagpndBFuOZqcZIBDUAhy2iZZ+S69w9tOl5KZqGYoF4XsWfmIz1oHDVO+R30lDOIFq
BklCWfQmV6hYOfVr/BWwocKz250gLQBGi5caeE04PGxHpTQ+vX3p5fXSyC/O78IJUXDBWK0DhSpK
mKS8SlC1+wqkP/3Rb1idECUzmcHXrjEdK1AiwTH/BPMnzyF1YnRnfdoUVWvykYNHHiXrZzkkXmlS
1HM9nY7MQjVVU7QdNNN7ZmBRyKZXXl3CnQhF6R5kaYCXZiHUQsegKe7q/UUDsWdGkzs7aRRpHaNE
MMhEmL5WW/w5GTfpt7RwJ0SDCuf0EdDUXFbdQ3+BowMW4tcnTnQyaILpirx01u8L4PDklnG/HZQ7
gakhKBMwHzG5UOVd0q85DH+8niY5d8KylvNaGbBVMq0+7AvwlfEffr3hhKRMgbzYWwwiq9qv45o+
JLvwW6f+QaAZlhYVJGLOt6mJ3u/bTHIA66aT34c7EUm7Ai4GdTrnU4Dnd+jirmAy9cmvbSciW1lP
HNirABBMnG4hiP7CUuq5sTEnJjGxh0GG2JKrWqzgQDDYfKXx4hc4rkNhMi3xzFColA3i3difEogj
vPqEORFZwdeODdU25yaBAMICI3iIBvHer3EnJi3EIxuq6SYQj/WVhQPGaaDN7DdTXFYgKDYhcI1o
PJH8DTX6W8220bNXnLgEfHQLhySdslHRNxxtr2bxbdsJzQiYHtQwRMjsght0Z5KyuQHZU3j2irNb
okRukTjPYqJwkNFhcvFBisrvgMWc2IQzHLNtishfKcpEjyErYHhHcAKq/ZYW5gSoRmE9HHcRQyXT
XwK7oHhDffCaiq5Ya6E0HAVFvxjIOS+2OfUBcLHY7xzhKrXGaomRMl7x4ev6xvThzXpBCPh9uROh
KMgAMrOiU5609JWE4DBL4pj49birSbq4NogUnI081BJyXXlsxsrvkEKdbXPkQYdacTXlcJ0gRwtT
gWPEmh9+neIE6Iak/5SoecIjvfhcTutNHfN3fk078bmCr9QmwLPmoPegKgw11DAPavzUBTDOfHoq
7Dl8UxZIYHK88uynbu9hqTb5PZ3/1Mg+zprByBmk9sgCHAEJiURJzxjcBgsIr34944QnAAJYFQGy
Bflh+2vCCW6dkq9eTbsioRkbT6VFP+WtKN+uWl+HSvnNQ1cfBB5vC+cyNub7crFOtCU5gcb2ze+7
neCsd6Ckx7WdchiaHFu23SsU8f6+6Uuc/OJW5SqBbIB8MMpdxrwCxN0cRtBQXg0CZRe2IWY7/v5H
LvHyqx9xgpS3HUxTej7msqZ/yop9DHT73q9pJ0RXqASliIsR8b9MV8s0RodoYZ6vaT+JtI8SxCCi
csAPCT6cRR/VAsM0Fug//L7cidEKLhkATVVTzknNbLZTs8HNKpFw3Pb7AWcjZVVZJiYB9H1fg4da
kfcoUn9BBf3cgDoxKms+4MKMpostfZhDuCRT4ffI5ep+JAp21bBs8BQvFIG3K5kfotLWXupY7oqN
SbyEfAHZOy/CHXYvI/COzFN0xSMnTNUK9NsK34m8WzQMZZb4PNjSMzvs6onmkRmDkk30yxbeLhu5
lXz1iyFXSZTaUoLqXI6wCy87OLpst+kIZw6vWeiqhVLMknAlLRgC/fKGRsPdGM6e3+3soWON1wlh
gyGfRPKxjsYH2Q5+l7gL/fXxHlesTLWlbsZcXHjXKYTbh2FTid966Cp6ZgryaNOnA95tquE4kvbB
BKnfEdRVuIch7lkdD4e8rKlqDhaJisyEgfDrGFctBOcLKLuaDXGTouYwMUK8lXW4+42oqxZawGMv
oFeD+Ws6kmM0sXvspJ4P3K5SCJVh8GVYe0wXEJkAQeiAx5wuDEuYK3jN9VA8nTWQuIZpiaq1vCwr
Gx87JM/gDcwGz3cEVxG0tcYkoyp0nsAsZzguVqsfcPC0npfG8LLcP9ruIjCrmQXsAb7bGxiYpYCR
zFT9XZf2P1YmcFcTBDchkBuXUOcGFINjKKDNprj9+q0zoROxwElEyMJ3Op9YXIIivJP2S7utXenZ
vrObrjV4jHZF3/QVGJFwRfmwyshvzwvd7ZT0FuApg36H08/VNoXT2QJ6eeUzK5krCVooGF8aTsh5
U/D9I6pQAXmNE916dQxzNUEU6yQnG4YV3t7DdI5NAowhrH3F4PkDzraKx7i27/SCnqeTvR7H5EM1
SL/cPHOZ93GrCHS6o85jNr+D79WDbed3fv3unHrLYrNUyhJua136Z9fb6FAx9pI+9RKS/zxSs9QJ
1QEp8yQwSud0bJI/YzwqXIEDsHhOGWdnncNg3XbK+xyRmh4EpC+HYAvizK9jnFCFNTze6OFiknMg
uA480jdt91KdSXyJmV91jBOnQw0Ag04IcE6iLUH/UF2DxSaG2+mxVGnZXim92XdGTfKaTjQQ+VxV
A3+PErd4eMNSoO7epfAvvmrxLtlfNS3InCC81UjGl+uQoJp7Z80wwkeQwPgSpqZd+6WvKiBCBA6W
5BRx5NqzWJvVnCSoFNtR4JV6vTZDkDQ5ideKoaC8sdsxCpFN+AQ3kGY7g3Y0xScar2jTyhql0+UA
AAeq7eBqfFaErPtpWhTt/lxjuA69mZkImq9TxIchT3aSLvkI6wj4Us47z5pwgcNpB6J8exRbXBoU
G/ewchCAl+CTh528I0lqDwsRoPjU07jnIWht29mCT81Oy8hKni0w70EKW1YLbIGlhtkZivthVZmM
4L8cVF+P0S3caZv0WgK5wXI4gZUWXOAWAI09UPfwD1Yqh0gTpm9NMRawzo6aPvY6hTBX/TJ09QwJ
etrnKZJtB06au2ov/QpLmCt+CfGnwXtX9/nWa/A++tA2+Qpgkt/pj7nyl6gDRyygjc7B2uNrRqYO
1nNxwMF88YsvZztRKzOiNbTPBaxTkRMLDoBHpX6rsauDA2l0wzFb6hwIvO8Fa98Vce05qsnT4wec
f2EAQvDd3BT5lMqbgkdeqVOQ3582zRfodiLk13KSpuuhCEAWSmXUe/aJc+4bwxLe3njSzEvSNIe1
HX6IZnzvNZiJs4s0KP5dujjsc7MZfY8SsPqqp7PyW+hdP5pK1KHp4NWbw7Ob3TGc7lFbYObPft/u
bCPwPQYAW4OK3CalAeFyABlfdTCj9GrelXrNCqigoJr7HA9VP6xmNzwAt8yvbWcuamPHZdhACq5C
oOcAIYlXCd+NhnillmGv+HRCLnyADaAhYJMPQNsA3z5QvLEnhPhpMZir97K6k1G4ljgghBEIvLFt
srquPQ8Irt5Lx7Zo9hJbON5oxiMUZRcDZRvmfp3vHG5siPJiXnc9ikWlvAHmjs/AXI3CT4IPI86n
nQ88VQkhU4+FpjMARXU0/BN32s0rFcxi53gTr2rY1YTzKlJZK2zAYdMeh3Pst7jHzvmGwD0+Ba4Y
p/lalcfJDuAgz0p5hpSzdUQjGK0r7sk5/NTp9wr1wN93ZZSf8pO5oi9OaNdUTatz6KqW4BqMsugI
wqXlL7wdPlObBi+rpyOLks2iEDIBNkyCOvletzWInUXcgVlupx5smkndBwHM6044xbXpsUxxGT1X
Aee93+i7+jDUuorQNDh/gjoDZkygGgAoVNVpefYKDlcgJsDtxp3lsjIVc1TcqroEzmAbwKz1W/pc
idgemhFVowSegzSqYQNmG8sOTcsWzyOEcMJbTOCPdqDw5GDyQ7a8m49Q73/z6x0ntCUw1XNq9i7X
Yzcd4ZX+Y5+574c7kV0OezRNbaxysGXPEuAmQiavFADMl55OXBUE4cV0GtUobIFTesDw1GD3t36d
4kT1XMmxjOCEnBdmTMBJBLdM8dpzq3R1Yjau4diIEc3rcQ2+qsbSb2OA7cbr212h2NQweAx2kcpx
mriPF5jcD6XXKwbg3E/7vFzxzijGvsunlcBt7+KvXda99dvEuHMotLBqSJaWKlh3JvA0apJkuAF+
Ea6efh3jHAxZuvZUdKHKY/AYj0OaXLUMeEC/xp0QHXUHxHNad3nKKgtHLAWf4rlZHn7f+uUTf3FH
506QprbdFhthf5c7Azl+DqcyzcAJ7PsMELO+8ztjuRoy+PoUiaAlkHaGAlQKTn5zCa0w7f32Yv6P
oK0BKYfBLYSd5J2Zw7dlVHhOeydkAWiYkxCYU1Tlcn6CgznY4Cbq/IbXlZF1mIxBC1VgFsVj8XbZ
Av2uq7hfNRNzZWSy7iITkkle1uDkQYMhms81T/w63dWSaWQXwkJ1Eo/hyEr0Q/IQMDBFfz8zL/P7
FzPzp3vrowy42eYOzqG1hEIACKcj6gNBOZUpCMd+7TtBC4hLUeh5lMCaxl+RO3ql4uqjX9NOyDI4
rWCGK4m60r5oDrA4WL5bOvgRJZCofLpY1khTdBW4enmqkwIJxym5VoIbv+nOyNPWe9KYFZxTCUvQ
CmmnCGxlkEI8dyhXUgaqbbxx+IrlkZ2j7dTV0CMcm65rFr/0gispSxbYp+FkK/MIttKnBLYLb3rU
8731GllXVQZGMnI4dghOJfws+psmjEJADDU3L3z9T7HUL2a9KywT8GNbgY/E1BGGA/8MZzFzVbfL
MJ5xETPkjFpUMZ0GLtf+LthwK7iDk/egPsO0EuZq8JO5jlmw8UO6FzAGE1vQtq/BjlwJsL/DVgNc
XhX7177YanMxLhzh2cub9RtVYNAucLe82Wr4RdPCWDQBjkR1CBWY1e+rCPUtD+2F9fC+g/c7rI5N
DJ+LUI32WIVQft43ugJiH//1VL+ipOiXb36d7hwOoGuEPQhqhrMSJln3S9qmd6QmpecG60ri+qDl
PQuXNidr+F2Q4SGNyjd+X+6sMbhrXqzmbJvTHTpbCcct0k8vwSgup5dfTRVnlTEmUOU+rW0ONCul
YJ/u0p5SuBWPJ4sbQnktUiErv/wRddacaEhBQ1xgqgmLD5Gx1kpYcsjyg18/OWtOtRUGd0Ta5ksP
0/eg2D/CleSlfrp09q/6yTkaRGFZG0B721xI+FtBVc1eJ2DqflmbKHghd/fcTzhHhBCuTCXRQ5tN
K23FqZqHEe4ay4hk+zVgowV54VL9zJC7qjnIE0rY1ckyKy92iWfD1wjqsEDCWG0HpReKbs+skiui
KyvkTopRotM6ApwwEx+xEHluYMQJ6ABMECQCujaP8Bw3U3uGycoLC/QzI+GK6GJ4xSQ7anBPMD+M
5+tUTvzcAxu+ZaJcZOilLmDk8uuPziYcbYu6jgOQNADfQ617+Qlkcr/SVkacwJ62FL5T29jkcczn
MzTXyaGoIs/LiiukW2qkIqmJqrxmMA/Uy6ZOSVr73eOIE8ih0JGECUhxipb6JiwovFWFZ587YQzv
Dzn1M5red5YV6XBWNfG7HxInfDfAxOopbYtTW5PbmAe3g/DM4rkaOsgKL8Daujjpxg43zTTNecDp
O69l05XQFTyulo0GmOxROWVajwy4c8nOfq07URqm7VjwMKjzuJ70LVSvsGLZ/OCwAPI+jaBSxCXM
iU2dy43Is0mB7w8H6SdFBUf4aevBtuLdUI11XjfNcNJVchfE45T59YsTnmsD6vtE+/QEq4t6BVjc
ftBj23omFS8E5cdrS9Wn8yBZl566ZcDbbZ83Y++3ibtSuq1aYXdQ4iAlZ1MfOnOxb5T8hZX38uf/
Ypt1lXQL1Pk7KvwQRBMMc6EaO2oBorBfnzsRCmOgiz+PrlG1pLZjV2q4QRRjl/oJ0pirpUvVhpqL
lqcotOpBek9kMd72awtXIa/vd9V0RnRFFw80PSkLq8f2ASqAF3rmp3rzF/3uaukYHHTAjyqrPNoC
utyGteIoMCrBw3wPmFGf1zyFd3A8LIpnwL9X9ggXXL6AMqnFdh5MGg7ZrqOSfFExJ0teJLSOvTLw
NHXiUMI9bafwa8vgFTCeeTGDwxu0fu9q1BXeUEvoLlu4AlOrKqgsZljtwVfOZ8Soi2A1dgAmJ96m
bIsjuGyF7XiE2917v8bJ0xjnrREBhVFmBs/yCW65249wrPzqh2DF8LTxYNdqKCSM/0oo5k+prapj
SFC+5ffpbiRC+lzUCxbTWBM4e9N3qiJ+JZVQHD798kohjdRrZrI6HMPDqkmRFQWkM7//8suk+2eg
UJfsI6N2IC28O8+ikHx5czF9VOdNEDme2agx83//M8+sg67ydA2GCKyZ+ZIiGOfyuqZhYrJqaqfu
5PcDTlB1dT3DvLiK4TJdCWzKWwMTkoqLiH7z+4HLX/bodDvC53BfCm0yWCbAVTmBIaVOmd/riis9
xTWFU02VyaILjs7yAXQCFnvVFDBXearjhcGXEo0vBoxvObHh0Evip2tloRNYrDIgQJjOZLDT1UdY
rDUHZOG++nW6E1c9HJBDOCnN2UIqdUiCAEWLKwu9znJwzH06pCX01SEL6Jz1UJMd+nYs7+GYPv/h
8+3wWHjaOrNa00gMcxakeOmDV32Z1Rv36hjqoujq0UY9xAdzBrYpedOptf0qwj32ilbqik53Xtlh
NliJu07IIwjnoCCxwo/0Q12tU7HQgsHX3WScJMFpIbw8dqvx0zpRl/elqyKeZ4HWYX5ZnxIInY5p
v/3lNaau2Klt0DXQM46ZhoE7jGSHBnaAhdciAKTi0wmTahbOinN4HrdmOasqIQdAgHevVQDeEk9b
3xSFreBoYZRc7fIcTe2HPWq434Rx9Y57pdgOv8Eh00kFVx65NkdIUv1k/9QVPHbxFs9xUugsUMF4
bHbdHaje/MhN1JU7FozJMWqEzuAIV8GaW8ljAvq7175EXQ2YiTaknMcyOTdNB2dBeA7+0YTdSzj2
y9T4xe4dO2tMQa2NDMTKGR8j1KNcFl9NYIzmNdtdDRhs+JCu3tL0zAKkzpfgWy+7935NOzddWH5F
BTwn4jM4X4U8LDv0d3O1Tp/8mndOA5HsYUoejumZa9VBYtqsorqDuWmX+MWqi/uCCbjBiUan53SK
YNxMbmC96bcrueIvgLiGeSNoWjEchS96iM5PeEtd5Rc8Duqiiof0vF/QR62N2JFVifWcLs5JoAll
Ne9bz06gcF11o34TCj+aIP0ppn90+ApRrLNTpdgJdrB50wV3rKsfvKbKPyRfwAhVI+3YiQijopxp
ibrryirzwa99J0Q7HQ2NNH18Zn0Ed9KdTezmUqr3Ek/wknj6xRLg6rnqoNUssYU4Kx3ATLhYFnU/
xWFZZqhTjYvrUsHW/tW8Fy9fruFN9MyPOuEbb6TolmaQOMKvtluPkawl0VnbIurkuSrWVh6GXsHi
5dDRAXv72sDVL77upRaVOuNi3bTqIGG8vV1XBYw2v1BqIbvrQkha2wNttt1aWJKPerhrRZToV8tU
2Ehcw2c1HtrDuMsSBt8hTWtawmsu1rgU9QJDd+Dp0Jdf9FgpE8FbNa7VNd1bEJlPGy70cXmC2Zod
j+1Gm/UdEHJ2gadfC1sckLjhXQqfvyg1gWCHdANevb2KdCuAj1fIWc7qgLoCafCBU9x3HzQ8yMus
iZvkh9IK/zyagS0nAbkvPcDtb2nhJgnPwHzfDEw8cV+mU/elR9I2Nod1jMII3uCJKKvPXQ0/1G8K
FotqQSHn3o/qANpXs326iPSu9K5gX9wBGjUdra2ni6cdCieLbMeTDUzmSLFOxyLBTEthE2w3rk5k
2Xl4GyWLSM81N7tCXdjQb1cg7XfHWOhFvGpCU8NZsaaWHqtYDDiFJSo5JQoA3MM6lGLooN9s+qo8
zSnuPvERGZK1hBnfOHRjfEiIiFE3stR5wWJcIbGWCGVuMFp9VR/GBCc7mM0GUp2M6sifw6wErO72
Nf5m6n2jZz32vL3fR5KIPyq47cb3dC4ovduLCn6VJ7mjRoWdU2vgJYn6jdhI+FzHCcZL17XGx5Xh
npbmHAI8jNOYCvu9vdoEXe3XIVF1Xx77Bcng6xgVSPAOXeN12o6yY3ASK5PggoGURnY2QBXLDtEW
CDqxWUy2YSz7/prAtX0n1wLW8dWhFW16Fm3VHXuxWgX3T74F03I5WS7TbWimNrMj1qh70Zemeb+u
pOxgNW16Ys4NhUXzER7JjIASW23yhBxHlXxOZtr1t+m6IwlU8dCs48HqGcn8Q5rwmOAENc+U0iNc
4GjzELXJKM4ArLTrbUdshKx2OIOtBs/HcIa/+aEKt0nAa7ESgKyF0nwlMkDNzAjTe/0u5ipKTlUx
8eYr8iCJRNAo1i+nqeH9dN+asBTvIc8a1BkO6SgTSmF8DR92DqffO/hjtvtfdSd7w05sDHp2PyBo
q6zT1UautYqa4WMVqCQkWN5aeCMfYsVSfQ/z1jb6ypqiSLZDAdvEMrd2gf8sXA5Z/6mxYuNHYOlD
HR5KS6MUaGcu5LcCdvdteWiHNvnKqRj0R1SX7zDLrmHVi2GI+u0VVH0THA9JH7BvcBBe9mtF9La9
b/cwio66QiR9axim+VUJ3+r7OQ3Lc0iGpHmdjCYWWZjUuno7tNW6v7EoYYApvSTgBiSnC4lYXE8W
xvQ/WrzcVLeNGOiW930ji3wgaTTemiGNybFhlJHPiSAs/SuybXGPEvLgBs9I+zcUb6hDY3l5KgEI
CuAsuSf2Bj4My34FeBD9JNOapSctUen4EG+V7O6jsqija9vXZsuCoWrWq3QbQ5HHYm3Dj/Chb4u3
1ZCW+qi3OQATsQlTuF+nSkzLzbJPfHw1hfscXlMttPwA84uif21AMa/OYdX28WlemwVrp+XJWJ2h
n47GV0O6iG8STIDuWCB9Yl9XazhiKan61WaC9/NYnkK8Vi23bQPA8bkojUYBSRAv5fsqmVJ2rbTW
4uLXOYqvFZx2NXyxp3aGAXAXwd9YE3jRXk9STfMJVqJhcJqnjkSHTu5Wf6Zzii848bCMgDNc8RV1
UE7joVnht5p1FyTPAUC7vb0fLArTMq5H+ycJNytgSVbCi/EItwbxCsel8nuBEI6PjayIOgplef9x
GyjnABwpBeQZzN/3vb62M6pk32/wp4PzNuxl4XaMUlxt+/7QzNim7QEZ72X61kbzXL5dqj29hZfF
iF2hBbImfSvR1GU09WzGDAx3PHdmnSWKH1AA2vFcplHaZstSUrkdymhO9lu7wqdTHuCb3qZX8BfH
QRHlbFV1PcGeLDjsY10H7wRvR3KqmDDBaQqXKD3F2743f4zhTpurZd5tmhvVw5t1sKTY7ijs596E
0dTU75BKJlt7qKWc0zPo7uV8k7a4xtxvyBEkZ9bW2PTmouADxN6sWu9UGTbtsd/HCN6neowDFC/A
tLm2KKHbp+jtHLYKFRkdg/dyvYYxuerxbtzc98Dd1cNh2RicaAAXPwx2TKPriKbT/JpPQ9B9ITD/
lndC0gkTrauUrP6iMtkxHRS4bVPWl0m9nPGXrU3GVcumD6JdquIGlucNvUYlrZCvzEhgXpVhTZLi
BM8hWnyHCbMB2HyqGn419f/H3rc1WWqrWf6VDj83HiEhIUW0zwOw73m/V74QWZVZgLgJEAj49b12
HY+7XHNsdzvmZSIm7Ai7KnPvzA1I+r71rUuRZSA4Q2iEB0XCTOmYa7uYvdE1A3GYgkhMNoNB9GE0
2aWh942n5HGqK/UkaQnwCzbpPH0I/LzyvoJqj+D7sdnDSoUuW7v04T3on/PXduiIS3ykLet40k35
1UBc81RDhsH3AtuzH02qK5e975rnsg90Ajvk4g5dDTySVuIhkLDqVyTUqpni0a8JMhWuJjNPsRlQ
rN2UFGPDbWY9mjhdJBSunrcibCZ3Wa10CZKi0AO/r1UnvW3eeibO55ZGCHwgeAxqV8Vk5Ovw2muK
tkxqGKnEFr3gpbbQfd7kAdwUkU/upSeHv7hcsypLCtROwBZoyeZEB/3yUvZ9ZhGhG5LlApaA7C3v
+zkKtLjM65IcpmHw2A46W8MOHRhYe4Uw6PvVr2EGkyus+gfiYy1GiiJgGscaou4pzn2idNEk2HWG
7mr1RrmZJJLeR5JeGO3Vj/Dsna7DEVt8wquaJUXXfllJ3kVLnRaviD/RSDlf4HbuBsDD+1L0S4CK
w87tkpCeM/vc+Rnkoyi0Vg77QgvHQXj1lXgOotZ5wQNFnAtNCmf85oucGPZ7D+q0k9EDKOsapOHs
pJidp6/g19giUpiyrgnx6MRPMrTr/B42tdtmkwV1OUL0tLiWnRU5wnW93NzmFTbDV9bWKXLOPcPy
uEaMOhxV0iyo2qjsQ5MdV+rbPgHnyI47N4j60tUoBr82Nrxhdq39pNF+VuNSIaYXO4bXpTfUmHTe
ghjZNHfgrFl9D/MEcZGTIp12dbcsy1UI9waT9DMG84cAVjlTVI/U0YjNXZe/jE2fkdciZ9O1ZrS7
MX2/5pGDBfswAZBdZ/Gl9YvOv7cIMfReGEZh3nMgsJPCtslaDhVtUAm+xGHRTzTODBJoj3mx9nHX
jSGwPzGOaRyufNpKO2q9Q3OymksHTsyNwmEb9tHkalCtMn5FVd3EC8LQN30KWh727zHy9JiCfpyP
Me3XcDMLVRyWuohT13yqkcoVhXPhDg48Ot02z2DjLfHC2iCmeVAKmJs4xCX0rULwM4egS+qUwKRt
XJKsCgwq+8EgTm9S/kXRWA/h4n1O9tyBf7ukGIoGjbAbH7rfuKr6LioYctbLXjSPqHpfRcmvRx/B
DL7FEg2WMxO7pjPqT/GSFepyYipuOx8rw/fJLi+rqYlXrYGkeyS492sktyOnq+wjX1dsVwZGxSNE
nDcDqeTR02HTx0hIv0KfYacdrRCgO+Gekbq7MnmXQ76OOPpxa5Su2ktWG+fhrIDDwkmJjCW67ey8
5X4RTNd+Q3oYOmNwrx4C2bh8O1VIR7rpaM5e5IBkn2QIUmBLsvCsuFoak4Zb0mtHrzHQZM3dYMV6
zYOq8nemaltvjoYzfNEE2HGhuAAHUu4m36A3WZtMnVJsmWaOZRBkNwuYVV48C6zeu2F1HQT30FVT
F8MmMy3jUPmFuS4HYJi4eFnVbdgC3Xa1hQTS38iUNU3Sk5Sa2C/yyr8MRnNOChbDubiWoO7mWazk
xGlSjx3xR7wJNONNbcONlhWsuZCNDvHng4GCkj1lg2gv+mZEWR/nmfZiX8N6EI+unKcodAKbBB3h
rbHPhDMoKsOZoBfMLCa58AnoHWKQWODZQ4FfhtyOLRZmTLlAYPySj82unHGefOKkd9OWhmXlI6YG
IeRHPyiYTJawyr+oiWfRwHxEiMtxfmmaNEc0fM9TPVyNYOthx+tR0hdHVhiH2X+6XMvlHLy79is7
DVKWZCMRbjSjfEOpm/RrwPiTqyYvO5Si4fZhrFJ/umv60Y8xp+jo61Klbor5XHiJKfNHhWD5aDLe
x1JCxdVi6hv1M5Lrc2tg7BJA149ij8XrapWJQjTkHWi/5b3tCd3Tkrrd3I5q4+qQnUpMRp4rFFTx
vOjPGYysr31AWje5T0WGmAJ7z910bFucDEfpsuXdN9p/6hou8z0tcsgLVj2s6rLzaH9DHPyHYX/P
L+EcOkZSLHBRGcm6Q9nSPWWAnPqbyTMgmNs5jEcPlIvU409SNkO0tPISIxl4DCCnlvXRQLITtjiE
2feSPmJ3zzYl1aKM6nq24N4g7IRy58UZwuGnpMTSwfUZHfaMtNgXY5ht8GAg00tky3EV8l3KzN6C
WRYcBSnxwLGqjwsibive14/+Ws3XUhh9mxEzgEg1VmXZRTMplBuiDP3bsl2QKbjskeuePQl/Nker
F6kS3XQirtdxnbdNrznS3THdeHSeDO+zyjEEDVDbhN4+rcPJIcQea0XC+GHJyXth08U+ci7EEk1F
PUuQk/3JLUlxdrg4IMl+hRGQ7P3FICu66wY8ZXPBWp1kYvK94+QHUNDDEMCRY5/7qboavHmw2wnO
FeRpFRUVsVqCyZ7GwPDsFb1Y3SE0g3p0bwpTBBd6nipE/mbNhK3VN718YmNlyHXHRmY2MB5ZGphs
DCI/tN6kqk8eViZy0vhS8CIhg85tNPICzZWyY1jEfYWq20Up8xirooUvY/Fllpx1F9PcTutnJKE5
FPi5lRynd4WFzE2kIYHTG/hCpXTXy6rQt7MPNGvTNgGrtzbExpegR8/CQ3cmlG66sKbsGjIxzU9g
hDM/8dXM1cGHEHD+WuAUra/HwUpD4kVlU34cuoEREcEiR6L+WzWtlluAPSEFrgMS8noahmrATpQ3
IWooU2Pp35eAX9ynkpfqECDpHZBP7cJP/sBK77XG+BTAz9xyRGNirJLHeDpQ+UfpOJVIgOnHOZnq
rJfPAi4V9km6nMiXYegU1QkPOw/FStpwb7oXbtVzFnmUhgxVTtrXsUpZRa+GVc7L1wAGFtV7X0Cf
uZEa+ZJ3S5XPChYavO1vkFrOy3nTTPAr3qnCo+2NwPrEHkxYfy4QEI8UAv7OGxhS7DUjuduzMi9J
nQRrP/dtVAkhMgQbtOio0b7oLl5QpKKwRt1j3a22KBHdTpVZ2T9Vg9dO21Z7Vh2GQY0cd2xVrk86
Ws3Ta6k41HUiL9Xwal3ZTVuTkdqLVTn6p6LLUhF3GHPbi0XrIMMtCQvIWwfMjeLeTB06rE7AIOlp
XGHhA2uLLr1oM9rtXDrLu47RxQ6R5etqrpeqqqIeIa4RZI7ZyBBqJ3W7XZxE+ZIh93Y8rGwA5JCr
MYwG61A/R3a0brgNfRfmXyeE9cjNWhKSJ8LBzquNsgGpKfsUjeNFAbM5PHXMr9kx1QjSPZlsaZ8V
ts8+YdYGfhWRAoSGp6FatYeWayHebl7xXO9Cyv3waHHe6DfnWLFDU+urTy3K+zCPucpIcYcEtBxl
kPZrUYwRHjLOYol9egE+4UEKuoa5X1xJ7cga91jwj6XP602VFqLBUkvHY0uAyV0CgWP8RjazKI9u
6tVnYIsvSH2xVCAkSEDU0CL1iN41NEtf4dCCLiOrsU0Wui8vrSUKqgdY5rhDFco8NuuCCB0Ilci+
CHtWXXaWDdVln47DaTSm1W+ICbcfXlcOQzKPHm5jMIdP5XhuKcpSNnfVHLgngYrGJtnaofEEU8/O
UeXCegv5vRKRNi5DcQIizoSERTljAoGdcABiafWVg24KuZzyjF3CyqB/Kt0aRpRDU3HAcEgNF6yT
nXfDQtBSQXMLm2w6TCLLbIWbMi5kgEdBqovNTJjU57JBFLdZVyix8aHH6r7O6Hym2MuBxb7CXwOx
xT2XQ7Bp0PdRPJoFve8LNNe7pdFDRDU2UBNNY4/oxIyO+RfJ64E+MTfmU7zUg4/WPQyqaY70JCvv
U1H46Wd5Lob2coZvwuMizIctKxscCFAOP4u7OijHvULKjYyV6OuPlmPJRhIhNDGCbkiwqVQgv8HZ
JVtxERa5gWNrGqAvl4RtZxq68MVknoKivlApsG5P1fD6GgzMZRJUQLU7ctG2X6pqhpEhsLhcN0/w
HlQaRXfu2F7bYHkHGJStp76i6UedV6viSIFfJnpR5y7oHr2UCP7hIwSGvwMsyYH16YxfqLYvsXeQ
fIlp5nfupldpaKBUwrQ0yERGbgpPCMxnUNSQE3ewyN2qqRc0me1K2GYSE/qQqh7ne7h8+8Gz6dV0
63nB8CzT0H8Es8OuuzaFrG3vtYB65qqep40IJCyqVz2ZZ1zz8tT4JYiaQiOGHa49QXtoc6W6mBv0
bJHx0vIF2vM56jjkiMYETpz62Xg3oXDzpVBrLrdtCtOcTcWXedchKGXnm4ocAoRnY89r2PCUo4FZ
rk3WQg8/TXCwiniHbvXejTAtfoXpC5CGYXFB/oJhB5yGxLTgOlCnNbYFxXzWogZBMwQ01D7ms0BF
ygCOobgqiOYeDI8RK5H0EHbwDZcZkEA30hbJO2G/FjtqiHlCoIAu76hsYWswI1PkrsAvErHiXJrH
2LYX66IeaC+7RiEYBjEz+HUe2zZ17VZ3qc5jGoTGfT6ztw9tU9X1aQ7DtcLPKL3hDq2yq65ZFroT
KsuCbaU0XrsHKTh0txiuNBtsE02z7TnXQ0LzqfJBAEVc8KZ1BJsInI2OuBcA2FLDWwPsyIGGPy2L
vRu8XE9xw0e/OnreVK87GOqt7x5HEFhUIY/0lK3tjOWTSlyO0pFNqYIRHaZ1R9b6KGHzojktJud3
4ON30LzAsRTIHaxHWBCmL94KgcRWQvO1PAI5nSccRAPx363sMxoi1alcgXUN1WiaQ4OZW/Gar91Q
x7hTsHCQZY42ADtmNdVx3qUGjvyw41KXMP2TQGqcMONhboNO7kKEtSMwN52ELCKPw8hz6xQ7L0JP
T1mGzr1D34bNp0z0Oih3sJAZqYi2s62wjDHB/RhxdqYH01uSJRM84gm4xTUN/Kc2QIWWTE71eRwG
k4B6zYqlfCoErIUSAjyjeKmAzgVR3Yx5/kjmFbtH5nnCP4rQr3lcK1rRpAW+O8VtMwGsjXKxzFmi
IZcl14HpenmLiJtiihb4mpvNuKQcrTBdA1Qwyvj2i9cjJyTiEC+pW6QzTeEuX4wLvwh8KPc8oEAV
F3zwqzAOqrCkN1XmCGzADdqMvBjq+m6BJUW5pXog9RJx2EdMgOTzZs2ioLIwjMFDPaMobJcw7ZCA
rob0Mm9JsR78gMzNpTKYPETCMIcEAJP3H4SzIr+ia9qAdZSSstkjisGjN1AChwJrqmerw0SzWcwW
oaGu34LHZuoYc0I+fm5cPXhI5VytPHgVsMEXUtXnOyTQUiV+r4xGU49Gr74agYiXMRRDdhgjuGj5
9EQE5WhnufWafQHm0PTZ0UUNSSpEancO+7VLem5MuakYk11CkbFky6jr6yXfosOo0CoHMBQEnbg6
B94h/69NdF6o+ZhaEsoYyqdM8QTeIgQLqkhrMDQw3G+zo5hmtqJmsSbYL03Qgn/SobaLMFnwywgS
6FUnHR6DahvMo999hAUvKw+9gx9YFmUMtjxfTVlXUCiWmPlaHKY16sQg9qpe7QQ1dJkPpS+ZfBp7
ZBNdOAAMs8EHLwIdoAaZWXvNw6Kanz18GuVFOVCQdtye/dnR+E5ynYKr8dyzn1KvLWcUX2CAr5Fe
0iy7Xmp/QLPSj0xggQclANgwxvSQOxuRoVbNl2JBPw/m3hLW5KO3k9ehGAg5GqbWQq07IX+p7Y+D
akd5zbF5ZCgVpV7fyxzztVetXVtugyxoPABEnWENErpFX9wGKPexlqkKA741KI26j9wE3MnI+gr+
4y4MRvngA2wuEGiEiZb9rGBQXD4Zb2y9mzbDCPN2Urob4MGxyIrG4dTBqRtCUNNXh7zGJBcPSWDY
tg/R+IgNkkHH7gRNa8ZdvGIq2tbwHezDIkwIF1aenMFs9ALVtRQXKIuC4b6pdNkfw4y59uCNVVa/
MkKAW4lzzbYd29oboyqkzrtoCRzFbr1xGAvscUjajBUq42azjLXsr4rBQrpVcxJOD2sFwmIsyYCx
ZcGqBqZJfebZL1IMJn1gAE1j2iCxQ0/r0VsR6o6SFU6d1cGZjC2opxB8HvvhbMf90jaK7XvMjdyu
KsVKnvzccn4sSsy2Y0NqUFo2UMiTHqBHg9EVBlrDzL1t11M6xkzU2ouw5i6FGc4YbcNh+LIlPsQC
3bbwfEwwRYOh5RJVCA2U0dLNhid9HvJgb+dRrXsTzB5pYFJI3aiikmVI/wMq4esL7vfD8MQH5AR8
hFkw1hcobItwW/F8VPfOYdiYVBlwb+htQbe+KZqmEqc0q5ry3klcmNNCZTkcyYiQKCB40Fwg535Z
+Y0ewzo7zrpX5SMaPcCrgNJRLXeA2mSNGUwA18GCxCMWs/FiuNmIxSSYbIdSbUuQ3c+m3OEneHKS
wY+VgqVrvakx3BzGAwqwHhfWhtr0NzinG0xRQC/DcBi1m1ruGS475IKK5+X6iHkgEN8JK3mr1jW8
QBMtvBP1UkDrkSDwY6TnwbSkO6KFMLtShx2/WKsWXgI+XVr7yRWjAqZdjjDD2drMzEse+Q7DCUzt
KWiEpBvkBNvHvh5e6wkmhTctjEQGuj2bF/vANGY+SYALq5p0rGrnymSp+3NGoh3EFe/ToDnAkHR1
+64xI0uyaTHNBR3gvBTNaUn8Q7Aazi68wfe9LebttkgqmSk0nKYbDGojVhfsbQ71GJzSNdPzHSYt
gcUIKU/79Z01nGWfTdmS6kAYZLsHUrilu4QDRm8fKtiro6ppeDBf+IE3LF+XjmtzUUxjHW7WkUuA
ggqFSITh9Yg5YTEMILF3NrgcST242C4IwT30+BV0Mq6UljF0HgL8jyA402YnuVVgLF9VE4KoH4kr
s+Gyt6vfHENEOK7n+xym0O0ou0xxMYSB/gw00QMky6VnBsDm6GTiocFzXm9QU5c4GrGFnht81xt3
rbx+YvHieX6PZSK7HtIfw8/XThngV6gheq6uh3CqPFhnFGHxPp5PxvdwBAANXwSeHbpWLT4GKiin
7lnfUzui1sZIq4/GKoA5iWPIPAsxIyAJo9wDU4xlXXpF89C6LfZP2HpOVVNMH1bPZr5o17Dmz/08
igBdS6fH4wKQfn6WYW2m67MdKdsP9ZhGNXybughlaDYnDcPQCoctZvE3cllUeBxyiGauMO6r4d2A
ongFptWVgKs4MlgDbt/G0etkBI0cdcD5TQkkr+/yOzB+fJRCEyLA7zRIujgQERcDG1I1yVQ9hYYo
EMgbgtEsoN+071obFZCuBlErQYlhMWgc/fgBBCkDTgykhtg3wBRr4UXCom7VEcf2atcoq1oIlyLk
LaDh3M5QOiPnqpkDkX+CWQCmNdHokMfU7erJ8kLHroMVPgpQImbuJz3LwUpK/n3oLZymPS53mLcy
GxOQ2wBsStulMTy/2SPDq73T5PLMHFT+DWFG3z1jGtHAAvW6pUO/AUywjuBOe6l3+Pd0nMm8DEG1
h+f8PCdE6HaM1iXn1xi7NmMiUvgY/D0y3o8mWWIJmrpthmpD1IsOHsT099iJP3pj8YpNM4ruasOK
Owm0ouB/Tw3GxA8E5RbWmiotwnCL85EAPVITuRywTQ/7Pyfi/YH3GhMUZLbvSITAwKgFuRIzEQ/L
r8vbwp5q57UwrBxANANCPWkkXISqozfzAMwWnZX2SIxBCe7Tn/8Sf0Sc+4Ejmc2AvQuvD7ctgnmr
pIBW5RI82C5GoYYhOgbg8vDnP+mPeIE/SCf6bsCjxpjYwtuiC+/t0qZjYjIUuDBCGM5Gu3AyqVCO
zkvzF1f4D9jIPxptaVAdcYxQvhUS8TIWDkqbDiDzX3ygP3r3H4iUBuGUQ5grDhJU/bns/ScnTfoX
Kqg/eu/zRfzu0UB93tUmS/kWk2d0Cv1yKMaK/c03/4EsaX3fNu0o+Bbg8wYcZEw8fECOf36b/+g3
/4HpnM4YK3JViG1GvAGH+ZRGfo5j/++9+/mnfnddaGkYiG64LnStYTNtFQJT1/b+z9/8D57QH122
RI/ZqZk1Hpc8VPR9AJjkYiIWiogsSWsTmRHCgj20S9z8raRJxn/YAnKZuRD2Q3yLZF/+HHT9cKV9
4Kp//oG+Kan/BRf3R7+tUC8MeFAWbGupckDPqlkcpir452PxrXgKUHLjb5rAb8SuMPpBr8WDjyeN
79OhGHM0KVm+QdDo+zyx3NDIhqjF/vnb/a/f5RsM//gP/PlLa9DlZ7n94Y//eGhr/Psf59f89j2/
f8U/dh/t1Vv9Mfz4Tb97Dd7315+bvNm33/1hg4LcLrfjR7/cfQxjZb+9f/bRnr/zv/vFf/v49i4P
i/n45ae39xrMEXQ7ffHF/vTrlw7vv/xEBfOxkf6Wjnz+Cb9++fwRfvnpZnwfv+Qffb/8i5d9vA32
l58k/Zki0DAgAeGYtQRnjyH3cf5KyH/mASi5mML5MAD99pUGGb75Lz/54ucwoBiPQlMhlKRnW6ih
Hb99ifwsqfS5YgyzG34WnP7vC3Dzz0fln/cEF+TXP/9bM9Y3LfgJwy8/nZVo//VAhYEQDOQaQULo
eQn+l/1+HXKjFjKasdt4kn9K5zEepGuiLBvDuIJvIqiS47zNVHhhmr/SO/7+pPo/f/SPWwAwpbIk
Q7dRgK+jDKScKNfo3cr0s+t8+RdLh54/yfefNKQk9CFDZZyIIKA/WqzodNLCBs2yneDoeUQ5a2Ol
gbDO4G7B7Mm8kAzkE9zpblNVYBchXBS8ZEN4MonxZWobsD3W7EnXJTgL4SVcnDB+rnhkSfrcdSnF
pQLrB7bvJ58BavruqfoXt8n/F7++Ur4EPxf2ChQP1PlGfr9hotcKxdSBqljCnR8Rl5gltNbrow7M
ko0H+/vYmUUmK1hY4M2Avhek/JrCvh1COAlD/bF7KVeRxVqSTzDZvMhZsKNt+TkLJw5WRHGwHdh0
s8P30tppTExWVLxO7kSLMV8MqsAh6yh58BoS9FFa9fsWp/wyZchNugWDKAYwtcEE6i7gep8t7jOQ
XHAbEQk31gkATxtnRXkb5uWdqZb7oHtfgJtEoIq8zsW87sIF/mGW1eFl26tWo+IvD+eU9ANaK/hU
gr+XcIkPMzfsKQDKDcILzR5ESW4bryqiCr3vHTTe1QXN5uVNg+CxQ/j0vJtz25+orsCy6RqC1tFX
fRL4Y3GNNgykzMp1exKW2ZaDy5BwdMnHwHPpBZgUaxSAOHjjpjTYw9e4OdqhlYBaAEVBAdheQ2mP
wZky2Rg1QrzOZao23OX0s+Hr9GFgi4gx+snBA+AKI7cM1l4SnaRmZbvlcA47NiN+BBFrHEyNv/Xg
EPAOdt57kbXigDmiAu2tc1s4pt56ZxZSu+THtKw+FTJHoql6zIDwRiFuDR+Wfg9bOhUbDX4COGE6
AS+2u8Rht4H+8SGEwcVfiP2+Wct8v5wkJ8F59wjOlHER0h/KA5W1fmfs4m/GqmrAAeTrGdvpbF7G
jYT5tsDW9VAUdL5Y89F7zeFo30VGYkKXgpl3IUP2ONMpBvu/OTmgOB8wXwaQUZJqN/B0iIUayF3O
2vJ56MbxMpxT8vXbmvq/fVxdFl/A2G+/2h/Pq98dcf8PHWpQf+DgODv1/fG5lnxUefH9kfZfL/rn
qRaGPzMYTOB0kkCqzv/97VQTP4Mbi6Mr9BVFxutZVPnrqUblzwDVGdjLvgIaD/T7t1MNX4J+HK8i
5yMX70j/R6fa+en7/ukkkobYJGF0w3D0KvlDj1I0HOIBhSF/0WMuC5JfZx/GKXMv+WSnawg5Hkav
9+4aZs+nTpWb0xJg+smhHyoBs+jqU1320xugguKQlmrcAAXk8bqCeASA3G5ByeW3syDzHd4+B6Lh
zE2GkeUHELXPbhygR1kVQoI15jiiDdobo1z60FGwfYBsDs8gINZvrURwiYcRaTSkJU6Vlt+VbTWd
YOCNjZgJ98S0IBui1xTHowKega3/vm3VC4ZFQew7KGaasps3wvPcjjTQecyUFslw3i3GpbsnNcvP
QqoWqlar7szslck42u4+qBFxMmTAlzI3YFLcW74v0rLbYXrvntExgg1N0+orZsHNxcSy/LMUdQew
fbCfx0YOD3qkNVKVUjAOAwGflWBiYZHoevZ8sC1S/7XUGOiKADaZ56DnC+fPCH5BpEsLZAvT+1ck
tBWw6FM8KCIwbsmn1g9VRFKDk0fCyqGN+olfcotgtGgJS/kkvWo45Z0PAiiTq5kA0bUwTfz/W8J/
p871GdRgf7Yf7N/65a15+92O8M/X/LYdQO9xNtfifoDZeYBi7tciN/gZT4AgxMeP+Lbqf9sOGCpZ
RQUYGmF4LozPWQq/Frk0/BmPDUHJQ32izl/5H9S4/JsW+vvtwPcpJuQKVPOASBUyVNPfF0+lDw5+
CZHVTk+evA4J+A7bem3qbQO+7Usm7PgJfJDqAFMCGFmoczXH54BtCNhGe7CW1QHAu71HoZo3yRRq
9YSxEnuhrgmv1pUEjwWOrEtHCQP1mOnPbeGxK4izZwyL+2wvah4SzFZUscQdMoPey3mlY4SDzV6J
itCHINSgnhRe3XxdFkMvgT5WD7TyHbziCD02OfNvho5h9S5Tk1io4Q7gUWcYc6aQDqAOOfaeTJ+I
yfWlBseoAJ0fphYKI3NMKzcYVslIa0sSCA6xyyF/OWaa+VBNyjTmGQfe2kBgdgXRI8zMh6JNAggt
E4Yc7w2Tc31fWMjyJtBXr0YfxESVQs2Xg2C3FIJcBEFgLhmioI4zyCZbXufTVUCnAHhKWd5PltjL
1mYr9IyiuepoMByyavA3ISyk76omt4cJIipUYmTEyIFfQdVeXYHuMe06DHM+QZAGtqnXTMcspAEk
iV15XVWs33MosuIzjxBqO7u+qTqowGXQZttCTwZ6Qb9Edg2rTYrd7djj9HlMS/O1aSyGRQ3GdEU8
16X7ROycPUHo5l4WyNgeVDqmH/4agCMUfNtnQG0/k85R9RUHTE/qYVuwnHyqv21dwbdtTK7h/Ipo
SBdsyzQobho5pReFrOeT8vJ5A9BeLiDGrbJIMIVSyQIyYwBFEgNBxwsqQDYAJJoLiUr5q3/efNMJ
AoiItD7HGK1tLth5v05n3t1XC+5L0NUkHorw6zLr5nZFEMzRmwW7LKssS2qvsc+zBsEWFeH4HE66
eGqJB/ZC591Roc1JQzr61ZsLzIqJBqlFj2chrc6W+RZsrvc8l68c1fCl6Vdw7+cwPVEACcnoGnCT
rW4hg0stgyo1DA2/nKZR3+Wt9JNiHZbj3K3hdQ1yNIxeHyG88qEVCLPpYoKp7FsPbHK/0MDtMfvO
L/oFRT7X1QY1e4p2YsARDDm2uEX1214760CMBfANe62cf8oZSJabcp28Fwyri6fMVOWhKZ17rZUg
by4FYyrPIfxowYI+Yc4xJCDYJqXgt8Xsd3eAl0GBHKvpTQMWfeIzy/+TvfNYrhxJk+6rzAugLSAD
2AK4mpdab2BkkgkgoLV4+v/c7Oyxqvpnuqf3bbUqq8okr0AI/9yP79pqMN/IV8WHdaArEPc2liGi
uKl5tgpsAyH/a30dd5xofCJ58clMcEassq1v8Et3t4B565cIVmvHDUoMe4OMjApEUWdbBXwgohtc
BVFh6fexxoyCbHBh3himPTOn/GWuYJ5k+CPJomenSOVxwC4ZYuOpzowxGqYPyrgh39dhoRx0+Bo9
E+1RtnhNpLLTwCErc86SOB03Ud7r3xHi5TfGaDwijt2cDcaxwGkpZdEDUGP5BvNN3YRlB1wwmBwx
PXE6orNTd1yRX8w1mQRoS0KsWAgmYrXFBQtErUnCoWQzNko5bKrcFNshalgHK9lzOa6tkqkyCGg8
vaYc0+0qNfe6d/Vm9VuW4jd0jhVhcnaWMswYGa7+ssbEzcZ8snu/TR0avVuS5Fd9OlevJuXNmC9U
PNzN2lh+dcTw5iAqY+Pdau3Z9su6S97myqVqkQVRW7gBKTmSmTAG+caABAtTopnuky4M+zpr9Anr
orGWR0wTpuMjyi8H6nps6iaoW9UJVKTaZ1zNBlEguwYumtgFd//cxXBeD+7ZrJbLoj1FuJXTuczT
QOvLeTsYFPjtXEPMgvS0p705CVMGP6tmLrSL3s24whycCXtuQDU+daE111OuKEif596cN7EBviPo
KItosQW6DH9Rt6uH1BlLBo7uigdwidruUzBDVf4wOE5ySkkx9A91IrQTli68jwU89Y0cEtDMIKmX
BxFntQosIxvemN1zXi3SqaQId5isdMOQOgky8ucXA4UdZdzgYXrEpmmPvpFn+nFRuXNAUWYC2Znp
/LPVnPJl4Gq0q9xuybF+2RPR2bnJ7xnkRy/D5HVnjIU/G1oNP+zUu7dmSsn91Y4t6c/EmbaMS73j
YA/z++KOxI9xwDjv1iDI18akmw7CiWXEKC53drE+yvsLTNa9paGIunFGpVwYM9lOTFM9XkArk36X
wbizfAexYApyFt8nTZnziRRE/CysFIlmyK0urHWBp2jCP/atu+wqpjfNPSHfRGySZLLPGkFM6feW
jmEcfJV90LSc577lQXit7dx5XHonOxFhILtboKgSsk6satmtEZmpSI/1JwwVyTkrbOaODJUxh5ZO
qV5tOfI7y9wtjo6FzQJ2ahohbCded6TPqXkBGlRYhxQ5t6abhywpxVpm3gWt6MyrjJLCN83M6TrQ
RMcvaI9x/tVoI3mWuVHrdamNPDF9pOcvqsyHE2uo/iH0fnmZhOseCKAvC/7VVbH2lqZFuCTvYgIG
8/Dm8efvOvhIBCwzb6I5w9beGpyQJ2NxxVNR9mx642zvorT0nmN6059E7eV3ZGzjLpyY54cJ4swZ
Y0iEEhHxzrLo9jdYJfXR9zDrP4+XhFO4kiF417KKyaVxSc41Zm0+2CmDA59VUfssQZCsPnfKFuKc
V2rksCKXo4I39PlHmtRrvdPGUbUb1S9U1am0oqlcGYV47bHOPFSlwLeRWG7xok8Rs9h2meS9MlUS
b+UEuacdFXPRPquyWy/RCapRlG0AycJccwJVRtZBqeRu6hNCqUidUdhOaairNf/kswIutM5u/Tx1
PbvAiJzHDXO9z9oEn3dGNq/140a/jOjrsrrTsK+RCm008VyrzByCdYCsRrIXmu0cSRnv+xTTwxWs
6nYhderEfRhRVHAjmoyfPkmjSwMjS6LXyJnzQ+HNY0LYlnc11uL6eehm566fUi/Ma2yCvqLW51bP
i/W8zoIVVbhWd88Av76fmHLzmoUwtow+XJ54rqKHNFmcK+UJs0FfwmjuR/Yi96Tl9K1e6QNEtTFL
N2oVWAalnlwusa26QamOSDS5pfGx6rJ61hoPP5LudOLaaedLrJEOxCshZt6h2qrTvT7H7gfkTvMH
ogO/Vuyp/tnjusf7myxJKCkl/uFynt3DA/eeU5HS37Q2Gotfb1xnhJDP+WIjvWl2vu7URBCXnbbO
doWjk2QsFOCOXaU67yryZvc0Y0/zgtWgk4Uoa9K9T3mWEDcoO/NnXnsUMw7KPNqRFn+uvbFg2ydA
dGXM5nXimuKwrDnb/H8ujf+nS+PfdSR09v9dRwqSjxLB8qNN/nR1/O8/+fv2iGQEw8GzpIdUYzkX
VuTv2yNzEFRKIRx0+1/3wH9oSVweyf5xQ6SRFCXq143z9+WR/+S4qE+uA9NSd4Tu/Du3x19Y5z9e
HjFSIktJ2+O3QPM0/jJZH3BoFaJQy86Z2uapaOhybaQen10jIqOkvHZ+6zXxGWV6++0C/HlH/0H7
GMlibKxuqjZyrNinbc17bfWxIjBexyEOwvzLzuPh5T9fxv/Ll5HTx4UZ+79/E2++QKv9ScD4/Ud+
T+kkMoXg42XrcX9/nf7+FXR1lEn+sXVxERKtC8fpH3qm8TebndJDwBAWCulFBP3HlE6ighp8+SwP
XyinKO/f+Q7KXy1of/wScgp2cdOitXKyFc5fWdLp6DTYH6lHJl/L4lkVdl6Sy9TEOZEtk13ZedsB
zv/GK+yk2Bh5EV0xf863UT43MDaUzv1RFBy7zZTcZnQZWhhGLwlSRpNsd0YJ5WMmtip9r+o5oPYc
4YMyndojk+XmdcWOE2K9zg94IJN9kal2P2Bz2oychPZNE5c3qUWTOAyEfvRC27SGlgS7wZZWLRZC
nWG1bXkw3Nw6pXPKOWSooZBRmqKdOQSThwT5m5IV9mbtO8KphbV30r3P1GvdgNOce65slR65Pgui
ddnKBME2nZcOIXje6CK5cDRq4vhcKNoRL7QJ5we6gnoGvvE2rSI9p236iDlwRe8oRm6dTvtxCdid
LAMLGRqB8+CsVn4WqTJ286h1G6qz2Y+XMjmMmO18RMoD87Z8G1fluvF46zbAppJAawB+iDKZ7tvS
6IPMc88ulqOTgWuR3Sf7Miiy8genSu8j11aHkmDIhpPi8j6vFUF8exWrvwqthIcJsyIHPWGax6xK
8dN2kH84P5JpniGr2u5J62NkU940ZFPS1peRCi2FBXAeyZUnXsUtUbf5Hot17h1cfEkM/lTc3DAU
XFrfLYzuo5IwOA/TWA0nQk5Gi8wwYSpzi0r3C7J9HNRa5qLYjnWMKhmZCcvXpDXkBMRj77YbY4Ms
aS8tglh4wY7d3HHHrXPg4yJyG3IckH7TLQdgk/RKpq5xsBrX6aipd22kUSfqpnJXKo1sAWJ3fo+D
3X2q+47USu/OV1kHxqHXJcwDgjzd4lukPHvfmNrxwdWrBOBHahovgz05z1Wt04ZTk6S787ii38DL
GYsQf2m1H2yZ7wsPVmowDePy0gsj/mww5d11oAw2ppbEzUalyxJfTbykcTtQiryxl7yNAoZ56X0i
BxfDbSb22BfnbWEDewmibKz2TS2rM0ifHpbDg9GmQ2CT55Za8lxNDVcFKt6uyQQ2B72T6m2WzXBL
ppKEtQWMwm3Lm37Wr81l0cOM6qc7KqXNs2o03jLQUQHelebs5Tb1ebltA14ZljnZTW3LkXEpNUa0
NaH6dTN4ql0DrZ7t0NLE9C1V9NaTO75SjVmep8abkQgJD5GBlc0eL7N1VS10KJVrx4TXhSdyQz0C
8+PyMoEbsI5FW2PSU8llJJV3ZZp3zzonX5JCSS7PHXCi19nA+0fqoSakIN3KOdk11sMDMDY8yiVc
r3QjRtNd3i1KjMyHzm2msLPL6iv3porRM5F+p2b0B/oRqEEzpPqLFkPJPyQKXRkFanTJAplWJn6Y
ThR5V2WF+zK0FzPlo4Byw11WcrlCKE3NQOjj8pS4Qg/toec+YMxWccR7x9BHZBlH+d4e1DYdWKZ9
lmiRsQcP+UuaztNu8FrNDljsn4fGm6505kDXyALlU044idspE0/S0fksvqRUkprEiMgi0/LtmGjR
duxV5AB1W80b0HvLZ9lF+hvOyzyQl0nKfEnIkqKLt67q68cpxRMd5GIlGsaltam+YIBUd6vlRN8K
+/E+k8P61U6k0kpD8Bfr4JriTW6uFuPrGMjXI6Z3Cwqa7Nw46NHa5vuFmOuIhMolYQvpfrUOMYJu
2JdtNG1SrofOPjKYSIM9oNz+XBbwww/FYA4FcNx0YoxFVo8xjmUUvplcMh9MeykD6lyrdXYgyuIx
AMOUnWe70theYqhqeoIhZB0oVTbqiJJ4r1oDKgX5KPP4Ju+K/KolLoWiOc+zT+JzJWDFF7CYuvoI
yxmT6+A5026Z5+JM5HV6ookzvuorz7nQC436fQCG4ASUOzS535EmsUM5NOaJhJK7bslmc/Ivcvq3
9llMMCeI0mL5IaxGEXHPFu8zaTTYWLVC9fBrmazkd4mtklaRq2lsiBNxHbBS21p8rgz5fSdlZ2yI
uMjkFDlmkobOMMQeO1hVpjeyEi0SQELEQq21RcwB2fKMO5qks+3wFHRacaqWnHl7xKweDMk8B9hu
ifBOSX8v6RLfdnkrPpp+vbdGnDc+nK3hQcwZ1vpY6zQR9qqVI5ycUeK5WDPno40XkcMbmJ2XFt3E
CyywAfGetM6YbIbGWR0uVXj3WbMVxuFlWr5j6giebL2fHnrvkhqDq9o/OKbwTthSAX5ohnWvd431
grpaMOUsrWNna5VvKwhc07ScVypM5mBwksl37exq9daj0fPA+oS01q8ih87AhnORFoy1c+zrNCES
FRR8lIwym6Jdtl07aeXOyi3zJwenBeSIRm3EnRmL5MmGG3P524V7ysglxzv0AfNJzYr1Tgqnr494
0ZGx2qLpbzRIfJFPUYn3UudesddLRfwjs0Rj7m1NH6MgIrg3h4RHufoXRZvZIaR3PmhCR6q46bhB
9xt37PK3hhjBTUukfCGIPzgjwsBScobwsFELmQ9vhJ/I8htEJqs4wgMex3b30K2W9nGxEBmBPXQy
3QxxzEIjisQKkty4uGlRnW541c0xSlBp9k4tpjkg/9d9d3kizLCIp5gCIZfLzr6iVPEC6zOJaLta
k3Yg9RIWbDoktC5QfTHhaxD1StauB0UT23r9xW3IBntSclHoEtSTwJqaH7DK832Nsv5jgE4EnGyO
XC0AtmB3ATvTuqGgQ3FyUCJ+o0ehvbKFGl+0NMefTp5TnUe9enKnxjYgI6QxsxcGeaei7dRGQZ4a
wqQov4RlMAyaovZ1LcEUtk3GZz4OznA9ZzX+zEQUvR8R1WJNUTh0csfNli2iVXOrUsBbvhb1jH9z
xBj4WU2DCnkpAvNj7Pf6Fmv9ZcJSGLmfQROOMZyhp2uWGz8NMHS/8fmZPNJwLCqiOhWSNeZ6vnpU
qDThypinYVUeUMubznICnF6OF0YkJIIRfNDz2LTE/M2k3bVOb/g1ERuYZMu6YTq/40C6p1ECkb6F
lby1CFAzjFtRQrOZ0YnpTpU/FaW1EYQxkjAtsu4F3SXbkImYA/Z91pOMb+Uxds1o38d5fVUxL3oE
d4gK2UdFaOrWjMbm5HnQtaL5jNvCJQWfJOaPuYASHCHQQzB9SyLne0xR0DRHxPhPjREpH+wS2cbF
hWk5VE61iyLqUfwsTdbdQuzjYu5qxatusRu9QNrUCn+dTfvWJEJ6WFNUm43ZIi7u477O6SfzBlg0
g1dmn3VsUyS5skBgzK4IHDtuopHbqbx637JdUPJJNGZOkZAqL52eo35ufHvKYbh0xBoHLSlPoyET
UiY94/y91hXuTJi5NIuL6D09ullOZITMXbUzZVZ8Sp1DgpFmlh0WY6Z9t5aGZAbNk797dts7ViBh
QOwya5TdrOqQ2CfvyhJ6rIVYJ73bTJXtA/d5iu8iJ8uJqywlHCUyLBlhdFXqIQe05c115/rHEEue
DtmXjXfiweNgmJZJ9eE5Q/do66N5NVimcVvMevdESjGrN2aN+8A3Y2dhn40BRI6p5u0s4qR7vj1A
jwqyFl8WuiO+/TX1TlgnC9I0lQQLrtoJf5VYzHIMVddrvkHp6D7PCwvGRifjV/woTrDwVSHwOeR8
gH0F0iHgyKZ/eDCUjkRGY0bERQW9xL0cwcY+5jxQAH3ncGBS3sWZsMPWsHRX1D62K86+pQbjZ0TC
2yWlVXyzSKgPNU3ynLtCmeEyN+WG90xUweimczD2epLBECyJF0HYJqGvxhMPK7PGFITNWJv6UUfb
910zA6dkD9OGVbUME6kZjO+kRyRGdxTssXhd4icV595X7NU82m3iZJ8z1ZVXbW172M6gLBT+2LX6
pzmkmCgFnCWIwcYWDyJYI6usN5Uxn9oIgGCzZmrjmQnZcLWWt5V0lBEAJIIg00Gr9IFAHKa2awPy
T82Hl+PSq3BRv6dZsn7OeVPkGMeW+Lx4pfqsjQpdfc7jB6DK2asRFeIhnWLuf5I9BBJeHU07Qy87
BH9p9FnAg4UwyqiqDNBj8QLyWGzmYuovSaI9k1kKjsoHWJDMbxJe9x3GJrhHVm2O4SA9eVpiku7B
QAD7uUvMZD+vHC7C1smhs6DJJl+OWXNYrCJ309hUpJckirETFmVyimlkv3X0KDnkfACPnj3mD6wX
zVVs8jI4GZHFHUmk+v3Ehrusy/hIahOIUMWNSs/fpGK1nT0rfmiq9ekP8sf/YCn9szke+63neDi4
pIOu5Unnr3hq1+SNxRa07hgaqrt6Wvtrwoh6uJaARlJK/agLnJPwn//QS5TiTzIGJhHQsihqLu++
/tdeSyPVgQvLbN4RbsqvOGX0tzF0gdAUKnms13bAurBcGKlT8/3PfzJSzP/3k5FNsJahOHuYnf9s
Aalte5KYItdd45INZ4Bqjf5cEYwkr44NM/ei8uvXT/yPv/BfmOZx9pn/1Fy4T4uPH8lH/l+37cfX
d/dnafjvf/i3Luz9TQh0HKx8hvVbevutC2Odh1mC6CZMC2fYH0Q50/ybYdu6KSTJWcPAX/TfohzC
sEn9n+uZjDHkr//0b9iKjF9VtX/8NkMoxcgobOvidNRBLPz5O2VIQIWT27uECiPyBbJbCDd6HK5r
bWl+cKlijCUS75mDFzZqDTxcYUU9hG0VHQynMb4Y75Z7hpEwF4z+Zii8YmcVvXrP24wg1+oQ1Jj7
rPnR9IJ0b9dwjZyW+FqL0HgIgmhb+FH4inXsOV9eGS24nTt5T7YwhaQpautHlFcQV0vLSbajRv2S
N5xTZeUnizMZhg6nPzQrzbVOSpWhXoptWns30OWafQ3/+tWJG+8ru4CwcFYs0a7VomFrlrjsgxxH
9VecWtH7L3IQdE0jtJ0Z5kJXJXvb8pbdYgiM23MzhLGRn70ldW9MUHObxVDVvkq4tzfLwEi+sRiT
Dx20ZDjYGzzbCUIU4ehdRAodaSxK66dxrarvtElB8grNPDbu8Lh2wnvhSuLemrKxiOzbY8q7WrGR
uml16f+FkyE3UUI6GwaoGncs9XPQV0b22oH14dw398cyM360UTGeoyxNr0jNYe+RbvcA8D05gBqU
AfW4cBNieO+ftLRqL0YUuyfO8tZV7HbRJyHWOoaraGs/x8XpzwWj7teKieWZD5zXiYXRjy5IcfzU
1xM2sTKUrl0FCwPhTSTcn7OVlSHzfXh1OYj9Y5PVQKiYp03FxPFjzV0WRfqdA77wFm+UVmLfNNQ2
XyMvhGcuXkcYuj6Hz2bPBlOF9ZDpFztWt68N0ueTCfCQ2JxEX+ltfxztsb5AsdUJs/szIW14qale
PFoi79nRmW72a2K+zXhz9gOsmGC0ZHEDBFghDbncEh0OLn5rTOCUom4zZdJA53PaDcLzN0mDiIl+
WdvXuj4qIO6uz4curupeFFeQ5b0vu7bip3nUEaAns3heZiM/uhyMH6eybBgKz16DEwpU31QL4w7X
G0F+zdMuDQ0WqrDVDvVXZ3U3HsDwQB/iGt1bGderuYAYn5z5GifGAAHS4FubCi9/op7WaMLZQTzX
Ct4zwtki1KA8vtO5U500163v8VLI05rWLrAv0ULRVF+N1REWAL1VLxIeVY2LloH/6LdafLLbRYWT
nSW7mYH5k+4u3jVKwdoHtjauG0GjQEIOVMXXfSXiW3PVLVx7ppnwlEGW90uY7rvOnEbfjsQSDIvS
AyLUcGVXUJeA2bVmr9mttUXhdzdzm93inP3R6fPRzSIVoPeFhui1bVtN54Lc895tEF7wVj+igdCE
VhoHWtmdDGCho/2LLdy8rGp/WfUMBiXC1G2djfSvtXERgthUdSwHmEzg3I021Qx+XZdlwtexrK+w
fhjBVBibCzcsn3M8yBUh9Wtr1WFmxFE5nNAzpp9RkQxhmZT5ycNiXASpoWWQ2czytWooievklJob
dBmr2PTcgCIf50B27/16nrNfz7aZdKZ1KHkuODJc1oXJXoYlmEYTxAXU0uxf1OzKi431T69dN5lS
svOY5HAcNp+/rPgAbTCYZrHY6Xb84ME3lEVmPmju/M4IidAKwNXAlnFzJdtBIoXxGW/dca75NrR1
KYGL262+sVf0J4570Yy1wYYBo/LxGwcB6PMCOKNspr2FIwBZDz3ZGNp3F/JileCEsMvuSPDFDbIs
/dE0cxXw3Spu58FtDwxLmzBf8uHo6V1yNBpqTYKOLvtN1mbmoRxb0wlEJvoN76MBHxdpFXpWukMU
KW4HOXnvlZuV78tISHpy8vLTQDq5tkk2X+cxZPdk0il76GGFVajFB6cwo1tIu+M9/yq37QpjROlm
cpzHaQ09r4eEVzj2bhpqAFzOZF4Z7rQc4sTl+jRZfQSl2ogfFjAFoz+tcRfwa08YU7NkmzFW27WT
7UDGyFe00Gzo2YMGbEBd1D730PDC2PTqZ6wfXthgffnpCI8YCjTZ0zCpjjpDW0FVyblloBrYz1pv
Gzfe6moPJhCL/QXXzN7iiuq7UdX87GiV82zDJ7lNogYAYmaPRwFRec/VPrmKGtHucbQeCpAl/Zi4
oSTHB9utm3tfDjrGyWma7uapyK7HqRwaMgV6uksI9vCJwGzEHNo+DEbOFdJYMUBUuvHJDSN6rGCN
eUGUPyW9oi2DGNe0+n23Fu8Fl+MzwmV/tRIZ3DHiop8hhgFTuBloLSdPr6S94GBq0Ra3nOEXUgIF
xD3RjvWVrBnq4C+r7xw5yWY36/Gyt4tLisoyy03bTsPGG9fsdpiS6uyQHg+ZoTH7ic36ODvSu0su
q0jeRBxX5EGjra2typvFSB5yzCbNlBc7LV7Oc+doO+XKic4CiXGPpaq7rFmxw+oVXdYxM9aTu2LV
tJ/uZYUbL2sdDCHIsq3hW4SMfWAC9m79tTAOvxZJVgorHC4rZ3tZQ2kVYJ3JU2NlIUhEHxiX9Xa5
rLzzZQ1uDWs+llPFmlsbzfJaRiA4jGlhRder5n6UTXWivGF4Z2YkwiqXEtNWa2yLXxuDuuwR8rJb
6Lne08hx2UOaOEu1vcQ4mAb9ry1IeDXWaU+DkRZmeiMfF3osbjp6FqJwvuxreCnNnmsgILkdY8n2
qHEX3XaXfXJo1RqqXztoWcfu51Qrm62C77TJPpXWJ6ZnI2toXzR7SHXTjp4SqIpcMdnSV9HxwQLd
SMLShnHPfAgK3NrxEclfp4blcoDQOEmslyMFEUIOF5CtVVAO0g6Ty7lDcHyMvKQJnCLpS6x/rruJ
tGE+Fbleh4DC50NklzTDlEWxo3chCekXVgc1DAYUVjexQn30LGpcKgpfcQBlZ9vo1MGkVOSs4sJ4
SSrHumaG596Xix4VIMyTbosF2/tu1hroAV7PHzClx9u0W9InjQr3hwghoqPEYpCHHmAASLZWQ1rE
xocJyQO4hL3HvHY0c9i30CHPnOmWlHUDio7P2d6+LRhNHuuoLq77YbzICMyxP+d2fBVOXYeeq10M
j6awt0DhdHiZY/IoY1644tZwaLU6ximqnPGR+SNjxrqzGQtmlnZLks08SGe2HmAgOrczpSkBChTf
D6pfHutqgJPDcCA/mFqqIPCnSVn6yeiCzr1w9HJvVh3oojLeOOPk7TlYis/ZW4cfZlXWvMdrxpx7
4UHbTtNqCx9QqmyodOBtXHA2w+PhHQ9ykNhHCeTkNLWudvSacdoXzBiOSmLM9C2sZWHdOPFdGmvi
TZ/d2xW18pEJYBHMJDN3qEDpMVnxovKmuc4djSrZu2KuFq5C2KhNbdF/xngM30kqXqbdVr6hSSLa
8b98irSNNvxG9qYvSgfNxOPLr0kYdFUj0jutyRu/hP9EBhWnOJ26i2PdpryMCDkqsB0VuBXtHZVa
v2GP4ontqxSXFgcAINNQRrdu2jcb2zTEa9URxx2XbjgDakME1xmsTynQlUrJ9SCNJOMFlAwGUfHw
0nMH4LLuHD1h/Swm75OZprljA0Ms9KKqpJOHMfkqoFL5pWriexzhy46Vh4M1I4FnULehk1XFs27V
xqvV6MN+BEv8MsEkfIk60X5nPO+hp6luTznGe+mJZ9PJnYu4bjsH26rOyJk3Cmczh37y0sM8O5sM
ObngsUq6igno7Jn4iitHnFoscgfX6dl3o8w+4vU092tfq43e2stbqvE9FUy+TvOkgdBInOgH82Rr
FztAWgMQbBzrVxos/WkeVuaw1tcwJNHOsxpt6+iLcZUCITrVlJQsp6HUqnsHlfoRKwC1QCnEwO8x
IyASmBCFriD1stpQH6IeynpCCwcry4sqsmIrlVVjhcfi7yngKDyJtpOG0msd/tYx/cjT0cJXWrdH
I4VJpVwYmcCdo8MEHhdy5tTDXrXIYaRKyzcW15EbxPZkD0h23Uxe3u3qCBqQQQWT32j4fmdy77vU
5ufPIpevBSfBdAOY3ztDdlu2dm1WW1Mf5HvSpPrOGFOgxhRZD36RLzy17SIcrqGJ6pEOu4PKuzdS
G+dVCpoQUiwpeqR/9KMmb0jysD3Wj10m0WkNcAb3RtwuxW5K0/VLkTVg+Ok+F33JoXpgb18NNGag
txN8yQZueGLOOyheeA2Jtjwj2Da2H9G/EDbt2LIkjTBpmVze1QCHqO0hyqSFdAH2j8gT6yPYx7oO
MuEOAWi6K5El5NYqXvNtXlbGWXFlZ2gSO2eiBcbdMNE0HFp965Y7T3rag81WfWvq5fTTyj6jbg3L
icmgb8Rr4txogHj2bZpxLNLKM2w+nzGZE7ZdTqUCgLgdDOCGVcTgjjHTLFPYX4vDsBNyYolHXlvy
MpiQOsOarEo/YS/mQHjqjfEavPyrm71X6/2CqGtYOD2b0lA/lR1fZ1kBJrOtxZ20o+aN7xebF4GD
G5i68SmH1vgqxhGfOEMFBuwa++zO44l+W+1uenIKz3wDwWi/AFptAkBn1oE5qDqyE9CimEda4CZK
h22WF5tSA7WlVHzoW4XtFB6eP8xDckfCx7lfqLt5t7ELw02Ki0O7WhHVCY7F4Cyz873rtvbKfirn
V+ygDuRAGKABPdHJPrbsAjWWlD9VsSvBIm9+MIao3jEUZeCSS2s7y0rtrcrmIptwkoWPv2zGVJ/3
nCGBplvkNjEemyK6xYRVH6xfiIR8sDaZoSdPLfD/3Wj0doD5t9kzT/f2cZ5jrKpSoFtpJIYtv4MR
NhTobca6V68I/ZdkzQzLFVTJfVyyiPpdpa1bXDqo9cCPd7qePeXaUh8zqxt2GYYbBuUJNQFScedn
dv/oIUaDL6uro2LNIFS65NR3phV9Un2uTZDku4wnMCsFC/bawvx3Bp4sfpUq6L2CPzH2gGGXiIT9
UjKs1AhB/ajj0twnGStEZBZdSNPDwqOSFvvSwP1MlRXjfzdTlEZVrGbotlMQM5ZdhozYkA4jr8TP
XnrJp40wo2h/iS+GgSQ6tQUhBCObzUvvNe5ulxGrBNya2+tyROFjLNF699zLA8PLJ95bqoh9R4uK
c5LhsyqmUYboBOsmne2Ea1IquZszkTolri15CyIqr9pK/yLZozgwdOXPJJpmHyx3enDNRQsaLdJr
GLqMAEvajb6MvMoufXnthTpmRPcWWPpzyUH7lrtKf8I5MBzE4qAskfcxn5VmjcHFjvVWgKMLDIx5
JwWmlvtfrfY1lvy9MNN8Z41tc1WChNh3KWalGSzhrGSOIc5bCcsomiF73Xzqua7d9ppKMORI+F4F
2kdCLE4XMfx2lZ0qwz7O3Z7xCtCB0nsjPRgQKHHvjXL0ME5L9ez8P/bOY0lyJL3Wr3JfAG0ODWwD
ITMitazcwFJUAQ7tEA7x9PzQbBqLTXJos+DiXrtms+EUczIyAuHi/Od8RxTOSeVFcfHpMBuQId1T
PGZ3CVni/4kzZf1XV2EXvyQpIhFa4u8t1GNWWXEM0+RgMLbauXQ4fLWJ9ojzuhV+iBDPSGQXU/KU
eFVFgyGxg3qbpo1xT8Zy/sSU0bS7woG6PGN1w3O+6pVoOojzmPxopzBTpvGb6k+FU3gDnNlgQiCc
ay+4ki4Dmg3GA9eI/ldU+/+b8v4hbujfhiX/CWJz/fGdzh//pRr/rz/6l0XW+gMTqgMJWFj0ovpr
sP8vNd75QyC4Y58N1rz/Guv/N4cszm5+AAMMghEL/Von/m8RX/MPFEsL86wHEmD13P4zDlkCvf9p
oGUKzzM9jv4edANMOP9RjZcmS/mSL91+1f+crYB4dEC/S28NIxMvBC/M10AlAesmqdCLtOfRvEKv
6k/BKDkUOZa8bRWHFy63s/Ptyjx8WipKTg4UnFreBd1qSF+SpI7njWHUwYuOMwsnlAWJ3LAFnSJ4
GcnLPPtu7eLSGvRtU1GVkaHhbZpqfJIwCZ6Spaq+MSfaty2e8qPlNMGVtyzpqU3K4a7Mp4JCOd9F
2OmKvmwilRoLRo+5P6Rc9kVU9dVyxvM2iqgdgvk+HGJN/Et6RX1lteoBAmy5POiw4w7jpUv52AhI
u3SItfqxNGvyWIszmvMmZKnwNoEDhftkJYVWG1vHzTdOq4EYpKpIL9ol3N/LMNFOdwXK0vd30Mmt
9n4Gf/nttE4tD0k45frFMJPwu8YB8rmY3MKPVhsqNDvfzqMkGw1vL8OwLbaGxxp+6wZ+NV4thqt/
9YQc65spLdU76T3zqfZWM1obB/eWM6MbZdkp9WzbuGooyBIHwsreJ1QqR59sDzzVRsWtSjZFSj/9
Jp0aFGLd1nCTE4f2J5OsNk2r4gkcsvxBLCz5HpTRfk2YPG5KX84++VjVMx8YEydyoReffdPqDxXz
yGCTE1Q88K44ZtS75K/AVGqcYbJZjq7O2eLMPrnYhVHm7wsPxwPuI6yUvajElcEmtOECxq67JNRK
NRRasorbiYyaATsEihSBSrvygGTnlkXp8OhfGdi8qB7OvwYQCpupUlT3yLImUyST7BH5L2E7Bx0q
Cv7uAYZ2lBkLcPTEmeoPUU/xBsqX/SspyuAVlZyH3BTs9u9p49NO0hQ68ofp0zZrsaG3xDhmEwWS
YcVJBbpEn277MpRnry8fGjvDH1C16cV1Z/cem1D4o20LeZ2MsvN2xbykB9X7wVdbkiXmbGsUbxry
JyQfy0UM82QyJZGPrVCCT62gwayTIizcaZE1V11lGwc/QNbczEXSXTDGQI2oqoe1lGIna9NRBydb
DTx2+FQ4jv7ROj4bZqN53tEEXHDwusuD/Tptt+k8LJcP4uZD+joIqmEjOaXsrFXqZQwSTGMcT8Lv
U9TFYWFmVUPlrU4mlO1kwz0nfetGieOFYG5f70Hu6+miZloQtmm+HmOwltspLYeepaLUGM3bjqOd
v2m81vthkwHmVhskQN8OcTk4r4SWlHHjOl3aUosr02E/MY3GnMt0b47QY2x3P87TLLZQtNkPGY65
Od91+lynG0f5yXCNbIVqQ9euIHAf8v/1QIV2Dmrdj83xlWYNzGR413Lq3BKDwYyk/AWu6RwuPGUL
wyZSbf2TyAr3BEAzUY95V1P1QGdXmP0cMZNcNDd2vthug4IwL2bx0vJCrcips/xnMfYhVqI4buHj
5aTatgkeakRZsVSwCui1JSM8mLHelkvxqw2pdOHgM9IGnTV5d+LJ5KLaSOZMZtg6962W1U1Vue63
Z0yVdXS40sirwXHbTzssINeWKc1R5OEmTQI0lCwSk/VceY75rKDkkn6nTmBf5E5ydEWjkigNOAr6
LkPA1dIEqDWmi0Fj5ST/vmGB9LtoIMle005CMTCtYbHBPxLa2xRTzikVa9H4Q+squNa5W73WhDDL
zeiO880wWvkVro0Qn0vTTDvWIQxJE/T9o4ex8po+xvAuNugPoh4uDfeZ4U339EHhJk0r66HUFfbA
kaYhAt5VUp9iZYXdpikm82SqWZ77Houga7TqCUnVfi2x8ezNlhzaUoXeacC9QrsuW2S5mwyBVpTo
IrINiybLhNbShU7hZTiIeQgvTd0bERcjOydqTH9Iis/m1ujr4UPY0/QuR9PBo2LmJ49DLw1tOn5g
t5TBQZl+91Sb2fQJpMz5pmp2fBpb6gi1Wz2GLEtoLMoH753q+hFX8JSBY0wxZzKNFIeAdusjuiPu
xk67B2LkmcTO3oMhdrNQpvug0KACusL7kXABU9uhq7ozjRvBr5AbzAZYloMCEopj1vflu++X4Ahq
bDnjUSC87ogBQN3m/H0sS10jTmfjjcvkr96oujez/WzyB1N3YP5sIGtchni1KFkVctuFQP3SbGmE
q59VMRY+QfOSvavSWHYb8sZnsB/kLml3dgDJiF6+u3SD3OthXk33eXhbtbmV43oKvtiaW+yvSfcj
09jvEV0o4mqmPDmX5tqGomYWKtee2odSMsLe9I4Ob3kt/Ts6lHjJzQ4P58AU8MHyVXqS7twQ+PR8
JlnZTy+wimfOvNlujEvZ3/DpVT8E0Y/tRD3AIWt791BbtH3KuvnWNBzepQwrbji5TLR/VOXbbNIp
pkJDpqeKHrhNZdITm4e15vvmT/bWFNK7FySficcM4XxvDsbSPCKtG1eWU7fvWKJ4wBJnIFBCcyGY
c25HGiOMB9PHAyL3DnZa309oa/aJ2oX8rR6TlcTv9AVfxsypPmtysV90SOEChynUGlcdweuMdzUL
sz0ZCh9AyowRy3YL/6phypOSOaWhCBnFhXTB/xqLmTB8X29bcIUwCRT/mEPhvHcyLqHuiDd1w4dr
vkzU9Pao/SThI366RKVIFGEXqAsHmhn6X24d1pgINf833r/hF8UA+oTK3FxGr/WvXEM293lNMdim
82cIBm6hs+cCEeyQqrI7y5QKYZqP0RHB8NPz2crilaKVIqVBp2OzmXlzusjPNa9Qp/zjKpuExzYr
uwyPm718KNxozk5N9vwhIZl+9d3kO7uu0wi/SeCodGPBTc/vTAa5Zz54xDyLH68igLCk8ku/q25h
Xy8PHExTTHuYJFB1QadtMZEvPKwoQwcrzOp3iq7os3TtaqQlZJEmIisj/B5qy4+q7slVyLmtPvLZ
dc9OHNN4PwzdTsctPOoAQPQ5oWSSGmHTzU8+L2mXsGbS4sfs67UPEkVLaq3mjV37q7nbpRFm9aGC
9JinS9s11VONpRRLQlu7N/VafMBkXnbkPZbE3llOAtxKWnQ1tD7kfQ47NLeAy06eyamv6w7cJ6ez
QNGg/mDPb2MOTdu5zqoyIpSk3gOZsdUAq1luMfC5Dv6Fafjo+9rd+WnW1VGp8vzWlha9Jf6I5y9K
Z0dwMS786bpvzYEhJ/Lrc7L04VOomjyIuAksN3KmqbOqJwybkz85bwJzRPqYg5S5U05qFzsWmOC7
52zZYzoQc7zv2JnvKpyhV5SxxmIjyz442rVtkOrCBUvtMu/Zkdo+fXBp6+o2rtn695KqLirrq9F6
9Nh1to2XDC/p0stHm6qAO/w6nNtSV3X3BaKQ3osQLYwjiSEgQPSaFoNWJ96j9kJ5S7kCJYRMmOdb
11b5V5lM9oNqWKiPnk1RIIgg19u52jW+WfGyPfuztyfBn/30Z4ztHIXc55A+aHPPONx7EDh80PEy
6vPC1IYXoqwW0sTch1epV/s/cl8vd6VojU/iX9mjmNNWnq2uL88V5UO/SEPK5sJgto6ZN7nlt+1M
/csyTvORXnt9hv6Sy60DJx7miU/abu8B3aFisGIVIhNYesdZZcYzLYmF3hVYSw6id0FjI+xE/iyF
iBRa786ch3aIKqsoriiIHlOaYUhsLUFMaUOaNdRvzr7y8ajLaZ+bdUNkhL6ELX1X7W6sEnmGUSBO
Zjm8TaJHhk9qCYdgHnghlnqPKZznMuUx1kzt4CSZw7N3Jc69HP2exJdF646csYALFq8NwbAXK4c+
SnUpU4u+ho7Rhb9q3zl2nt2epiROdiro6U0B7XOgfw/DtpzjnzHo/lvMxKx/M9MDspncDrELHChb
Ir/FEcHZWpP2iMPV9d1Ep8VJZU23N2fKYcwO7ZWW8eFrzPvm3jdmeowA2tBthBj55LD3gb4eu+NY
hAmgyaqL6jB9kBVLczfwQucFkMa4ouoJG8fMvRnrNyEe4ikZustgkWJYnSnbUY5f3B76EwXeebFh
J6ZTvBr771xVYtxlYwFHIgMAlCkLtgX9k/0VhhgjMoy5PbcK4c2p8+yKfnj9sQTqe2kMzlYMQdft
lNtYk1Y4A+a2vZoNazlwBUr2JKG51crZFtehdKsdRR12pKBZbBCMrL2EDXPfl2Kme5lG9LOn8v4C
yqo5zUajsm3gUj3kghWJcAp4F7uOn3js7z3iA3oaXqjvce7oVqdwAoJAZOY5wpA5hljqO01JYJJx
cVuy9JoeviqPsnkoXmp7Sl9F4oUMVUpvYINVz+Aspg/Z5NOdR6cDfAXoO9dUq/pHzxqdUw1C3z6I
qUN3Etm0/PAscZs3XXtLpzkaQdcfB7q3OAEOjANFYQ/vnDoJE+au+9bNtf5slu6aXjR17oqs3Cpz
zfHIkqIK6PTiM+G4EVH5St3gMJN27Y3lrOsQjHShh8cy5XfbgXKpJbaGvSpowuURRd8r6SW7qRny
P/U+Z/O5yxnzDIXRE4GBrNObFrGyEkNUP9vdJ5HQZF+E/nR2w3h8jBMg+yLoxZ4RIbsbRWt72zC9
1wBXPT3rTZLorW71InacRu6of/PVrtSKYVs9mOVOGQpHFKaXiqE8TAa2cFOlEbN/RtS9YTfvfcnh
aZsag/7lF3HvM4KdgikyrariZtJbadSzm3y3loH7IQdIcoRcXb1PSYs8MdgWeSDfyJrkrswa8RJL
TROZkYM7zmzr3UoN7xa2q/ndkSc1SQoVaz0bn8Np4Haz9/COCPC0k3zJ1TS6DAuwxD02TVdVR2rA
gl0D+63ZBYVa3nTauEwPlT5NGEa4L0x2dWfmFJ0eV4HkI3ENc6fpAWMCoCcSRbbDuDzqqYV+NLvV
8D9qJ2J/aR4JTPYfFoYFogFmebRcSZ96nZ7truurXTHAmBQjOgv3OirQvLh2n5Q/98euwu9xnUwz
eUGbxtd2R6nK4kNlLG1jb0N9xGBAUiV4yZS0xKFh17SBRxbrkZEg69js5dgyQMnxnS8bxplk7jId
il+NmIabgCnJq5hK36dV3Y6hrVEo8yYr2V6h4FQMZcmOSiStiZI1P7PLp5HWi8eqNzWuE0C63blO
JxzpSzqXOwztYzSjShzgPv0IS1WGO8X17UB+nfq6eZECM4/pLtdcOtv3sGLHYuINdYxClJHIlG08
NUEcXAxvIQwVZphMh1q/85WTLZ3kvuec1VBmt2ZsO18FQ/FXlBmBhaqrOUk37qEiIXLjhg1WW2rw
+DKFiX3BbwrgJEyL74ySjfhI6RN1oCJtc8YOi023Zx6WLY0iLYLBxm4sfDxeM679HBLDDSCXbr0W
Dgl6RKE6jP1T0ztb1nVC7GQ6V2ZPV/uCYdfglhvpTHzdaaudGQwSkKLohJtYhreE8qeD9rXYklKj
Btppm+HNjtV6VO5qWrFlVxRPOXKgG8UolrcV1xf+25IpTpSCiPA27NO5d6Xc0vkgL8jICdQTWbNx
zjnhsEXNvguXxsEzdjWGjfdJoXTz6pVm8LYguU8bPFvGXR1APIk6hPwOIFA3U3LXc4Sli7Q9cRKn
i3BpcpLN80Beu8SBqaAI901A9VpAra+am0PlDd5NEVdMaKyqDIx97w8+ptHA/fLQP4wttbf52XOK
vGKVt4K3rDPwTZoevVaZ8uw7GqbsY1H2NSlJMsoPEJsVsUlbtVHacvdgwkPbJh+JV11MymEoulW0
V29L/BjNTpc1zrfYKg1Y0yPxieaUhfSH7giAZIdc+5TOxEU8/dAeFyz+kqB7GWYf/oA3TCF/tU/A
CtBOv9BXHc4IaDrnlDwUqfkUUFGqd04feJwTqKk5e50mKIUtIvsg1LygW0iYpvs5MQWhR8109iok
rguAaeDSxePpBVvy4T7xZUp2kjcp++5QVpZ3hSDiy30VQFRErS2+K1Va17AU4HkVOUHcDUDv1ruV
Q9K/qBD3gRoFHDMa9QhWjktQe1FuYCnnERtMZrU8Klf9HJPoY0K8Fp3qJHwqZcttfrJYfmbPzD7j
eaSqbQAcbV1YJwiAJsIkvgSLuzRPwUTQ6ZAE+C2JtuphobN18r9ad2ifC8+CAZRLnBKb3ELS28ie
5vMk9dAeuQsYOQijlthfzSg1oXtJ+ufJIhXF1y4LbvBV4Bz2WT9ZsCEOFHT9GJSN5hXNr1u36heA
8pWJYINnaWWSS93cZGUxjYi0+fTDizOMKWTlf/BNaq1LK8RwSJqkGy6NsCCUjwYBsa1hd8l3bMos
3U8WbbobjPeGitiWWFcmChjL58zWzhVw2AUeAaxbLxrZJkEYeGCvHI8cmGF1zJJ0I+YL6Sxs19wi
jSRq2kklO2qwimxnpXK5tzCMNIeAk1HLlYnaPiX4zjMJduLrcTLiMWrpPNspka2wsZzCoU0uVjwZ
q6qtgS1Me4Niy+Eyjy6U7tUzs0S0fKKjyVYgJgF0Zx1Y0jCglBkP1KZgZ+MK5kHKi7Os5nKOnceD
v5Z4HE/HBLFornnBiTHRetgNlRvvi9L8RdYueGhB4qA8AiDeOEbd0wKEQSLna1zgJzcK+tZ2Hcsm
0NBeGfcJV43gxZLLjFVPM1sPMoCDIDe0seda78hfDqz894IDmQsnwZIPqLgElzm4qm06+vIhL4L5
SAIj1XssOv5LI4fmTIJpReSnnKSroMnuClW8NYYd72r6d/IT3n4U99VUlqhex9thiqsPBjrGdy2b
+SnDWmhsASMKjqYsu/O5YCuEahwU5Q13yCk4YjxEy851+MVhrv0UWVA+L2JqKSVuxg54gJFeGSbD
Joz+61/Uxxj7bM+DAZYWzk/TgKiOakHfJoLCGUmHrkLbHe46uuKGrVHWtrlZ/HE52jy4D70amwe8
K3wDstyU29RKrEcKcFiz+wWXByBVc4JKPDR7+r2CZL+Mvk6j0uhQogCFecs+dgboBQGPb8bXSNvo
lrgKMtpBCtKzy2Lq5dLAMfKOVODZjGfSPnA2EivBqZ/Tx1SRdkVJnD9ELMFWOPj7Be6AQNEL+sVA
RnETUNYbZ7LJZW/LUu8RExuiRZ0HzVpMnjzRyRY8cRZN1rg+Wb9IMIoyOLYp9QrZpv4VWpycmbyg
AxD6F+VPzH1BHgV2Vmyh3yH2w2ogSWpNYAJKFnpOlK1XHv5XJq//z/HYbctbS7T+e3TR00cpi/9z
8/E9/A7R+uvH/prNkmxy11ydFbpk6/6sEvlrNuv9QejNYspqE6X6Dwgt0/7DCQXxP2FDMLICFyzy
X8PZgNmsS80ETRmMeCAx/1MIrb+XjPihbcHQoiqO30Yw9m+u+RahZfAmIiIyae6wh6LaG+q9dOyE
WWzPLTm/crppOQ4dM7vf3qm7f40l/N5vAj3+b5Z9svG+RyaV98RmauytY+PfijPYvQXmCJg7ZmGg
T616mdEDJ28nnJH94PdEbDKsdJ1OD0MjJOqCKb6YqiS7sOF6uEuRetilmG/eaIq9N9MyuWdOs0wL
XEkWqQ059rRdeG1jusDrO8OIiTlyzMdYNFvGKf49R3A3v27WUDgIlCc7hWQBFpD/QUrHG/LcTJec
2izEdvC6a+h9dFNj7YpIDy37gnxpv3GLzr7xncV4MnGm4VdF+L5v58TCVd8ZTz6wkMgL6vB2tDkK
+5CwYWwQwJLc3J+hSyNV+gjjjAAYlhbecODM4J5DVtKDCxLltDgOnOWpNQxuAKhd+dHxOUT4pLu7
bWvIYTxx2avts4oN1Rwc+vMOicR2SyiMoEmdzsF7EDukynNm4g/U1iRN1JUhjure4F3r7Pk466y7
9ElL7DZXaXnP5Vf/LONZ/Kicrss2wjWqOWLexI+GOOrfUKBT2mq58zxSof3KANdF2MQMHlr9Oaic
cwjR9phkLWbNNpAHMDrv3iDCa8EIw9sWA+O9AlYnZFZctUw4M3vq6fKYppsBnAIfFnEBTZT5wBQ5
P1hBglUvU0F9qchzn9JiKo+2TsenxK6zAzdmprLtsLBDBgZWKz7uzszFR1GB6fcg08ZR6JfTITfC
2xIc9CXE6rvPmxY8tpGj7/tutaEhhJuf0QVHk4P4LuSb49JlPpiXmYFeE3EAI2iVjXEDR6Pg4weZ
Cx6TeUbiE7+vDCvca5i6W6jl3auXmMHr2qNzTRMxz3TingNTcSlcn3PcSUWkROhc23MbPmkYVHCK
h347dnW3sxEzkAxD6FSJSoEnc3B+wvJehBvXbfPHIAH6s9Wu55qI8OFqQM9RkpkFYmR6z4LBNvcN
cw3BWywqtc07Lfm2mOSi9sCuqfWyR8vRe2hQy01Q+fZnRfrxQdgVXC0fLtdKvp0fR5jLPxmit4/+
2IXPfd/BL5hTOkM4dkwXOZTOk51D+dtO9aR8Qspc4HbVBFRvG2s3ZpZmGOrgcYSmcVFI5Lwph+Fy
gm4wfjbzJIeNzizrkrVma74TvQfkSnKClJUZKL7XXvbZTW1xN5ZZjilvKJ46ablIx+rU0Th8DIrx
19Jz02JKNu7zymbOXq9dLYCvjnPiymuVD+mJlEZO6r7hgJ4oW994FL6dhSsbvtST2T97oxV+ZbEd
n4iaLFvDLRjlEXRmiN+VLoAKlamtNLvuejEhukEaaF/tuKCNaBjNG1Ev7ke86GrPhEn+sjzTRPsc
K+5SOnisx9D8oOfUuzMHZoUxGZbNPAXdM53t1HnqTlxwF5ZvaeaqF6QT+5mEtnNKO2Syppn7eOvm
q61hGAgfNF0HWy6viqmLwNea7RdKRpWcU7tNuk2ZFYHzbGHnHhFP+/itXZiAZ3P6K45txDJnFsOy
M1NSYUey7AvHYZnNzFSRF7DT4jxxF4ZP2dBOIkqEquDRTzNcG0T7djtl+I150qZ5U8WIFJzsQ0pI
Da72O+z+hNzSvI4RvhvIEFvbBmc0oA2Hl76Zy6vF5ri4V05uJpvAsAImsYH57hpueDe0iz4pAbe4
s6023maGHrm4VqMErB5rvjbQIOIPzt7rDLEPqbCf3fFlyKreP8W4suOtyvLlnun8OhO3uTXGiZw+
qmxqbvo27ayrlG62nTbmHzM4HGuL7h8fKkpYH6vBbn6qeNYnKu7SHeBXTS3GQJHGZobWo7beXFZv
PPxLsisXyp4jrviIjUzGuG8NruJ2p0YN8rj01Xq96xUHe2dszB9To+2tpnTH3EOvoBaYO3f/w6jG
ztn5eeO8ok2KNyUxnwi1WF9y6EH/OwspyH5p9wITxu04eeF3Zy/1jVBTmB1sF6cBE9El5rqyrKCn
ZNK0SxFIOKteMZFLGt9+imewLUQL+NJvaqdXxxlCLVSefMnB+KXLiCBtoiQQncUcQ6stXmHWTIf1
gvETxkhAacCukSAH3JOevUz7IB8bA/BrHcDXWPcdSDz1C1tPTLlulvlDVJO2fc5lv5zzNgv3fGTc
jLOgx6ZR4N5oYjY8pCyaRJTfX2lmeBUGoXWCU9ZldacgCyL+83VojNxHK57dO24DKbHjEktWptHn
Aa20EU1X1aWc25HVFEZgGarxkOaDJHoCw7mKcABj7QkbO30wiIhT94LUtjICR7F+0bHwgKyxdgm2
yW98Bjy3w4zBgTN32P1qZxHcLhR11RGaM/ctLJ6kN+ktfysd7WwZzPX3MJQPdu9NdykYxIclH5MX
E4vBprZmP4pbgUrRpFa8carSxTgbtpcuTVJqf+Hx8XYazjOgSE3cSjIwy2Xr4zhJ5gnrLXYp8Dc4
1mzMGNfBkl6gQu2KVrMhD6o7OKLGV03w4onCh/EGfYgfTh2V31i1Yd4VsH5vnMmk+mX0DfkwYUyB
1t2Lc4pPeilLuCDQtaDH6A2WahNxBweYSKotB9gvRxvulhHtbT4nglrjGAEra/h9/KC313HpX/X1
WB+gYVlRSRJpT0xuhJaSVczSUiq9Nl5n2uU2pzOv3tReU5+56QSM95yRwAkPFecgDkK/SkjMN/S6
EaQMpLE8eFbmoYzboKI2o+YFnay0pMnMgi+FGDe0P4eZO92BBvv+iwQOYKuy1/ArNaaQo68tcQF3
owEQYQRpogyFz2VpJZG5Ya4Zj6dKAuuCvbxwWssZ7z86zozYP/fLEGmw5AFHPpf9sBnk8Nq7nfU6
oijsyCQteFQ4qnibHptryfwvgHeeKeF9oc359w5MtxdzWVUspWW+YogaooIWp69d2wmcD0nZQcGk
rw8jyRwy4Oya5SbH/3FsK995ymg1w2lhZbfQb4K3qctbEU3UQ9ZbSuWn5hRP0sFSUnq8Es0C3kQ4
15iBKDdvf4a5hcVDL6RB2dGz+dG1XTfdcGK3iITNmXCPAjvAZTDI5u7mpK4vaVY2v3o/4dckmckY
i8/FYV3FHIUzzXNYxKQe3e7Scp8fb6vSIWDTJsZQAcTRJKidhBHYbSKmoNpmIM5Q9eeFNyjLQwkg
jQOxu3eBIz3qltjY1RD76LWZtix9FSIoBnvs8hw66gL+vAbIzrFHTJyAPca6JoE5cmMZ0mDIrQjs
yGi9MsT0XvlSZ/rKdFoby0dKcxmLDvMxlornuYl1dZ4gFKgNZeJqhB0VuvY2AFDKkbWZ0D6qAngY
mK9pGxuLD5BGcIzajVa1cr65Oeh9LzxkST6TsL0CqBC/FtgSXlrGo5KatB6gk9uPyamoAaEQ9zV+
CjOLr/LY/FP/MarTPI0sxTUpiTd7dPB6yNzoX/m0m2tI5VkRLaXdn1wWc3o/C+u8OEnLQSfuL2Wd
ITm5cY2sxJ++m3kRQzR5znTTaCyOW5phyAUQ7mFw2oTKfQKZqZCL/vF97G8dyT51cVYIwcmH2QzR
1nG4+f5+HausoR8KSVF6zADsRC/MZyWrR2U2b3ZYPgIeZGP105ASK/neIVLd/+Pf/3fX+vrrPaAi
Dqc7gU1g/fffboN53FmUvhj9ro07tcEiU11484vzP/4tf95of8/Ir79mbT+zoYPwnz+9yr/9mrlb
tDUuDmph0nMn1EODKdKg7+XopAsluhg44KVaYZV+U+5jrAQFaPwbk1KMN4iSLqPParh4Tdk/5Ljj
rte3LPIcYUGpbOY3y+KiIHMvqfC8ZX5/ZwvAF/s//4j/z6/5n/g1HjBNyxGwi/57TYZ7yEf7ka94
899FGfPff/YvYQaXu2OxYEM587ikrK70v4QZH3g0ioQwTYBS/r975m0TFDUJ1lXGQan0HF7IX7IM
LXn8Q0AjrG8DJ11/6p8A2GDE52n//TEFwMSvd32BY54Dv/jbl5ENu2nBKFuHJHPL4kARx4hGiGeL
u67vfgB5sO5Ngs4bbDUs5YwgJggCs2ftbQckwej63HFpC+F5RgOPsV9GafNMl9G2YhWPkHwJIHuq
OPl9oz9TTp8nyjLoYcn6xMCUslQ03enAXU7GTKw9CnwpHigmsfcVB02acpgpFMrpj4xbeBUe2/Im
Y6pDMdd4NKqm/Zm0eo7A9A7xJizXrgRKVG9EP0joLJa5smbkFqyk2peYeRn0lHLX9VlwxmQGZyNd
8NSZmXFIMzv8ztbKAXB2s9ibSOCHeh7EI50Gkjm/pw58Mj4jqSmnGaofF2RmaW1FSKUnM9qKY3WB
8WSTWu1HEZi80DEhhVcGuFk3iZ65XYEDsDamOwT3VMEkW0819Z0OnOZTlIW6gXp7cRbvvQ/F9QL9
eZ1mH5e5uGhNkN2d7xmiEy5yhjssltckwbgtOX6/t1t5WLykBcObTWAiiOoXUWKUzXUTTCOx/hy2
Sg8H7E/eciy2piPvLWpq25xhaBOUzjau3FX8B7q2Tzk/kFEOW6GJ3lj1B4vWfI2fI36HzOPCQg2a
u6Uzhxo52PAwaWfqqs3m7jh5hriesHooTrU2B/agzwVL3OpGLSf/qDvlHwHe62dtU4i8AcOWU5Sx
6NV0Y17ImxinGkfgV2f3cTTkrsX1CN2esNPov47Mp85sHiOEgpQ+MI93ZBc7pfyWYPl3gqfyGKY1
u26NefFANr96167lwXFlZlygAX62Tf2jD2Zm1SEzdb+s8ocyd/Rdx6j5pZYjJmqZiksllX/JGNJj
0cCp33bTJa6n5KLFVO2RMo1jKEb4hIljYdQphNxMOPU5xuY80Vi6WcVjZu1Y36+LyVnvH7mF4cEv
EXiWtp5xjWX+S8/52oqwGKenWsn5Ef/fdIKUa95Z5holTNxGf+AJHql8JdZoA1g6YD7o32l3Hcmi
hN1xRa09QRpA7IdgOd7aRta+Fx74iigHtqsixlquugkFV6NNPBJQ2ILSYkiX58Yut0ci1QzUG1KN
+XSoFoNfU7nev1B3XruxJFmW/ZX5AU+4mWtg0A+hIxgkg1q8OHgFXWs3V18/yyKrBlXZXT3dLw3M
Y+JmJi8jXNjZZ++1xwtr1IJCcaMFAWvwVTRsd2LaIukUxVdrwVKIimZtdbCKvFSGWyNhnOFxARc4
Y1F0l8ZOsMJrgKLSL/0ZY5t5mQQqG7qiMz8FSyVOdtZ3PY28ovpJuCy6N9l1EIkTqdwRl+vI9Hka
wyM844aYIEm3USdL+KFlei8Xq8QrD7uC/Jfa9uFUbvtc5HQq2NPBu+Iuel6TD75mYPieXZ8ZzUkO
1L3OSWhahn8FZwSaoSHTUO68iq4UEUPYMK+sDU3dKE3sAHGRF59OnWsoR8j2Zi3nlzrUyA5H0zsE
KYgfQhM9wrEJgKU37ZNT1tOGkApAMM0A8RLBvTVrMkgY5eODr2khWDVHzYrAe1AHGkcxu1vh9QdD
c0a8aojPGWCgQ6ApJL1nNBfhBsUlcTzntTGgaZqaWzJaNUrvMlXyEGquiTcreU/awHkVIULpWoD/
viHZi/WKjeQN2jyXtFavyoz6vkqM9atTIavBEG9fyQHQEXXFrOSauGKJ2d2lmsIiNY/F1GSWQTNa
GrtliWt0kFsAfoS7+IpzgaE6Hyu0sXNUJMRoNffF1wQYAaUcLkIqjmmrgvfSgBTTdFI9NqzwL/xj
eKw1UQbrerEvcCzselk2d9Lt1N2gGTSz1w87W8jiU6ok+Ax8YpLwfJO9nIxkQ+BLcrW7Pa4kjbfx
DWTbVjNvxBV/49AOc8o0E6cebFhYmpMDXaS41JqdkwLRkS3pFBesDuoSz3jeakVYfdZX9M6svMeI
vEGkqTx+7EXPqD/D77KDv+S2RMP7dixZVSrZiK07L4WH8SsG9tPa47gzZktrsK1Vn2sPBWLRhKBW
VfjYfNbroSnLg5PSzFiwu7at93ZuTw4g9ltRDYeCCh4om9HtZLTtgUf1ViASrYsUREhQF+0W52u7
FhMBZPzyfTKvOIZa+SmDZI7A4uODjFMUJghQFLhnfZofY4VriORSBP4F/uUqbttP+lV4MqvKY/E3
WhOrCNMZn9pumTcoNctWNqOzK4NieLSM1kFsi6rgMIl63hZ0+oCxmGCyp49U1vWrvFDdhUh3/aNW
VnYIA1n/aHxkuanm4ym55p8LjExcsbV9G3c1/NIqrAFpl/ONGCU2omU5uANd4Hhpc47B4a+MlxZN
Fl/x5OF9LHKM1aVx6CsYZTbDsFOFRypHq/VkG9ZjB1DlZKeV+WTPQ+ezmEin+9grZ+IhvsMa2IlN
MmLlhFamEpYI0jS+p7B1T0JW7Sv3B9gmv1YHa0FeKyJV/Sr6Yjj4skaUkPVCy42DOzcuL7rrhf4F
+MLRUIRPfAEFn6n0C5LDrf/lE0fZ2l0T34looos7n61N1E1iX5tLdcmt0jx3SVK8j4M5bIc4qs21
SetVvRsl2Anp9hMxLXhG34VhWTCvjWA3ZpndEDpviXNFBBa3wicrs3fR0o+lXRqPXpRFyTae7OFQ
TpMyYU+Vbr438HU9cr5IytscjnrMijvH58FjYB0fzU4s/kY2TTreB2z6sRG1+UPYW8nvgifOjOqj
e9amxmd94yYvVlEAjOa4u/YzIZ47bR+aZLnAf8g861CEcbKzUgnmqkrMLVtF1l2+TA60AUh0Wnbp
6N33BpGcsgYhMbXdsa2mCn0c44sPGR04SifWHem3dduN0y/yWdM35PVfXeK0nx4uPLceiODj363u
AwiyB+RuFjpekqzLyhrPHihkDqvmwOQr2w1ZTTJDXVysx5zXU2cq62Q1/rNcxuIGNE+2lcrw2dGV
HfgjKuDyuovICjjlLu7YFxFNGymjCA0yoKPx1GdFv8cq5lKyV7q3LsilX77VWDvu0WhfxovF16AK
kp6Ve5tYfnSBHD7tGQb7nZEWYu2yeXuK0EXOVsmrc53KhXoDEhb1Sg5BhGfWG4iL9NGxxdLyA7vM
tPWNOrzg80EyHis2QzyiVlWXOneqQtoz8tDaRg15mhDLKdZ8H/EzZqHnYGWxQKyQYKgIx4/elshD
vEtxiSJGMgJTOFbZN57fDlvRTvahmFzxhPJNmUxtOrfKkOHBQSrZZwRlX/uWsuladtYhc4fxmORh
dfFG7Bk0myy4JSPTSN6dpO1xaGQ1Sx6r30wyie5p5cNcwnrylRddzv3XIukglcmtPfrZKRGFf/DC
HjdXVJfffpn5t27n5C9DVhZ7ty9NDDaePCxApY9BM9vQSkITmFktNnYWBrxqiOWsOA1Ym4QK7HNn
9g+O2e04pyLY6cCNn7dvRlhtmtGO76hy+SiHMYYDXTkvFj0JK9dvW2I3DC21S4isluZ0qh2MKm2I
zWE12cA0VVdhE1QFbE8uDMSqos/HR0gW7rNpL+AOoj7kN5g88g1dePqHyfI/2GFL+6/R5r/OaX+J
Nhu+vxCQTGAPjxQMGJaD+30IvBNsomQnnbTSmwzjpQnk9OwLEbwDoazvZbxEN/4sm48wGdOtPXDA
XxmOjPaxmuvnyQJAwMqVzZ2Hj79oA+MCJA5LbuMnZKLASlEzG9ia4xHK5B2isGFwqCmHdSj7cl/j
vNsSZbzx0Vd/YlGKNpYxVfcGG5ID/hCqNTpxNPra2WJ7FO9SKe+mF5CvUkrl4MuwDdfu6DuMg9ku
d6wWbHjjL8c29rxPTurRntZSoHrp+FUNzgXh6MnmhLKaaUqEL0fmBJDe/DCo8hwm2XJOBjR9J/PJ
65qiDUjj4Tx3d/nU6uRs1Dq/ZM8qRFdTwHWfCw6FiHuiekPazOWmTvB6adL1cKa9bz7GDafdVR9J
96GquuG+y0l67Ci+C2/J9cjfjjKTX5Bthk1tG96WTkH5WC0UUawMRMKFSglzW82De2P3yjg4kjKO
Ll2w2EhfJQscA3P6PXTTe0cd3q5UTrIjuZvvnKnBlMnufuXWDopruyS34ej4w4bagR4IirMsK4yy
HQCTJblfspI3NDnEU8j8eknMNpxW1jQkj9zoAaidaTzKisz0QgQXUuzcfdcxVRGbYhyn55gOSmOt
OC+Ma78BGLb2hVGdoWWk98P1yJ1fj99Sn8R5C3MoT2t8VnyQcmcyy1/rLuJ7S5/kreuhnsgWlPHr
SZ9g2MTzgfP/aPj9OdAzQaanAxaKyZ3KB4mplSjrfZeO7JJxuz9Ds6xu4Eoya7iczHgY6RHEuk4j
Sg8mhR5RwMkxrYR6cBlbHAKFO0rQMXPQbC1MAlt4Yqjy15HHv44/wmsxCvSNh8e+dcUJV1uwne06
5QvPuHAD3ZwaOcL7IrMvVwHrhhVcjf5iT226n30EPR5izFtLszzVeNM3uVE/GjJJDjUwgLNl1NVj
oYS9rnB3rQ1KmDBYcRQ+eYS5b2iNQTBvMZ+syKjWZFk5hq18vod1jEHzTTaOs1a+ZV0Cf/ReG76D
magvI2Omh8fsOkdSuZXBPgHTrYdMu9Tr7uvk6V6n0EAPpDVJyX2jh1Slx1Ul3OjcMMHWepTF88vX
rsdb/pJ60GXkbfXwS8p2uLh6IPb1aOwYkY8jo/lgwZ39YBtnctExSi96qCa4Uu7966S96KE71uN3
oAdxegyYyXM9nhd6UB/0yN7r4X3SY3x/nehbPdwTyzF+Lnrgx9R/LsKeP8XAVrCd0cpApkUCpeUC
RwsHslfB5j9/ogqq4f4D4YuzITYOicPpLzJw0HbRbE+zv4fg+bS8W+/Nl/HePI533QN9W+W9kd/9
5z/R/qsHikc4gjNAJdsmQWl6f/mJrDBxzvVJuB9cP/yBJT7p162dznfZlCwS00tV37RzAypMkM/7
gW++39Z2mH0vwsF2N89JuCvTcSZF6HFA3C6hxStJVpSe7Rf6Lt+6vnafATfy5HbLahRrNi5+tu2z
uT1MTdVQIt5mJ7dcpiMvZm431IGV6/mPalr8/cBpitm5gCtsi2Y3d2Nz41fO8glIMDx2Y5gfh8bx
9z24zhd6hVn3YMB8iIshoh1cCcIqnO+e4sBdvmx4GtkmH6eRrHvSvtqRpW9Hqj/e/h8fKga1f/4a
2RYHtsC+aQqbrZ7+0P9BZu/wnDHrNcZ+xjQJyzk59hIMvzMbwVZKxi0Z0JRh2rqXRAQJrS6JIr8s
PfHR+XFcwrT0ol/zoMZTkdszLGDRXXxE2XfOd9Wr5ddnlUBVwlKEebyzxse26PGTFEadcWtqm+/s
zdnB7NEOsA2kwtu4keGdKGoqq20/87eyAjlwQMa4/QUildgO+W9geot+H2XXV1N6fU3h+uCVZV9f
X7F+kwX6nXb9wP7HJH39g35WsDWSiLTHv/3vv/1gTZT5p3/YXisbH9Tvdn783am8/7tKrf/N/+of
/q/f/5Xix78r7nz1/1qtP8VfwLD+hVbPf/k3rd77g50UMPd/V0PqW3+glGsHnPXPFkrp/CHJCOhC
Acu38RlyMvu7Vi/+YH3IGghVxjcd17X/O1q9J/QZ7x+1etoafGyUPsZMsuruFUb/D9e6WVDkFxrE
bQphI1vjuaJBAu8BsnanHLqiTCd033iu0SDVtS4cvBpSxrCO5jYSrNPobqOUrBmeRnMkNeQ5rFDh
ghW3/kRVldClVRWmGoLlFdw1SoWwBul6K0I55Q1/oWJT6PIr+mXc8XZGmZzOru7Iqq91WY7S1Vk8
+ajR0qDT+Kb1POq18B/lj3bZO9AOrgVczrWMa7oWc1FFCIGvuhZ2KXwgCWv+1D+YQekMYPHD9HHA
/XKgYJy4p5jKd7rkpmCtQqF+8cvxiAM3nq/cyFLPHt1U41oaJEFWYyHCPVlwD6rf6Op2n7Kwdo7t
DtGutRqv2iWEBqsNtW7JXdILdhfsde1iE3n1Yp44qcEbABaGDIAPOvQOqQf+6GAvzIPbsLUTbk53
pBYc9KfxWakwCOgynJNzFVbpV4O6cO5AaJurtqq8hJiER87fz2mDWhcWoY9N1rb0e1dD6L9HY6U+
cpmN2rvTV79ppLK+Y9szyFz2dX0OSbLesvWlybt3qABYqY4My8oBTHAQhhwvxmIMD6nVFj+tIjZA
stCFnW9xHxrv1H7NxibESVPt7aZzLzBaUFzIbGPwWjr0vDWiZv5ckennvNGbfbtmBVHrvKwvvt0a
NC6rBIpIFq+3wp2iDZqYk24YT5KWCr64ZjGwSr1sIY8SGsENAeh6R+Bk2Mi2ay41Cc5LPKBggYpt
HmPy03fNlDgGrYRpMW5oOPS3RFPqL7PrpztzSKnRnptZ4ub3MlA6vdy6doYbdKphzyVMNatlLud9
T43ernLEvIujbHrz5nC+xWISHBCButcJTMQbu3y2R9bic7I1MYhwzFieRDVNRLzBX9r9xBoW0Ox9
Cr9um2dOsrZrOLNUalO6yP+LdRgGSdArtBh0eotrlwTVO/5K44K3ZzaS5dZAENN16OFJiL46yAI8
SGm55d4x4+K1BTLKst56cS2WQKZLULejfLUZbngFceWzsSL9PY5QzQfHOiYxv+moTH+T+EmH0bY1
NyHS3gsMvprpU00nqy+JyXnLgK3TxQVM0jZYi8Lm8wdZF11Ati8Plhz8zYwzjWO5Z+1rmXo1qQqH
8Xq0+wdghxL/nSOelmhcXg1GtUPugVTejWkDRA8ZsHwF5Sjf4MLUr1nVq28Vt+mrJ5yjO/rqYGf8
v1MCCSN88d69zLJoPhpZdA84OcTXGIB9WDfSC55kghJVxnliYphhxMEyNefZakotQBjWjDTM9vFr
XFJ62moybi9SNmgGQ55t2nEoYKGk3j2lyu5nypF+Gxe0m20GQlqPlu+Fh7lOxJEzcP7L60L0KuC0
EjKC4cz3qVeCxQnMtP6mBUEQE/bHZ7A9yzeUwbHe+GSyXha0hYe5mC4eXBH6YOK+aNdsMkZ+T6MZ
YJL44sOyGCf2GIpLAKl5Ht7hw1enmWfEI76Z6DcgG7oBEC7ntywoKVHoeDQfLGhX0Sql1+k7a8ng
881bMCG6TLrPKigFPVhMgesldyIOFVH5RWiWu59hlmytX+cXeB6DZD1AvLoVFKMyt/eCYqZk2RGN
CTa2CSrAJjy9lT5jGRsx8tScIHfMASa7ldBuT6i5Tb1pCRGJDcCQ5ZDThtSgxcZKH3PyEUMaN0nt
OiCz/F52j5HM6c+sJjrVB0o5nlI04y3ZgobFbeDegMINHyPITB9oZkBzzCX8NMbuyayL6ZxGarRW
tTmnD7Bjs+JQjfjYh47xehVakTpy3JEI1cYsj0LM1tnN/P42bzKCmMiN8X3mTMEdYRQmsHQxFB9E
bi8Po9tF40EmPcxoM8mfY9yanzI1xu0wRN4Nq1bzATltPCWcvM+5ZC+VQMzA5q/iepvh07kvynk+
DNXknBiijJabbIB2nZva/ckiyjXgEZMgW49u0NxyK8gXF5TvA70anG77wT3NQVh8TV0TfBnIbPuG
FmJY1JbV/hJ97+2mKpHPg0gg3tult/XBMp6jtq1/RmE0fgV1igAR4auE22+wzVotw9geXLiHBruZ
HGyyKL9DUqFgoThtHJTRW7uBKW7eSKdzjqy4qnM6gn2vGv2J0oeKg3p0ql2/zAgVHBcfqOg16M40
/YIQ8JTxvvVx8dwFMY+XFfyPQqzicRjZ5xKVxA4F4DLuZ/VtDU6h7gUOZqhlvg2hZSw89mvY5BAl
kvmhLWYS9ExM7UNZeUWw7pjTYWGnHmlnRNJzOaiGl9fgZnddN0U7Ly6qUwzdF54JavAvrxgxFhmM
hOYaBHByEzjzGOzwapnkePPklXd2lqyJ35IB9SDaMGMazk2e+/U+INnxEhASZYHa4g7zqxTPSyaV
cZMnFLMcExyez1bZWB0ldV16szSGad/E5Wy9VbXpTuB12iPkMhdqZ1dSvq4Hmx4m6uME3+tkB3FG
IzHZTuFHNBxXy3hZyo4PJOChq4nX/ZsTNNV37A/LmzmSxsv7psTI6+cbduHlYxA2Nm0PFmMXbFD3
rZdtrMiCWxyHHGCzIYuvGjU4jhMytE32VmEXveXA1th7emGoCmi6ID8Hs/I/giWZ2Ca776ad1/vZ
JWotDUptk8imUKGt7WcjtTKgeOQmVwHmCBayXue9sP9S5ZbKTCoHnCz/KCNzfJU8OutVKtv6JohF
QIwF7vcqI8R1kFMen9ykUsd5htWPmOPSOmjsQMihXBkpdCf24USxJfwOLGY6gmZ52YcPZwbesLL8
Q0t1DSXGKoZjK8zhd+h0wVZN6brlYLQ16wRcutV9lUntH8aRy18x/9+I3n+257Ddj8HwJLyhfmtx
2+4HuyVk6g0+TyzYS+Z+MjpsahWUg6eEy+StmUzyqOx8D8loDMVWWCJ5lEswTCeFuztdV6ruo21p
Sfs96Pr5R01SKlnNPNX7FcwMnuppgff3sHR1iOE+5qBjRjlqL18zkIxQOSRUVJ1/JI2L09cJBiY7
yesTa7sUNDmq7JJimSMvUM3hhjiscSFN8ZybkXfRNUjPiZmSrKvAxRyVPaqNoFUi5GFYGb9rpzCf
e6bFQ5rPvHqrqN3RjWqvAWtbz6N9DPnId4TzCfV0zm1XmIgi5mhvx6JlTRKYiBRlXBwLQRUOoJfo
0vl9DU9R3HlFIu5cjsr0i5jjQ9hUyTlbcrHDjGDAVhC8Y1cjiRln7TWjtxnCSu5UEaR3gvXLOWoK
diD47Z2CSveov20xWVKTyTjz6uAKlKulr2J6vAnKupi/zf5VRS2RZ2uyo9eGZx1vsNl5rD02VxuL
MJW1E02ZU3lk+IGxwiXH1dkuwd1IleUl8noD7GE0z5DI52k5sXxo3jugni9+7s4QoD3tBy4H97Vz
K+eBhx1bm6Ix4w9uYHMHsrPkCG0A5+KeKfHmTNFtDauRJyq9ThuGdB9GuRF/B+5QYH0ZIw91m/Pm
kb5gsP30oeL6xDXTmQe8ddiYOgtQOfB4q+SpOQtjozo27ysoG5S9Ltfi1z6CnmJf62DxDlANC23a
+IIi1j2V1+rYnjP7ptZ9soBF1UfluXO9gelc3irfY2EOAH4NoIIjzmwP5r3fuflHh+zTb+M/a2vL
2MSZ3DS5s3Gu1bbBteZWDNNI7VMZs3WZavac3BG04oaDDN7Ca1Xu4IW4dTKPS5VG3qarTkZO7c2m
LmcaH6iZfes61O5979K/G8wovqycouSluhb0kqunrJeNqf3dtWzU9jUK87wLTZy7qI8+3DR2hl18
31u6/je/VgH7sVh46emCYGo4HrlnxpVj4T8GeQqJreXpfwNy8dCqAr+sb9lvPJacR5duCvjwYaDR
Qv3TNJMH4DS1vFH84kGcipMJKLVuNW6vBcc8khb3T+/p/5j68Y/ix7/9fwQARuO0EUD/tTzy+JV+
dT36yD9aGf/2X/0pjXj+H8iKHhTf/6uA/OlidIM/bJ+CPtfRCpzt2+iaf2P/WuYfgsAl7F8XN6W0
9B/9XRuxcEXSo4RDmlQqzoT/lo/Rd/+dDigRbUz8kNgVCMG6fyl3rEzEzNLou51Z8G7cG6HOx8tc
KwodRQxHotk4qKmH7tx9cE3WNy7dLptCB+47Fl8kViS1bnLgjIUPgqMp/JtkTcUIhnVvbOloXq4p
/lShbZ8Dsv2A15H/ssYb+/0MDR7Be6gxBEQOXBSlIQGqHfVmkQKNYxx00K6VKop6785p9sGbHnlU
WNMUbaF+wkTPqgLinFmG0XnyB/eH1TRqG3lQC6YhoN0jE8ttY5A7LOolWwcqq7Z1o7LHQQJAIZ1g
fM1X/oGZh+6PIutLFm4R7m9y7SnFg04Yx4wG4BMG00vfcr/oOXpc0Qr1CD1p7w3F9NRp7EJyJTCY
GsYw43vf1Ms8fSB/wWoYcUVBVuuYTIs/aQ5XskOGIdnc5Ffig3ulPwxsrEOiE4TgVxDk6/uiFQ1H
JKGCj/pKkIBmSropuZIliIMq2sTttr2DION8+FAf4VyMMVsSOyg1adDS7XRXZoXhaX6FT2UIgzlN
1eJYiRLhoi/Vm1I4XVZShwipW8g1q2lqi12T0hxr9Yp6c7ouiLBAzYiFmF4CBVxUMzdI7Y1TU57q
bAHtaNXjtA1zHFJFV4JxudI4CodKr1U5NxVLr0U5r/EV3YE1Fl/VEiQaM2VXj6xc0mbL32B6HcY+
v5R1Ez8Ah0zbXQjR5QCjtduTvYze0z+5IeCBPEb+K1DE12wRhVm2PbliFMbauuJHCNPM8gBwPv1y
roASiloi60bQTEz/cqtjvjPkhhUnB/MZVDHkoNDnLbQS2DOHdV11va5P00yU4IpHuZJSFBL9B2dH
/wwiB9wTUQaoKsOVsBIHM/6ELnPHAC5LUlr78U8My5ha9RZYvWYYVcYArjdQ565g96S60X/J0o4e
a9S0YW2UXVGsg6FYLkAywb5AXKpgu/M245RlXeC79zfTAJpnn3cluReBp+UDj2d2412xMqJq3Z91
b3obccXOtMrqT0k4s/ozJ0BFrVOOW/wt7kdAygQflUgEOARlwFCsBxWAH6olFKhGthD/pz7dVZzN
d2Zlqn49orPN62rso0d7kbrSKk6DdybC5i01c/+HizP3xhsH6pJMDdth9ZLBPvPf1JCAV8ZsQmVm
L+wvz0lc8z7i/eluqQqH4RNonE9TLuO8yZSyTy3nW13kiKCJW7dW704Vdz9otsIvlF85QXjJYAbJ
bFH4Kzh1k8gFR4Zeaw6AYshXo6eSxYA9BEeD1Rr5cTEQ3qCTaj05V1bRlVvUaITRvEy22BDCxl0Y
+JQPI1D5EFRiTJYQIswAEhLh5+Crso3kK7tSkqQGJs0anZRqiFLJHU4EDNffz9Z1qztP45Ym01xe
Y+RfAuIaycQbPr3HTwunaboym3BMDZ8Gnm5Yu7YGB1fB2QfH/cIVlWr8I1fllQLFy2T+yNSc07Pl
Q4lqzYZ0EK4fuXdEXwZbxxt+pq097b0IH+uscVPllTylUqG6m6IXEKmi3F2eeNg4xXMW+OGXnxr+
nbyCrFyvaU9dVGfvUOcAXdHR6mlvXmG8NZqERerd/FZjDB7LT2tQWeQayX1yf59NU1a/eqtBIs+u
kC3gt5n/al/hWwr/mrFTA5bhvX0FdI02ZpM1UHZL3raa4eVpmpd/BXsJzfgqNO2LdDvgr+7KAAMG
hpBDrlzzwXpZq698UvWTGgfwSpoj5kyOQXZMw8VGG0FOo3+AjulE1paI2vDlBJPlHhLNJwsyA/PN
AHblKBDZj54mmaEoqHqLjI/9kiqdkmGtt5Mn0y4m+j/pU31FCwaMxto/3wUsPBBmJOC0zF5qelRH
U/xCI/Tu4ZBanwbz1kXOgkaeBtpeDr4tudAiVvBAkZFDyNsZy89Uk9sw00w0H2meG8SoeB0nbeVv
jaUJqCYn2eI9k/AavkEHyWLjFGDfnT9BcR2U/nWIfLS2IbD062QKnWEVoTaABm4wRznDjFvZWcKL
usLovCQETOf3Hk8t2xCsPVi/8OLOwgNMXXMnC4RrWxPussCbbqQhafxTFIBVmoRXC3/Y1pqOF2a9
+uhYdurqPE2qtUFP5wzJyjJWfu6VZwdb6T2H0UcFbnRjuc1bFcG/hTFpYLCkQ7xKnPAmsRAn6IOy
f01xSsUJSB8SXzUVN0M9b+w5gQXYw91tvN8QbH/0kW3sRUL8rg/B/q9VlwiKWKLJfuuzBCxdVfMk
BhraobRg3hito+06mbWebZiRx9EGWr+irwaqsmW4zgAUcLaadcT0gTjYanfpFPu/qqqpcDmKXrzG
tW9QiAP/2IG9kPvT3cLl8yt0XeK848BRx44BdMEM6qqz3aeQaZBOD8ATja0cGljuMcBPNSGD0wvh
dZvcSlLSW7m5jQkgPWYOuD1nCHMi+QHcUgxE334S9h+5b3W4dOfuhwHPeZ0trp0Qlk0rtUIbce88
t3KphxlLsSVxjkxqoiu65zmtDOPFBrxLpRhpzQqHoWpKvIrJsNw1YAzltuCCwc9Qw17bRmFvQedr
MdHXiWHdNWB1EpyLuLy2lVDWO0iLLD0Gi9X99ptQ4hihhWRlI7QeiwJpds0TYfB2FqoQ0VyQacC5
2+B2XOrgbPaSkvheqPhHUXfWyWlbg/3QEPc/atmDUu8RBT5N6fXphiAsbA9MhXBNFNOhty8JlSSr
3lScQyNK4/fF7ITTJuNTvhUtjPmVyiyPWqfJPWUFxEga7n3EDzwTrxyiwDVngZA/u2Zu3xUZ4VNe
OD5dgFIrHLyUpruoDTTlnMyGsUajDwWbapHeK0/g9LRcp8fYZsTLRmR9654H8CJHB0mZaDkPO5B8
9BRxdPEaUJCTyc+TebHcOjm36RqDmU91VO4+jPj2aUKzPCxW9CsfcVp77+nYqPRQirh5GIA0Vht6
htt5S06aQ0FSwXi9b0UY3dKIB+HVAiv05SCxPsi6cB/DjmquVYjdFfvgsFgAFpTkOhkcqCKZxYJz
N3TppvXHUEfc6YYzOJg+OJEz3qiQj2cdMouSs4kX55XkuNZYwZDUe3yAGXVxse0XbxHmuN8Smz7A
qn7mcRGN+nSUUh0FtFP1+RcHhfBxRr2Pzj5kSJMlAkWz3DZBVGyzIiFSggrG6oYH9AzQO4371yy0
BRoH7+h7hR50U6ph2HILtL9ZcojHEeNZtxF1kD/Ey2S8SBgcr3KYnD0uz+C3slA+Ed7GG99xjA+6
rECYhU2K1F2l6oPnL8cFu+mJ1xY+uY+i1OP3WJj+0QRP/EaPFLgmtqD5m2ubQMZtokIsL3MzBTLS
J6BgbarmunVk9XXOSdnM7CNFDZxiOloBW4gWfnFyvUE07CBjFk+ddPNdg52RcryYtxtQwbihgNuK
o+S09G524yjCzChbGseVpDktwyrIg++hHIqfXev7VI2NqpRb6s+jV2wtMRTQeJxaQXEpKtyaqze2
Twk8M8CZAD3TnbOMI/46UVaB8VWxDwUgIHO/QsXJHZo/6P7GpbcMjDt611H57yA8hf/oAF/s9gFX
Wk3gZBIOxdah+nIAHnZz5Ka7sYfV0U+5t40gnxv7ifrzo8X9xIW5IHycQdrV01pZ9mDdLSDmnBXs
a6oVfOfZ5H2zELidw4cs4Exw0dYWEBXZEkDaoTKFuoe4wISJ/z1SW2kSvLTWFpllJpW8dNo5oX6i
aZrbeKk4HrGIVHB/RV3Yd31qleHJEd0Q3+PyUu69m4TheEixAm0gLJQP5Nga4+w7nEme55ym2D2O
V8fawUaKkyO5oSR9B6HUFgenDed5B+t67j6LZTa/Aiw3Lgt72tg/dS4UCt8UCY9DEotbykOSEYYF
uxjQjyQeyAEIiaMo3kSzND8td+gQXkgzqHWjt4Nh4swB7YJVMx4yX2CrnwsBjdTpxKEyZbbvcVA6
HAPd6SkuYbwe54TODTLLoMxWpa2i9LaySeKQRxYVIPdMwuWACGBs+mh0Me1aQXiyMH+rXZ1ioV5T
heeFp7JRcyPZiUiT3WblQic2DJd+v0nvx8lszMVtbuHogqYXwxFZuWPv16yhwDUdQj+ArNODz4lf
eUm53RFcdckxxxzH8zBavglXDcxT8RLTnZf+ENzD7HhUPwM5I/q1iptQ+xk7d7jgUA0+Ug53GBTn
vvY2Hb8OFNA2mZeDiHxvuImpR6NuNaQperWwKNh5siWhvvitcQPA6SMgdU8eQNTRhb0u70Q7rD8N
awrg/JnLJe2ix3RoTAV3NGO5j6Cm5VZrAGk5uTSwJiH4TNkj0HJFGeH3knDWOwrsz8YGiQEwQZ/H
8885ai0Lg5agJiwzh+7UNPCClQB8qDBG8P535uI4WI1hr0YbLkNENesGGfT/kHemu5Ej57Z9IhYY
JIPD30wy50GpWfWHUJVUnOeZT38Xu33s6rJRDQMXFzi4gGE07JaUA8mI+PbeayfHYOSOZdfi0xLv
25M00fqD/hsJqW7pj7FVeApmTahl4iic7qKmpky56afguQn0gO8DV7LEyxmI62TqqXZ21LwPXH6a
UBxTXFWBmVJAxypwwVOkU6vjdgxy6wMMRx15Y6U1Tw24DW6vuKzfM3pN95DzlHVqWj4Nximwjjab
BYWfgaRAaM6kfqXRWb+vosLYRmWc7WMwVjPFNnwcCA/1keuy/ZN3YDh0y66RekSBYN/sS9zh74DC
g2e8dO3LVAVtvCWYpB16cmZ7KtUmgQcTs0OQ9Ba1jdToqGsLGFjmEroH45MDM08vTtfRyk2fTOZs
FN7YM13BztE2Z+pERioHBsiHpMFcsDqk2GvfrNyWPhgUWkD3/RJB8nliV47p/X/v7dKwBv92cHnX
5fH7t79MLf/8kX9MLc0vjo4zi+GjyQ3PKvHP8LX+xbYlGEhALZZBlOansaX2RQphUVVmSyHNpczs
f6aWzhdpaFz4UpfWkubW/htHF7T8XxxdOLlMqekabDrJf5ac98/uxaUPwwRRn287TpS7Gg0WvQyh
Er6Hf0e5VHMcKnXCaWwUTM1JFMssX5IhlK5yp3Gx4p55tglWfbD1o1fCsJSNhQkVmEA8HpUkD5Gj
EVxqKf0DDt1gFYzzu9kZ0LMj1Bq0eHPMjgqagTsQOV9ZBaeO2okQ9pqauF/0zOHjA4LlelGJD0lT
Vlus8gJWpEoLUVXiF4f3G3kRBqmnVEaKzSk+TA86MjjCzDRfc4Kv35lVqmvTNqnvIne14+8N19KZ
lI1mKAGtHqDcnzUVsEVNZ/bamDq6rx0/+YoynbrBzF/1QcUhdEQL6VrVezo3i+DFyBqgdOR+XMsU
2OPz7FZGSUETRtgeYvJy+6G2xyubcXtbhIuLtmkKMTJpHbs72G4UeiZmfiyCobufUN4Ax+TEwmhi
154mkuBBPY4PUawHlyY0kDv8vtgqmXWn8Wx7IqYdfFZMEl8JIBs3Jm/s2VXbuYvsauHoFaWXmX70
0MeZtier8BxbfXUXykg86Ekl9x2f9ZFTdHSiTj5/HvxRZeOKDjQ2QeRyaaxrclnvQ1VGFzKWHPjo
whX4zAarf8DblF2sMvz0DYoCWBm6ddOZ1atJE8FaMabyO/SmH1M82bNrOeNLqJU7jPeHrtMSLyqF
uPV2AuDajpE1rcEh2zGWJzGVxhGXMApmN6cfBNIpEcW8gtpGpvcyUd51yZHYGqoSHPm9RMMGQU79
ajOy8CZhjYtWNfzLQM/KjqwPcHRh04EEsu5cTdanXx+F9qpTAuqpwnEeGg77h1Q2jTv7ucV2Amu8
BzeRGlQMtvnMtJiwJ5P7BBvDzJ5Pmacn+HQCVjaTzMAoqhdBVPGSYs+gSbxXT4RdOA0jY611qx9c
vFwgm4Sp0Sw8QC+GwFo2OzX0QTfj7ge4azIGMmwaxOmCqLTK2ZgtT/ew0MZ9iz0Tipv1RJ9cRUJA
tpuISe2mmWrrkcELJJ80S9/NUKlWZhNBQZBsDylnCYQX18ioFeaMzZzj5Bsn8vLKpIL66grVM2Y8
xAEdtGdYV9NOqzprm8YqCu9sXfOx3mY6LiB60sqzD1PRlbG9lmQH0H7L7Rz06MTkFmJ/DT4M/pVW
fJPhtGUljY6BXEL9nZrcSnhdEAQBcSeNtjJEYmxMgX9B86P8CLXPfktQPBmzsGjfRFQN9xAM3wwz
+5bDIZNzc2py63vc5+bd7Cc2OYfa2NSQjnj4LL8xq219iWWn63K+hzd2bxMuWWVp3boVsLOHwIla
eEEwwf2IvDgh+Q9oXpc6mkfPJOS7Fp2p3ANw6miPH4A1Q+zZ1oD+iOwjAxZTLo5YXttD0eiGx0zc
+mwxY27YFupnRsHcTKolPD/CZoZAxac6GlSZTQybmr5nDgyBbsN1nHu2QDfGUVSOLwFd8HvdikMM
fwu4QbWKwwjFakEKN9u+iKd9Ukh4v6JpTFwewcwh0Z/v7GCWm8DCZYKRadkQTaMLx9Ini0QnnURW
xtYUttvEqVJP8S2yclNnbLVOEp4wTP1bGXNI5t8uphP7ILHO1Hak7aTwX5DW5zW03vIEda4/qNWY
H2DB27swc/JviE7tcQg1dW07iXrPTU68OAo54qVDZUbrURv0J6wcFnWDE32/yR/Vv74RwpQmWWN7
YUTePe5RRUbA4h+jkz3pQ1V55RRtORIi6ybNLjUKy2XBkK99riyD/MtEitunOzykxm1d/9FPPEM+
e6WmcmbMbccUabTQJop4iU+meO9iTUpPh4SH5EbvsdVOcs1cK9q2uVTvGiv1EpXwWhg4KAN+D4TI
OnWxZPrFKXOd6MaRcBS+TMd+yOeegoo/apZlbrQP1DyQT+uGj8QmWDwU+Jlh9p3DPML4ahpuEisj
gb++XkeNamwAiM1bfel01iVPcM5NlKdDm/c66HqfTtDewn4xzeCigwxJalwkMHXIApH2CxhVy11v
+rQKLaXSmGJdKrVrOhiIAM1L7XSUOvJeNZmH8dvJcvco8sFby3huTKNHzIEXLQu8YqmvzlJmCE2r
MNRdyq3Dpea6XgqvR3hYeyumBNvnnb/IpRi70ePBZfqHwUdGu7z1y4cgpT+bsbxPmr9farWzpWF7
XLq2K3NqrxYC5bHg8PGZkdNbceUuyyBn0DShp7th1uJac+PcNyatUQDKPVPtXjutv5AVO3ZL6bfI
gjOqiMYySyG4/0c3uMP2GudpzEN1FOpBWXpdBr056eO0zkYKxSlSB3cf61RyxttaCLovKmShFWoq
Pu253VNYRLyX9IRm2AGuhfhTNJMjN2ae8Cmm1Gs86MFQnUr70xr14UeEgRdjcGLjVZHaUUK4z7f9
H33obKjb95ll6DOeccaWS3u6+KNIfTJHEK7UX8+PoO7bR5QN2tehydPEPqRRdZt6tXWnEsgdeSwq
wDB3ylXEgeGZR0/sQgskm1vBbxu0adgSxxcuti6MvnRorCdAeQ9KEo77zCbZv6XEiOOyHjaPZQje
r6nsq61IPIoUIjxPEUaYsmCLEqjlZ1qO42OZWSkZbMvcdEbK6q3rmXOzjeJ5tPq7grGJl+fhpY3q
DVQb5hV69yra+qmeM0zLeaLfhHQKovf5tGHZo4jaz8LIw9zP1A1vHWcqbQ9B5XscGluqoXA2UTQY
WbuhxXw0DEYeuLORBRl3VkHvGw6hFNpsEWMaBCC8K2R3NynqfaKG31nQnoe6/2iksWXGIi/UvmAj
FYazNglorSRVkay77ML80JO5abkxp50z9jMMfUh/rs5c+uLLkBCnH4TuMDIgdkKjuwSEY1dWWQ0C
YkRcujFFEI88fm1QKFgHSX0phscWPscPyq6TfK5aJNERvD1BU47su2pu1Bu7uOkBfNm8ga8o7wSy
mcziDyNgA5uNRnfs+KLXVdqRyF4sMCGz+UbKFMef1rhqCVWd/GqL2i7Gna706pryuvd4Mkv6qSjL
HmzawEds8l5rIcQjjoxuMYfyhC4A71AxqgMHfm1X0oh3qPz4mClj9dZRnbB0ABOg76OQw/ekDCv8
gpD4K7u8Or4QVNgW73aK1VTi3vMGVp/VaJn7Somo5Kja18qs36u+kG6k0RswZWBs8YkdfFUoLzLK
7Nc8GxQvogT4KTdqNzPLoOPriLp1ykf3SQlBRsO7YDo7TcF6jHMV8TWrmwMdSilxx2rH0cLc6UNr
8qFmwYni0PLOslmkgiJ1cZN3L6RBqxNlHvUbTFfhJrKCS0orB6GqaqlZHBJKqoDKcO1EPt1rmb8e
AkfZmFbirGdpyC1aq/+Ep7i6qYFmuxVzlHt0Tv1CGWy5Zw823Bdamr/UQU2vTcYkR5FyuteUTMVk
3KYfRSasbRWZ+Q+nLP3tOJQGaVR20CQ4jJNG3gVrppJn78RGKabtl7GDGGztWKhT9BAE7PJWillF
z3QwGzxqyQponR9cAGqr20DP1ItAZgXDxowEY2+z9xlL7VQrD77m0ECYQVuaS51N9mFUnXOhJUg+
T0IomBYH8uF617yRvAjuE/AfD8UwaoeBiSdLnoh6PnrNXJecBDzumHjdNMvimoe3JjY2cy1DNmxN
89yFvrFTmnG4WBQtr82hyi8gtNAyVWkR5vM/ofnWdA+UJJZzsiTk80hcoJfYb2IESBgQYbkfZrPx
xlZUx6CJTfafptxNrZRfObJW3pwFzmfZ+hjhOADu4TkXVzOIoksvwmgngV+tWyOvDgVkBlYNw9mQ
TbUBdEZ3iTLk5NfZmQM0FIdIETJfUz540eb6mqkhSuWIRbK32uxgzwlaVqk5+5ZYzEkONSHFGlu5
75TWEanagI3R0hk3pNMP6c/f2yzBjUwf97oc7MCFNiDwGghmRH3A8zPN/aMfBpc+Ab9cCeeslVPi
mrbs8R/I6CVS4skd5vStwIO7pg/ZOpcdBYpyxqGsZoj4WjMcl0M+I7H8k8qGLV2qzrFoHRBRNSzB
kgH+cxhqCrGnkVoz3AmFm/ZmuzKrMHe7rhYn0vEJmQUtfwKkIXzOcv1zgA9yBZPnIZ4Cf2P4G6SI
rUiq5ADD/hYPpmsFAw+XiS05qqMSiOmClaTaEBonhD0RkjCab1yeI21SWQyxgQo2OdVUiRBF5swN
waOehQ5tWSXhIXUu1JShYVvH5pV+mrc5VC9kkmBAq5q67A0iHOCK4vWlonmc8/ydTYcKWlJU3/oy
jRb9rtr1kIQ9RcbZjpUiPoieApiqz+xrN08GNApgL7kMzj2MOUJFtRocorETw4qqK1r2kphGc1GA
MVjNjvaiaWyeDHttVCmoNtpRgnUBPHfNxncXFifQq5SeBv1AjJesFNjlsX9oZJy/Zb7GzaOHwv8O
SGFWVn5o0WWqhph51yR9bjiClPvRkEBW9rXR09/WYlFggCp76lGT/BKTp/zKClhfSiXlmAugZ53H
SWUzShNQkiFGv3b67D9rAmJW1XNuATaNv2WV5QB7aHYVW1wH7ZbWE/O+zsfkMLVmt5dTIe9xsBrb
rtfq7yYkYRXdo4veisJpv49ZRmtoiRQ+wwPe8dE4R598+77lRe7g0k+rnlDSOsJV4/ILjFfO0sNz
30XZQwtk4pJYWrENETbmlanWV53v9KZlGi8GvuxzoA2fJY0DHieh6BCqPdNTgvwHulCcNfa7nrmB
pD+nyRVxZbUVHlBgnFN+mJECVk5UwoJqpc98Y7GxgD1bKVgzF0SqRu80PpOY21YFK/VAfkkBbKyR
R8+L7EyC0NPqmS5uZPs1haoREYQ+oQGV2jqnLR6hm77XGEigMxPQGqIPmDPxHivFeYErrdVprMqV
Pr40HH5s7mHohtO5c6avRYVFi06e8E9Y5/9tw+b/IiumUAXqhP7bsOr5Mwjf0/fp/ee55r9+8M/R
pqN9seQy15R4LImmmvzKPx2ZtvPFZm5pmuIflEj+n384MjXzi2ry13FJ2ii1IPH/NduUX3iESEG6
hkiFYPr538w2Nf0XYgnagIovFGaSSSzWsX6dbXY+NTYoMeaudrAWM+JIQDnZQL4Zx9AY/TEmtH22
5jiW0GpNwB5isgPPhBg+bwLH15+qmOl+3pombmYM7iOULAU3tBzasdpmSqg/OY2lQ8YY1GumKLK9
07lZ9LWFZI23wMCXtmsKWi63FEtW5UlVinE/NTC0pAxCTJd+Gzw20sLs3StpSxpLKI+OQHOxO6t7
LQ2eVXkM0R1MLQtDbt+rcx25Pc/oiTZHPG5lxXO76evvFDuVRGb1hjEHbxYPUdw4LRAwMZ9k2JSp
C3mG6FeX2lu2MtkOH152rbQIcJu0GSTIWd9N0RTtNHSBda5g8efoOLGtw+j1SKmHvR1EMpxLO3U4
d9OfojvARch8loCjHVbq0FxrlEKUzz3ege4eYGGJoarBjegopb0U9mKhKjRbV08aA6DgwG6jv1Ug
Gqj4ok8aSkTUxsMWoxia7IiLLVlKMcfAbYRPs2yg6OwKae0FxsYqh0KcQgwQN+AEznStA9vMb8JQ
8dHOKrnFHSdyyG64TsS879TWZE/bkzp2i9gXPT5YU84bvQ/T1x6jvbzZkE20DTAq2wbXrvFw1ZhU
0klMSLXb+OT9tlarhh+QyQMLLHjmbPO6E8+0P1AaEKiUjBZx88NxxmOnDNWdltvaCXd7mTCpVnYK
htpXC54IHjj/bhhzNnUVzj82NRm1LfXg0tYRMQRL1I2JS4wTqx+Pq0qqw7Yx8uYDgdfaFZoSRlv8
J5Fw04JZXmKW9qNcBDkoAIU5wdZo7YeUfNtp8Mn2GSRd3ahpU8BRE6Xo9N4TH8nDLd7N4sD2M3OV
hmIDNbIPXT0BJJnF/OjnwBn6qpAH04wJe0InjSjUvS7VJEnRNA9ol9E6RN+8suHwIYNxrljOj8aK
LM1EiqsILYRHMMfBtlCG9CShXLv8rtqdwBnC3GYYCFXHiB65Wjs20bhF1tjepoHqWmw9U4CbAtNg
x8xlEd84dOxZ4ZMrLrueQQfCJk4Ln5JKtjlTANxwBFg2K8Pg1nWYr7LMeh6jKLtVU7Ethjj1yMvN
zxndDh+Sok+vtq3yAWNcs7WA0vG5x9N2sQ2/WdSn7anp6c6Uf30WXVdCuSdd6tmj3+6SJSZj1paS
vJbKYD4MxUQbtAgT6ytim2g83N/GfkipMBvHkfpfjXJhk+CZJ/sK32cF4G92LPyGI7WnGagU2ECx
SjVjkO5SRzmooBl4wmTjGYdi9+qrzYBmEKR3gaNXh6aM80M1hc410CsfykXvt+v/txre/9aEgoXO
hxD2u4zCtosBLrc/r4n//Kl/qH3GF8My0ftMUgU4LwS/7x8hBfuLcBgtqJr4ZxLhf5ZE44slNJRA
iMt/6n3/WhKX/IKFLUAYmoa0Iv4rgAOC4l/wDayElg353FFxa1nC+iWi4GgRsWX6c71WhmzbZrQB
ZBlz/BvOzK+UCAolzAVqgy5hUpyn//JnGlM14yHITY8dav8VCd7e0PUQ4BFtk34bZGW//elbuPsT
QPFzwZZYVMqfuRTLXzQxOdh4yx1d2Msr+olL4WRzYncwhj1LMFxGmgCBiQEOlwzhRJ2MhZlFD6yp
8a71gc0MKrmwip/6SkYTdxCFqIfGDPWDqHrN0+aOcukpHc602cwnMSbl+W9e78K0/vX18pUbUkpH
tdRfQTyk9ADajaR0E7/IPoYeW3djCf6b8LZDL4zPEDKwzGEV2cVHXajzRzfaw/MUxJwrO7JSAS05
T4Ao2gNyavHj9y9P+/frxGaLBiBIsNfnmlyiLj99nJZTqWXswIPtBJjMaBYJmAl6t1yrGcLjxNCp
WOWC1guMPXCwFTXYLadNhksEh8PRsF60Kciu0xgehSj3aqjcMALhrvf7hZ5tVn3yphsmxB/fqO/S
AvGoC0SCK7Eq73//Xv6NebRcGhirdUyMugGy/BeB24ayAYpbl17JYfaEeY+dyDhqgTuWdngY6qhL
AGKo0lOKZvjIIXUwpcxyXHp51kqI0g5ixDi2byZWLYV8AJ0siSJfR5FsGpKSVg2BO7ciGiFTJbjm
etfvySsCDQvit1ISt498+erIVr+0Cg3z+YRfPep35WRm+6ROKXvJ8upkKD50Hy1Ea+EMxZIaEtmB
amFZ+K0pY9TSAcWpZP9hmzVxUfyk5VGa1XxuY3Rp3PiaeqxJbC4iiOK0DA/H+PX3n+UfN+4vly18
MWnozFSEzvb+r9dFaWUMQ5pJetQhZ9dCTXK2PIN6sjWiO7r4ocQDUvdEjI4ZvR1mu66mtwr2ev0N
rEV7rjA+Zit6Ya39QBbPhSrM8TzPLQHdTy/virBodj2YkfEYlNn04XSDeOhKvzg6HCNfWSyDUzmb
aLNpGVH4EqjjCU9uvGk7U/2bC4cn67/do9yZy5IAA19yK/zyZm217KnqNb0mqfpLQOQKyghR6H3J
Y/1OmUxnU3EuWmGBnG+MW4OjXrJZw88Lz1rMhv1EbH76rIdA/f777+E/PF9tg+ta4xsgNLkUN/58
e6YBu+9UDtJj/EgTdE0yvJ/2BiQ61xr7vwE//oePwTYcGELo/vhXfm2RKFgfmE230pumxnpVi6lY
7uL4+vu39B8eiH/5K7/cpWh5kdkAXwT/HEWfaoEDfOpyPJREEKbN7/8WZ89fH75LEaSzrKhkPxdz
zc8fH5ckZT/s+L1c6tpRV7L5YzYr82TUunqvjQ2PXdhlDgksVSXdgFnV/f0L+A8fqYPjZzH3SGnw
j399AeyHseWHKJVpa/XPYoBcMOLS/ptVWPvl+GtQbcLGAf8Nj3Ck9D+KF356ims8cu0pjU2vl/V9
CSwbwXfaxoyLx+yxcKLrmGMbHYePcZjAL6bKdWZKBA2/oBpNJziEy4xYSWgUN7MpB3IwLRWQ431D
2A/MeKh6ZQSvQKV3jpMqOggsT/SBofqMqfr6/Uf26/UhcUoBrWOlFM6yr8KR9fN3Nhsz6Ty23R5e
xmLtdxCrmRshL5mF8jffzr99bA7zCRY+HBmmI6T9y+URzr5GdgV4G00UAXPVRNmBTuqPQZ2nZLX9
bsdH/bcwQGcpOv3LZWkyZIciK5cnqyXZnv31LQ5aK7VMDL5HSuVR4iHy9MCut44/Dq96VWTmSozN
vRJE+zoYOKXkNNAx93+PA01g7Q+P7H04A2Kh0n3zjtmh6vJwA6RSl/Ai8HLgsXzzteat6AUuH4hU
tp0glDMjXVXMyoF5jHtQvbhNrUa9c8yhXFcZp8VoAhWnUBW4ilRqKTDTy7NdEB8IavVUakq6sUZg
to5P5ZheZreuCp1VXjFW536arGTNQ3+fGDZujKK7zua7Uc4fUFuaa46b0s2Zhbw2hdJdFSzu8H+g
H/tzjFZcIbLhyY63KbIMRV1Mf9+mWaGEESBeCI+p6T80IgdbI8SMBNNON97GSLM30Aoey7K/q+0t
TYV4xQPxHTtx7Uk/oydVCbKvlpQRPP1U1htZJYmXR065G1NJDdxUZxcyLsmdGE28aFpctR4nVdbc
utM+Gx06MKfLZhOJxQMQJUyESML53jyYVgarSU++Jg2pwKjJRywf0xqJ5EGWEUmbSs9Ib3aoseu5
CqdjrYfGzQ9xiljR5I3MU5xi3BVhPm+1VKfB9bFbxq6j4baT5vyYBv2UDN0j7trPmN3lc6QVyUaf
88xz7P4lCzkgZmOzabq2P/taJZ6ZYOm3PqmpZZ5KBtor0IlgEOGqcZq8Zc78PAadfQb1Z+xaQFqA
NQKF8JE94khQ2v5aj/O4Fbjh79rezj7yhq+tqxcbM3LJD7tvnS0dg/iZ0BtvC7HrNa/K9GWI9G0e
twV2pXi074oiK2mTwzG1GqFOSOCc1QSJtp+e0mBub7o/dU8wopx1pdTToxLimygLJbkoZYWsPNbK
fcJG6wI9PlzHiw4hqsziL5vlxYfS4yXDqHqdYYt3xRf1nqZHedHqkppwvr0dnC/8Fl36re6t6Vu8
vMNBlcq29vs7NTC2c/GoCiHWdjZdsQ2dfTrvtzGVvftCJMV33xektlQuyQq8NRtwW7h2lYiDQkuB
27ZV684EBlY0dMibVQ3hJamKGdEXM28BruSHrTb0sBPdOGQY56+5tD/DSr7lquo7q0YUpb+qtQiE
WGMVOyMYmOVMzGlCHbtgB5p3Tzo7X3V18FKXzUvpDEhPrRQ1CE/BMN9OzB3tgNnW0ScC2T49MJx8
KDbDa4CJEbRWXJfpplaYbkqdFyVUM3826lw5Q5wy3FL4/MtJjrOnHndVVg170eoQVMw82GoWVR9N
/6nL4JgWIyWZMJgg9Kk6HIco5F9QgvChZ+Lp9SNTj0S3aeJoyoTwn2I/6N30rbFlcZ/Wg3klJkra
JstJU+hRvydFdDeXqn7rwozvRIPy59IHitVfYFxxRBtuQmcgyU42atSK8oTRIiSWQ/ozmEKKaPw5
fGp1OFG0sc1HVa14g0XVrCfJ01EazcQCUaF8ixD4QEebFdim4RLNfnpDgBnOrVQyTymxi4W4SABQ
vVVh1mxIcOSuoZD7atXaJajZu6OCdraUS6wmZdS+00HXrQa7wsHhkDqPkoCBn5I5AdARijQ2emY8
634leQYGRH3AfLpEOK8KEaz7wJ+OIuvxHDX7OYkf/STJecdlctNVLOrortqHOo/pfdnH7PRtOry2
caORDqnnPHbH2rzWGo6jvAznXTXqD0xH13iUtFXX4WmyrI4mlbLznFr7lvfVMRTSTY2EjjMDcH/e
G9uhpG6pVtQHHF8uRaf9Gdihfxq6AhaxVMvmtUWcdvFM5P7XgONZvwr9zNpg5qTToZxrENptsKaM
z6PHL7h0M8WCrQbvNRx0QLJWAUZfqYhbUZeRg2Bpcox/DnyvYvAPbDsYydFqdywwQtxRYVTRzZjn
p7AoyoMEFHhvmNUtTDCGARtR3iOjLt7nWk22wreiZz+3Da8FiX6K/Fp/5VUXXkNXzyWnRG3rjPa8
DQkvvDtCiQ+VrXYry2TlBPtFM1RWOjugYt26bGOOg7DI3CYosn2pw94j9MxEtabIOB3KboOhaOIa
r2+1+JGEzBFWJiaeRyKf+boRYXmnoS7fm0FiH0E0TEdrpuJENfTJM9LWf8lnZ3rt0oUcqKXinuR5
tc2lwVoYavEW3FD01YZuuy6NpmLYaluvZaBCkwqd4hDrActtON0BWAvdMdEDHBNO66m829NALeyx
7Rt58vVOwtTv1UcNGNgtjVp9T2mBfSJ4AKvfiVFYM5t/apz+UlnxB6bN+BHSjrqOjEDdcYl6Vdd8
szOMMznhLFqhCeDEsFBC5rNpyb5/tsxp3xi6pyv1oeyuUo28rDHz6+JvWgXlaLdrUZp08ECaOeuV
Wdy3cyQ/ZFRlr5aWQ25XjOfJN6RbhIi9edX2Wzn0tbNqZ+IP+HiBXOH5PLQJDChHN+oNLvIFpR83
FNbV1YMie0NlY5o6/YYUeLivdKvcqJNhrFJRFYvJiAvfb2uldBmsG/uYLB/ADfXFNlrrDo8UaMhR
UW65E6fnOao+zIZiLjWpqaAgDpY/MMm/KEABrMb4kYOAomYsuJOJY7rYUxM3GMKY/Aqfc2CBaKuA
AK0YR52Jd3t94K/ZqPmb2s8YWQOV+4Po7lwH4XRXGAzBE0dMkNJ5ylDdMXITbhqSzcUgf/Rs1Za4
z7JWPWvtUB70IBjPDI4bjFARzKW+CsPHAVH5DqSY/CQa6ny3ozA/JFEUe3jg1LPwbcWtzRzjRsSm
b+PLGCYIz4XpXUOeOkH0mBTIbwWVK46V35e5lcOVj/tP0AtmBx5QKY8BbLFtU5QY6CwIBk+Kz54k
puWakh7Jet0z/ikIrPrq1sAZw1LZVf6jUQooBrAq2UbCNlrMOjieGlxMACZDbV4R6kufC7Lir7U1
p4FbNylByzIMfd+L8Vyaq6qInUsSJj3kAWVwsYUaKCS+It+CiiXIKv30zdTwJjtSUTB442ZaDQOK
iYPgxYsn+paxn4n1xY9QLU1tynzFxMfzsa2b8lpOYXPGenpPr+g3A+gIVd40jIGyONSA8fAmza/d
jBO4mVHOYOrXO+T8wtMyEtb2styQqbXY3dZztYyIRjfPSNOUqd2dNL0Wm9Dvwo2lU5GZKZh5VnXm
j/s+HDbEBVyMEQ7GpQa2oE7576qBiIkJKiqf83EmQPoxG9a9PWiPtd2/iyrc21PwFXroK/oTbRiB
gn7Rq/auUXNrbaiZRVGknYBEKqLMLVRBELKYIVtlKk1slnRmMFJKJxhF0aAQ2zI/O7JuH5QGW4sA
Aoq1tdRAD+TQ3FbAauX7OORUIPASurvKl8EtdcYHf8z0XWHk+ds4wwRf1YNKsYo6DJ997LcPVAxV
22ksFC8vS2uHVBjYJMGT6aPr7MUXjnMlMExc6DBXttzJBDPburjZQTzselUEb3mBd7MWne1R2ECd
X+AcsBuWNxgTmHjRZiu3b6JybwHXeFbriEXHtomPUTsjgZACyPsY1QiWFRHc6Ac/s1QHZ5CfoPSa
LKwmOc/1PDfKIaGQjmQIDdMWCKjQMxi1erXmZKfeCBWcmGZhbdI4tLb4L1oeuUahr0WkKZu8wQSs
jFS0gSmu7Sf6oos3DuzqkRFFsa1tzeHm7pytQmAN0uV8oyOCBHeWf7QMHTej3qrv3MOaN+mDv0s6
e77D9td5o+WkbINJAuzRM5WzGuo+kfMRsH6Ka+1as/nwZJjk60Kkxbbz7ciNdEMcqWN6SnvQwFlT
fJu7ICLWWoUPBuUqD7PUqVBAsLpFOLY51DnmjXYK9WsoU+e+g41zBgCMo0ikwfflUfg1I6cM8CGr
JP9jIo51LLVVGSvOkzW37SPGusRxuzb6zoMlvYT9MD4NON1iN7IS7JtVk38dprziPYTJLqQ/+JS2
EXa3OahufT0WB7it+h7Zrr1EIgMbpmjBS1R2/rXU6GEuiVAeB9OOjhkbtpfMifSZYion3bLnoaS7
6g3l/5B3XjuSI+t2fpUNXehKMaALGhxJgDKZrjIry5vuG6Jc05NBz+DT68ue2WdPb2gfaC4ESBAw
GKBnumwyI36z1rc2fjkH+2b0xv4yZUhvmAyOz7nDZHAmq/GqDlAZYdGcujsoIR7jlKXV+4p67egW
vfs1mbgp0KIg0cbLoO4aH3xeshKTZR2kR3+cFHST+7xlKLu6JBHA6PGrfVJN2UvXle23JnMMc2Mb
LA5wZC8GwNN4yp4GFs4h4DFz4xBoR5hdWdLYYEIxTk0yJmfhGtXGlLXaj1FLTpltwkDUSXvLNZlt
WxtrP++Shhx57etnYVbVk0hFsUb3K1EELxHNYdUj4ZnvvMhnj+qP+bBX/AgCvyMJNfwRHCJOSkrL
XPvetAoEFD16K1/eC/zSodeSd+9EVu6smyDunuAvMDAlLKNB/J42HwW64824jNaNOZIMvhIUPGdS
jAF7JFH2DfhlBSjFlP24ritY+vd2grOgQIxphEiBUSjUTsfJEOt7flBG6KolbGICTbLjUte72XPL
fW4Lw34uo6j7MVpZQWvN5LC6sgghABoxkG0PDy51cZxGpofHTOdswamkhbhB9Nb7R/LfimkzS/k6
lHO5V4tv3xeLHexTkSJ9LMca+AUVfkYQ5CIVzIq6JCupmQDONssygMPP0yDZIsVSYV+PFLfe4qsN
zjJtnRjvRVjCUsmiCgzUspJTIw4ziV7XuR10T+koSbcQOFCnxqNPE/78AxQDjl967+lqIUPqXZqK
sCRVcEVqbliQdfjJT6VXLi8W/JkfSSDda2OR4pMfHb1uNOH09iPVX3EVcgzw2pB7rofSb8/Sj/W5
q12U2D6eke0oMRMxDYs5z0eoPug+UNc1Ua1uUkgR59qQ2XdaS9pFb2r894xsDqbrHNwvjYlTY+Pb
0zHrEx+6xiQqsJGTq751l9ybglSHV1ZKvK9GRKMG5o2HChL4KWplnG+Fb78XFgOoqUtgWjksT5hn
7lC5X+X5NPLLZgS2Qk8X36faKx5noBxb21DxUSW+CUI3Fww+2qEFZzNW3VYTz3VAWWxtlEhbcvKs
un2xM3fcZ1xfz4gdI5II/cTN+EnM7qpdsvytplzaTFMNzkYZ8bHxB/NWgTB0V9yACEFmOOtijdU2
qtbzrKMulF7CLTmPy3VmmjQGdMPvlmz8A9NVGLrj/NWZ41fbiSeDFmBVZICbsd0iJKttZ+tMHKEA
qofnFu35lR9A3cicOP0avQu2kThUfWayxc1QUlgjMrQ8kBWOyRi0Tbv1MivxRZYm8Eh2az86S07d
x+VLVHhvpj64nxMnkRsXlGiOqA9yzsplnQnyHOX6SpnkOjoRPxwoB1rw5Vm27cg+cJneU3xo+Zrs
yv5mjrxbkB/yuucMlvxYUZj2c8dEJ7eH40he7aGdnH7Fu+ObwWeB6CGkg//Cy1F1a+REHBFz2Orl
uz8wh4t3Qel888Bb3BiNZ792/OhXPtcwDNyqP7DjqjdMl+xnbie4OEmzwDnQ8izMeVpTyxA1X+So
rcHCJVXZHAMXtELUN+pTk3i0wTtJapmi1xVzptY2epdoHVXkoZECxfsAhS++PTIhV4rLakIKw5WM
T3/eue0idrXRFWHZujhy4sFS584S1dZwWu+A1Sg2Vpx05oPyAXQxysiCcMp8ZJ0k7h0Ws7svkd3e
mhZzwQBDNz3ggFIrwo2d8RxqV5OB6Ps433jFCR5aLFyM9No8sQmy3TF4nYTtPSeLCxFFt1ix/cVk
NFvOBD4N8dWQ4QDzx8ENfcqV19F0keTDEwKWhmbcmseJdHlQY04QTNczKWMOswShMRokbOsq+qs7
T9MV4yYYiSkI0o+4XbiAsfmsbckaLU/j6gkVZv4Yx8NyL0TsPbOvr2mJ0ggNvzM09saPjRqnemba
IfkGGHEF8ABbFdZDr6uAfha1PC2QOpgLTjNl2/4aHiAC8SYfq7WDr2kVOHOZ7uB9dDuu6cxYpR40
LEH2Z3LxT8SUW3r8zjHaoFRG0BtsA5xyy4pMgB6PJr+Wte4aVW47qGD3mC2NfUF5X3Oa+iTUDzMB
bKtATuIuLXR2buo6uvKbst8lNXb6aZLuaUYQDhHIrLZ+c8miGzt6oK5wwzbK1G0617ddadtPhDGu
qtb6ntbuG9wPuSLhbr6I7knadBM8K2EFoxkH2rWLWWkfx4lxr2ppI5yz/atST8V12uWPVRKQgFyM
yY/GtMwHr3WcR8zB0SGlBNlAXH9ANIyIOHKn+6mcjP1QyPw8c5NW4EQ3XZyhbRNL/OAuZbnrwNls
rZIpMwNd+3qCO7GTuLq2pLWhQpo48/3WOAL6BQISAUEoWm83QMEKYbj86OlWPvViAIkT0EA0jtJZ
Lh5qQIXRWJUHFFEol8ARoVIilbCIvB4TJ9OBzWIvyWM/DFvYtxu7qXiN2XVtDN19OF25HONpsm/8
ocdu1OYOgEHBSVoxf9o5kTFs69zAMqp6C/SyvGkk1Iimz9W4bmU3bDONsXfVs1pWG6MB39KiFlEI
ebPqPKZi+FYG8nPwRbwbxGwedNXzt8Hn3g1Gu64792QtBMliI1jVcKaObZPcMPutL9ZNXNDZXS2k
8Q7+ZuJooh22kDsxzh/1kQHYUx44jBUMb83iAV9AyrCP7PqD3eIsrTKHXmIuPolwIvHbbr8vS3zC
/QX6JE7rGtOkhRKN3b7FdSDkVklaoEWmB8/SHYKyoEGv2Fdssig9vKMUMybnhQbZLbS3qtFvYtWE
QxZd2gmkqvP3CrbosRxzLEa1S9NOlGnMmRsapF1C50/lew0c58Ft4gpWZmJBWZiE5W4dnfWw7jU+
ErqK5EqKNHd3dmnKb+1oivgt4j/w9myVS98bmI+248ETnEambbkeN8CZlALJ426QJBKMwIKCUQbw
j7tIONFDo6DypUNQkxHh4+6WxHv6jXXVSIIWV8QLTtDmCQ5/g2nCrehlPFJtatbZI5kRGStHQluC
txjCBz4WaXtrA4dPdHRJPQ5IWXfNiYzqLL8LYk/aB9bZWbGG7HI54NLsVGCAWS853sOpgR6lSZVC
gc996BL8ejlPA7dZ5W16nwH2ehh6h9OWc6Pa2Rl+Vhx2RHit3NT1vil81G+6tggi8vIcwWowlCsU
ldi+6esIl5qL7bL0RKs12iSEXXLdw/ZgGpHGI91ihBXuzhftK4NimErWBPJz7r0rcnKY4QsPGW5P
XsiCjdqoZ/rf5gYg/KEj7wPIL6Jzd7qR3O8kyJBeHR+7rId8Z05A8Jy4iu8kBck1T1zyDToScWRL
s5q62Dh52vxsJQo/6DVqD7InZbukSVbKgt1YBt/HeLyXzfzqRN2MyTuizMgWIgxm4PkxWOMLu68+
BzakLrflQS8RIJL+Zl1ENuZwz91dcUPmTMmyQiE+9Eo61V44+IILgERfC2hslL52t6bsOeDjIybQ
i+iZHLxlFToWIF5BNz0g9uyf4kFBGE/xKwOkbc6gXm9RFF93tog25uyZIQEGDCm6Oope6RcQ6aNK
a0Ivt5fDWNv9d9hwXQlXXc/Hpe+MeD3KPKPwTVkLNz2XLkpKjrxk7TMv0Fkc7LVhDqFBq2Nx/pT1
2YBM9NBMgUmhxfw0NQTLEZl9wyFs7jTKTshanPtpLdvQiublVXt0beWaVRaTDcSy6Y3bElc7mfZd
vAD02na9rb8rI833A9XxtRP07qtuFqBYQKwprfMFVGWmA+N6LoTRrDxyURV6MAHNqoujG5vR0Ae9
KV3IkkXndIwrBhX8/vhNiuRi64am9UQLl4JQwcFOIgyhPsbRCQT7gm7Mn8DXwphW01aW03OP9Jrf
YPzEAnmnTJ+geXZJ4J4wnBka9FQoW8mMOxM3dsxKkXMlfQINQ0KBr+hMRh60VYFZ40e1pGfVeJdk
Db3DryPZqV315Egklj0SGOQniMstFW8DTYQCR+zguqEj03cEy1IhYlTTvqTffDWqgFmq6zQHmVnN
Z5UzfyURlQdigoybrsoGBH4hTeL9GrPP9zk5iwzTFu/kJX75BA0O5z6hDCPBTk68hOToNSvM+PFd
0uTn3huoJEaVAvxuWDFA5djPbQAFrAU016ycclrulzmtcLmZE3a4xLf22FSAcFf1wPpAZ9krwuX0
g9gxc10hpnlwVTQyF55VepRwQ6Au4lTtyVhdjVZE44b+mdAFS9EiNbVzaBGcV2tCl/LzRN1yNeoo
hnnXKYftWTJrcN5FzZu7NyzwIj2/4jVS3GcMwOTV+4u/Sd2RIAAAoZRx1sH1FNfelMidJJW4W9GE
Wtd0bDAbWraI+Jqb5a5Sn12Wiq86n8W69QZxyi8V7rRY6T36vPpsB+Owrssiu82WBUammdm3AeOf
ZyexyOUIhAwxkVX0d5JU6KUjEQ4ayBoMO+dUZeUndE1QojwselHUTABYeH1GarftwKm8c+2cPX/d
XjZhTWS+FIwXrggLHUKVBzD5UhtQJCjg69ys5QfManz6TPG4LEjMgTnhSKiREyFNRTJAp1C9jWPL
HFYqF/1rmybyweR5vEuUyaMU21BqnaW+l0izVjV7pzU3TRdmHKoMpEaYbiDbmJ7kOg19UpQe0lLl
u6Fz+5cm4mxD2M0Cf6pQsq20kfETl2JIxnVRATdBSN93G69OPhx0s9/k6Kc32uqakPWhWFsIEwnm
suUa5va4tgzITyRLEJle2Rr0lc8VE/PuYCBcN/6bmEjV9fVXPGLJACh6ywPFdJ7pET6GPrtNhFkO
4ZDhtLp4Icr5HCysqneKLnfY1RyW0ELbbsQZkTWUixe61EQ86wHkWfzkNUanLxfPaIR1UOh5LfjN
IhFYAsJHTGKKvbL9sGJM1szYI8/ubxpRYgAzZm+d5wIuQD9lyGUS8hfvYoZDDzxd6UteKfN1suwi
dL0u3sRCxtuojpYb8hOLdeNBEFhFGsteX5jGKyrL/on4DAZRftkw/l5M/5C0VrNGJhaDFVhwp0dG
viECUT80AZ6TikwAslntYuN6mHKr2cCQsBijxbrF/NkVD2swnM1RZHRbVowlRur4kpkb9N3lzrDJ
B/L1tnOAXjJY6Q9Lkou3PI7dZwNW5J7rILhJJUoTXorQ7N1NYc3Dpwga6wDxLcKjhQmvwC2QEiQ2
zbc8iwXFs4PZ1x2zDxwJTM2TeHnwPGtE/k9nowgzVhetQsh8eIWSkX/nzEMe8UAGw5o1hj/j3+u7
B3MuO8JI60aeDb8ar3oNg5Zp9ITgnq5q36QJu/IlN261ncDBEG5p7gMzKTbK7VGjmLDBvSDzHqPR
ts6Jqik5TI/xTGFNvJN50wHnY13pL8VTAsVbNgKx1NLV16IWT14lvmxEnI+lEs19PWDPxOKTXurX
elw7afpsiHa80UPsPdpzPt4Ljeszy7CTwyq1nGx4zWu3u5WmPb8K/EqbDMnJ0a5Tfz140fDKgfLq
5oV9rcWlEpjK/GznjnWsis7YEXMKmqYngRtUbf45jhGAuwlMR1uORDKzFMDFbV9sPbht1g2c0GSN
0EMeCB3h1Wr95VsZN62Gyr1YH1CFqbw6ZWDloyI+ZqmMQ7CFTGAdXCKdC14gVoMF4+kigqgGn0MJ
b3WpXCY8br9rL5FUaorqdeKa5qsMCsiveHkuBLq0NO8Yq6bHcSGeg+lsxmf15m2tjPwQw/i9VV7T
bcogMEORVP4R5CHy1+rHxGTGnbktimiYdxTMQbvStgORNUsuzv+s2jcu82HXj7+RpvmJHunLZ666
jtlXp5G5nT3EaE3nZjvV1F+5m9ckBIpdlRLSXuJUgRDlhESIkpUUnyYPNsLAgQPeIpwLVkDC1MA3
4mTDm3U9mE44pp55KEb1oOEQog1ae8aYgI2sClwb6YUKEFHvTTMrKx87DGkqJHlYYo8n6aqwnf2Q
6RMOq2KnTZfdD59y3/mAt50eOwu79ZS2cRiy757S7VZ4QAx9L80fLDZdj7KiN6wXKO9uWZu7/7LU
BhUiS/qNl/fxm0gS55pm19gufpzvqi7tnn7K8P5/NkNiu0BM+K9zKa7emN7/7T+/lerf/nZ86xJw
t3/2f9AaXT7+31lvnm/YKDttInZR8qHx+9394RHeGRjg1TxMiYQ8+ghc/3B/2PI30w4kBaEN8M0K
Li7KP2BvtnVJvECl6qBHNMBHm3/FEOn8FAb/Q78tgBR4/EesGb9KC8HZxyZazmXHTIwjUESwMJIL
FgO/8XhWTu7Wm4BagzWlgGRLAeXkG+YDzVHPY3SoLygOnXjy7FZzEuLB9UKKh3lf2GA9yMaG8KHw
gdXbQcJAI8oqp8O7pGHVvT6UeFHhfiT6ZQ4K3FYYrDcdcTr7umybGxOP3UvcRrRu1AHkik4UHIgm
jkEcBAf49aSPp+jbyippr8oUdaLFfvDNR9V0BA7spTBiFPqcjtY99DNH7eC/lNtRj+ix1AQBa4rt
7AF3cI/x3jf9E9M7ip8E78QXdgUyY6QYrce+EugWcODpY9OM6VGz4EPcOItthNZxpxPn06GcuxDk
ZgLsq56NUG7lEzH0ymGm4UYfjInGcFk4nVmuI0ToquWbyMdsM3Pm7c0oJ/nNSzTDJnJEjl3cRfY6
KIBdb4yhZNdvuqW8rloH6DZpxizMpugoyc96d/JlXPWdEqCN6ZoyZIRh0BntV51V+YsntXqJ02DY
Gyx3X2FMU3EYJGRfpaWtd4gm2NErIC8fAzyiKxs7nbVLiGU2UHkQ7EaYlVGjckzFoxClN1+zk474
uAG0LqZw8vrmhRTBFAzQ0TVi9SYA3AFKc+gKRNn3m9QoIPUsGZ8lVYmK14PNjL9jIbS/IOk3zFCB
2uDyDGm4EaW6FsdunA7WPYv98kcz8SqEVmur5zx1EA75lC3xU2dPBMeWo8XMGeKEx/DLKIEjEU4c
35SM2A9B2SS3ElM78pP2kjAAG4WCUbS1XjcD2pkoJmWua/H+OXxK67blW3wDmTKYG4kSKyRGgz7R
EyRZV2Kqt2iwwZ9WfJVD4gi9LeEG/NDK5XtioSqLDQyLgJQ2HpVkA17TuvfcLnoLDKagK+Kv+dds
WiAwUpmFhFcE6MAa/CIRaRuMi+r2rrYslj5LoMwULBhx75AN0vsU/OgPQhLJUWC5s9FWqgExEChS
cRO3PaX5tHQkdfrFMOwzXxifkRT6bUlA4th8WYQ1wrR/GMHk85amtmR9zjgUEgz6cDS5KYFjKzWC
a8FEX/l2SNa6YtjNiqcOgf46+0CWY7S1hOc7t0m6qDR04JizmMpmxnNNMuBnKfxWPthsfylxlSix
eyLrIlzXbHyke/NgfE3EklA3phcWU0m2dMhIDHK1MCJ5ZWpiFBi7BsE90MMPy6B1AOgvPxwiMveG
UfQIpKQ6cdXn4WI2zi2/lMBZ04vMz+QexG+EH6eH0m3zg9IR1YY1oPwo3D64YVdtPQBcKflZF3rk
dTlhDOaXWfRHvNxTfeFdpISpuQFwv6ldhn2QiPghIPgAcI4KvlqLHXg496J/Drw0eWdCNr3HUTYS
3BHpC6B5uiWDW1BeyvI2Cy6dW9wKOKuOqZ3vaFbtmfGLjVigXIz6VPAihVNZx9/5JCAwEsO47TLT
oZcKwPDnalNUyj0tI7wrf8D2kI5+ceq1DUXFidk2V6z3UQllTbXuUbtvlMfZkyYqHwGFwbhbj5DO
oELh4S3tFHe3711etd6zohMs/HmvXYIgKVgNtWEYGp1oaAsPtiXTXGLavE4RLXMRKCgneAIuUyIR
g9FVL8WdrqppHc+zWo2OX22l8DWxAnJQj65ks16qAsGG46QftQVNe5CL3hjjYOxs3OoHUGbMwQjJ
XSOiyfdWSrNbyGTayKaZQt7qIHwuZ3qlcy9sekdcuSQOfCvirtDo3ZwWZRhdY07o81lw7l2Xhmve
BJ1ow0RGI3EvbXcPm9q5bcBJMfCvaQTGIW927pQ4t3BF80ezE8mX6bFjWek0x+mNVOO4lHO2NwIj
3Q+VnHaVE4srFSRy70xWxQ5l7mZUPVOZXccMcxCv2tPyHoug22fw1+8x+2cHwpjvINAHtEkZ79lV
kAXWN+5t9kVtzooJoJB7tyCfXCFUmBo27wakmh7Rz40T9fNzNtfJD3SP8f1AJuujRXxywbtjCt7j
qSMmumudsxlb7dtUlu7LkGZtCAvfJ4Rdl3vGmBR/QWWygHSxSaxgU3l35WyjCWoXlzCEZTqNrXDO
8GQ8YIuZGV3FMXKpxYgn6J9puo2Juj70YoxjJLGQ8xiFFffS68pNCof7J/in/TIkyZ5nyxuXN/bA
zKT6fCEMFU6ghC8wz6cEPQ2J3hfHueE7p8Uvx28WaxFWc8COF26xHTKY+nLG+4nC/hZhkDYdfMuo
dM8L1kMClOkOv+yxrs6Jz/Gbd7pmxuQvpKAMfvcREXa0AnpubUd28leLvwxfMM70tja78aHFbI9O
zZH5zvZi/yqGfvxmpQHMnyqw4puYOVe51kWbbhvJ/idu3QtO1EFZ1ilvIFHHNI9jaUxhINiHKDtL
d9qpOekEH3NA15+f6iaabzNW0ugZYOV1rt/w2+ybp2gi56nkOoFZwKqW2N3ufpLtwtI88h4RR4+E
TUMNW0pir30SN46+cM+JYRLYeSGNzcsFOgZ2zzsF3Kvv/0cK9Ov0o8VD9aP/r5fS/6Oml0gJnPzv
v/6x+/3P8VcdvvVvv/xhwzeOmGj4avX9F9AIPpRP9Mff/N/9n3/7+vlZHrX6+m//6e2zTKsLiaBN
P/pfKuyfuBJK3/+gSA/fyrfqb2/V59/CdPhff/AfFbr1G9Zn1kE8HT8L8X9HlnjGb1TgrNx5FKmS
/0xjtozf+D8eIk3Xx73tB3wvf8cxG7+RNwHNRKJIMZnO/yV/dvDPHiBsTizpXJN/HNOXxj95gFSL
IdKpTAe/Sfpj8IgmaUGbucFjFjG1wYGwYUs1sx6MHtPYulOLy/KeJVzwPaFopnqPoVgtz/ng7lQq
tyaYpoy4sfaqJ7ZpBn8ZX5CVk/HM0mZHy7hVi9xlS7s3yAhPInTL6mi2a3fwty7QN66fExqjPdyl
Q+7ad24rz9K1d4g075zIPJMGabnx+xwnW62CjV80D75QD8scbSIwKE5C2Ap8taJ/X4oHHTebrFx2
cna3njNde8o/DHF5wmJ8rpz5WdkOZWp160oUFVrvipIBAMp8MsAeFw0SEQrtY+fG+3bKbsrIQZeX
4PXuZLtfiGdZMVy762NvbyMSwa08fu/b4NHw29eMQQNMRBCF0QV7hy6m7D8EY0+21ieH6vBPT97t
7+3UL2b0y4v0jy6LB+vyImLlYjjEc4Z79NduS5et1SUGb/WiaUJs8CvkQCfugxup9Y3X4r9Jkouy
w0MxjbKWV+Y//gZ++gd/+QZwsBkeLnvJRWDY8p9sumkTgGuxUhTZzM6USk+UGFuYleYKhioWy8Ti
PmIXeYHKZs3yPDIzPklTCsorIs281Ze2+3a7uKzTCSNMt54J4y+ql9NcII/FLkUbFIuD0eeUOx3w
CsnQf1dNOmDnx43hT8WGa1yv5oINcM0yPgrsYzO32QpqLEadzvrQU0SeyLywMk53gCORFFvmi91Y
R1Zl1342HCsgflc1vcDxr5+R//IA/OU4/Jd/65dT8/+aYxL3YEBr/69nGY8tAsv27Z8OyD8+7PcD
EqYT4Armc4YPmd6xPeyPv48wAvM3E5aSxfCC/++ZfxphWM5vEtqTZHbhkySLnP0fByQHLt5hB/if
bxHXYPh/bYTxT28umE7AdBmlOK4LJQqWxa9vLpRQyMAdc9iTLc8gNu8t9Jz+vkQgh3B4fvVd1ETj
nDCN63K62Lr/mi3rJfP9V2Coxn3UXEK8mumzZ/2/yvtywEriDqEQoBZnYrUfcmV0R2+MafCpfMNl
5IFemuzOhTgXThbDPhoBfxXH6uyp3CLWBME/NLfXOlANIFV9XzvGF2XyramrPCQ2olvjOyCgIxfw
Qu0zhgML7Ypovic1VFvpjvO+1xpdm7wogcn2+p52xV4s9aktLgr0njR0tPfxbSyiAKKMFIgyNFIH
O6vA13r2sceeeKUELUVChsm8Uh7LN7Lm9HMUxI+sSN+mpH3NjZ7d28i095qkdrnJ5jlCFonoJEF6
skLVyN5Zk/2BYOSkXHM+WLlEYBLpGp55QN5UY6bwir1Bz9Mqk+bwwwRV2enY3ZhMf+9YNRqkWSeb
pOnyne5QC1Siqa69jOoOoGr0bjex2LtIuK4SbMTYFhoLT1DgQUJgi2UUsfveu/p7S0LJ2i6XZq0m
AkktxP5rhZr8fQDHcB25o3EIMDGtUnYqjBakc73k7cAatv7KzH7asXzwbloDsdJl+rMaSNhYEQXo
M/72HA7ACvNWQDxfA0r43u+WT5CfmJPyucHVMuSvdq1f2comxN4BMu4CZFHMcZnb5sNG1U4Sohjh
CB+LH2nl53uvDr4HfQEwcuSvL32hk+3EFmFDkXlVMyRY87foclWbHFP0kqnrPrL5yq58A+FMGc/p
YxdBZATalzMby+PrrImL+wnt5hqnWI7SIrA3U5pgx1bOk4fbYOOxKrpmU/XC8xp8zUaFOQg86XlB
WxmWfVJiiOgeIyqFRM/o7OeSLWD3nC1OHo7GGBBbauM7FzRf7IT2Wd+h5FWU4j3lOaCmbluS9PVs
XJLmpOvfjzp4ZBFzC4CfZ5b3+3pM8JMRZWNjJh2NYIdrJY6uM9tqgMcvQJSqKL0w5lHP3Tqw/ZFE
CxEmbV7Q0FnFBuLXdCA7XIFTH9qbuO/GqwjO/Z76HbYXxpc2Dbrd0qvrwciITPcLGKSyqrN7uKb+
zlJ4zoXsns24mx/KoIQoRn23x5pG1+y4T6aRWbs8HcvnIiNdjpdq3ExSsy3Is57w+kFE39pajZso
t5oTQ5r4atETW8Vo9BxSoWRrhUPEmE21VYg+BMUK676zWzrzXYxMBhA0c9J5Gux137mEWfn2jdEi
RCWQB+xiMKV3kwlnRyt/uDGypWRw6IIiJSco7dGRuKwb9r6RcY2qxbwjCHAOB4FcTidzve2NQK2N
DvHO6AI0zvvLPMxVPoS2RFaEP0EpwYxouJBWxfCiu8B9QoLj7RtfRy+F4ZHCQMruFhVxtksdRCKZ
1zDdJCv0KUhVc4rrxoXtJRcLUbUpzkB7mRAHRfZCBMULkaig1V29iru42qtuvlX9aH2NKFXv0wnJ
kkg7ONr26HorJHrkqIOk9oJOvadywClid+WNx24Vko477UESE4YYKcxgXpFDWYuxZhXqLFr/GInS
Ij1j1cdGQAYT3jSWr4TtiYZk1sjinZvaWVjOOSnAY+IdyRnLbqclUqfI7LObBNgRa+bhNLjpuCud
vnmpjAHfNvPlc9/oAZk9UcFDymiuJDRzPWZL9jQGfBvFpJd7Cua7WbLhsnzg2wDI0oPKhjvuIXEJ
yGi2lP7xe1uXhC4V4jGeGwPxHUlfNUKKmzpn/IaUgCyTyh9IxEtJTk7y+4ZkiDuJhxhmIBPd1vQE
Qh36cnv2o1AvzMN4dgP2rFIMYS8QUESpX+6MNm9Ps8COL8rGQ4bGxJSFNqdwKr9MEx9p4BYmuZIB
7FL3A7e7JrWSiYoTdIxpDGhjjJxJnWXcv4GJzPESIV2rq+jZcNgo//weEAHZmzidWM/34FX9kXdz
IS2X9mAJrvOLP3FtMRfs8NXG07uIBxRxGWxgZhb+D9ll1yRZcPqae5945A34l5vR9oPVTLUoQrrm
6d6aSLkd/Rzzp8juId6qa1Yj2bMC17NpEEdvgiV5hnGzY1fL8ps7ASGHCL4hmVi2TaA+65kHClzV
49jk3jqb9RRWhXFekHdjdtZrbrvsiXbSOgxCBOv28kr7uY629hhbK7/k6OmD6rOylvfBq7+PjMb4
pS42k0yCGDdeR/KzxAl1NUfxbZo07bXPoASjnHWXmnQvOhp9zA+jFfrsQy7eW5TcmWfvUf60j4RP
4fruYgZPfU+Q6ly/GYJTiLiwMLIi1oXyXVfWfnLkZ8nICVW0ierJlp9/vZglMZR/fu3df/bj/2js
/2Ul+0u9+/8QxPSyy/qPSt3/0XVv5Z8L3d8/4I8i1/3NMG2LNCQoU673c+X2e5ELuBSbHJ/bdRzD
+X0Z93dKm/cb+DQkn3RW4I98m7bq71MA5zdC5iWPrgk3AjrSX9rT0e7/0kECwjGMgK8ECBVqKV+L
GvzPtBPYiRPMLOyonE3MmI1Z8C4bgC7hlgVIyMyYQe0t2aYkHEK68av1GOue06LPVLlOem/sCFwy
vDak/jW3GGEX8gXJDq/3sxiidFdrR+zZoY0bi3HIF8JKm2RLKFZXtHIMEmBCXLJrx/QAAmCTyaq7
ddLKugs60z3HlnYBOIjqNFtBeuDSn68Hy3nwHdWt+Q3qnaHMNqxrq7/OOm/b+UD3nSnbMDq4wiu1
9tQwhEs7sU3TVBdWr3A8tX699XQOGSAfrI0tB72um+AaWLx5HkUXQy1NvldmymqOhEYYaaO7XvA1
b1F4f6oAEBKV4kdVkiKfK/AwfccdDM9YH9Bk9XcLOnxMs/CzAvQCmOyxmVRm/+bNwkefZrTbbFCX
CCq+pp+6X5QAJrfH/LkMg9was0amlwlmqyzgs+U9wKspYjskPOll/p/sndmO3EiapV9lXoAJLkYj
eTm+u8fisUkR0g0RUkhm3Hcayaefj6rsrsysQhUKmKtG3wmZUnj4ZvYv53ynoQBv8ls0trt+Hi6F
gK+ibcqFoLG+E9eNF3TyPvK8PnaCQyeTM5ryuQJr772oSI/k96bL3s+SeIcrr6LKTl9xFE37Pgje
iDS8TVtiM0Ng3Z0hXmSYmn2kGgYigzXeoKxrQWo5l6Ko5uOciONEUsmGkd1D1tZr5vfEfFeogrOo
Ft9mY/3yVNiPC4s4lCm+u83ZOX4tOrfAby9H9Z1IxRjm58RPGDykEo4haLvFypEPTXgtChXceJOc
f7ZRj69aICvdYIxdbtDBmdtWZ1fbqZOfojWMf+aaQmp1SGJa5C5I8v6jzvCLWaH15DTRJRsgwgNS
YRK+WK13dWPMkkx7HrKKAsvI5SnU1WMW2PgsTfDAbs2cfTxLN0nTy4qpdOw+RCMbr8Sf2cCm0yG0
8q8FFLY7ci/OlpsvwHXdLntCIefjJ27SG/J10YjK8OCltdmXk7dsMU3NN30WXB1L+E+96jrnFuEc
QBJbl07DqtBK2CuJrAALUORDssUxp6w9Xk7qxXTkye4wVfG9S+Ua+i4BcbN2XOLCpgJNJU/YSt2n
NgzheqRe0Y0ISfC87sgPt+3tMDZUCjUmULXvAkzA7JF1IrfkBsbBLs5j5EzEyzPgHixCyDelakd1
a4mk6E+DE9X9VrtZhzENCnv9amVpi2reIpBk2WVFiCc7WJsfd0Qhde/rtJ9PYZm1M0hxnZtDOPnM
hlTZtuEzYBa/OmfQfqqfdZYsEY/LvuuAwRLuL0KWVIIBj0uB95b80/0cQU/YqtH2wY17cmYBS3dN
ioVrJxoPtBV2HxVNc4GbNWRP7wAQ0zAAIv+r7ar5laHRcIn6NH4gmSGcd7B5oQqgM9bVCR9Gbm/c
0QKYLFnbIq4B/e4jSwYDXwfUFu1IKhO/xqcstfmG9CFfhQRtZ5aWxXNHcNMPE6MT3SXasI/JcGNl
D7JKi/SwDKIM9wUUBXWP15Z3n8QyfVTj5PZ7N0bTtbVluHgI0awawfCAIPgsm7bPvzetNSSHiJxU
EMFFGGOqHp3lvWRzuCWeXD9F5WLvySvmAYc62/W0cDzRWgfDeY4nDBkNKOmckhkurEtSaqLvykj0
7wZZLEQDPTV3QwWuZKMJtzwXk1zeQ5/yUVOG2LJ7SfvgRffMOsp02nUlXq/QN81hIfXu0UtJxhsS
JQ+qLPtnEQTVAaJe+EXRlpHE3IvlqwNP0uCRWXW65eeY3VodlWCA03FTtGN/I/m57Ub2NuIXjlDw
TeRFUdoRfhbzio4AkrZSGavasOdsrnObO3tLT/FwVAZHya4KECXt3ZIEqRtO7c9jL6bgIHXTP6cM
YbynOG9YN+dBEIJy6uRNh1cy3cxtb09Pfp5gY89Fo2hT80w/54GjPwhgdfwN+ioydMJWQA1G1j7C
Jln69rIgYV8OpER1mFiUpl/I5hNEoG8EoWPqknyWHey5EkOUqpfVj59u26lDWMwQ6CqsEjk7i627
0BseZ6y15xgn4mMoscl0+VJ+shY7uLWifPrSTX79WFt2RIztHEUv3ZLPj3PcFvnDGFXVt9Lz/dOA
ae8cj0WAIXYIi3cS+JxHIMtIDVy21VNfjIBlnDT8ptxweM3R5Ta7tvQTUhJRaKDm673wZ5gvZBPN
g/kJH4pM3CRCKv7SWU0AKtSa2y1cdrbyAVwiphArFHKbWtq+z8ZRPlUVefTEttD4jYhkoE7gpL11
gGlzKjCushCGv1SK2eq2y0z5A7hM9XMMLPOGqmHAPCtIrJB+QVqdQ3ua0OEtzdWqEu9O5Z1FAG5W
ixd8SE1xW9YTIxDExoL+AZ5Quo9sHb4FlcJtBoR8OqYQHN2LdDLxgTpjfJSZG77YVZnflglqgZu2
j4NPeev4X5eBGwRLKYcksVLqTY6W/egSl4ESYs6nu2pGAB+imTrFhomIo3znRiu3P4/CzYiRw7Gx
o/sk9BWTepsdwraF6rAwMWRMGC3dp0nT6MYlsACckB0KWqnyhWwBK0EgvaiC1bc7NuyiWxuk+WCz
eNhr4GiXrp8G97B4Xuc/tumYv2Eh4EOHNGoNS0Dk6OFaiALAsSUG73NIrHd8thLXYrciViZ584tP
PvquNV99GWv30cKrxYj8F88c/CWW1s4L5npXa546zriVf15YGb1dEkJeP6o28tVtUlrw0scVne78
oqhDU/PtW5MyX4D4spLWawg6cMSgry+pNeNWaxK//hwXrIAKIlXSPIU0usLby4yvPFbEiAw9Od5l
DH2Ppm+iFwgQ8jGlcoEZGHPuk3KVnMga9lCK4B+tXbDx3GfFFS97AQ+vC4/wFKBkIG/NdyiJl9su
FtiLSywmNwmzAOZ3ADsg1EM++T4h3aZZnXE6DbDsO3ruHYaEJ2QguLE6Nhc9CPRNl9fjG8nPzU2x
SrBT0oq2GXZnjOy1VC/iF0Of6qbkHQasv/xi7Le/ePveL/a+/MXhX6DYeDTJWvQP6G/sa7hC+/MV
3y9MD8k//0X1r/5G+O9/0f5X8D8LXY8MzhGYQzUjX9lH8zA8TySk4bWbw+wC4UR9cM1xWMat8dnL
wcpXpzyxcdXQf7zXDhEwsyAtbBHVQxM4ZH0lg0POcp1v2nLx4cPX4a4c/JsGgsO+dPsXJZOM5T55
NMbyl3cujPRZBW7+UQ9wk5uscZoDTuXs7PREmmxoZZoPhXOFPYsfn1VuG8xIBRdUPWnEN6SysDW0
iS88AM2BhZT8ms+ZX7M6X4Nv61BNRWxipuWaCSJXSZ6vvtfd/L1nV8Zky4EowXwFI/Vh8HLy2Bzm
L+nmD83ZP1marTuxv6+s/rHj+cvKyiMF2q6qfjozo8Bo6vldSwChlb785w/DUiOSLFkZtvh/IVOj
iiqxOFnmHEzIZlkZqpRU+EYE/+bprLjSPz+d9f1FtOmxAfTp5/7cwBF44PZh5A/nZSiH93S94WW/
0BGoOYRMPVlZ8iMfF9JUCERyw3/z6O76av314QPIzeQUBnS3f32aiVGZVbdefxYshA56LQTcsMCS
uBYHo+nyx7DxmkNWiflLNleQHKkmGOG+ILR7Eb/KDBKK8rXwKCV1/zI9gHyuztJrJqb0tuoBWizr
oNgySX7FHcVRVQULKrMUWy9JY7f/+n37xydEJ2wHtOy2w/bJ/wsediGVLcgrTKALQ8eUfF9CvTZj
lRh2iXKMuONVHnrn//RBPfaowiEfFosn06k/v4ltzDB6zCIgbYlabr3Ao5buvxAhdSEqsGHL9t+L
uH/yBVhb+j+/ZTyYY0c8QX6SEOtI4A+wVgXnocxZTJ/Nklh7Js8fU2YdCnvq/82z+sdvmsfH0odr
GjDkAOb85wcCHgNBtUnKczIUbn+FOxdzcZaOP5z+9TNy/vFN83yCr9Ev+yBb/eAvb5pCzZlivc3J
LHLkDRrCaIeGXxNNAsN92GWQl8nTXZJ1kK5Nd80YpIuH0PHZ0lDyDb+qP8bNate3rKrxlq31Yfur
VvzXv+o/vCZYy/hoRQx2eFnYVP75NVGWUACKkBdmWtvBmXF9/zBVE83Sf/w4jEFX6Ps6SYJA/OfH
QZhFgpuCl1vGNAO7NnBLYpZjLDe/Huf/t0z/f9xQEM3Mehb+9/dulS39LjK6fy8QGd29awIcOt3/
eQn++7/723AwtH+LbD4N6PYIxrXRhP/XBjxwf1ujjmz6HtbIzq8o9/8aDrq/YSGkIww912NoJ/lH
vw8HHf83lEHrW+65rmRw+B9JhBzbX4+Cvx8V/GwRCgGBHccfH1hGlX/+FLnw4Kfetab93NfueAJg
k6DixXG3WTTJAFmPQ6ovkKfspmhcVjDRSLXlKNu5iSxyhvESp+EmK/E1vhUzm4R75Jvr3yiRZcDv
c+BZohMMJoBjsIDjiYIlUDSPMXLB+tFntvDKlCRRzxD4TPXYcHJ1uyRN+mydoyDFaUtJAKDITduC
OWDkjwNLYu6WIwxiwiHhJWwit2C0OXsxw32oK+qh7JXz00krwV5aupBgsyE6U+9YT26mLfeetmos
do5moo6o0Gmyq2lrc4uglSwiP7dRF5etufS97Ye71q/G+D4uZiz1AM7s7CnM3DcANjOBmJaNhL8J
3AS8T8yGa0p0gip7akVKBB+SR9a1GEG2bjYhYq7GjkjFRqX6RYQWtyiSbChIswvSjpljmqTXDpQQ
vc/kfpJN591CPZrVASbmyBY/VCa7tFM9sD1UHSOrVbODt63DDLGZ0lA8ur2TAQm2WRORSal3fUpe
ramVew1yOOhOG+pHWiDQPY713W/7Jd10U1ZxgkYFQJnIdP2mGmQIyiNPXvlp9P6jah8QiYfVmSRK
w2ytzBc0XcBun8CTLuquVAzatjIfBGsbRs3duQStPB0M6FzoB2jnljvRo1a6qMCp5daGQmqdWj9K
X/GNmeE41KuWLG6nOdr6CaC/XWhc/6GcJgf0CVOR8pbtNipQNm19ualYHJ78PiKQvUOVG51tQYDu
TQZ8BMU/CuSRVFdTntwp7NeUVKCje7W4/LkfvXmmNdJJfJgzdu5nGwrKvNdFBMNRB7BMcerX00un
tZWf0skT38BRNp8KXYF3Um37UXWxM1341DFlsIt4bvdj27Ns9Z0qwtprEy2Ud0QxNUuwtFvbCkkp
oPqXlzS1ic2OHLwuWGTDYq/pGrEBRy7v2Nyq6kKsaT3ie2gzZiSJfmyT4CEoM/mp64ZpFW+DlFKD
oy+hMYEN7LeoX5nbOE+4YLuvEELlTeRnp5FhOcAEHtp9jtsROAL4o959SVpiQJAuYHCkG63n56T0
lo9CF8vd6Nut2eZDpZ1ri8GwoZXM3HXustQjdjNV3CFQxrc8iSprdnY6Fl96izYetyPBUW1U02vG
dpQBFPE98UKqUM18yS0YaIYof/s9XFr/FgC/9ne1WuUy6YzL52bwOBOIJCoEgRTOwNBcV4zHvbRI
vvZRRQ5IMAs+7Yx9l61DdBIMSdgS2Nzt+LO15PFxCdA0FFNVfuS1BYip1WiTYzG9RuugsOnSMDg6
TVt8mXNuyw3W3P6qAANshSiqm9LOx5cORq9ehwKcBTALL4kQ3gMNMr2YiLz0NIxYk0ixIkgrxexa
nBq7EZ+cIutuaDcVkEVXR/ul78lFzKYEhFrg6TE+RnNjDoOr9LcJSydhGpjWRyTUzsDHI2+Qbtje
GXegIDk0Lxlpa7kuX+NA0qH5eJS8doFWHEOh/Twwt/hOzOcYHcbcm9RRc+PUuyILFIRGM0IjVOZe
N5V1joWLTmUkENc81wau7Vb7K/Zb5yX6lxari3OROOAvo6zz4TjNeM82HVrzdJex40IhEvNZ3fo2
LL0ResuVvWWFTzaxvjoqDspPYdqtloSJLwpkBLImY6vyGaVyDYbfC2vGosWhf/Rbw8dTv1KE2t/6
gcFe6FbpXiRZe4gGDU+7C6XFEQ7csiIzC+0fOLmTFERdoJPxIo79TPVEVM1R+VJNVHRbhwnFfhQE
8iKJhqA6Z7yi0jXBSAKDk5h9jvX90R7igKGyzayYVYcvLEaHbvoux7gaTyrBY3MnvHjZhoojZwvx
qNgzhrDlZhna4QEMu3pxQo653agmp+e8YGC2c3wmWdCHSgtSlYrMp2hemoXzykniTccrn+yXWsjH
fGos9iAzDCv2K4D2dmym+EVcX9dPScPUe8vZUGEQrxPy0rVFBXFOQnc1ARSJ3JecZtHWCZLphlxa
+8SHeUE9UDrqPE1VnYDLiLASuNDPYrDCfnQqQYN9MJ9ArAAY59Eae7yjTFmW7xngabCeRAT43A9D
WO14CJYkhG4sZ6cUWXbqgDrSyScza3C4pq4AZrC+CBj9ANBlyCO6bEH1M8O3fYepxEUXlmX9Mldh
d1fZtRE7mU3A/0XG0QqbAAnPGKjifpIVqL9Qj58NgnzAV/QlB9uylqe0sEOW46zCmRNFy/wyLmhr
dybNuI5U1jbQ85EN/wiMmE8E0jj3MRyFFftI0gue1cw0m9KopYJ9EISMaCcdX0HkTPNJAKyIHuZQ
jrASTaDvLK+Nvkh/9h/JW7lpkOdPhFoXTwOUyNXQ0+tdzCbw6HHI7WI1Wqc0YVEQDtO3tM7HbVJz
Zrp2l3lf/bZgk6ncJXztkwEsW00IuRZs6zNrcTQrxjE72xP0Ec4Y6H0k+67ZdmRbmyFVOybd6ZaV
QPKEjC24OE1gu8fRWzW9SupdjjgadJtaHcbxrDfDophcCtC326DxM3K244Xo+iVuN6RSyyeRW0X2
VSNQupUj3kFZQfCeCnuIOOMSvdG18fC58UtDwawMGw3H7Y+9VubG0kaJrQ1Jbs+adg5WhXhwP4LL
/z6Sw/ohjNRfdDe/WA4XK3Y+hFRgA2EuJRN7zUJLG0lSQArtpuUsWk3UizueoYbJb42la/volLlr
XcY0PTti9o9uG4ePwoV2yGLSecmlV3+Fo97Bt0ib8SeZS6WhNsgYAspeg/LSqbHkwXcXtiJzCLLG
dkzlwJHNJgbdKvpA2Z6MnysMFMlRVk710fie3T4akq+DvZs6QXQRBbOFW3KZeRmVioaZ1Upcf3gK
vg7ljavHc2znyM4syjk0Yk5VRJey9MbnBvPICIfdKp5NhBn0DKq+WJ68tnkaoUlUF79txjWixDCw
B+UNcmvRd04/JSc2h2iYmeJhKtNcWX3eF/U2EIiwtm4T8zWhEO8fkqXV5yLEb1KmVoKiGb6WLYQ2
BE+YChXpNGyx7+WMv3PFXU4N8gGfZ/rkl8hNhsAgcqpQpnDwhp8tq1zlzxho+nNY5rJ8h6EV1UcO
2ugFyqr4YCUIjFkhi7kOUdd8HtBS47+ZjXPxsEfddi77gG3eKOfVZYjxGbqDdd/1Pki/fFQofpAH
FUcf1Ga+t11og9Nc183WY3D/nQsy33Flhb/2sN5rH3fvbtsgsZvGPF/wq2c127+meXWYHBN6FelV
vhQPFBzExpefGzWoF4P2CQ6LJNGLOYr/bJp88kM+yY37thjRbKNmyc33XqBTE5bgNI6TPQy0+R1q
hoR2pp/TzEUB5TLJ2pDt7UWXhv5ZnmwgPstt5uQZJsy8HNL7pALPsArd8MZZYvAQwdUdQiH+hDbW
5i7RWyw2oTokzVAfuqDxiOFcwv6lg1TrbxNXuc9JinVuh8qVuKw5q5/auVPgUusFtMtCiEqGnh8J
Fxv/hyRMxDbqvPrGzjsPZyRVQZKLH8hJ3A4paotwrg1T8IVpN+tX/EAwTSK3XvVWdUtFuDAZvKu9
ZngQZtoRHlBvpgEjXyP1dLGLCLgmq7zt2MHWGwwEfPRa0MB0HsB58LTv3zdT1D8ZYsGOynWTt5rX
FszTCmL0ZJlVMFAjSzKSgjKxtwmvA9A4WtYX3TOxu0D7KiOG60XwySDRw+uaIjTZst6rvtt5iEQ4
5qK9V2Jtzqqgg4rQkVz6nMy4Jg9VEqW8hf7yBSuY+eryW8hdarSNSJ/Xu94JTBZH4bXT18ZVPcxA
djvXRHv2CwUuJ2y6sN+DZqcvsVdNP4q4mQ8SUuiZ8JglObErE3c0DWF8adLa/ZZWNaZUh3aGzCG9
BFu9RKiSV77Y18mdQaAw9BEu72KM7LFJIOrzjvUb+FRZuufL7ADlWrLxG19fedtlOfNJjd43oewo
FSoandc7kl4PxoZyyf7aL66uTTG0jxs7cS5dpGN5oCO2gagR9U5XRXsj8TUkyzESmfvV77nAtkuP
eIZmAxjSZh5ymdEoRXL+hOYTjAOWkig9kPqiP8am9YGAD86XYipJGNCYVLKaY36BGZ5s8Aly1mR9
tW/LPtsVkF9JzmYtWG7nacCyV7iy+yosaNAqGP2jdFr9uU3gA0Mbq3V2iFNYe0vbV92lqdwYQkW0
ajbiNXRxhSYjeTbs7RE+KOoavODTNaxDNNWqT6KPBMnQsweXXkcRFAw/ldGmIp2bj+4SHLwgsY+4
w8MLhAuzCUVTnuspqR+CsbF3dSslYM/Zz/P9nAzEKqwwAa8dAPgmZdJ9T3st+wPKpr49BX2JMcTR
aD76Zbzi/2ARW7g2aCufzRmX9DTb76I39g6yjvNTZGJ5GjUXPNUogVyDZgtVw+EpdGzuCK6/UQFJ
epvcx9FGONF4yoT83qFOfMikQofqluCSNF2S29jHLkU7aUbpvSKm+ODjNvEaJ/4GnehHPibFGQN+
AcAPq2GRUiFPaJtEYdWXwu/4hcaqfgi5hg9J36qv1BRArDn85LPI3tmG4Nnlc0ShX5JUQN7I3hGV
f85Ku34G72sf2xDkDwcnOqjOOzpJGXwMObTp2G7F2auz00I+sNrIIUvREdflIS1a77klPoAcidD+
RmR1eSNH17wPbR3vMOwUxSHqZxvsAswYEnsXx3xfBjlA+8ucZtvFfnghQoGiq3F57tvRWM27n8lw
3sNI9glU89oTOD1nj5cL4Dnil1ONtp+PSZ09mNCb76UvfMb3xFrcmmmkKgxNv/yY0y5DtkQFufVF
Eb7MeEFuZxf7uiTYg544X9OdM3vnUsn/yK2pPbY9QT1cJtDkugFjaeUPd53kECWGuUq3NQPq+FhU
EcGRznxsciKyYUhOWBpqhh+EGvefKHcbBhRQG7fsC+k5plrtms7PfoaQC89+Wy1PZk6XLyDN5VNZ
zcO0sTWREY0rAH+hAXawgXFcMrk5Ihw5G7b/R5078jpkwuEJTSGQKb8qKXasQhw81L5bFfT+7ZjT
nw6BaN4M7E6COUvMdwyOn3JkGtB52+kxtwWDI1sXeArK7K3JPZus3qLewbls741ngIOXswt/ch2f
dWZXl6QmUNH4D0T/SOBESXKp8dU23jwgHw3uQ8q8rWgCcTP7rkMhFS071/eadSvo0yOPyW0LLG8/
chkfcMZQ3knscxxUKYiFPnzFalHDFmybZlt6bgIoQ73MOeisY2KP04skBOVgugppcRMN/jVUQSg3
KpXznckJRObERf/lEXI296q5wNWs3ZvJSet+zzQN5YruvlhpaL+QOgkpf2pYpy9jRLWnMu+1IcT4
GBSZzbu62KeaWfe2LVWPzjZP1aUhzpvwEm12UM9g1JHnFnybyvxdWjyRqXKYF/RL8WOcg/jI+VA9
NYsxlEOxdZ97TQjL3LyibmRhTFzmTuW6rnAS+iPb7OlJV3lwXxPuRRAa7QBsTyAYHM7GT24I+SjP
6PvCH3bvPVgxZXc3WQsFWTw/SHQRe9TW89bpyDdbByfpZKFkmtL+jNif2dRcLfKzdAv/C1Rr9Pia
m0QNyU3Q9PVxpt/Yoy4ok/t48udvS5J7n7Jssn8a9HL0A5H/MCzJMSVrvL+vrTkzd3qEMcfP0qdi
QUzkO263t7xuOlF6zz91mBYPWee7cO/h2rbEQc+PqNw2YphBxoU94Qrz3GkqqcVXLuUwIZqrsmkx
+CPM8Gh7UD82fulw6f1tr/i/a4V/50DGaPavtgr/t/zQ7fv/eWjfP350+o+iY+fXv/x9ryB+gzmK
rjfi68sIf90y/U10HEj+D7Z6SbZhyDx/NWz+vldwot8cXMeBDW/TYezx960Cuwg2DRiPI59tth39
J7Y6Z91H/2mlwEM4rDQiJMxsBv+aKIrK3hqdIe0PDBJN96yHMHxZAqsEgVtF8op5BESL5VTNAZ5d
dRB2n5K2gBTvDy/bP1mCum6wBjn+8Tfh1yDICIASI0dJ4OhfNue2P8rEmiN3j9O/+5yF87CjxorP
IwJWyDlJdDtJZj4S0EYMNLGuiGMkI4p2ePJP/KfkYAEtP1aZLr4yvLE3pWZMAickSRDXxv6D3c/x
eXGZVyPgGu41GWaMCOnW94IZ0KPuWlJAWGmcya9ttxaA5n47qRwzbZvB6fWDeV8qtEHaHsyb44rA
5U7j+k9h9N5wmzMHi1yuj5S/T4c3gEduYzm9VxaxbEMq7ovEQ3stU1SZS9d777Zv53e+B/h7g4p4
QJhkY3yR/TZBBfnN8/rlw8la/4U0jwjhtgfjLjPdQ0IVgClDZ0m1Uab61kPRObMMb6/oXJyLXTnu
Tupw4KpA96KkRw1RurA6Uu+SE00xUeduikGqT6yASDpLuTRhUDryzUHZua2k7X7SBtw9EkbvDHIx
hlrvuSRcKOvAX7HJeKArqDAWnjphR7fK8swZJ4mza+f8UM5qRkbWDDdzbxHcR9zUvjZNvQ+GxuVy
BVN2mAMybONezHsFC/HFJ3V6FyVrzLQi1yQvjf9GKRTv6dPavdfaXCudt/DUmodlHVwV0jJ3qiBC
bTCT9YrEczykfhufXMT9m7ZyabcqqhRvacePpkjDPe6M8pESBpdzLK3hztRFe0mUJ3aOdA/dBEVW
N2hjrZuw0axRkFIfRju44rjDkmZnRDEs2JXdokRP5sNtCbIyOmbezMCxk/RFes5PUlu7MmYM0qXF
vpPdA3JhiawzbnBOdiVcmDY5eeildnXfNvd1lvVvIDV6gG3AvRcoE6D1LetbsDTTPhzL+b7wUc5G
eBGJsrQgug5dtq8RVa1/kh+qRcVjqI5eF9dyV2TdON8pgb4l15XzaE+e8zAU43S1a6YbTT1OOwMs
Bi5+eU3WEApdDMuxVn3/mOe+POa5WB5FH6f7ZrGSbeHJCgvakjzghYSRDGB7T3lBfC4MfIKkXEGD
gVqzLW13OwZ9fapMXX/OSw9KVcJaokTFuS+j4qdntNo7JipeYrEO3Oc2gMfJT2ewLE/jFGEw15M4
V34fHstSYQMoZ3J4q4KBeWFF0R7yR0jYQ4xzVDEDaHsr3GeKmvgY+KQF0MG3PjMBf0T6hqXonrxq
ubPqiaavLICopJAGL5DMYlrjSV6TzvKeRqIM7LK7n+qFZm+sfMJNxXxMmbzvxCidOxXqK+ylaI/V
/wqqC3CqAYFjlyQuOF7yHRar/omJEy4lmy5q/iW+nR1jX5fAa94Up/7Jo1m8tONY35VGQNAsRx+2
XyCv7GBtYFV+/KRK4b1jr0ouMu39U2+G4Xsr8uaJkzmE2Fi1X90G4K4TpOSNKlnobZ3gBcGLqWR2
DgXqPj78mBeDYZiP/kIgzE6rFFF/VzfDIdYZnGJCjWpy8mxT7oZWpXcDe0YsmVZ6IDLNg4oW4iJD
+KKhXLVBv6OP8gimGUavpzY3EtV6/NkjrPwqiqRaKJ9Z+BDolfM+RwmF6pfCCYdHy60kUCi7az93
BNpsM3jNjAnb4sLlx9bQ0/OBM20+dqQ8X8xc6C+1U47jOt3ne63XGm7youyw1AZ1Lsi3ybuFfuRf
AoHxe+/BbJphOSrCuMtmb4a+vIR557+JJALUm1aFwOeMp6UMAwnsJ5gW8FlR/TOpcCTsY1rnn4gW
O5yeS/9WOMDTalldS21RyJqOTCvb2USOhMBdJmhF63U4sfKjer7/i/iSBxk9s9SqehNFm5+jdOYB
GEOdYwP7aC4KItawMqCFhGWNa7eJsYNrMzog+IyYzjKdx+i2LmIn+0GqQjc8OWkhnsGGetOhr636
veOr8B7Hbvm5yrVFdLpEPhZXXNB4rXk0slvNpzoVrcUlFYvPahzfMqIubuaQYJAb2hM4HtIwaPPZ
SGztxDMetgQ+/wpp2FM5hQUumrLsthNN7U9ndv0nrsIuPJsAhehj33XVuQ+c5HloG0oCdqBy5zlY
9+7Bmzc/VcHWe6+TQL4iK/bgOYTzGWK9jwdllDfsT8IfURE4BMW6dsoe3CGuMBUTkB3yeZ7xsMq7
cuJVzbI8OI4QvzYCdbN8ymLZfCmEbJ4Ep/UzsTHNKS2t8YAR1QXon2nalkiE0523xN5pFSLQZFC7
GLZwm340wWfwG3l47UiLTC9j9mRFY3iTuin7DpZTxP5Vcb1NI7uxX6uoTb4YPx2glNcJyOciV723
Rw3sf5XEa5VXutCU6W5Srmv3PLT3ubNmPsHgdR4dkiw5bi31qI1v3nLWoZ88y3jPuK6KS+R0/sHF
GXiNc0t9KmWkz1Q1GfbqkR9BrYV53StbQgQmOOoMcsCVBQLeUxRaj/7sVixBSeAuzVL9YLXkHkIG
fDP9Vjx+aieHLFCU4yW7tDKb7ucMOdd+WWbXQwcyIvZVBVnCqWOGnVHqHHfV9I0xrtlV4OZfFUKw
u8CD3Ag1FPh2ITyGkcrdMrk7uQVcU4skzTOY5OU69GsWB508ES52YVGLhcdpSnE2Y7cqum6bxUg3
bwietQRINjO4pwA/kLlgsdQXypkKtYSDfoKyQb6IbtDTNqy534+sop2HrGHkbGbJR2EBhrtNW699
4l8d/HROji0GBLZcfrmTeJpvjFpX/9Wsil3Ztd1bHUuySFJ/BtPs9geMG4rryIsOZQPnunKC/Ai4
RF1RfviHXvAZFQxub6XVaAIEmMUB663FD22fp7Z8Q/L/Hvssur3s4gZvLSAn1oJjDG8dkcQ36kt8
2atNflf+P+rOpDluJNyuf8hwYMoEsC3UPJBFsjhpg6AoCvM8ZeLX+5Senx0vwuGdF46O3rSkllQF
5PDde8+lF/LdSHR7BRnFDDKPiP+jTPgPNcm0ZafNUWbrPg92PnGcdZzfm80iUHt4Tsm8mqm/tio5
tQ81YKbQFwxJrJG2DRWZlr5SimPToFYv4iKDEqKUSIxuRf9TdkIgyG//gr1Ymc2dmPrikPUiu05J
4vQbwm76ZwLF7oUoSNm7P+DYrehtSdcBYTyH9mRHNiEUffTxuvRR6xVzzyxaCcQibBr3NgG/V2mY
pc3cQyAv471Qs3tY8CpvScBU58obzYds9lqb823+BtXMsY/0HRD9hXoQ7e8oUYwYPnQKosEw961F
7PkrI3hNlrGfnMn6Pfaxw2j8fvftem2+sNokggd3JH2QKJJwhALw1UfTMY8DyokJaxH72XDoaXZx
VIHqFaJf2YzUvpY5GvrdJAfj6GfZV+sYwSNeZxwHerGLn7Hy4kda0gS7/1AifymX28OoI72mFwU4
BUYLyr0m840ugeDKBteeanN2T0FgDFtCouPWVTbPhKqjv6R6ik2OhfNRifTeLeQRBatn6JRMSI03
Qy6sIczQaeQNmorsF/xfiuRF+7zM0r03U9jOQ4frgjzHor5Ehv1As4rvGNTCmBgExzKEuHAs+p/O
JcwpY7wangCOIUUccehcLGwrM11tHArS2Tk5fEObDJzehjF//drYAC4kGw3lrW22KdPIu+ikSN6s
sXtobUazzPr7XVHbPR4OLjfne+PXSeaddxfli3Ffc8dYBxSZYNER+sklHBZidaD8uXhlDvJjRP7j
MDE0zS0wRq3KzS2FpDNhB5+diflb7Xk97o9heQSAVH4TFxofa05fK2YX8TkhprQHHzQfPet3jvA6
DIO7ZZAfmjFisGO4CXcpmmF0osutxYYEz+Vf23Max5jdyIWSC1vVyUGl4phoeWbMdMqXVF5iD3cK
bq+O/Jcz44loBPM4awIFqco//oxWBq9ivjW8TFuEgRqMEaRNEzvxmv7T/CnWnGijjsYafxhBXFml
f5xMABGkdYK1Z/jpjjaI7DRqj2Z3p+4sjqA00/MYitAjYrNh9lmsa6H2USElIJX06OcDPY3zmoYN
Blv3rIgO50oQwoRje2RkRRbJztSpw62+1uCpuWfV9XiwvNLaZkRs0ABFB3Iu71xSgWrv4rdoTc4Q
i0tAndQ+7VgyKw7RUrL+4Vp4s6KmNkJSJMam7hODhEwbfJiicXd9pK13yLZoWwBGjo1axrVlWDFp
COFuxBxgHJoy+5fv+M47wO/mmRNwdqBrh97FKro3VjbkNqdRPOdLm7NWCtQ/mkySczdkySUp24XB
dDN/WxbAO9+CrYfFvf7jMPREuBvOivxlX0Zirc3ot6nY+xxNfCMXVEUbtzYbjZOtJ7lqUHH3BuPL
g7LH4AJwInjxo2xYV3GbkSXkADt5lbPpMVyuhdec7zlNmjvrtaTmMsEDvfbM8jmbVM45oeq+LFkh
gxtOFBJyMA69Y+9VvhhHEwVxQ8R1eLgD749ekD8LjB7CR+S33e6htt9bk4Bzfqc++Ft7kJ95Mj9W
s0lzZKJefDQfelqfwX7to9y6b0uSFnDrzn8vu/cuDj7KkrrIKf3qGGwQtsWMFeOxeb4nGvfBIFnY
Z6c6u/ls8xxTCxr4+ckXSXkEjbmcKDMlZyr8Yn/PNrsav1aeJQVCQpUe5qGId840vphOla7gFdGT
UHDBWyaDdKLgGH4wBZcrogb5t2Nn9TmnzBKU6Fyh6I2skbZp7CklcdZiKMxdHJQR3VBedFKFgO1M
PyG0fG76RDYz7wx0Llr54J/v5sZDV+TFLvUO1picLPLFi1O2G9C24rVpvOFsup7zipR9txxMQ7AR
5MaXHTIGYLc80j64hoxsNeyv5s2YoWr6DleURQJIK0HknrDvTS/ILtdcmFjPBD9/knSgZMehbH8q
Jcht5doocaXQt8kCfzQJ07R0TG0ZMTWHzEdQRQfO1zZZ1wsK70TJgm1+O/z9aI4AHhV6lXI/RsNv
IZf6/pUYithG5mStKy/A4lZQINEqcyunIRydyGTNqz8cZtbPU0RdAvpVoJ9KpAGAE4bstoPw7d2c
VveOYpOPnkojTBhzsJnpb6PlrhNnuqJw3zRypkGIwsXJqS9xei+3tn5cYg6YurxjELwoMye16lx1
WhzKIf09x+OPvoMsyT7VHMTtljI/IeN231uYPNg2jXAWBSVDtmFuaqOcMcxO6HcYfvfsXAT0xN7y
+vXsTusZbDwAJJJbuIuq2Cs37LY/crYfjEqQCPKWvTCsk6CmZMVZa8so+nO055h2MsfJDy3bAUqV
qR+cKPkcHXsJu9p4w3ElHkti41/4CZs9P44wxbHF4wJxcFpuYxxRjBcVOJfaAbaaUdbn1TCrWrwm
4KTsDxZwFDGzFW+OU96LAGBGU7P6VnoyWGfSRxLuki1n6LBr8lDD9hrN3l5NbM2rABDiKh99nC2l
/Jt7tLkk8IJzRSd9eWsl9qpc4ExtJ4x8bODbMmoQxJ1dUekPUnN4qGA6bdI5MtNVQYH7C5fsflu4
6SWLpnQXWMN1hse1cdDEr0nvvAK10qGnSCRahcl50WJi5FlYsJw+3WLlSimAsAtGeZb7oJQEC0Sh
APXyWbQW6LR2b24kabUuBJp+dHMSpuYJ71/K61i9jFm5ojvzGAU9tKB+fJBLoLp1P4608tZWeYvb
Wn1Q0njMlp6mdi4cyLdqLzFh7IYGJXRTELA7pAN1bgZ1XgfDSux9TgPmtV0mwMQ5oEfe0C+u/DeH
uPN8tRvUlfaPx5zrNqdc/2jJiw4JkyFC8tOZDC4XaonrwlSev3ftIuNuMj7GJeOWcaybNwdz1j7P
qLtYpThIN1bTgDIeJkjQmE3PNjTLDdeGaDt5i3xZkjkNI3Mh1rm4ilmmLduDlBnBCCqy11WgzoaH
dySYM8UXZca7hsDjxrM9OINt46Svk1DuA8/ZBk/8WcuoP2cY7wA0mEy9DktGuR2/tv/oe9c42NwU
N7Vjakyvi/dNzW6PEWF+CaLshULSZOfVWbPDFpu/GUid61Z019Gp+HOlNN7nrYzWFI6Sw2ef55w8
GQxfXXD0RfMsTaxriEcbvXhYA0zMYoelyZuwnedPnOj09bCKHySt25fCtOmTnxL4YRkpWmqSYr6z
/awc/+zFDeotc6HGW9PYBEnGYQiVVAkTqlb88Rh1rXp6qK4VcfinDPqMtc7v8/DA9GYmqWpL0XP8
TvFVfu79ujpWzp271acZtgUDSzaamFbU8VC4/qvLZrxluSO2NSdNDlT5uC5dduR0MQE1dh5VGqwL
urBo0PPADUxSnyqRGW8g75dV1nD12PSGZd1IvFh6Zfs5VqmiLrMz6Pv45EU4vqeZwiwqOCqezqok
ma+09B48R6anKO7bPb/EwZ6UDmfu8vZbGhSCYKNs/6KzcXSM3P48d1yYKsMxn+xKxI+GrJ1dm3TZ
DmMPByBLthbee2TB9dSU4mxOw7rj8OdAV+lWGVOKc9AJ+4W0U3wstG3fWPjxVEkn2U1xizXdRDHd
2VlJIk6ZJa5Lgqq0yyRYGgMLj7922zsDrSX9GNbaTr58yXqxSmmderUt/zLiL2WYOVfANGsZWsr9
iQJ846Zj1QlUKSf6ExVpeeMY8glKAYpe3j3ZY3+zAwoDpvvAa1xAZC262cKn609KmTyuZCJCX1YT
yJal+mpE6u39hiQCvntzM9X4RmLGgxhC8uVqjhM9BkDUi5WG7A8KwB54tVwGdBLacEl1HIyR5sHP
nTFsWuVhKhxeJw0lzrS7d9IUbdilZbXLbSEfliFOn7XRt7/c2Ddwd0XevIPIgqVrdB382IKLTQxY
Dv/IAb8Wx52RXIM/nlSagdeQKjtq2/ubcvy/28IH4GUpfAu27AYbqx/csGWzmeB4Ang2QMiXS3Qd
veUqYxk8JR5Mb2sqmm092N8ViuiqEyTPVcnZuMsWh44+bXxBRcO/84+8Z/l7iQGLonbfDWl+4BAW
wKhHIiqyg5psa8+uy9XYPqacml4zWAIPtsXjRxlcfKQH2dhzsaNpugMhm+I1UAhTWxTes8VBvfeH
Ca8pU8nNZC/9Ie8r42HSKmCI4d6SRvLb5SXySodLIqGOdD3Cz9KEzFdO0RCgdR6x3Ztny8OCCRou
O1o+8UUrzwMmQzI/DZV6tuyOl7OrPBqQsfiRJX/RanBPhDdfTF4i/Afztpu8YKOG4lYX2YMGTE3T
Dp59BY4cj0VueV4oRtR3WcFusznhsBYyGnU3A5VkZErQ1U8BdX4JU4DO5WGeIeVZkgXZCrrmVWMo
+1MLj6llTSacgwVB9kD0h5rHcI2nE3KHXvKGItkquwxJD7RjWZajHqR/8QEghnmTvYpYPkk42Fui
JV9U054KFZ99pt07V/QcBbXzFHAuOqXJCLSL4HfZvekx+xBTzaC1B7rY1rDR8qeonwAtIrC8dMIh
jWPUxbMDAP7UYmJAhJfJm7AzSX/7zJFG9TU5QQxSiwVZPmncjec3xq4cAmhGTwqt6RLPSXbMeNe+
ShXRjFt4DcfuoWP2MgregJi4gzVi9qbWmQpEn5ZuGs5gVFjdwaIiHBujQMz3NZLgmHJaWGWeZjsp
CzopTeGajBwlFZdtGfA1+qX9RqcmzBZvbMTBV0X122LWwPsz2vWZ/2l2pK/sFTLejgGhvYUnR1mp
LjIvNCZlfGORKDfsh/NTOi/TIYZ9ipedEOSHSDvjxr3fOS88ym/4KKZQMWOHEkiq5JF1oacabXSL
XzjMp+/EG7jXMTQIJkShPBfLCU9kmjO9dcc3MfTp42QoXmOd8yWgMc3JA01dmQZlmXLMLBonuOGb
6Q9YYheWq86cPmfTE69jApFuV3jMqaoYJw2TTNetOQ3axWMsfKMKnUIBvoCsMC98JKnbhNTTpK8j
2bADchTHuGq0KcPQnrv3xjLFpFw31At72OHCIJ+nj8yrvhPKqcJBD99cyw3YPWmdrc3W/i448CG4
LQysVkbGSKQfTf802XSsof/xz3psqv6iMVpzpDQpUsQCSjsFy0B/MRzZ/3YKO4WoARtu24yT+JNx
IN8ukytBOMTygsqqHjDo44Ke0IQ7/NfbJi3E0yhdVrQE07y5aT2+Pbxqzp5qnQ79KSGg4CP7MOkC
4tI70w+fzritBoUxHOP2HtDPs1QuMmQRgYXLXPAuGaa+y2BI9cJkLdm2YHUW/DXmHYRYDjTZS7BO
esnIw3qSGh6gzFTP1u1AjqQw22NvFOUrgBFrbTOV3XuqcB6L2cgpjI78GSmaYgzSfZwqMSKZDnY5
s1PpFkVx19LHGsaL/1VRELn12yi78uC3m8UIxgNJLPvRnJKvoGeiR+rALnAXTp9uM4xh70L1xrV3
HZOJWoSmxHRqLuMKvoUOJS0g61Z/UEyR9xRwOjaFp6lHHmBsrde4oaZE590uSMnKVBOZOhXX3WbM
qCUkRQbOrCBOUxH7Ae+Cf1KYybansfR5bEzW+lH+UtGQ6E1WgfQ1g6m7ZD7DL8UI7NmlyhLQUiXc
G2ITcBhIME9zNafbQRnqMxqsn2Jh6JAHkfsI+Kh8q1L2DhzNJhDLIH0a4YtQaCcLWk+BfeHZZGNY
wmyJglPKWJJbR55lt2Q0h2fPRvDZ4C2MKayBe3QSAYZArqWutY4d9mRBxjFaHPWidG7hNx+nnasC
Lmj1XVVLD5QPIJ06k7e579QeFw/AUmAtGgwB5Ata802NTYeBGF6IO0w0Qi+Gtc5SIkS1aG7czDil
DJRn+BhpL9lMb0lJg8aapM0v9LfoxEGEzl5Ok2HZcqHRaSlPgq5LWJjwz+lrnS5Floh3D2NUGZvz
Nksdve+HwcO22nQn8KTpNh978zmZ7WmHyMCYc2hmXJicWtrdUM3RSzIp4HC8lvxfEQW9tqL5mefx
yqcKKR6vVXOxIpDnqGt3fOZC/DlMGn85V4vy/mrSN8UO9YU7IKqbOs5dkNJeDlozZ5Z6ixd3fHTG
5mrcm0iZ5l1aNciDW3hZgAFd1LRDxwzjWqKL/IRuosa6sXKswvVfiFRWtZolkopXO+Mf2PIGZbpF
tCdawO9X9429szgonNy7v7LUw1c+YePZBBOJlFUsqvSN7/eXtttspxgisHWhq6/i0uLaBkVZZv2H
6WI0THDwp6vZwvFLEMRk9YeIwqNNPI2k2+KMcjPnJBMggk4nvShJr3E1flL9oq8ZfvRV02Jxp+y1
BQZUn7xK9P2qkYLNBs2c8z8xvfR5gGLNuDjrHbpkWaGH2iTyQ0f0zPNbCv1qUUb1ZzHK9AZ3yPuD
AhecxWgdU5pHcFN3Ef5A3567irXQokcY09uHgSD7WFstBtCqsngqLGNt5sQ+5gBi2EpFU26TlZWM
gjkzfDMD5eZht85jbJuwS0yFcdmvykeEf3WokypoyKm65ikuU17tbEBgMgR2xsH4JDba/QooU5Jk
YCbzxPSZ3WbKRPYdMazkmkCeZYeJMiNKJSB612P7zmDoM02W3zM9Ymzjsnt17KQ4pK1YiNpYXfph
cf98H7SJrDOapt4TEPZX3DV6blPwZIgriGkdBynl2rmqnnxdLmFU+fJxKEsiKE0x48rN783Wjj9s
rT6u3W0FtGaJwV1HZJbnwaBXxAn/XXByxhLbxeueULysVZfWWPOyGCOfbwBUWRLD3xmtsp/AgU9n
z0B5HViPnjF5GDjJCW1zaFfXQsTunpxr/JEMlfPa5qSoMSETO3IKEzOH4U67frzPx428sx4yG3wH
K3fpI3gNfTh3+bpOxR3xFrMTpJVm0D6lOXViM+AEw7LP5kjL0FDZmHyqRULdrgmAr2UrqTr3+r8Z
TG8o4BEwpJ72nm/4zMvGdqybx2w/TE0r2ElW0w36bnk2CvsqpmrZ9rKmA0ws3oPuWmrXU6V+E3Js
qe3253twKJo7rkjgkjF2l8+ItMGLbbjqioAtf9t+Up0MLdHVKnM6Zp2nKZeMizF06sR/cTUqo3aG
j545NJ3gY7dcnFQB7B3TbsdWit8l1ePjaJfPWPDys+LMtc/Ia6zd2X/DoJus6U5KOUr6Kntt8etc
50kJDMKjm71hXUUjMPwFc1M6NWHjLJeOByKs8mhyVoTGD32S75JyprW9TBlHRr5/zMhkNLiw16Qq
/D1+4+rALGMKl7QpeSPUfKTJYnmibYP5Zud5ZRj5GlNw1eH6IMz/bkjn2e+iV4zM8zWhXmvtRdzi
cly963Im+E1F0VOCTpjihtpTJcj7EwT6hMmUyWuhqoe8xlNe0YDlcJx9IgfG3IBL1JkeaCrVuDw5
l8YL6j1zv2+/b26uqU9xjGDkG+JYtSWijenHdIhFyvxIuhY2Z1EGO+G65as1eixcA5r0ocqqo1XL
8cRMAE+IK9QaeHL7VlAHfvH7aCBEbbf+qkOoptxS9vclHRdqK+diG5OUvwcdsXXcS55Ls222cz4w
AFCjtk06f+/9wzCRnlimKelDklcbdo56iyZpnkZ7+mk6i1lPH1Mbkc6M9ohKNg+sWwKylaOP+Alc
1OlY3aYhVg9+Fc17MozLMxbLYrPQaP8YB1b13HK4eJ4HbW/oSW3IEk8khqktnE5E7vowCSz/r1RO
9Db1uVpRpsZe72dRC566JyaNvBS8V2mh101aMzVIamOdU89MTl3A0p7xRJeJZz9ZqUwfnKpnUL4k
90L52RmuzAaS72JGTyYbXrmw7HOF3QEOipa9+wHOS7GeLT1TQyUIKumgC3WuCnxbKXoCSKHvNgrc
IweV+Jsh4T2lcR9FOW32lHIJL7kIjIJyqY/7KOjdjHBlrYLaHD6XSNpvTDfST/xpyyOzDVDPAcXw
SxdkP4nhWs9aSZSDqC5uEVj1DbIA1/vKuKfjGu+FVhpzl4ytCCnESZ7JJC9x2LhjcRySLP9bW6Tt
KrZXhBkdPdIxLATeCTBg5ZC5GyOLouNYOs627dlruDxX5rUo9Aw4p5UXJKti49f+SOpldvtHFAP3
pRy5gBu1zl/y2vid9R2kgo79cyyiYxIr+lIcAR++VdaXqCbGijnvDB3iBI9cLzUwBgEkHNrFPpBT
MEikGdMzJeYcAO157NZF5TXbpWOQ0WTBHMKKtf7amR+dcOg01YoEOmwLHY3JVXI42CLGRUeiCcVu
7tqSx5arPldnpgWoUfbzDEzgOQsIcMUYAW4w7l/YXTnzCO7SbL/OvivJM4o5yU8kkdQrxWTLHlQH
wpNRDGjWHGvXnJHz9yBraHFo6f39mFyPmRvs9ZmxA/NtqDjoQkZq5FsPiDGExDuLifDxzk9Q7/qh
pDuSK2cYUOASou7oF6Zhw14I7+7uu8/eG3Ps/2Ku0dCCY/GytNZymEgthXxv/YpLV3BsckidExJ9
yKsKk9AtZ8YnvcdcQUuDjlDG5jyWKNi0ZU/p8FQu1oAzbpi2YxD5W9xknDlJTO0qpJuXfoIOFU+9
2Jtua3Or8q1ZcKnU/t/FkIKdAphinvAZkBd3yNPJ+lBPc/TQZfD/3agHqWbx548XjIIrmop9PnLr
hwXHuEyR7ocNKEcfimxRsAb9N7xiWZbZhQb9OAtys379I9o62igRFZ/FoGkSTLEMv8oC/YMSuuk6
VVH2C6TT9CAcRBfmtJhh88mgltvNqqf/JxSe/4+g2xZSBeKw+X8lb4dJ8jUMaR9/df/VC/+/f/H/
MsS7JvBDATQHQc6UgG7+wxAPgscW/yBJJFeh7dx/5D9BO6C2TfsfKIvn2wO4/b8t8d5/55Fgz5Gu
BV/Jw1v+n61k/9N7TlPPf7SU/R+86N691eu/WNElLCgXayE184ALAppr/guSy6T+MedftfXcOrG3
ygKOR08f12jYBgsk/2bps02XEzvFoRDpjMl9MwKwVrYyVoMcqHsMpH2uZgs6GvoIrpOobM+AuYqX
PJ2Nm2Bkc4hVPV0l/bYnFg6u353wyh2Al2DjERNb9VVPntDxF1DfcJHBwyROso+ULN6WmHhdGBXU
ZceAAVAKbMlAnGKlJ6nqEkvb8hKP//R17jSssisbX9iGM1R3Snw87MoXpr3VIMWBjioMwGAptEE7
oj23RG41XtARfvJLBLf5w1EqfmEYgBHLtLPftEzEF1209O5oY6IrsQbpqxJQesNAB9HM5SIMrPyA
jgEttXNIL9eZlduoHlF1VX1fPDYL6c0Kv/6qstUpNgcqQkqy86nT2VuLFHVI03gDw1xav/3Up8EE
QG5krwY/zfGhy/z3LHHRrPK4CP7ENR47m+IShpset/pVylSG+7eN5jYIk3wTxekr1H61yrLYPnJ7
NkJu4G5IJI0jQc0UEupitPZslVJB2lcqLDKohOGi2mqTkFhy1mR2vcso5+wrrdzyxyR6Gey6STNr
xohHHYYZ6P684PxjSI65eFWWi83ncD+ohKDUaQ01HDZzW87xZfDn4KiCqiG3H/VDWAIFN1dSpTWj
Es+WtHXWyQc1H0hKjmkne6e/Z7H1XRNi5ulTkxlTWLTSAgfMqo46eiiTIEr33DfHP3SWzMmWkYva
46wIdh4JTbb0WKKWNSMDLcph7z2kPNavg+vYVzDV7jmS6BIITvVXbDpJtpJD1QYnatUcEvG+ar5b
bpef5GVrTpUpxeSUYHbNL4spM6WOGGZzcoVV92J5TnB1XcuI1rhBgnOG6ehaJm0LW6ZKLDvEXNiB
2K3UG9pcCUCzNI2fseGQvfYtq/twvbz8zR2l3vlK8+O1Hcy3nqg/cv9Q+mp195tww6PKwaAPj+sE
6bAVB1Cb9h+gnqsY5PNbIOfmWQz1cnDwavLe5u3e8xMDb0Yj4UlzuTHXbSxUi1pi579jXq77L43g
YbtdUbR7M+2zboMLxj9MEHqvGGVwHNhuocz3uOV8z4DWIVXR1pjHo5Iv0B9BKO0c/Agr32nNeNXD
6bEYh/jxfukT3DoRePnCXj7nWG2sqOZwODvfUGL8NDRBd/9mDy/xXFmu+lRTVq3bu2EyNvr5RtdM
c05QlJiGufaRgQkDXQG9kdxiylhIq/596UEXrON+cDGszzW+NfC1SA/wwRyN9a/ShE1zzfATmQPW
uk52/LmXTd0iVkyzws7tJN1uxOmHy9WL3gK0sZD6bDh9Mg9kaFgjorseOnACc1zChFnu+GYGNeTD
yxmZ5g7QBvRkJ236AwI7eV28JCGJZ+G+bQeHAaLh2vOHwYtibVvb6cYVsIHxsyRm0fGKcG1dwR7n
1V5K0V4b5lV6S9yAwEu5YL60jGZYDSStuOcTgH1o23scRFcgKgf8qB/9vfwGOetPXk7IyVXHOg3Y
AAhhkN/7SkZD2CsqSF/Nwc4ui28vqMyJmt7dKO7OmBqST2vCBb2qRElS0MagzQMbERctvZK8Ytsi
IPcVo+eYKkGzvY+1QavXR7YScQ+cFu0f14jJOBjdyPmsGub5glmfZAcIXy3WvZVhlDP60U9CmhFq
n6FNK739GBQJGOAstoBNmkH/o120jnBWHuMyiJcAKUvOl117jCRZjJJPivB9gyrBcbrAaWb3Tn9v
Vh/srZvKwSRjWAVYamOHPmGrkAIwBTomk6jAdPs1j2b7F3+tfwTVZa+tHmrVyl8Ui1OAxwPVlYLF
heT0upjb9jP1ehO7bOD7T0PT2W/aw0m9km3OkCGp7VcKJdoPZHQfI2YRg0jwmGev/CZ2HpvBrx7B
unmvrSY0w7IheXy8npkB3ZEW1+o+nS7aGxiyusqN34BumeVa1Z7112xNyz/xJ0yctZwEHd2Jr/3P
QflUjo+F3V94b0W5B6LEFR8Sr7yxNnVnfOrZA/cce0vQzFurCNM57FU0q1XB0ToJC+STrQEF6Jzp
yHvXmTkjYKvyMccdHhZ22zDyqdMrwQ8mlYtlofASV2Ga2r6NsZm/NsiMa0uPnw3w0hskMPfKgZvW
KAyI+1aU5q01a+MH35WKViAoxnXjwCahFgieBupLdAN44l29Or3VtWlco1pH61xXXotXJsuvMJYt
ypabegxnXZF8Z79bEhrXAdYzf7XyJNRehuk6Knx1fxIKp/lKuRFvFSd6gc8iZ0ZPhwj4ssA7DDFH
h6mYl+8igYSBKpkxT4Ag9khcoz+XDRPoZpbpLyLvn2UTLzs1wu+OQCIRNi7Tr2jUkEX8OX/2vbli
vCVwCk1JtW0p4WOU6WMZqGaqKfSYMGy2+97uLp4oy19MSpbizrNR/gawp0VCrDPdQxE3LC6MedzD
mKTDrV3mmvRFl1yC3Ow2Q09fE+mfLF3l9b/4revsXBagsEYfugm2liduVU4c9vNMSDbJaRfCvNt/
LVY2M6ugUI/Spz45THUE7sKc7BfTZYZMbx3oaxKM3pmGM/niCKzcYeHm4AF7x95lvvIf9GLGw6nq
744gmObFRWZe8dXoIPocIdE9D54V/O2IfnvsyhwlqFBtoDiDJhxm/ktnkJePx6q4psrFeiEcvuKV
VVJw0fUDvvPBrfW7vQjoP6RSrnlTEXtxYZekWIgsB/YVh2ZwgHHyxoUp6bYzxZ7GA8a35OTG2bLu
xRxFOyfBJYNde9TUPEf0Gu0HfKzvk8EbWZXp9EycjhF9XlqPs53YbTiIfiABZbA8SMzRO1kWwyc+
gvqpo+0AryL55uPYEkOUCQy4u3qX4VZz9Jm+vnkKDUbZTxxg53bVQmz7AGiE9wqgGaVqwIecm5mp
9p2xQnMN+oyGNNktD/4o4wkLluvC3Ws7vtGuSxdCNaX3p3axOjP0tvWDMUXV8Z91usPwNIUdI1fi
HZ78XqC5WGu/c/UX5gWUB8DfxgZRYfrNJTDzt4GD1Ym5S4DRe5mfpnywxv/4W7auh5iCjeMzmLyb
kw0Y18GbYOysHRc1sYL0cO9YTNryVeTFc5GUIDUpJT8HZeLyzkbg3nLwKruKKF4cGrrBiAoJFI2K
dOo7dTfsIFEDdzkkrFvSoYrt4y2DQngOrPpOY6/l81TK5sLlBXZPrIsPAIMCggIG5+9cL8mOesi7
1AU49kH9Y2H1xaB++ak29bHGZUalQWBNXJEr2yoY9sV6P4BR+I6KuNtFlYkrqfoH24obr6GYt/OD
h6qNaS1j5/oxrF7+xHHUjZvpH7MLnwD8LlnyXaNtOqm9s+sASxXVfFuUdvgvd+yXiR/U2U4aGBgz
2+nNyoPk2aOBhxDZuFyX1Bl+nH+bb4chcsUHT1ZwjqNn3Nv9b4W37OLdyWNI9CcL9q0kbDjJr6RO
yTbOrp/g/gGbTzODpIESCo/z6OfevDaJrDCs+0c46wsB7cz8Rz4b7xA0NbU9iwYKabYqRlt8mLFF
s8HYDlThmGk3owGZzTf8lGE/1116qVFwn9Jybt87ZnR/+juArQCa8TYxKFlCpVV8wCHRM/Nn3kjk
ERbpwQjuDLe8as09ijVgt87R1kroZPgFExDym+qG8YxHk0RC/j/YO48dW5Iry/5K/4AnXJmLSQ+u
VqH1mzhCPZfmwsz11/fySHaTSXQVioMqoBo9IUgk4+WLiHv9mp2z9toe3SPAoTq7cCVID54a7ENN
hgW8nRIZmg/xyIlpUcolP3o5p17KLQmEzOxi2Q3A1eFykTKLvFU/cpajTcCqbsllz3QFLQLMyeky
ciM6OwR/6uwY7d/HvDIPA9DBB41Q8tdyy275Nziy2DAkNB7MDi2cLCz1QrXldCS4APBDwm1aUzU6
r2sSSvyT3uSIQWTvrE0oPaQcJHtSJ8GGURVV9i4rBI2sKNL4xq4k30Ke1wib8sXa1xHrVK3j4Zot
JAOzIrs1VLpUGCKmXKtZiHOcjFaPqRH1Xyai8B5aZd66AdY6hHsd+As6MQ4kCJ70SacAtBtvdpFr
IEutWUE2JqO1MjW4miboBlnXS3FQreZXwzHelAzIezGoU8sn0nuae2zUyjTSRC1InzMlJAGERrFt
sVzbAkJuHlq22Ln24IVURss9sd7FAeEmDNmg1RX7ny8ZIFGdx1GSwoZbW1LLiQrWwDrpEXui/h7j
HG4XhQ854DgK7xrgnicpljtFG8AMwR5PMCGBxVyrs5yL9FpiVWZfHvrcx7WK/KqhoUWOz5jqbaQZ
xGCPBq0otFYHKaYhby6WUpjGPjpK0ZbodyNSo94fWAH/p4yp/p+TRTPMChxbOBgI/m1h9ON38V7G
7+X7X6wOf//Kv02yrD8cG7dz6Hr8eWw7GSX9Te3g/2HjBGBqFv45yMLg8He1AwlSYALhCjsIzADr
w9+V0YHD/IsUI7MxU3jevzLJ4k/850mWEA4BdhwPNAJQMI/N4h/l8mkepNrJhninzfbeWwAUuaAo
jIW7XQgq/o28gFWjF4YHJgML1FzoXb8ALd4snV1YMQchXrQQLwUj3Tu9YDDWHJVHtOlylSyQjL/g
Mg5SmSMlxaTk+HT7UgtWMxcjRJM/1u0HzR5wN9ky9COGlXqvHkbB53ZBdJo/aZ0/yZ0F4iGyGxw5
Y3CmGGMRkifLQEjymLFS1y0QELrgzwgp33Zi/hUspBDppH4tfvAhfhygRNhk3IPygpTz6YIaSeWq
IwqcjHORz52tZGM1Q/AuiJKB3JkNYBhz+v+BmDLU+OUG1ae46qIgLffjQjxxauUUgWyQhbiftsc6
zKJH8weTss18SehjeCOMSfkZZ48FqmKkkN5QvNw/qx/oilAQSKzJgaEfpmtrsvpDaunhszI5JhvO
gm7pQuubNqf2bzMsbBdTcPEcmYNzaR3HeExy33w1qgUH8xy/P05Nz3EH+ddWAU98BT8IWeyNy1+c
61Wd83fvEgYFVaAO1QKfmT8cGr/m8sPraix2yQ+pkJo2f8kAeo3hT7XPzcy6sWUIHJT/gG5VFnOG
N5x2jbABDcIPEzdBx7lJFGx6PVB2DNVu/zB00Hb3HZaJ1QBeYi2+oPIiCSJyM18QvDhpMpLf/nDF
C6ojf+gtuJ4nafSKaYYilB5u+gXqy01yG+GsvIMPz/BcL/DfPFIOay1AoAEivmYe1Nz49IDtK0rw
1kY7ODdc9cnqIvA68FA2z2Bp0dGGad3JOTd/NQu3mLhxdIvxKLuaMl6oihzfR5uX4850RjDPipGb
LIPHphkY5KqKChl2RJADdAQtuCRXuWgXd4H7nlrddE4XpDJ2CGN4HMUcX+kXTiFvkkPMiq1Gv+LX
9Kx/QMzyB8pEZZY+yHE4qDG7rbnodYk4efWOXqEB2xawPWSqXDVd3R1ESbR6bdp27sNIxukj7wP/
SlvSuw9z4ZUHswW6JSgevbK+CR7dNqsAAxzLCfb8n2iDq0eH8GOqiumBUD/k9QLBmvz4GAPx6Qi+
TZej/BObrTz3ucwC91qgyjhYXHF8zunQt4DA6W9zQXPVwCFpSTrqD/MH5u0WrtcvLZLVP7Bv7DH2
gpzxpluYmOTObVAx4C4gWI+NNb6txybGwbKgxmOwxPCGhUamuqV/qxdUOU3d4TSZpbjOUT2o1eD0
M38SxHPRd9Z9aDfw0HODoyyC6ngMQuzrnfSHgzeM00e4ANdTa1fqwEzY/eD1nf5OvN5xaFm32F3j
5krerYigBxFGJBsQa75/kyG7204/EDjc8k9FStbshx9MXIoo2dcLO55wu3/sF548WshyItDORRkN
uDk/FO82+YHRCTPQu6Pa2N13ZhffwFNad/3CsmcDuDuEj/yEsKn4rS7ku650eykWGj6yZhQkCyFv
ZUVwXf5g84WCjmJkG5lnb+Hqw2aIz+RGsov1g90HPwi+Wmh8Q3gDGztWZbheLGD7vJV3AeaMe9ce
iXjUlNsmp3oe/Ke4kKaz7upJfZIxnzlNsRf3zZr0txLI1zqohwbV3yrI4AwxsPVqi7403y9nab3N
0yA5OWaRHIawvDYzhRbMYj7KhYk4RxK21gGQWt4htBjWgjfuVpsy3eO0YhY1zCULQ1RVrU41wb3w
BpV+fIUQnvuQE6ZX3CLYxNvU5NG6159jj4SZzyT/Y0keXvVkP9ZZGbVgGsI/E2zkd8h0+xKFDUFs
IEJyqLo8w8MQd0M/N7DElB9ovqqfBP/BcUuPAHezg1t/yTzKOXnrJ0eLwyBOk4QSq7z/cisGmLr2
t54meI87DpNzZUBtOs0pNdxmLzpBz7mV3sC2kNlAKnNn0aN6mNjNHGMjOpmxEt6q8kZz2xbG9Mrw
FdFvZMVEACIXRUocG/VWufYGd/XjLP1xJ0Uf7BglvBbmZB+Lmluvp9IPGk+H4mSDzzqM4FigIwQe
IN+6GWNE5Pb3Vu9mV2Nv1DsG++21su2zH4hf3VgfXM6wdHHBSelRd/Rrj9Z1UNkXy21n/J8JBbEr
T2FNIxVGXWLld9nZppGMWWQ9IzZeNqpLpyn/tatcucfJfFJ5hI4kEkioN3PCoo+Iawt8lKJ/OfSq
eAdBxPdReN0bGLwO11EykaWagOnZAHCsp0m+uW/aQu3nZggoxAJ5Wfv92J1lEudyZ0sVb/Q04zPo
DOdbonZLoSz7RdVUt7Cg1KoV63qA4aEMWvM5kNpIDlaTzc5sPReZ91lSo3jje+1wk+ZM3msqdjZQ
dFi7Q3LEhWNf0RZ2w7eFyjMWU/bowKlibw8x+q6taBifo4jGWF7ub7PwNhx7rsTiVMp1s9yLouY+
9SDpqlawj1ejHvmm2N6YLJjuMorD3oyYtvDYL8ZT5qhwWJm0+tGlgHDOCdVwRVZDfGg7j37FCyAb
4yPeBqGDXloa/k45tXqqfC4NMdHiQvv65CnZ3dZZFD/ngnunZIrx2zH94nXo3XpnA2KXq6Bg6nNA
z6UOQxkKbg0YafHyon1BFuOWt3wGDPuOvfd1IIL5ZHMge07hJU6jNsZTYwfxxmka80icpuUDyReX
uS8hVAM7xQih+FmJsJ0/7UaYhyBu9cYRc7TTkmgdqWaxzxOxn9v8iTTzvFpAN18gT60dtbH1opyn
eCIYS3izQHbbblDfjktpiKh4KZJm2tomLRk8iDd4leXG9YyNZ093BglCjAiICPJ6EocUF8O74HkG
gsyRQmikSltYk13dIsSyZ7tdwYMHdx6k7CWOME/KWkfodxA/Iu5EzFiQ8eoR7RMtsa/jvjvb9vTb
slDrASJGJnkaTvtfBPGpcRXgVUx7+mvaEkAC46E5t3Oc7I0ZokoPfKqE8JyPbaRadFoLY5GOPUDT
eG3GbDT8UOuNmSCEiHqC43qIaWmPGI1P+Hd3Do+yZA00+cYX9RcEu/MHHRvjNmJOvHOTuLyYOLhe
+HnjW3a9rszXdZ36uzrJCW3HBHjL1E1OfuT7d3XPZ3kEIX1OUFff2KQ5rqdoju4wzAUXaZb5Zcme
MULHpnPLOzQcV4DA6sI9RN7hXBLfszmyeW0jXE+jbV2LzvZOnSrEN5bc8Mqjb3WVDkn64MAWnYXp
ucCRTZm+GZZsr3hsFscG3ftGN/5n3PXhwS+xTcdu1l23rhW8uW5LnhDzDI0zfNBzLnKy+qqeGgmz
n0JDVzKGeU1EPfH0aDFazmO5owmlO4CyekcDBds9bQeablvVnarUXwQXYXlyxnx6Hhxd3owyea08
P7o1ozonqRA0B8eHQp/oMMW/m2+nOGt2fupZW1yeaN4Tq7oGQeWTro7wlHFugmfl4dyFXsrOKRcv
rHoZTKeBvGk6HnicH6vXpEzFrxC91YmiB17ASruXwGqX3sWYQO5Ko/a4i+2CtVHndaxd5/Ezmqg4
9KCrVxH61w0qx36nfT7HR9+Pz5XfPHltH78ERsQpUyJu7jgQ0a92nON8L8O2PlqyeB97mAE+UZn5
4/GoNqbokF9Rewn1WrNJAY8JCOGn6dA9Ak9LCEsSAH3W90dHWNbJH7uCACrK1lHm0WFIkM6YNQ/I
hsCUX3wNvclGPahZVYCoBxxhCSANhfqcUJ6cC6JXuHTIRuzsoTJYH9LDFlTc+sp54MfnDu6NIYJp
Pye5uh26kuUJqY4Plk0N0LvVHzObCTn+DB9ztOY40YTGofWn9koyZ1+PcTo9RFFKvJBy0/ccoxbf
CqZNWc7JJ5cxm12sAoCPDDRPYds8Maoc7hncgEyC9FhvpV8Zv6hA6nZNatYHQUlNviJcWIds8yWX
njawblXAeCfq2YIFOWGLPsQ3FdQ0PYLwVVhliAqnEIf8vgRWgNepHAdeWXDJqPwIwkbdlcMOyWPb
4VfsE71u8aSlwe+QAz9598tYoovCBYwHt5xRodlsMgbzlHvK3LJH/G6G8UApxWOwbAE9q09vKXcx
VjmB5IMO/Hg3uQSnyaO0x5zv8o1pdf8+95bahpj3ntlhhhfalKNPgzMTFAZVg+tekd/m1+Nu0cb4
mA+K+gKIIt98Gkk5GwlxpDC22XeOwdAxnEbMiYzUTNjFpTqltIzx0pQlj/iG2se9jYl8lQz0xXHU
r4JdpLLgE8bBw+qkMR1OReT/Cj3DI7BFpvwZEZi1rcMpvG6HGfnvSHB6SkAScFmO7xisJJ8deWmh
xJsoQXLL+S42DBwvYh6pyNWDXkFOEvwJfXtLM9R8RGox3ocyVO/xRHE9g9X6tebzjUe8do4UzRCR
ygd1FbQ2rCVOVm9LohAVMb3Pd61oCfN1ULPf5hz3j0bpQfPr3tVX5AUg8bsJgROB2uANy3uz97X9
OyVwdqLLNGKGOaXObRBb5noonBQBN8IAZaIv2tQGPmNSKfYJkp55OdD1aydyTq6zX9yWvN1XSVtU
WFp6cV0wwFtcj/O0gYof6HyUtr7NMeXdcLiGWnDiajqozOZR0/Aheh9XDRL4NBHFsfYkffbWrB7I
23YDy1iiPdIO3U3ILeZix1a8bopSP3kmdcyVQwJw0nn87GY/rpLICVao0rMjugd7JfQwQzYO9YkF
9vDaz06PVTJy78j282kyZ86zBH45hb2VfcR+x2dRNMzXdPhR4p7XZnyhIcu6KjVlDAn2IphU4rpm
3YNbUKtC4UyVeeK9d3HqUzLjmO/Ss3LstP48vrg5oW96KUKdrPzWNRuo1Ko7w8BaW6dCXbtqImPG
CZmzJMGi/UahdP3c06OxVLRwMQjgBifaaG5YFgZPnp/7J2x/KKOJbW0YX8tr0UwcsaDic0yLWdq/
WqyTN8LMkhvKhey90tbsw4Tm3ttsRRQaaJMsWB0UZ/wjnDrTzEfn1RF88pcIVIbIg19t8F4v8aiE
nNTM0GpnTtzB+T6stU2aqgcH837yVflP1opVv3NDzZA8WEsUSy2hLED+5lTlmo6rcqZvA/gh2Yw/
Sa4wX1Jd/k/Cy6GK0VynYKR81xxvlyhYuoTC0iUeJmwAdfLuZMb+a+e/iz74E9+64tOshbD7m054
6d77y/8g2JHiKu6+1XT/rbui/d8w3vL//I/+w//x/fOnPE41bX7vXzItN6mmWOuz/cuA1qTP0Xf+
XUzx6r1M607937/sz7Fu6AIUUt3GC4qsD8pe+hr/HOuG9h9LhSPqXTCbEHnu38e6tvjDC02fea9r
Mfp1BOzi38a6tvMH93ZT8Cc6wgsd518a67rL9/MPgCKv8hCk0vMsBs5+4Pv/XLApCMDTRZ6Hh6rI
+fzMIwJJUL3c6bghtrGNCQ1IPie1t3d7DEVxMo9PUrfGAzfWF0YzPgrJMPjyqL052Y5033g0IrWT
8GdOcBMxyVzZMsoO9liZO0HjNe97FbGyCORVmxvHmXDZLkQbh5Je3xts1CKiVEzwBNjS2u6LWyRg
XCKLDEnrSntoUsnz7selTsLwMWBtauHxDJomrJ4RB9d5ICOmFkvgprf6kRaziArzOvcPNJa74oAM
Y3woOo53aV1/o+8pfbprnYa9aZr94kDxkSf+vNXs6ikEu87YqiHwLt5TcMjdwOf9hiJkvSnd6fcw
kpuK4vgcBaTUe4R/h1EMHk6sCG1QXDQQCOIwQeQw1SFGplIGDjMk19r1lLVmI6w3WcuBCdOo9reD
cOgN9XrO3sCfdKD4GzBEpBzMfnYMwKC/BbjyaqBb5p4Bs2JMHkVroqIFbBHVbIO0bwJt/pLWyFpT
R2W/xwCIAiB0Y2wgKn3uO7+46wvP2BeDiMpN7UbmnRj85VLAsLVYz6XVm+vcCwPys7PDQjsoXCRU
OU9vmMDygKAPeVKbGZOP5ICmUw5kxlENXvwJCs+1qY25VHjdRYEOkocEIJmIPUViQOaTDBz2y7Od
5QnSsSzbZrYc17lNxYGUMRvcMuRx2Dn3s7S4fDWevnhlJPYNMuVN2LcCboafGdFrwgalfXI6v/22
SFU/KTIG28ZJCnPLxRoLgc6tjtr4vqLJEvEsmtBoTlK40wxZwrI0qdZubWU5dSVUVJynBoYEdJ6j
CjfC7Rh6lPg1htyEYVw+J02IWCDiyML0CapVZecpttzbjtPHSB4/Lt8my9VU6dDnLqqh4jg3kyCT
XpPd9HUXfMWt6EhWZXcKbdqJd0u5qUAirCsWGfk1pVQ+U35y2dm6IPGaXrDqgZqNBi1sgTT2dNO4
n0EEPWARALiNUIJSuRLHn/SyY2cdaaz5NQHirvugt28i0Zl3ae+hEbOsD5d8MGlhjUi4Ek3M21Hd
FryciFbZ+4JhN4pIZM8Di2+/M/pzEHMc9UaFEzUBV8ZynSor4Fw0XepWvCbcpTA0ZS9FXHHHzvHs
VXE4bQ12+yu7th65YaCX6saDcoHtcqZimFe/YqqcUP8Zn8x9sJDSZLCvk/bkECNLLIKltrU4vV6i
2NngTV6Y/o/UolugCq8xoyxHUzxPuMYoLmTwlDfOd+XG4VXe0UzF4lTtgtEIDpXVvotA61MSWP1a
e3nyhaJ7OMFe6jtZ2dNRa7GIR1JwucWF1ff6k0cx6SPhfPVuEe4gST2KQ+OAOUSant3MeCMbEe/h
Mi1giPAqUzOjl7yztyWBl43jW9XOWbIZTQfszK1iXnt1BzLYF+uQX3YOnbdtKe3jfberat1ezcAe
m2mepj0bJL2Wo/2g4mi8KiwrPdrSLi+GNYFCadpE4tG37nJR6ltkHsy2+/RoEPdfx4NJKjgiwHWi
hBabnW3QLaSjomd3YtW/cwybbNnJRLkAFRupuV440uafpiLeIKdEfjKMWbyGfpjeRuwsRCrGyX7x
p27ZEitpvtIK2z43HLSqVYmV47eeHSpRyNvgw0765GmwFDokW3DwCnJq9GiUYa3DtGHbMwpYjQ5i
6KZRzYarIrxc4QtihdjTwvASCvBY1DZ00MvgHr3Va1Pm+lBDiRlpEl3KrvyI5/ChNm7GZPAOdriv
7T5eq8lL2jUIYXvXyejYjPFvnrPwZOCAvXnL7s/AqxncmUtmrBrGFWYtc5dz8tkMZv3hzHey7bmt
8TWWVb9Kw87uOMJxSObhMCiCi3wFCkTVZ/jtovojrA32Soa+DRBJ2THKsp6qnUMhOI+T0n/Uhcfx
GWCBHzapW0758aHx6TL3PN6Y4YQJwpKVXk/zjOpWGZC/jb8fyyrBBVdR/OXHJxAGF3crujk3wyGR
hU61IdNfXQVZHb6mvXVjtGJGUef1+3Coywd6/Ha5yyASCVWLeTrks7TtxW0xC8gaIoc2CaSVEwXH
Opb4UVznmqvXPWLOB93M4HzGgE7Xw+fRAvNPWVHsCAfpg26AMLyeFghszq5nflHaC2ycWw/Cdn85
3OLW/exSAq+DR4Nr5PfQ+q98pgQP1Nb9/q89U/7jkfJ//jcKyNBvyXHv38YJuLS9/+XI+ecX/I0i
CP5wTIgtDo/mX4+bgfMHdgqQf67JnCgJxPwfisD2/xC26dPdQFDFs3lc/P246f7BV3jMi02Sjz6Z
mX+FIgi8f65msE1gBLyNriB+yB/Jd/qPFEHDZ5Lm1ers68hyHykYnDdgLOWJyZXe9NgM930j35Jc
srEHeIAWlvJiu6IjWcZ/uPsSHuIqoRDwJUuSFIJs9q6ssPQjClXbBN+erRLyksrzoCLp81qx/Gah
k6MnXOUkHY45k4c9b+P5hRl59Xuu/PaFurAYMYtDl73nG+OtGSzjfXYDdOlU+Y7hn30aVW/fd5qp
ravL6jRZmkER7rRjDCEATm4bSzoXIulctzo7ZwUo4YrzT/nIJ+RsHmmyN84wu1zNhJv1yzir92ho
ldHTWDFNkcIQZy+s+l90k/Fkz6gnhBL3p/SZIljziSXJgA/HifmznQrtHSJfLIdxMdtf4dL/jkpc
Vielx3gnei+/nu1MuatMd+nFlJnvrlUVEkOufBny73bUnVFXeYg3Kp3uwtTNdr30y6sy4JINztSx
x7F7IcnBtlP3G+mMcR9RMDHSqhUN77UlJNk+gzw/p92puU7GnFlOYway3lHCSig/TrChMrCYjh45
V+wsOO8wQBIQxtgKUdD51cURWhwzy8LGIF3T2Uk8DAe7o3GJD4/fjD/8hm8LXxgFAK46ZEbOxL8K
zY6zfmvy2006apRXc4BXQQM7Y8EofTrNzaW+z/IfRGX6Oxa26mtqCxbYmY5onUaI+lnn1vBmtb13
Iicfn0WiqztMrvbTgIn0Khd5JggwgtXtRG1mxnZEpIf9zyWcv/aZUJyIoE9cWcaQeGxZbyn/wLUl
WGyd2CL6F7fMhpNoW/OOyYd/djLakSwPIzgKqOJRwmE/uMt5+FCxOrlLZ4NZL+A/ZU6ZQOthIvq+
qbGHc7FnanElVOBcBH3jR9MybAa/EXpX6v5s8kwDP9KAjQrjAiMk2ht3A4f1sB8v0aAfpDlHv0JV
5icjd903X6Ht8I2J2IGtbH5MlRVeEwOu2Ov4VJav6p72r3WpA0a5eZiReIUq5FTLJovtaMAR4Ki5
rRH09bRNf1mv7g0mnbtgyrbmwKevqJtfNVZ6OlcquUEtYzw3rhpRoFQnc+yMnd9F1UZMLnQK3ikS
GDtOjOwzlfsS0UkkO1vvqspXVLT4ycWlMxbXRvNpGRRdSE89NKpmPqqjdeTkW0psW5YP6PFnd7iR
dEj4oqYvOOMa5dict1LQDQ7Eklc9eb/R2w0AEORhYGbxdo/sjisNo24SG1ixXxAn+OT1YDqEYlxJ
WCCcW3nBCeNteRv2T1whyysDkHul0F/vC7fturvWo+5gFXPcCah5pmaV/MkY/Oog+JBjBC2Q4djG
ySdjQdPc8DTBmF2ZcxueWNEkyd7p+OFgHqP2bIeVhL8kXyRMZnExF9rRGToDV3WrEsLBfv6VOmW3
66zM2AVeJnhZtCOAhnD3Zu+aW2w61tFSSOf6Abm3jGlZYP8RRU8+P9p11/bBaqgFc2pErWqDiJbt
41I3ykKl7XZTls1XLNzMh4CD7q/AajxnZaeqP0vbRt7rR/ltZAfRzsyq9HeN67JFtCXI48ytOe0G
EujbFIE9uRtyVSt6VUk2IBc6wG4MaJjnPD0whaWsssppLJTat6+Ux+HRycMUJiEmt2UrwcthQvkY
AZzJumq3hVv2DyYU6qtRdPnJl83UbBj++4gtwAr4+etb6K6uXzu1233E+KwIpYeHORZnst7TpTXz
4lXZscZmQJwNUvqhqynuxfyT309pE9942pzZwedyT9Gxc9uUlxo4S/b9ROEP1T9Mi/qnMHRYttAo
QQhx9JsjKjPj2tQMG88Or6aboVbFBalj1nMFCq2TOxRvUcjk3Tfy/LlJu+qKH3N+J/PZ/dXi8Myx
zZojmkc8mTdxgoQy6WkPhkOYGQ50FAkM+NfXGqgVNfLMFmCI6AB1w+5cTLNLpKQnkEN68qyMPiBk
UPCrm4e82BWznB+iuSU8iIA9fwFvcbZTPbY3AOnOyS/kjMmpmFl/eln21eQJxui+45cEYpU+0AjM
q2z5d1Mz59y2ZWrvKMqZDrZVe58WFYl7j4tvTVkkniY630pa2K1x4fcRAVx8zCeLmLLY9wMf97Vq
dlYGEYv8bbhPQi04exox0bwgyI+UQcf7yE3qdRpFxYtRdjOBwsC+cOHg+W6hiT8xqmi6dZk41jE2
nS+E7/mGO2X+wTa9ybcz5s2nEeVfjA4iNBkXNMq/jHWQXdmBnqAQeLYiRH5nuZfyMs6z68xV8Y2D
DwL54MzFcyWHMP/FnYSu6zwxHYMdX1ndQWZa7XGgV/uRBKGNv6aS3cnUynvWTd4/jZn1pTpE+3uY
YQOHCtIstrXxt98xCym5r5CvtDH9TNpF9glwMRJCh9dBWTI8+jxq3iM4QB66ds82i5tU6TJ7FvWT
z8n8u3DYHnUkPilgZrpfy9Z6SzJQUsb9jXPTNjXSQR6iY0yRTVChBpyBmV7DKP5YzMu8tYJzg2F6
y+UPnNGID2VjPZhs2VZTVsFHNdE15sKFOOBeF3TDjLyjnmCSFG+SQxem4jyWmffQozZZkTcj2cJW
im4rrg0rvDn6g/zNNcZ3flGTrY42m419Aw5KMSGtMLRjsrstuaLexRGvabY2fLRK6hVqPlOe2D4V
cKCgcUFpMZjw3fEpr2cW9nkolkWWt+zPMPFVwnhEG70d3Ynch2kHd4MW8lphNYY0T7MXawJ14d7a
bVVf1l+lyvL9gGhxG3PcOox+Gb56jpxuIsurvnptjzvEJwNXNs+bHtSiRKe9jIOJrQ/UsyaXpOpo
mOmThv2snqkxrLzfPijAuo7ETW2r9CwNPu5Lu7E+pnL6sd4FdsSqTiO4nHojPRcyil1Okvn4O4K9
vMxoskiFSMO7xubKg4SowIfslb0dDE0COzLa/SCH9NabOEdZUOE7v7VwcWZ+DYgZEh5JSwlV4nqr
Ro9fkkvbbVqzEQ2cFltyrTeTBVsUtKRqkckTcW5JDU3dcOHQmW6ysHRvit7G/F3zWCdL5CJizJHK
p5epTT5Cd/qqrfCGyZLeSWoeB97BqX9f1TWi46Y2rV3SGGeeibKDeaWOQzY8V1fVNJYET+k75xhB
ZfN54WV2VFoZ94E5OebbUM+Bf+ojTcuSV4f87qvC/c0hq+r2iBmtZz6kmv044FTzBazcaZYNZz8V
5OFX35HmRb7Bp5F2e2S7hfA37tzNV6Y2rnIrE/ccJqdTFuJmcUyNt1alIae5xX8cyCydoJQtaP5B
CeeR3Fh8YIAN1l9QawHJf3ZE7V3zRGi3jMfkxSPvrShndyhM5isutjQm5qt2Pl+rNoDiqM3Gfys4
WT9UylYX3q+i4+zVTjvVTP1dbjTpgEMVoSUxMwQjtUfUfxtxwt0gLWH0M1LP8EDS2UZ1TnnSGxSu
vDg6R8aJA11cOxUnlDxv8LFwWCWEn8RedYuPVXhrLTX5DlJbKZVIjYrnbTyTD8SGXicvJtHUs6rr
FnTOdA261TliUPB1rPJCXvdQ4sWm1fLK7j3/LohNl0pv30FemJFQAPpNrY+YaSWFIbn/hpixOwZB
iHOMBRPRNBknhAUjttYjbQ6BE27KbiwRfdZWQx/SEDzqSSUt8Qc1bUe2DSzpWPi6jdgTeCg27O8x
TRlIc9bAsmrPU+sdIwhQoN1VtCe4yb4I6KsYU4g8O74FVvndWD3ly2VlHMcsoiUGqZNZJwdXpNdz
BbrWezX9uzSfPZiDIjiIt2sfiYIEJEjkEsbbG8sVA5XSgR/EvB4ADCrOhvxNTlTu/TYxMW/S2ADx
BITgF8FW2OMjJ6UQcBNWyQuIFV7rJH5sE3htemKfGBn5BHd6XKpZe8PtvFxXQ3Dl2LrZkEA/OCkR
ES4jH0bkXHKRbUA8gvUcgjHjZvhFSBZPAVczoZW9aTvf28xDMxFOTNqjnxMWlgNhF+FF8yZKJcIA
pCzrHCJok/ZAaR5kActktZOFvTGL8Z3OZ5zeyaHFMbip3PJm7vz8dnDIUHuJOVNQN7t78mfhho8e
C6v8pJwV9ybnlJWUl0d1kO9dANh13PTdtjExOQBmLOqYmoK9mf4zDqXG1O9HS9A0EmGcYEBE+huB
UhewJi1adSF6laVUjvDzDRRlTIDnICyO2x9cg/x3Z9ndq85KnGQJqD83sRY4dSSaiZvB7vu7wsxk
svXiOnwuXDm+o/CLzrSzDwR1yAdzoBGv8VDTXNUaIqTCbOaCQ/GCld57dTyywXeceYlLjSs+OMjV
l7p4aM24XvLTTLL2Rl7oEwuwljNooBWPvL5+gSN6cCZeimYbPLZtLs48YPKVTOvgMBbNOxV3zgrA
39uCRpO71iGTb7P/tsmm2pxOzeA67pzgwB0Lkjkx6+JtCgixjjb7hFWlov4X76x0nYo6bRg4J3tJ
uGg/TnxUi5QrnJ2EMfZ1ezwQdpgJ/pOx3aa2qs9WzDOfp5A5PMfkCd+qIkz3xLG7EvBD+08BBxcX
cZYs6GFnnHv8/9O3/9Da12cV+++N3y7vuU7ev4bv7/ove98/v+7PKZyPYMb+X+ydSXPdSJal/0pb
rwsyd8AxLWrz5sd5EkVpA2NQIuZ5cAC/vj9QkZEkQ01ZlNWm28osLTMjMxR47wFwv37vOd+B4+G7
joVByPb/Gvq65ichpHCEQhZp+S/j4H95eeQnVyyGHYuBMWNZxcf4c+jr0YSTEoKM65uuydP6j7pw
i5Po1cyXoTHSF+m6QtIL9MBTLE26p8ebuAjb//zf8j+YTwVRYxFl4mgSxvKWnrKXnYV58w0dNTu+
Kzac1QrEj/0+gPWGdknck24vzhjMPlg6+dpXzQWG3Gk/RkN/6OruKgkLFwMmjvCyN+JNzcOJ/jt7
6LwFNYj0iR4QE7zpBHW+uSr6JT+KuAlTJ5ev7sbVz5jX/1X0+VUZFx2flzbm+y/nWZa0mbjTr/TU
uy8HozGCgo4AmRHoRmJOSoNn8HlXUFfW/+xKgIfoosLgpW0qOVMso/VXP2NoNNId8lxBYgB4TF+P
hDmqqHIjyUP8+FLW4q56HWnrKMcF1sF/0LpVjrm4s15da3JinRu6ZrbhDE9uUCNyzosvHYBwCHry
GAxMeTNn4ERUEyHq4kNdI6qEcBvWoDmkJtCwJzE7pm5hWI4f4BzpFxMFu3kIDX2K0PERPYmiENrY
TvlHM+LgAuFBkGxRn00qRNZlx3oXWOIkt6gnIETQchk46ysRkxEZTDjN5691HX+zapcAt5Qi/+Pf
QC537t1vACmcnrHjoJmQ5vJYv/oNyFTjZEwwF8Mebx9hwJQ5zBWGiBSTwd4vH6rceTQ80mvozhD/
Fa/UkH/PjOjHxx/k5UJvP4gr5eLMRpBOE1q++yBTBMUoD+2I+GKMz3DvJ6ik7oMXtktplz3RoGBs
iI0ry06bnlMjEVhkvbh7ePKMl3zzmobPbUI+xWjXexW6j3MSfssnitzMvvnNh30fy+zSvWcRwgIq
XHppLwKQV78aFhzC47ox2goxJ2s4NnBc9J0axG1tOOdVB921L4+J7xwAyaKiFPdGhIqPkdEqQkLR
zAkyCrQAnbTQw0e0jp07mhxq9fHn/Nvd5XP69DDwrvMqMWp45y+0w9rFYuQapINmt5za653OcwRd
erzUCKugG0lgtVqslNNhHOYwMNQzyY7AniHefvxh3opiXOKz33wW732AtFNJhpUUkQGT6pEAaFzz
JBhYK1oS+/a3l3tZk14/UMv1HMHTpLhTTG7ePVBYclJvzmDjENRMZAsJnpzg4I7nmqdC3cowI7cR
89QG4wg80tzlgBhNRyWibyAVLGBUQbsNdY4F3C8eFjxy2NJVTdo7wuTTUzNySIML/HEHhOvaz0W/
6eAdG9Z8hiCOOEGHtj7ZqTh2YFKjGJFbDtWnYNKSNWE++Vap+iyrjXCH8rhBmAKnsuNcBzi6nld2
zmjFbJCjd9Z89fGNeLuY/7wRWJcdh72K2Er2vTevPCdHNNsdN2Ke1XZWITTmizHxNml+/vGFzL+/
Jq7A6IivTXEhJmRvr2TPDhKTgHfaSlzg3OmPwoYppuiCU7lb/QbJ4Zdk1Leqno9dP91Yk/k18PJ2
NbTBtybw0A+033HdrQqRHprMpJpszscy23/8OdXfH823n5PK4vUiuIAOQrOi3xXMzpIQTBSfm6wp
nh+gSMAdFwMIt2qImc1gVgH4et6McC68ihThGcRHqWfjAhIIE42xtg4WEsfzpm1yMp90ikXQC/Zh
7aiT2WnS+14D4q/q7mIoMVeoCoF41ZFEY5gkRhQ+F3bEMMFumlAi1Aofu0aexfGXWEiz6wnNLb+M
XfIYRBVds0pPaFT6e6x7HHmoHJ6BxWBzgJe0C/o6PEVpNe/SKLv/+Df7+0NEtWMrqh62aYsd5O1P
lnY+5YZV+JvQDi66Eil2N8CHc/dBZe4+vpT81bWoOVwke5aSTFnfXmvEX9y3Vont1Jytk76fv4D2
tU4roCj3kSbIljhDslan8xbdgkuaZQmQbWX6bLC6I2pgnqTDTbGbK+lPv/lwy7XfrjIumkHeWp/V
Rrrvy74sGRgSkGe2SfLsZAp3rm2czvXn3/wC7ysV13E9gbSaebJ0pbmoGl8/oI2Zhj1T3nCbyGiJ
eRsPEzERm8Du9nMckeLa9jc6rKrHrLY/J3q6tvErJgKGnqsKjp8zLrO6iYut245XiHOjs8zo4Dcz
VPxNQfGrT+p4ik2RxwJG47vFpUusICOBM9h4TsmqEue7gYYRlI1oFQpQ307k7oQITj18QB//SAv1
8c2dwDOHsdmBw8KujLH+7W80ICKcy7AMNnnl3gfaZYkhnNEvOeqbN8PUA4yof3NJ+atrIvM0HeWz
wyIReHtNH/kSPDzbpy8e7HPTwEIbVyNdddfaIN4/o6f9FNHNJm3kMYmdR3M26fUYfyCcDdeRUZYX
+K2eE9c6ytJdx8ndxz+J+tsCzHQTnQEFrktnjMr97efDjC1LYXYG2px+EyfgaOxgFyS8LpBcgWGn
c3aqeIj0aD4ndnTSz863tmzwLTrB16aeq1XiqBtTD88IA3Y5gXvhwADCSOMr7aRozXDp2yXzkap8
cthvwXGEuwFUEck06X7GcHKSpID78pEe6tjXaIZAp+XiDlzVVzDuuAiL3dCkOwzfejtYjKg//gXc
t8cyNjskfRxbAKwg5EGJ8a4KKOK447QRuZsWwJCZ29ezV2J8IiSsqsZsnflds23t6LwasSxiO15n
JU69BvHntgvbm67RNwp56FoYpreOU0UXAktW59JVQMvl1g7OOr+FKmU1Z6D9aLtNLN6YgDFiO3Ll
5inhYUpvGME8egSxwAfybgfL/yrN+Fyiy0sz80jL62JIpgI1FR0imrDfo2SoNr1ZM0WOcdvz0UR+
mWXj2ZgkZ2mW2tj2EfR33cawmLQkRDZ3nXNeGum+5gyC1BItPE6AmThVC+WlVW9LA4c3iUWLPGmk
o53ST0NdaY04Mfi/Tky7eiLS67LMHtyZfkn34ze3gmftzfsJ1IO5iEBcK4Wl3q8MPZpT8Gn0N0lu
rqGTuYehPNTWSgKpf7nSn/r1q5//0J/I2Nf69jfapLsy518vmve//p4XXfu//+r/IfkSXeuFp/t/
1y+dPjYFav308U375Oef+rN94n2yl/VRsFGZFmcC3oQ/USjqk0CjjRRJIh7yXhor/2qfeJ+UDWqT
zgofwHUtKqM/2ydSfrLdZYHn/1H8Fxo8//INvLlD4Y/yz79+3WB4v204sIZd1ioLvRRHK+/dtuG0
tlG55Lxu0a4cmPtcspo8S4/FARC/EXTXQ5k+16prfrM+oCl491hykuPUa0tPODZHJWm+XSLDyLYW
pk+/dQK/+RHQp+GYphSlgz3I8GiKmblxjFTBWrkx4K2xZd04ZkM0X8SyrZ4VmTKorad+dOh0e95D
6U0lofbKLLFqYYPCSE5vdSUYl15BSRhBfBPas7PswFzTMSr3szO4J0bYOTsOGAT4FRO92WwK0Xo6
zSWmaPzNlvWUCIIJevK2UTLKdWcgDCbJ5YaEG9BGIZGVhilOu4iGuxqb5MYaJR35cRysC1kaGLtC
JNFuazREQo6JvrC85C70Pa5H8mC7Hy0nv57scktS2FliJe15WvFTjP4sieJAyTGuyE/hD+sphtdS
1sMTcavqc0dF0a7bXoaXses3ZzYgtrXEyEvHPwa6VJnY9pixJCukVeF9rKV/49gDHto5qjZhVu6l
NvvrqazVhrD66IH2MtTAtFHGMtW2gLAOhnfJJK97DkYTU2xR+kTJh0nnfyfoBrnMpFnBwsYXn0cx
MysOsYA4G0JEo5u2rAPOb2pKCwBVYcIEKsViDfMnwkYv9Km2jQIpHOkAFniGizHO1aWIqam2ZjrZ
V7VBQBCFvTiL27Ff99UIITnkHEfyyDKBnmsXIzZdI0iBVVDsS9WPZwTWdjtUXPSuGtLWkribT4np
rD7Xhef2DPxaA0GNZZf34KjbDduzxxAjpXO3773BL69C0+L0F6mUggUSVxdsBjIi1qqt/G4xRCjm
zyKuoBqK+Z6BhUjB9JIy0q3NCaP6qsq86ZK/T9d4qgr5wzZcG7M7YqvtYHf+VeToFroZU2vCnRuH
BgZzNoRPAwNQryiTYR8OokSDJkygjhGEIMTolX0PJw0Px5wQ6Anus8DOPHaYSBworvTl3Wo6BihP
kM+RfXTe9/DY6gIGKDM38RCKMvoRdG71xC8T37Sodi6pnJij1lM2FVsCz6IHaAjI2eI+DoH9F5Za
cYQFwW32XIXKSR4402PdBPevvulK4bqfE2fE8jFkwSomRQIskCXhKMejuSMGGKJKOVs3BSiOeqOl
2c2U6bXIgawOI8RkFwpQwgCERpL0vxHMGX1psLN6UNCa8tzPGGtuPEKf7oeOHE237+W47QFVQxjo
2s9YRCGemkXjPNZxAu+5Qo6CALpx7LWTJY1Y13gAfhhtLG/hIub3A4wdAOCW+1AARx1WEdI/Y2Nq
S9yFwOjIXAEjWG17ugO3pVOrbYuGGdlTHQJhDBInxRFrEeFArLvHMNJpMsKmnJGM45AG0ryNmN/v
Jc3jZo2fQOJ19cRhcudh2DNjbG4aTWbyyg9FdjpDy5FMmANWkdTNidGBWGxcTtUEwE+mOEZJcoTi
K0QJ2w0YZfkkRFOIDZyt/DDXYB1W0kjciZXQdI89OhZS6vsc6FSFtejKyLPoyuxcsqEbKjMi30ny
vo5L4IvcUntVVg5hLJCFUIBh21lo6HRKqRe3yGzza3geCe7ClhyjyhnrB85zwLmJ35wwjSvnG4s5
d9SDy0kusysLe6283PDXgA4SgBFjhdje8PJxZnStyTfqRj4pbOIXgSE9eC/xjbVEe4GlLwhooqcI
ry905+j7TJBkuZ4Vo+hVMPhmdRDoU77GXTvQAeptu9qiFqTPryeRnCdMWa+wVFefvWm0YR8Gg+tt
A12oBw0R+TuYR3Ln86hnSY+FTxYLyiFCwaosmm2CyDjCHnE8mkx1CXC+YGAsoqtS4BraKmYOJyWW
4WjfZhaytslYmnJTL3m7oHvFzkbVifGog2YM1hMEyXZb0G7ZAdmoSLpqXbVTxJJkG2aVYbkiZMxQ
ax6cZtggwB2R9JBGndK8ED5Tt3KyV85kM2HwpG3ToWs87EYtk2Ovg0UBlZU8HiRq5zxJzTd3MOQ5
uUfuPQ6o/GTIh/R0TgQLsWgdgv8iLNKgkvrpC8Q+Fr3Qi/WF6lKPQRuTxM+kOVHpTing8ZVlK0ij
hePcjqlpoR8UTo6YTqQVr5zbPE/9EF03jkUqGl6fbosFXl94zHN3fFGkaWGZfynKsDkJUw9GZEJa
ISO8bHELFDMCu0KsDbdvkU8g1YIVYTzOXXLR6wjUKsMjwhQpv/4gziq7UEHf6m0Pmjhap4zw47VZ
Mac5BOEkQD/1XvAowgkNRe90yN9KBwAYsSYDIgFrFNxoD10ODI2R5A7m9zXZXNH0YM2Wc8fyW12N
jYlOWozT15L9+cwxw5EktczMvuY98dsr8m1c7DnCIdkF2VIs1thOagTYZMnyGhqi+aZ7u7tSrjFc
BHCTr4Tb2j+sCWS+B3ONjM/eesL3HUDPFw5p1zTLTBVDcfLKjuZ9w1j5+xwPIQTcusWh4/sGojFu
mnkdqxrxRYk+oUcflp3Vw+B+tfsoep7TII/WMqphTMos9fjhkmixYnXjaKrjPKqhRg4SeA8TMrZH
dpf4mtlbRDBAUOGbW5kEReGb6irQtmhsUvdSBGz5a4XxYTxmhKnRFLUapj6oZjdYXFpeAkQhcE+S
x9r0g4tyKL8MS3xU0QTjJkpkyXm+naIdhQEg774z3OF0ipRz68xYKtYYuAk2yAMk2BWOr2oDLBM9
ZzDR2q4McJK56T3VZmedFhF5Eyg2IP+sA9Tch9ownLNeya8kS9ef09FSf3i46bKDK3jMtr7ZMnaW
JkXCSmGVeybWJgG42zMg2ipUCTfCcsJg1w8LHdQjj7fdRGOf8HZaPeITra2GhwaxDxgqD9MeYPrR
KE+Jf1RfNMGCtORlUVAIMbNf046WtD4RQ4L/9tgu2eDlM4gf8PQyzcKHuEGuv8YcPV7S6sdXJqZ8
IEB0CsFSRS6IS8hN00lcx8YfQdyQNRHbROHR7PfEGsVqx2xpgF1JgpfxLTSc0llb7ZQ8jhr0MiIS
bOkriUDrtvAqpQ7hUFGbKDnrzzrFLbUmjthqj1NgAfziEQAhQ/ziRAIFloobUWSztyNuSWereM6w
gxLcXR87x3S/5wEaylEhe/DTbNPUICCsDi2jPajoCw0Jb2UbZHbRpIqAzudtuRrE1KzNRTG89otg
Jo1PGk+TDKuvzMUKdJ9rrQy03j68mrDzckjrZCe1AXKDfq64WBWal+iHURU7S6qXNZA0Y0+bPB4h
+fg2bKwJuNp1UhnGVkOY25ltk5H4GCi23CG4QqaxxIATaYUeI3/yZ1N+4Um0ngllJ3AEGxZvWOn6
V27fNAhWR23wT8zcm1lOcbkVnR/dGpNEKtRrfj9einvy9FiuMnQWxd4jPvlLoLz2rm06oglj0A8T
nJGwlYgAq/7Zpxp8UtGAwx+Ab5TT6ITbuM453TxbXksG2WxE0Z2qJjLgytZU55pcrlVsGlGyDk2e
Quj9uog2YPH0c2xgsajmOr/VM4sKHKKg6jdGPrkxFrgFjxN00CgPTK1GwOHpOJ0gOW4perN84BzA
Tos0KipXtposAF1BUWcXOdV8vknx0Iuj3WQNYUxOfFultXFTwt7azi7tijl3Zw8naIM9lyiEdekn
FulBda/FCm2icZJmAe7EkXgBzUPs+HdlMOCdtgKEIFig0yVeuxngx5ayzkg6m53IWCHZo0Iy1MRP
SzLMZ9nlOZmwC0W2T+HujEt7fNthlWnBJLbZlwkyHmxfo49+pG5I1lTtBlRFhZFTIkoHxvgq1GZ5
LwDz3+lWeN/NPCwPeprG6tjHvKMFJ+MSjXqTPCaqDPFiG5V9iVwbILFloIVDcSzkqR8OlId+4U8M
eoB3WRvClSDpMjYxUfaSFXvdeBp1c4dfl9CueKbA7g2OOa1qxBWU41qeZl5DvNPUKAHNr7FW2sh+
FDA8XdhMHrFMDM4XRnFuQFa0nVCCpNL2RYkbQ8O8gFB+EueegIyHDoBl2U6P3dISR6hLmI3CT8l9
tDnmDWOFtZuwoaP2QnLBjTL57rgEEqwsN5annJJtwHHFqfSQ1uiasDXTnC/GKP0czSRuA1eA9G6R
VdMq0GSl0W1MGZorbTqXLS/AZWwE3nZyOnJLMoUc36X8aMoB+gRugXTbTzMHiznGwdpDHx4HjdPQ
QoCGwLa41qrLr/KpIVJaUjWSgjA1AZeZgHeXmOe3BlJ7RJoMW6cxcRCS2S3atAx8aimJ89XbsE31
VQHq5V4U4D5YYBN/k8OELIKhX3exCQ/c8bytXyXTzi7GS3JMRr0x7d45lGr0j4EbKGSPlRmiJzOI
KfGxC59KkuPQJpGYC1swKy4isDsn89BosmsDP1gDSS9+eK27rz3RPldTlJLkOxCWMRT+1xKR+Ykb
mdYD5Ao4oWygaygkHM4yKD+d6kGQVXEQQdygWWpczUu/dz1a1UjFG5EnmGNyPph1gONc+5O8s/LI
OCXOB3K3b1QHF6by58qt029Bj0Z5bYrJeMZhWLTfrJRjEAVAPJi7IvDEvEfhqz1WUsydsPBDcYz7
KvuO5rJhNBZRWQ4RTC3SS6SgGqimVO+ygWoyTTz/mqmAl+ykV6Nyt/XAGUdUlk8otwRabUsqBZKw
2TMrr4ptgpqQVq88bWlyfbC+nFQvy07HR/vaOWoe8LhCpiV02OChGARI/oOdc0zYlYlFDJBZtgrk
lttb/coqpPOtc7X8UdmxSei76afTxms9H4K4P/qHvNZtiKQ+oojWVub88PCWbGI6OafgbfTFlIyz
uxbQwBjUY3V5anLV4cUO6/iatgDw/t6yblQnhnwbeoIlMfAcvUF+HSLrqOBEriCETfY+RiUBbDMr
mPs6gynOesSjYN8WyHjnRc20K42RxOwJbv7PSeZ/d+fz/0NkNAOYD/ujP5rH7F1z9OWP/NkcdT9Z
pEoyy8RK6TnEQ7xqjrIeQ4F25DJ9tF4BRaSJtozTi880x8PouUyc/q0to6FKc5RZHfkdiGv+SXOU
Nvm7JiUwasQ5GNXoxNLrc5Ym5iu9id/jdEtJ6dlaAVl7AbQ94ElOFq9x2PVnYNwoXUVvnjrWXB5E
bnWw2nBdr73cr86j1Oi+gP7idS3wFzw4FRsDD3pRHoEYAOLwvdRzVzUNLQIuB7CLETOT4+A4Oj4D
N1o+wdlDLFLQ3zvphUN7oS/jftiFJAPGazUDaURAij0EsFqVjJuEE9wmyrPwe1HZdr7xBg8OvWfB
Olt1mRXV6PjHsTjVdNc+CxbsdFtwWDizoYqcgi4BHudFwvkCC8n8ErgmEujI0Jfl3DFFHJYWn1OI
8GSQHjm1Cz/Sg6fRE4QgUZO3hSbDOjNETK9MEb52YlJBiq1ugsY4cabIvBUFh6hdijUq29TTDCwo
DSUtWo0DuNgQlDEGl5Hb9vPWjma882WuAAe3tc70pTMgFD1jIEjEL4SmBs5lmSoSKhI5DpwnQ9o+
cZJXz2hsyjMT2V67FfHUAARLhH0oIzgna/Ro1NYQDCZKLzO3yJA342hHtZV1QPLRkWy0b3DidHSV
PqUGEUPHSfbZMuhNuYAKHe9hCcC6TGF6H7gz6o6jxIAHLJguOMr7V8zsEM/GhICN27bFfG9aFrqq
OVkwHw6A/JOqGQU4waEZ7wUgl2u6dM4Ty5oVb3s8lTkm1pGfxgs95DM6AXTZ2635pe7j/guFgQKj
mGFZX3vAafu1ct36NMn74lZFOd6xxKsR61ZU6Pqoxi6aFrsUB7eXhdN+WUT7ZT1NlpUVnVJ83b4s
txCu8EG9LMJ1tPSOU9/UF8mySvvLeh320vmhXhbxYLapkOjRsLjDIfGP5IAkzN5elv9+2QnUsifU
L9sDxD6SmvXsg0ZxXrYQ/bKdAFpja5lethmAAWw5/bL71C8bEQe59qT15jGlN7VsVfXLtiWqpn92
XjYzdqQCbvbLJpeT2gmsY9n7gpdtUFhFcJ0ve6P5sk3ScuMd1C/bJzMOttLQZFetSS/43r9stTSx
wK9CGiEAJEvoiay0ijy001aX3/p+7G1aTh8ge4YsNznqUB4m99XsX2TEEGyLvtEYLpHQVqfCpG3Q
u84hg+SdHATAvnvSA8VeFUSKubGaz0K/zTgys/HXI1Q2ppsa6DcRip28JrS7vG80Tk18NwdpD7pf
+/A4khPl58VtGAHfyFrk60lAz+JI8BXeGZwn57iIYUKTKYUxJ/StiGS/wIirP6w2n89M2EH+mgkD
Vi9gK1AhbeXVBof1aSCPzSL/Nt0NvQDMtoIVQf8xT9L4j8Cooxtohc4fKWlX1YbCHJiJnrJiBh+b
yWkteWUg5tsVXEaq1pFjH/ZAyzsSy9TPRLFTVZ4bhpHcd1Pn0nO2OkSsPa4nrEp2ZPZwjLqJZR56
XkQ3PkxdJPdGXT+WY0XQkJdsOUdsRnoWK5riFgfnHm2FbfNtV/9hA9YTwMDrLRb76qo1h24vqyr9
KTX5n839N9AwS3j2h8PP2zhN4/z15PPPP/IXvoGoUB+ggSNs9ZMJ9nPy6XmfFt042kBUNd6rrd30
0JrzP/gQxuh2mu6/t3a4DoywQS5YruJWoyr/J1v7UljQqp7Csjh+R2dNxoTFp2KOikYTmZz9Tp8Q
WOCf8L2aBzVExgkYK1LqyvhcBWYFDBQoYoQKY6PY57eYmsbPsU7Dk0IycKpFx0GeaHVaWYP3lESt
3ARd5d5AORyPJd3u89wdo98NTH/zed+pbGyy4bvYmwCdx5k+TEouIz5hsSMHG1GBjmTdEefIIYOf
pS1D+19PiFEI/ObS74qgylF51VTWdIjDlp0MDdwFoyVvN9djuU16o9zMfgZVUjYwBUz7cmRrWzm1
D27KJRsqqewG/HdBZ8SA9VhCAlu5TXRJdx/LSMWv51jjZWYF4XnQAaGOXUhMKTOPA0F7N9VAgyeL
P6fs4sxbGYBwlM+84SGlxzRvplrXVyWsiH3U5T0CD5iMaesCC8rGeJtVZn4CQbU8t3F+njfQWL9G
ve42ElzEWQzoczsRO7Rrqm4riqdpiMQxK8K90S2QBj8aNqGW4rPS5XiEOq332FdZqsCx7uh2PyWN
3yI8KXEDcaoiI7wANDOXhctwq463TWSXe4gIn3E/XdL4ua6Tqjm2eqMz4wHuhn/awYE7mRL/C+wD
Y2+zfTQTvjro2+ZZMofnjJjJKQgRNQEkaFZ2H+8tXWV4ftzHLh9m2hmIZkw/ObGGwABxMV2OIrJ3
OHm7bb94xozI6k4qqj5EiYG5CbL4ogxmazc24tCE5V2mxpNgJmMvbEA6IQ42jRBoZX3iyIA5iSXq
XZISUAZ5p93FmJv2hBmSo6mrelWME6HlkwBVllAgUoN2tJ4c8U2HTYj7ScNBsGU3HQgPu9Y9UxXe
mlVs9KfB5OOm9sxh6RHfQWgfrsd87HA50JionJ4KF2S6iIw7CWN2GzehjzOAexKVRPP5PfLcwbKy
Mz9SW+AWctt6TnD0CpxRHbylo6JqWEPGjLZ1iTcDBRgN9x7e8TBa850x1icgsbZGOQzrIcqPs9VY
mywiLzTueJpH2zJ2TIXJK/F8jZWfLAsdRmKx8sV7jqF/kJ521y3sU9/EHEx4gh95d4J+SrtQiMyM
39LWirlOOhwcC9Y/hC93XbgmJj76qzLrKwpNuvmDz8Gau7nKFdWhfV8ULWA9olIX2nO2scD2o8Iw
PDKNkw3uBQhUrgfrKtM3shDi1AgVr5qmTzJmGphI1bmnU1mlt4kljc0EUGDUihB5e9ykIMXg3Efo
v/vkwvFGxNGRi2ev7DsIeAJpkmHuDd3sbZM2rHLCm94caQbn/imerWMN2Sr2KGXJVL3rxvgUF9i6
66KLoZbVoYTopN1hO7b3tJsvXyLbXdHfRFHlfTbhpOw4z2Fo7B9TmgRrCuHzJiXtIi/ukEZszdHf
1VH+JGSx7WYUlpkL8aw224goRHUB5Sbay3lYMe69jrV/glvlcoQ1lQSFeQ6XjpIsgFO8I0m2WKiv
ZfvHIj7hdy/ELca8XWtm5o3RkiYdxDQ7i2UOPTAFIkWtYeqFod1/jLKYv+ZrQd9pbW4VBuK1plpG
DlxlO2CN2FJojq3RGheHpoqLo5maCNoYD24amNjXXgDJLhvSmUifuj9kRkgcBOviJlWEYcUAj1n9
wPPhLb5rfBo2c6cMaLeG2OtItgd0+qCSdeGKM+mO4ujXfXNTBxDudW9Vh7hkXhnohL8xYVBGZzZa
kxYgzpw6uKym6aQxSd61nfRuYl53kgYd+0Oq7inCom1TMQ1mg5SrxizaLarn5sKsmZcJLyBDW2Ug
chqqMrLwZkzebXwMicOB3NNgNwzjeOuKIWCxa+0HYgZhq8+sd4la57OXHArtJSAlnPlAJTyvDFk+
wwYigwXzK+Ijc20MaXpo/firhYGRaU1w7QL+YLQVGDtSApjxDfSItZHIY14lxcXc/M47Yi2Conc7
vkczQeE5Mi1Eve80mXAVNRbRGXogR0lCRpRprHH/kL+8pOugzzE2tHvT226uukMKGPICu/u4isic
BHUU1Ke+RgZVtuUDCPTmOuU8AW+kYeUja7y4sN2ZEGIp8KWDbThAHC/AhI7tFmcZC0MhTppaeAe3
Cp8LuEwro2sxITf5NZ/D2Ibd0kX5S4f2C2XXIoH96Ou+U3YlKsvMMrXlgaze4KZtRtKeJw/cpGfM
648v9VYn/lJL0btZQqr4N4USmI/yqksiNYRQwpnkIe7d587N6DPYANY8XWwau3r4+GJ/M/xxB99c
jRL19dWMOOBoVybmwY6HKwYo1he6rv0x0eF3GTf1unbS7qqPsujE68z50BkjmuC0ot/phN25n/SH
hDsJE77bA4oY0av06BMCXvhwZIQSx9zC1NaCjLzE3phTWVwBTEZlksL9IR2cf1pJWGdrGWfjslHX
y5at2Ls//p6/un8Iq23pWtKl6H0n9Jfk70kjbeUBjPx1GefOIU/mVQ8E+zcXkm+bXD9v3+srvSuF
8VMVKFhC6zAgsziowP8h55aAQgG/GrnAH45ZeASeKAk5m0qhciGCfvxdl1v27lml4pcOwkbkiLx5
b29pCkNeGOwjB6e20aA5UJ9zy0wp3RzjKh4MeDx9DTjk46v+6ou/uey7mtrsSha3UlsHQ0GdQZ7/
3U0lO3MTYJlvhHFSTONFYLSAPJYqx9VoIv8LH4GbjE2XLqhHGN3bb54Jia4xj1FYxfQSW7bE2G7P
MdQChOpsY5VVzqXtCepNy/nGql//xkbxi1cXnua/r/9ulei1DzOrCNWhy/pvVhuPF10RWCd5DUJl
MsKzj7/uclJ4f59RwtrcYwn+y373bSOIWg0QBXGwLYJBwd2QedDSWf34Kr94c/g9/32Vd9+pZQAO
3LlUh5yRPXqcUq7aQm27HDPpP7/S8lXQd9mLyPf9wlf5fTHPjjjMgdYr7ckvmeMfeW9/841++aS+
vtC7NY/zB2rErFG8nZX7I9bdZWK6ag+xAP3d1Fu3aQiCAAEg5XG9FMomSqzfuMp+cWTGJOyavKIo
r3zO7m+f1YCxeu3GgXXo3aQ6zLoZ7ipTySNp6NahssbPZeWnm3AICbEYJso3Eu3W7jIndnPjEbx1
SpCIwe5AdVGcpmH+xWms7ErGCzyIdvjH92aRSL972BSTAJt8R2YLgmf87cc10PQF+dzw0bD/FUhs
VzIS8b6cs0XRM59DRQb924tD30YjA+cY8a9FORKPKeW7DXJryNk6wO8cKVODbVJKLC6caVp4tisO
Ec9VpcOjqHNKOEud4p+ul0kUx7MJakJlxN22mktqqyogvTz7gTFFriaNolQ4gzpr2/bm5Sv/T6Pq
N40q16chbLKt/VUfLQT9P8n4F485ZPx9Sfn0E5W/9H/++hN/IQ6A1jM4kqyEDvADnpU/NfrWJ8cm
INSVDN5/dp3+iiu1P3m415k1wbZ3LcZDf42hpPrkoedH1o9vbmEp/KNe1ds1GoU7H4xmGbsDAHpp
vTfUmi4jBajEepuEyAlHHc1YiTpzjdCLdIY8GU9e/TJXP9fj156At+vnv67HBe3/w96ZLbetZGv6
Vc4LoAJIzJdNggQlUbRky7bsG4RlmxgS8ww8fX9JV1RZskvq6utzsSN2hCyBBBKZa/3rH2xEqqh5
n784eYx5j5PrExrVLtsgVD2Paw1FZ9LmN95R6u5nL+nlWhxf4Ho+dTls6BcnwuAw/DOTZNoJQweB
K2yID+wbBoE4or6VUTzeDquZhbnoyyAmBeSHk1fjXVfOkmxGC0YFVHH8vhf6dRpbxtLIm+P2MzRS
l8PFc+yTozgZMOu6p2Va7WjbXfga2YW7UVx4HJNZ/dQi+jzHkzh+X/gecC7gfvRWq9+luWCA3Sly
SI/16M/eSQjuu/BG8IMYzrDIkp+xg/ZOlkA1VZSvd35DOi5wFU5w+NDgwDb0431G9tZNo/v6eGgs
chM3RLNDHRncKPrMFrbi1gPqyO5J3idcKY+wVsKUNTesQSgqmMIZPNbBn2hbGUBAgIFU2Z4LWrRr
t3Ou3Jj1YIxYeWtueSwX50HFq9aBRBt4vcbaepMKGx79nFO4in6HW/64jdP6USugKbGF3mcWbKjS
do9oxlqGWAJqDl53W9PXICFQUm/x0xkZeTqocQ0/JxTQwas6xWF0Z2gzrpxL95gyNUV4ZknAOZLH
6HWoHkeXwiLLSK3CrzWR9dbEXG8HjWNHvP0SSuLhGH1geKu9JxU0oCrGwNuYkxCw2Arywr8SDYiA
rE0u37bIOgz6qCz1AcUy/ieBJq5P1YGIeH87Qmwkw6+DNW1xceEUejB6OhiUgQgEm6stJc+3WMjb
ooxlIJz4aYpY6mQheoFVaiEQwX0l28BTd1SaNHrY+X3oDQzG9Vn8sIfoaEj3qqkydGtGEeo1QEmK
EHQrOvMeJ8+Z2aXxI3OKvSn1hrSrPjT17KwLJrYyah+JYDmPkXcyzezMOPRIlN81dCBjK0d1ViTN
h7h1Qjq3jbeMN0kkw552I8mJdGPmgaX17Il100RNEyMasWhWMmbC75rePqVa9ViOGY4kWDhuzCm/
0f35pzPUWSDn1tnLgofXzp4ipPs4vPeTr7j1yne2hATsMz0cLO8kliQ+mdH8lETd5zkWzg7PO0xU
TXx8nUh7iMz4uGSuvsUWCfd+DQdT4TInlVGJfCbG/U1WhBOJR6n7fIHIYx7F5fKJsRLmnriL9Jsc
Os22J2LGqqtxW+hc2pmEdoVKfgzaDjd2Hux9UixEJVbEdWl5Dje84EXFTWx96DW6lKhzHyadb1q6
xXHELH1j6ficUwn9qsH+93B943A1qG+Zw3Ao/efT9fQthuVR/vj9iP337/06Y337H0I1GkxvqCEx
PaHJ+2d2jDLzVlJeBcvA6lYd/z91cML5BxAqbRE+OpfzlyLvn1QPYmUQyBHdgQW4ahyF+9/Mg8Aq
np1EKjuGSRVOHZ7DoYCl0ItmUEoWotmt8ZUXx/mptqDGXWWYA58A+9B/kX8Y1AZV/iKMIaB1Ae9E
+ryzZy3e4Zv70Rk7bZ+bGLmObsacpMdIJ7DjVN87GIRuiaiIv/SA8Oi5iBm/g0mR3fTkb0AetEhW
I5KjdgxseiMvv11ijD/bJvloR3O1aSkMDt08kshmdER6LPZD2yYEjw5T8Q7AGehtWobooZ54eUKf
/NF1i8kxeZHk8TGNFiBVNX7B9RISFxdhmJ+SuhjqOOBlbL9WRVBh0qQBIo5qZ69G+dF0E+9LR5wv
2+m6R4H7fnCVW2NfbhfTCWqq6W3Tw9lI9RyblYKIB5MecimMnk9lvq/n/pjU7YeodT14GjqMkNm+
1sBX0aNE6U4a7DemhoMdM3KmyElx063WeBO11dFFyL1J04WolS7eTwhcttmABV+BNQcGKiSzJKM9
XZfjZO21WM1pXA55WB5Ml30DmBa5x5eoHWFFXCJeZq9ayE5ui1NiLdExzRXRfUEarRdHkHIsguSg
hY0+EyJo2e5t5sH6nTsvzGyn3JDRnW+JF9tKLfuA+bAf5K3vzuAwaBSQUWwnaY2kGDObmgR5npi6
5R+8JhoZdcvPg0yu8ZkDX+7omFCXMRCxiqd+jO6JQmd2V+AW0EfnwsRQFTmFDzeRwUqWuNUXOJ+4
zUqfnBPhbPo1m2+xoCbvFc+jYgM5wgdMzo13hP9Qc4jxUA8RRVrB2Gta2z0cn4O1ojzI/emq1A2i
eMsr7ESr7WBn/D4YGWHBW5naT1CiEdmMoZZEIEzkHkMylAK9gBE/QLJb34E+VfvKFLCIC5q7buzv
PGb3AeGL5jFbxg4DCnmySowOI9sItBFVZF0SaDtn7aCUiOuJjCQiVW6TZrg2se7GeWcq9B8ITc89
WoTAdyAvmkYwe4g5SZ2VaBYxnGBKNNb1BuQxDuCkH7RluNeEPUIm7eaPAzztKzG6+2owLbyAKTsw
McYPs4qTD2XRvk/MkcNmcTcxlNj9PBOq1GMOdusT5hMZ49dL7AWizxoVj5aFXg8pPkeoeyUAuuBy
Vu9haVqQLU1rQMCWLHg2I5/cdF1PODJ833ezcxtNy6fG08jszZzyDttGDSup8ZaDnMiTifvgfZHo
f+J8OeUZ5iU97AcSr9ujturvlzl5mOKpveGpZXoi91VUfZLlB73JGcfheoFcu863S4EfeW/sPALZ
AKTt9gRvAzdGaC/ruNxWzXI1d/rHBZUq89W4D6AGv4/b7KrRNaQntf5RpC2ClwUFGJNpLMnLBPPF
wpuMEN8/7LCMbxZ0kRscatZt4h6L5F0t8+vVgmICYs6klg2tb5wvY6vz79MKz2ZiTz/4DtS1fGgg
gacgxNtlWOBt6VFLedGtxLnvMBuyur2SGuDRYLvZRMpoNGd4qs0Oijco3MuhgLo0nko3g5tuN2SO
rjgOrwGiU9s/GAzKsuty7eL6M30YM2ZhSzIk0SnK/oD8aIyPItepiasuRfw09B56EJPMyIktNKXm
0GMNrxIvSZY4QDPcxLtitVExzDbEt21rOYVkS8twb256852pjeIWKot9j+mjsVfJBzsCuIz3HTMJ
uTXXqNBDgsDyfMcUChJ9lFUoMGQdPZmj00wIF4GVN1iWJ9puKJB3oChamRq546g/rnmeYj2VlAbn
BAw8fzu3iBWPrdmL90Q6cF/K5t6NFqRwWTbt9A4JUS/KQ0cbxdC5/9iPR2fFViCOdNKSoRmSJc/Y
ttfQoqVY9cqWaC3dpTMyGLNuah/2V1HVzDEtOiJ9zL7W0p9wRp++G6XZbL3WRAmyiLtIbyZo6+y3
Ttc+pe4TJkmI30REwecuIhh7fzoS5kwMg6uHblLdW77xPkN2wfDRu8P+OGLS65KVUJDnSbyFe9Pj
D3nIq4gg6tS8jjy0CHJQaa+oYzRW5E5f6++YIqFeizUkoQuxim0y3bHIPq5GnZ5ta0quIAQie8ir
9SaTpKTOU9V/Qla+BJnRLGe/MmJnO8QVnr7IN1TmlJ/SPv0vtPL/4iCpTCMwlHmt+Ps/5Y9vxbfy
f6j//ueUfq+evrX/c9WpcrD7vR7811/6Zzlo/gPzIuAFAA2sDTFC+Fc5KP6BSZZJoUh+i2u73r/L
QQM0xrUBHx2cAFydCe6/ykHnHzSCoDGYrdhC518Y/005qEwefgMPXQ+BM4UopSifDCSZv/ZsyNR1
TedU6dyGnFNYktnFU4mzLCpG+tIkakljWvMzkGuN2418qgxqBh+1P7IAfYPkCOGTV3ZBNEP4jab0
01jRtP12k/+C0rwoWC8fEdNNKmYH/Amc88VHhPEBbiTjNvQKikpttcQOwBVj9sQ/jjDoUA+dnG4I
uljQt5Hd9gZ48x8+ACZUglvlUrk/v0eCWYk3IeEPI+K+NuY6j2gvc9RCabRLmpp0BgL98OZlusa5
v8kMPsfr9+AFUqWeEuU6iJhl647uvUSqOgtz2bzIm7AdyPAAqHsYEjpgwg5ev84LCtSve01fwGUs
KOGYJT7/qs4adf0CCTEs0UMe+rhXVub1Y9UU/p5wX0pByOFMHiGFjdNEyECkUxPP4t6GMnYs2Pl2
pmZG37rMnnbtLHQqC+AM9V5QsM8tQm6S6xA+yJ1W08xKqM0M8ql92mHsdwyNwfwGgS8CbpBJxI1c
OIyxEbzS2w7MIm2i67gE62CsTzigvSa3C1voZLFaCzwbDc/eW/M0n+YOew9zlbtuzJ8QXHnUs9Fp
9fyfEGHem6v7+fU7p/C7f0981I3jldA9XTeg2TEbVk/wt9Gwu5aEcaRNHdrkd+1SBLhZhEeV1RIE
LQQk9gRqj9uM/v716760teTClm2C5XquSbfJNvL8wkXtu3UHxQJxX5LvPJhWV6639gdgRRGAcHZB
ikB/Cxhk36BrqtE0g5m4XskDzclMzJOYvAjQKhvvnI1pCIneCF5Z1UxLmGdRz6EpQBsXrRS/kIb/
yLgTdMIvbprlQIv0PVY1DfNLo0B98C1imJI8ROZAuItm2zeYlYOZjf57aD54hbh9HvZRX5wAnq5G
QiQUO3HIoVdFhXP1awOy5n1lHx3U1wTdgJn4xEkH7sK3cQhvRsW0fn/9nv/5rC16cVp7bH3hV760
ZOtFquntyMeeNGRylsWmgCuO/HWjW4zyyRQEndOsXLz1fv7lhmHsgu0kag1sh1887IFMVvhlbR4S
Xl5vRyrTjY9xQPD69+NE+uOxKGs1oFi+HBvO8yVV5nVhak2eh8nilqHbNpKw6+Tp9Yt4L73D1MoF
CwHQYOgA8iFewO8ISFwXG6oc6mB+RvTWYt7WUcbGpdltXAVo+trE2TL2PfKNlSm5nZ8NwsfuCaze
2SVp3BHx7lvDgvNdMETeJWusH/KORS6zSWyZbKfosQi9c7Rlj5XwScxLe5VOA16UCKY3o6GSI82p
36WQAFQMR6jP7G+2MYutiqbfIUMhkjWxjSPYPr4OQ67kePy+1SAUXVaaW7Hyfw0KssNlbFGL1N+X
g1ZuACOsvRDdJ0xMOgaVcI6iPnsiJ/TJzsz7ol6j66jG0tMCHG0x0z/gB+9ju1wetNnXtwOO0vuc
uB5SJj3gXPZc2HWA6QgSNp7B+sYamuzQOn9yRtagJeOPcHnX/Zj7D5h0sAJ7yec278vU1w4TRPwd
YWmPRsnbPqnde1lk97meQV8trfVQwZGPIwFm6KUz65uhL2zLwoWkBpjZxQjSTCJdt1gfwOUX9tey
Fah+hwL3O8gFmyxdOYhXR9u5eXY2Er70iEo6IMSJsWPfv8dl8KcjOT1Rxx3jaYKU6LFxT0Pd7SQH
SIBArocqpD26OpkYVtT6Wz8xvQBT7mg7WB3RtGy0obTTJ9i95cZunHSrdZzA+QIFrLCKo53XHzLD
f2i6ouA1bPtARl4SUvyYHCyjtc2RzW7Krn3vpMhLi3p4R4ERRm751OodrNUBk0zNxZ3NnxlC0Y/W
27bJiPUkBrRp8nPpt6jumvGm6cebtZBnMHg/hHrXBbHFF+2mwkb+dxuZrECvHL1A6O5JRhVgfMMZ
IE0GBmJodGUg1G0qdWQuFfUVkRj056M8MwlhxfJkFzc+20bFj/TG/jRKLFnKmDGEsIouwIDzjJkA
iyBht8bO2SOjoTrOLvh+AtS+JUjoyayK/B2BRgyCR837ADmQUJLkyTH16kBOWnvjRO4DiaR8R8rT
o5MxU7k8GCqDU+e0PQgWh8dl7S4Ty0avfUQhUY6YO0mfvIia0Y7Ne9PL/bBf8iePvmsjWeEGdKTN
ZeG2mGEg95737myVO6NwwgXBFe3aAvVcl79eAdJTnnBvvu/6tgvskeITaut6W848rCFV1YbG36sK
+iYvYQWZpAdiH8TrUg+EoAkxJsdJh19mTLRxNXlbmEGkT5cPzselioHAsEfktoRM/Nsb1LbdZyZM
ZPP1Ovt1DS8zd5P6tvL9ZpeOPDt38cknatwrw8Fc0EYOs0l7vHWzeTySFQzfW0bZfu6ZAxRsYFqn
NiyXAdHK92Dp4p6pHjBJpvcibx6rmvfKmbMzLbUP0TJ7umwXhD6c+5k62kOOsimzmAt0DC56Nd+p
nSVDdt0zzCHxBMUJP1hW6imqZHczwnmD7kQKb+XJgIw9L2CjkjtnrR9tUR0vp5Ovs4r1mDuAQ3l0
LZzsvOhRdCeyao9potymDia9LXniexKUAQz9H6XKCzQFK5dcjm7TdelHgCC2PI2/Oyp9DdlygT3b
YevmYHz5ZTtbcN/bJLlzumxKaHOZf/XdI+NHDsbBOQni5g5Nbt/T75RhavCqOF72tGjKzwR9O3RS
Hu6lmyDIe6R3JslJHTtO5Z4u3xDV+1m9Ek1q36ujwMVSpK/5YJdnUAv/lOK2DtEV4EZORy/OMAor
1bIhjHkTCSyRK6N91ME4jiRyn2Ud55AWWSotniu/djrPYjMhmuoBtxp2VOaYOKL607vOW/odCLi/
yXgz4W+u/JZnaQfiz6PrXj0dss3Trb1WxzXGxsjOeA/nep2vLztxOqtCzInxykmBjDjjmRqu3oOb
15gx8xsOn8Sb952aV3kdDwAVXL0nbAJYWhaQ2X3kQZ5dc/x07AisYf68OldMyYfqVPEsHZvZYrRD
+r2EZoSLhly4kWqFzSv/Mqkp09lp9iO5F5upYtG1PhsP1CuWqZqkeSOPxvQpKNTT7bL2kdwibOkS
dn26oDLEbQi6CwDJ/rL/5mp3jJqEWao0zI3mVxguZl0P7pQ+tT4XAHlXk0teIHeVR8fhUwsgP7QS
hgwu5fBAzhSGOK281aJ8+agnDfaZBW+3iXfdRp8lgdKslbIvnjIvOZPc/RDp2cKB0QKajtxqddpE
Pvui7HkForaXt7NLQpujOVjVjVhoYesnN7ZIh80A6rR3xxVvIqdNT5MSXUGjpT633T22pckhR24Z
cJw0J3bJ5ia1yHexJiaGxFY5m9lMCOYlxmQvh8nbVZWPMW+DtXnVTeBwKOiRG+CG9ISpGZNl07DS
/WjUI4K1lMQGN6HUmNNz1VSP+CT02Oc0xXfNl+sH3OsQ1ZVyDuK6/5CVTRzS55BfFxnGI8AwgpQC
GzNJ8A/GBUYU4OihH0hR3tsrbRJRAqo0qMfqqrUT984Yih414iK21oRiQi74KHiqgZMJdXKztifT
SKy9a82QCvz4adBydLUufgWwiUwSHtZuj/3KerO2vE51yWav2jxM2GSQMNVAaNl1e9uekoOvFc0p
tXPkawyqyerJGXhbhY5pH8P8OY8tapQGpX4BE6BcuGOjaH9mKwVbP9r1xmjK/KBHSFOgel2Rh/OY
+4W78QesA0fTmW5Hs8JEzDO7sDbaDPWrFXF5ogTKnj9mGQN/e8WKIDWMYd8O9jXMia9MlqafkvRF
dPkeiVEYJW1poL7D6oRfsnzHDoku0oDvmmhYnFQemaha02OECoTMXKBMmcvrzF2tSuj0cKmD9a55
0DIoBGY36bsxtgKK5zuE01vYfpSJOnqOBbDPi3mmcXKLxuCGGRhj33H6aOjTdeugqvHSgghaX/uJ
lpB3YBISVYAhdkxnvtk9u27WGOYVwZj3scwwm4H23mqmDMqY10DPhi5oU0M7NKChQTcXvLWq8yHR
EK7AyraUDunZmCt/nyTUT0bETlOVyfLR7K1GPWHSlHJOIKt0ovOUadVWGF7+qWwG68Za9ceR3D3u
S/dYRkAcBWFV3+PVJ/KTeL/d6rh9KCuK4GRu1j05be2VTg8noc9jNHLZxy1NHhUHoInZHMji6Hfa
WPnhULf8lurokf+wHZi8psRGdRwyxj3+Ly3GLBg/tgXrtlJLlIY5tKbpyR8HL5TleJ94rJjIL4g4
wpEI7Dw+q8+pCA8G6EPYOQZtIaf1xqfMHozkSdrVI6G41Mi2ft+t2O/0ZKaRC9XN1xdSUQp+DM83
vivz6VgvxlcayGavM3i46XTRfhw0+YV49FPc46shFv96atnUiD+RtxnOjjuPqmrT+T3VtdpOCR1d
ybbnxBu9vt5PtvcA4eCpXoojBcZ8t7pzSxVo3tYtdY1m+EcDyQ59o4fCREzMsGZUuAKjYgH3qRc5
35VQ5BNC7uROb436C3NInaT0td8pXkZuscLqnNUwaF5FgcU9xWaP+2y53qfKLNubWEsn4t40fdO3
LDehwKsUPwnU/sl2UUyIqKPOkU0ynzTNFKSG+WqTLuhWxrGm9u56VB4TNaZYx5rZaLZpqrY6YPcZ
YgnQXSFsP2OTd4457duWc6gr7RNKaj24nOj9TBOmyp1GrdWYZXKKLMRcMTUBzbXYZeai7TQ+MEGu
nJklyYLFRnUteHnMG2aeMhji9rEqOHpQCU/v4ppXCtYtD7vsy7Afluh6AZnc+ORqvZMYp71vhjGF
Z2HstBjqz+wmVHd09LvLKQcztzymIwQbdC9eEHu+ccR9kl1fsIbnxFy/FgyGf7TprNJn+QOeP6Cr
qoZ4O2isJh8V/Ld86vgrbXHWV11/KqKxPOacepfVT7+5690svaZZPQNC8K1y5703pyHWufclnA30
5Jxc+ED9VECVba3EGMb+eGs3PJFFqjNQUXIG5p3bjhqKTSGu71ufNGOr9+st1NsMl5XktKRsY4CR
knwp4Wyl3V8zbmYUU9c3i1jXndVw+SX3qFctCqxUE+/ylsHqoKYkhN4aAfI/f89q54gbeERjad1f
zl5/5j1NrOjh9cZfYRTPkTKLZAgXuj9Zci7a1OfowiAGouCqifQydZtUS2X1fGm3gyfV2hZJyKy/
1y9p/w3RANYUUDy4oq6yon5H58ZsdDFuXIiVK+lzJaaFG7vvH5saHDLTi3WP/xikLoYrDKDzdZ+I
YmB3qz/ZzWevqR90LzXYNuitVWUzuLq2I5b4QY7xnS7mdWsWLll0eTsEyaSX23oa75xCWa96PTV3
H3+8YKeXtgwC5o+0L5KzMxNoYPfOPaYSGHNrvYHrwzJfO/VcHGfNoIYcVR3s0nb1sPRo0ST6ot6m
3FNO25e+bzBMOAvej0yLWmTkjY91gyo8E0VIo82GmOFFV9Iw5v8elWcIgVpDUWYAIhQp9PdbmuVp
UuByJsOoo8vx3Cm67iAIHojhOzJotD+ll72e0QGcQN5wAzfTNx7rX3A4Iu4B9iwDcxUg5OcfAVMV
ZcUghzBzOwtK3ZocupbSLMHadAOPAZdSZ9RhyaXmGwjZxbT5xSIGMUDIQDaDhT/1i0uzmRhDKv0h
9BpcOWzOkSBLNeN9OuFQZa11/XVASrWL9BWVnp3dVWMxfvBrES7YMj6+vrrVtV5+FlQGLuRd4Odf
subfoGez7JlDA0qFXWR6u7xZvF0T839GXj3MXTtCs9OmoJzaHGHzWBxev/pfXi3mBAC08M8vo6zn
D4Gg8srsIbnhO0UxJgF0tiUNxRvL7S+bBigz/t22B+75x5iK01SgcVdpFEZqbYcVgUqbzV+hYZ46
n/g+cuLfuKLxty9GCByrCFN/0H0FXv92W5uScJyZzIcwTrPuBpWbv0+hyV7xfgLlEJuZcHySKgp6
poiVxZwv4Tgb9WaOSTzOx/THmn96/V6/IEgrxFTNEeFJKwnNH1snOVRt6us1C15mX6vaXn7+Kn5l
Ro2Xz83p9cupKeOLlWUjYSFYB68CXw0in9+CQbiaE5WyC73UPbVCEB2q2eWuiixiY6maIeE632Ag
f6z14irX3Y9tikHrmE63g5A/eg9TxtVO1zf0GWoq+8fHgi0HXZ2Vp5zrn38s0yMbJ3bjLiz8EZwm
p3h2Gt77AcehzSDE1VA1xwSQ7DOGIvW+q3hEWlIA6UIZNdoZYIo6DsmREDA8Shi1jnma8B/b9Fn2
3ekO2MfMwWpRgvQuoWnmPcrz8xAnKtlxyHZaH+8SF6TGxaR725fMltTUUWLotxF6nm2tos/Q86re
WtfFBp80pBCRVnBrgLLU2O5yymSr3l69/sjEn/dGTZJtTJwg7KNQfHFvfGOcCXTS65AU4hl5YhNj
9IaRXD4V4GJug59mgonk3BcW1nCjfvmaQKtEwzYVBSGULwzHRkgZysFHH7SdDRN4N6q6eZVUpV0R
43QiC8JdPJBQOBBvndYXfc3zDc2F5AFR0rQdhtK6+o6/vXlgGWy6LcUmRWmH26anBWBqEwS49nEQ
6FsSpziSx9HujAyrXOh2+3bS6zdOlz8XP/YceAkKweReJ8fv+adAhGjWI0l8Yb2012LixijOc1qO
zhsXEn/uNIwOkcWhfoQy6r7caZiCRI3IZR1GJahgRhFiYMe7x/q9POcr7G7XBZVKFbrczENFCgC+
E2LwleXRGEPFS54ELXw6MW9yC/o9SQt4oWBXqmcsad7Bt6HeMJvHl249aBG9y+sL728PjQEeA1CI
rUjEXk6OSzpXYWC5HyZdYQQit3AqLed6W3RUnZgeNDtzGn6ofulCnR6a5LwU3hs71p8bpAstgnki
OX/Wn8dELobOrQ2jDnWr+mn6S7PlNoAg51Dhp+Wtq4nnVFo19HWVaNVn7ku0BSSk50vErAwM0B1R
M78kj0XW1RKoseQKo3TrG7ENgEtBjfadI8Kz4nfFWj1WcyVvnYLi3tLjp9ozltvcIq5kpPHeSEvS
mRd09lrUjbeZOb2Rs/nnOconttWgGD85RSN5/olbe3YLGLZ16GoLErGuJt9FgkAMOv0TUDb6AT1/
Y2j5l+qbq7Ei0KIjT0M/+/yiOaXDVDWiCqMMYLOpTItGfMb5A7tLmFQ9eGpcFnS0w1UHPHXjmwCV
CjMEb9d2hahwqiWUIYwYFAW9HDuAUNO4Blox9g2lZW3SYmKyLAPT7h/FSjdxwURKg8ZJMH7e967a
zVIbvFaNXyxoftiRIWMoKpNY6hWJYUyA7BbR38ccyj3W8wz1apJENitDh33iqso6mvyQMOFyg8zn
fp7ASS6zDTLRdWRv/nfVCTtpz+VmnQlF9NXU5lk5N057xJPl/8+24Zho/7i5GN5ZLxqp2sMgurXY
NmJC4O/QFgMK0Evs4Zn3xDtj/JJYNLmoW56AzUGzbR50OTVeMA0i32FROl27CxjRZa8vxMRodEmx
RiEHwg76Xny5jDat2vDh/BQtRrateUoyHsLre8efBSzKKKoL2EwoTPWXwVptbDGCbd0uLF0O42FG
Tl+46pXAifgmbv1i62MR98XyIjdACSTfODOtP/dfT1iubcJ5gWhjvKRQ+N4MUXAuq1DPmaJVop3v
DAne7+Ug4WbjW5+wGYTaZybyasCOBJcLTshZA8fG5owmTpZNMOguSSwry5Szi4mSywDIWayvujFc
y6V61DCF2F7mD0AbBn6sDK+zXRIliGRqNQ2wAdkzQEn46grjmxWcu9bpfdtM1ic9t4Na94/tKNKN
7az2flGcF9x8z/zH0AM/wp+o2PKwhAYe4i4m3qiH/1JZkPWFehvTSYtT+aVF5MisrsympAobhhSX
AUFhqZGwclyrU17Dtc/JkpDr1axLfbMq4niUfmJ4UF9dxjCrjqSqbn1zy2l9n6v9rXEerAw5GLZS
X0om+kG8MItw9WIJX19if+57nnCoKHjvdXrGl/3a0JMngQaqCjXPCo2I+aLaKuQCHHlBo/KoeGPX
+6N4JvKZfcCkKYPmwMGuPtJvVQw2J3jBS3AOoO16s9S9UgtzHF9mMd3l8Q4MhUb2F5gckEYGNQYc
e1x2TGTQu7Zp5c6GzLKBqvHW5vHyoLx8OALLTN43xRpSP//twzmLl2WaLGWYJg3yvZbPsFBGDGrK
mqu78vrt/8vl1CsOU8mE3S7+OHZkbWNJU8lwstWqRcG04A3ORsPaoXd8q4L0XlbBLnscOwqMTohs
hLKpN/63r5e0I9PGNk3CJEnso5+iQk6s1g1my98zavIxSZRUJGRrc2ZQhh5SG1KvQezGyaos9/OE
AOIuIyTbMYd3HR5Cu8bpnY01jc1u4h0NgDo6DLPrMvSnhQyRvkyPpYmtZjQWTDdXnE67lD+eji2W
2Zp2nwKHX2VDaeAs3DWBVgnCOz2vPtDDoBLQKvKYrZiUAt1Mxqs5mvYgks2ujRuL3L/YvIbLoTFR
ke86IgG3tG1miM0S9xA5Ib44WhZEmYzflfTJ+xWjqSDHBzwYEn6QCO3JUGw7Y2pIQqJQ2xd5lAVu
QqcWKXMoSUUHItgCq6fMqYNSFuY1BFUbHpj0s8ApmnJf1lZ6TRrHSJaLVUogq8gMTbfxsGrjM2h1
RGqS9qHurXdxkopAAx2+IbtgBYtZja9YMJgh3oj2Gy+a+bJQx0uDIgwXNRpiaHhokJ89bF+pZbWc
Ux4GhXe49D1mDmuk7HQm29RSmSj0d3XTlGSHYpdtrgvGXrV6gDirBqhgHeYXA3W927oZhs3J91xk
5t6DeojIdnLAd0Z0Fxr6I3KlGYSXbblniGCRV8Ld9sxVe1iqyTr66s9nVf+uT8SD7cI2mWYHJok9
mLuhLfDJyTrvDfTn5eEF7Y8XijeYOoaNRn+x1Nk5DdtsSO1KWqy1kYcCEb3x9r7cPC+XcGEY2ujQ
MAl+cYPpwmyAgNiDMJCR1DSChY4tqeWyXiGD9HD0FxIt3rjoy6KAi7J3oioHYVfbxosdKtY8J3OS
1t03ldvsGH6123rVG8ZuqEc9k5GeZtrdVQWFfkvuS/cGrGW8rO1dkmcpkAUFPOAmiMvzVbU0RT5m
ReXuB6fWmMtnHU/bJN8pUxeMbP+KsCwvZLd7AHaQYW4548fXd80LA+73RvjyGcCrcZbENNpXBPHf
tzFem9YVrebsiWYiYntpOiQkJiEMUu/WDXEQPhklevdt1tfoxI20TtUM67TshfcB6+M1SEYXs5WJ
jJIB+6pHvRPcyqajukvqfYGp03uyBjrM7Fy+To8epmks5+jWU/NJxLASCJI30nDy+zvTjWsUOVr+
RvFlC77Ds+9IActAAFcBRJEmZ/Pz77gQn2k1HKH7gbfqOJlkg+p1bGz9sRqvL1/Cx+PoTp9i99gl
/IDBY7T1V30NVIjTdqUEC0ywiK2ZRPHBjxMvcKtM473WOwzOxLmGi3HQRpxmSD9bgzQ276VAkFa3
6Xi9rgkuY43TwgBYvZCwq5GpNrZhNpmcKl96lzv9CsOnUjP2UtsXtViDVnkGYum3l23TnWZ+c1+j
i9wkSfx+0WwN5fCU3y1r/WltM5NNaLi2J9Txq0VCbdwk461I3f5Rq5TU9F9y1Ltf9+13SwMlV/3j
doKIw6l0gYJxZXh+O2vfJ6WHvmkfyxbsZNDarZuNxzSePhR472EEZhFY36MTSp0FKTOI1zaza+8g
cQfbaCnoFcIaA20Jr1lW4oqMg6D+rUECzXjZJ+4Ir+rjSPgbE2GrPAAkDQisEyeU+vh9zWr/hi5P
3+o9lD2bnPJ9I5oSUp9ot2S/fBpIGNmPs/ZQAEgT49H+15WNaogM1wK55QX+o7JZZrLL8C/0YUHa
Zyjz3p164C2y8O1k4LLw+v1+me5I3KNu2iY0K+BIVFkvGbnFAOCiDz3bBJyggER3/xF2VHJTryUJ
eGsx7009yk6J0xMI6LX/l7kz260bydb0q/QLsMAhgsNl75mStiRrsGTfEJJscx6CM/n0/VGVVcfe
Uksn6wCNTiSQMOx0iMHgijX8A18tjE2GIca8GXtFGupiaMN86qH3goshhGY3YyhhAFUZbeyekxIB
cQ5nn4Db5M9CMrXnjeaxuXVCDMR+T9uRe/4qGzV/MUsQaYaa+59GWTYH2O4Gs6ixuEga3d6m+B7u
InDd90Of1TdMrYONYUb9lyqO57UwARukwqBPY8+wruCcH0EkeT5jxS/ILTcH7A44/rPXIURYOBc1
FIHjoBNbmipNd83y4zCDy5Zssr+XMA03TU+sxEfSzdfSdJJdqVqOEoTCS1MvdUGDSP9uBU4GzsNg
JovVi7bz6pzeKRa/O8VGrjAYsrcRDQ3SKJpk8ye3zDufC4eEhsICql5C/Z+fS2PbWZpjgIndDsiS
RLJ/dSWJsKUoN44sk0+qqFMneM6LQUeI+8SSLtfLKfsar8bJ5jnkzuhJLV0YNN/NcWBEy2eFZEfn
mtuuxLahHUZtZ2k54pazis6NpHURw42rTQKxGYWMMr+PwwV8FHMppMg4pitXJtrOHCrCps3m10A3
N3pNBJtansOI3WTdYTewnepuP06RAdJF3A699Sg0I1tNnnMbRPEPKnGorIwyz3Msrw4hkKJjWMTu
dUu1s40yV229PqNZVGCvmQ9ju7fpXO0FA+kdY3PCMOTA7ehl1icdxrevihEfiHRSLAp1eVql2ylM
V20u5S7LcxKQivWAzXk+mCP3gNmd+mQ9421iSdkGkZ+KF5i6g7zNn4fDBd6mzDAUO3BM1jaeQIYa
8HQu4pxBVDHr0fnoiRiOrr2ryq4+1A0vxEYCdVvmbK8zFIwCBidYj1TO6LJyUek9Xwm26XhFOUa7
rxSPEttlfZM3hGtZLJe7DGpunji7lkX5NC0vKiyQc8Fkib/dyDAC4iNNbFChSRlrm5De5B1aY40/
2+4RHft0x5Thl0JObzMP8lfqZE9mxM+u6e24m9xgPqevZW6NbqSxUtZ3qA9zFjQi/+vVCmuyXtco
gjyCKLO2Xg7g3gDkC0aEQOThfbWP+HrPyyjTz4dWtPvSXm7TPAUMXpGXpDH3TJd380pfwtxkEnoh
ZE/PxcwJSntCxKw4oGldNwdQ8dw9KQe7SSv1NY5TJGkL7sys5geqHKQ26LhAnNYipgATMob//N2M
UIEgmLZDzpJqvgQZsunMQa1H5vx49vA3JJHZ+DiROcQZIm1sDOQD7TiziWPjR63uHg3FNL3L+KXX
hu6hcQhuRcQf0SHcb4rAQz6xBPwN5rvd12FTY8kLiqhog5Ivj8fUpJFc9to8byo0C7bdVCIToAJU
XPKYvYNkvc9m+96enJccvO46zYTpE9h6PGFTa0vw5xTLyd33KiNliUmjXyOlZ7N9IE1ZQeM7qzwy
nShn/yNE8inaeR2vF9n/M9WPZaGXklFIjC8t1tl/LbzoU/3xi+0rGfNL97Oebn42Xdb+y9N5+ZP/
3d/8S+Dqc0EP2FgL1uPfGdQbuaz/XXfF00v0lP2v6/rpx88m+p3JaSBH9c+/4C8qp/MPxNpN2v0W
cpXYsZBc/aXsgVc1bi+wE41ToXcPg2uGtogPwtYUjHf+zeRE8wP+C/cABFASX5pTf4fJCcfsJPUD
jwC+HMYoRDBX0vz4M1xhX5D0wFM7P5bSOEqcnZ4qEMt0o509tp+uX2Lu1GyzNvAuorEEIaLZA3iT
NkTBIEPKgmrZUyUGJdbcPnKJA1u1ZxpYiEfeADLbJGm+LoS5lL3o4QZz6mxwRcGqCiwUUMHB6C8M
Bubo3UAi2Ug1qh25en2Q4yherEb7Nvcesr2Aza/UaCdnSJKjamEG16VjGxdOSixEp6K7DVSJ90ev
qxJJkWHtxPqrQKQyAObESvZYVTXtDpPJi6iF5YJvTb9Lo9Q5eFZ/k8kmfGQyQ8VeChneZU5aPCix
gHG6Ir/uC4v4A6+o+1oziUCdd8Y7rIDI7dE0OooZVGcahqgAOAt1vi4La9/1CsdWlJJxlxYXuYP1
GJCB27hwZyajC+5/rAGQK6pCQkOBDrk70tTsMtlem17ffGXMWNwn2cg3bWRO8K2RZXUWWr3cYL4a
XzYutr8t4ljfamZ1e/Z0TDFGNHt/7o0IPgCGetyH50lRHRs7NbaFK1UGgpnWRIEDDXOjZVdAg+Vu
Ul3Doq+/homt/AxpdCj8KvyqnA5VsHBA3NWJz8fGm5a2EC2JlYM296GN84swLfRVjUjZDseT6Bla
GVpOM6KAwsyCPc6pQH3yINzVdYdrh5HfhJmJYlWzoJz16EvbVC/mghiDT1zdWZkhLuspiw9zrsFM
mQTk+1KCY0P0PFazdpnGiWuCjanUfZuyvSkX8apHSh2B0gr7crvrAgbsEkc6ptbfetOI77SoMb+q
hEYKwBo9Wpe9ctekT8mXuWkXaWphnTMdpz53nHaLInrFZAkwtBMZyX2hNwzXUCKjgw5URZzFDASy
bd7aAZD9rFzXbQwDzYl0QP74BV5UeXnreQN4+UwYK5FNaQ7+wSvAIqsexTIjGSrkYTSFCI7l5vqv
KNbLGeyNy7UhhCZuiijAos7DmOZRQQYELeQG04tla+11lWTBAt8tujXvDElzqxb9U5Q0o48wR06T
tLLjb0DkmkONY2MOrFrXGTrZSK/kpu0bBu7gVkGKuQIJbdq8hCG4a21zemQW6barYjaDFjhCGR8w
oqD2tOY6pYU5JbncVo1jHc3cGI7DiFSblWfgW2cRz5dWnHfGrUnCg362mFS4Q/HX8h76FlvNSeEB
sc08NL/RtwlNtZ9GQ8M4OQvbOvZV00j9yl32Jd2q2WrwJodU4+KuNFH3toucWcBLeWSQDjF36pfN
ivyujQpQFNWw5a8R55Yn1AHDqHy6MmCkhevciXrjKnRcYAyag8h8MiRqs7hBYo+qjzdtrP9KJjVt
ixSA3MCliTkFowYakibKGIYJ8auZ1v0UzJfkedEqt7CGm2bR7uLUmICiwnZAU9QeAHR7nXNLl94f
Ks2AJov7EXI+Xb4VSXBLiYNUWNY/mJVFmWwzUhdoqoBE+GHkuV/0tT+MYbHXMj1fBoXmegHEb4mm
xTE0reLM5tjc5Fal+fbYp2sEzdg6ZPX3MNcWXn111tkgV0JkVGwXzu0cuEfqCXRyBVo1RZ+riyzC
ssPURfRD9E22d3E0f4hxJr3srVQeun5h5HklEmJe1K0kykJXqVs5yIR05Y1Ti/KSoTxgj1Tis864
doEKokERZuNt2qLIM7Vp6E/dgOaa49RnlR2BV/HKYOOMGGiKMkECILFuVWmkZN8hzO7QDHZ2kKF1
XgyYxyKVseoD+lJG2x0xHpoVpAjadskku7ssqq77qgYmpc8YjEFWooqN2qsgyhpS3qkl8QWrJ3Pc
3qVJTlSvw6m/oeLPQARrt0VR/ey6+DoFrLOSAVynrMWUvkga56pt+cpCVwOCye8AlEiLR0YDla+5
1p3oOf8T+qUyD35kBhr7XeFdk7bpP+sk5qSX1XllOx0dcht/Iw9LhDodfzlFe94xjV+rQePNV1a+
xtCaSysw8BjNOuw7A4ksgIUriBXTBJinssGWVXNgGOaLnlI5rgcHu9NskvOjxs+9S5IAI3VG/ns0
8YajG6FAtHa14Raw+q3dIgGTydyB4JP1FHMYmLpiFNvUGosvdYPXl+EgmQWuYL4EBNcJnAVGeYiM
AK04uv7dxk5QH1sLUYSbCWETroXAnL7GCU6DkxUMl56HA7ydOunWi6R8aVX9q1KWtcFXSZ2NdmDt
IpRotnSIkENJ+/xaYkoAfbMxz0Zgxs9lVRQ7nVJz8S5FZVG0egjSG8V3TsIiBwYubBsoBNIRhuVG
CQI1XE+jE5+pYJ5905HhZdW231WhIoi2mJcGiYZN7aCOsgDNE8n8mBXOYrXRAV0BQkYe8fBbjvdO
lwxl09NcCUmOBV+kg0hY6v+TrnlZIjqWRHrkuyYqT5vAGHIbN8pyumpgPN2jvCIIkiU8l8FS2JMV
qOPeFUqb6OVlxo8uRHz4gp6/YWzTVoKoMdHyhqrH8YFKYuCDO+gD4vuRE1AwAzfIER9yjciXHWJE
VyNqEkjsp/PwtbGt9GaCE2dlDBvsXp5X8ewe57lLryOX21CoKmggflgW9hVm2zyD0l/KhMh+SJup
BK+dTsCnHdjzKzR6XVhIDqQZL0gbfxicad9xQZwjiznusggy1Gz1IymZ450hsDisXJOsxMrgM9JO
aL+iqVxtbPwJVjVOMvyMtIrWLVkxkAiZQDHg4mvdkrkQKNe1PSAgdXDtWisBtxn0lfbgmxFoHiGC
Hmp9kvmFI2LMTms7XDH/1X6CN5zOmgZX7ywsEXCrha7dpKldbceylVf51FjXjRWFt+gPbGerppqN
0bQ3inkhbGOGfJV7uVy7MB6uQE/Lh0KrsLu1XJzvMwVUoy0aDM4Z31fYDO6s0L2NpFuQvn0vkum8
99qnsjX2XQRfxmRCdFklz31PO0wz3IvSoNrGFRpFzCRpbiI9hcVYsnEzWL6iW4QbmfNoB/w94ieK
RxgFGMusOqc/a7Xixhy6+DLCyhwqgmVf93F0cEgKfe6ldK23dva1dqoyWJFKKn92OjLRqWr6bRVC
0YLYUjwmE7AX3ayeUb+V6xpFvJWcIYQbnM0r5SiyzlC+OABnbsqITxdMVXfZtOS8O2THGkzaaR/M
vtsZAhenHuHLH9kkqkemE3Rs3RSvyT2iC/KymqveJKpLOT5484jUn5fr1dOEcCfqfdT8tzLQzIKf
z1HT2mbI9s2wwujSrVrrMo6wShuSAGfgqme2FWIk80zjAbPG3O5RszRaucdfMGbE6EAfzhP71rK0
9sUCC7TC6jy/NYuxi7YOcIG9xOVonalOHnGTqo9d2XlonzKb/S5zN7zRRSuOqNySUqiBRKEbwo0t
0BGzbc29U7QsVyK27CcTzp/DfTSGxmFAV+wsHpQGmROOl75qMi29GQo1DGuGrjgQ6nUa65TjC1JT
kLE0W6JlpXZsZTKsEvp/lBkMmM6Y4oeXyJZ6bKeZkDc4kCpSsChfiqqeH5fpxk+sMrsDuVuL1YxV
MmGsVIKeKnNHPoSuOFQTTt5nowv1c4s2a/HVljCI5jAVnBa7uwkTz3vsGvo4+MDS+KyD8GbWUnIm
S6+L27lT6Z0xz7xdFXO3zbhkn9nugGCqEhK5Amx/L6I064s1BZxEBISsI6px9jXyQfmaxcByFfSi
vc3a2HmcguGXCCJlbkonIbziJvwUCXfYDjKR+zSdxu9ABXGrDkZQekjKu/kTVOv+1qgy8RiMDk5D
Zt4HFXJzJvZ0MXzKAz1e6/ucQmvnWtO+4eGV3MRG4D1VjRrvDLE0oZkBpUyUzIbMpjBwYEj0Ptsy
EsG03kAwaxdbs/3S2SI5VFrX0olmfDNuZZd23MwlM4y1GNvpu+7W2iWAT6ipRZBgC28WQXquiUQd
RecMGx37ph96XkOD0dvGfaCBVGMY6ZmadV6mZohtpamHj2Y3TLjYVGOcryutZlDfclt8oxOc38rB
Tf0hgAmJPW+IwF0naGeLoEAnxSOXWw09zt5EPXSH9KkfM9SQVT6t5DiYmATjxngYkfR6npKSHk4e
ZP2xSuZ2pcwATleWOs187pKl60aVhucT5WK1AwTl/KC7YlwEsd2dRYlZp3vGpPNXWIxmtTVanHMk
3oP3RSOj69Yu3OdyNNpbCKaMC8DYKN5oOmacgpCvMMe9g29ecUjWNa3SC/hbiNhDnWesPeZDuGrb
MM8wCRfhNbQShGb1WLvCppho7+gIeYJVybRfbScK2I256eFR2ujycvZi2vHM2PsjspHdtzmyrGcG
BhOU0cRUP/EPSn1D2UG6LsE9PBYjrWoqdCdE/keIX2bc9xvYI5mi+orRfVCxM24DrHP6FebQ6qsB
+HZYa8WYb8E1ueWKW3TYeqk7YXCsNSOj52huz5s68a4YO3g37E9xObQGeavd1N9wYkZDMFj0TBkP
mxWGVqr6lrdlixym23aY2Wqx3BrhMPq10Ia9lRMCNgl9E4YAYKeQaKvG8goNgviqi83woDQLE9hB
hNahLnCuWGcOntQrC6E2cx3FgjZlUbfeVziMGNbJ0rk3EM9/phKySpysYyFWCqHqiaMQ1xTG40Tf
t4USONXDo6nrt73Wqru8V9ipdUDRrhAa0cvrPh2jQz+b8gkmusNvTVl7GYfm6Cs54DIwms1jp6zm
1xjqbr7RhtK9LXVIhLNIwq/TkHEVpb0T+fjvRIC6HTc6D+FKpjtSae0YlsDsd12lFX5Ew5MZgRXd
171tnk2F1dZnKbIoCeYLWJasQgzkL7GKq68cF8pLhoA3Ehr5uIKY0viO3bvfUHkab2vyrXFjwIb3
KbbscGeMVuZDCcnrHTLh+WbuOJ1QcafSuVIG48ANrBbkld1+2utqsJ76qah9BDLKS91Ix9XgOROs
t1oMeKOJihQsolcerjyljddajdNenMnhxbHC9kdYZThzdomb1/Bg+yXnJU48URBjnVsWrbOGYoIg
YaGZE7KIg0NelExfwyFBtZEtxhDUw5edaryKkJ7J+5QEWvFhT+uwn62N5rjKT+auvRMySwwkSkZm
VHpm4aUXIi6xApGkjq4mxj0z5UXOoBsfq9IK0qtcy23OcL3EzSrWJ2tDQLdQEWGCeo3lDmlATy0d
70clJhIMp5yRYSEtApdlllvIBAOHOfPmVaXa8GWuZ+u8cd1U30JBmuG85mEabnIG4efAAJWOIjZO
YWdD1mtI/eKsHG2hMk/fK4+8Te+S/H5Unvop08H1dboaD1Km0Ve6G9206k192A+6ZvilQX/ftmkq
TkXkrmdIwL9SY5ioqUHxwsXOiwyP+MbtN5MRNPQapbbnTlIbpoVUgjrlXG46NArCKcVmNnTki4C6
sdBMK3k3I2S7LUzK0NCzzxxgNrspY3KEQs1824+TfpkNNORMLcVEOmhGTBPHpLxpbC94wbMY+oas
1W2mj1O1QSoVx9Wy1ag4Wyu+memRgtuIsgfhaf0lPcnxrqycAnjiDEWOvdavYgfAp1dUwbHJdHnW
88HfTe3SCNWy6RA6I4Jn8Vj8Kl2nuJJmLe849qTCiTgzGLL4oxG0j2Hbi/Mcu95zZzYANEur8yGL
IAvSWsXeTNWqceQtSXn9BRYBcr2MlC6izioPqR3b33Te3HNgIblOFYUYMNqem2A20ouqK+LrxpnW
JoPuFbD6HF95k05FE5jhL1dE9wEY1IOQ1TavMwvQpzesSyrV7WTJ+gJpjG9ej1yOSpth72EKvGX4
i4iEDfyNKc6DR8Bi2lENvmziF8NhUEW/A+2/OqlWUDCwqza7MzMK4gOGUtl54Ca46BVRvA6NMfsO
OL04zoJGpGdRI3A7NAfwVO0BSAE2Yy2ubzxPgwyqQLcX+beSy/PjOo4y400dJyBNAA8RhkDA0T5B
j2jE32IgkiCPG5sknkueFhcejr9dj0JpCG+7w/8K4UCga0OUX6OKnD9l41htxlZ2KKSFboydVzbe
ozTEo2WvGaHxmh16r5kiboRkjXGfTi9y6RNT2bhXyWtuabSldQggNyCCrTwTMNySgtLCsJ8AYWQr
mXqurwXmPSOezq/oEoPrp/2WzpNcaYlXLogL8lzQFKS87pL95ksejEwAv1xyY7xo2mjrzoT0BNdt
tAUHsugln3aXzBpDiXhTV7ncm6qmMba04dYcQO05e03MxyVHx9PLfvaWvN1cMvhJm6pvCp0NJHrh
xkNh8yJzvrVlk36TZlY9YfCmd5sCRaURmx/FJskyk5ftTE2yH/BLBO/oqeqxDiq7+KFFdke2Kbvw
V2tBvOJGs/dJ37TPjKoGtLp64TVXrotT9nWqI1+xRZhouOmnkgoYBZiWgXRPgItE/3UYEVZ/6Cez
Dnd54tGCtGgHqCdbgtDfiEaTDwpW/DUgF46ebWWPrsLkzXrtaeZDbzw7xVgUa5O6+YEOEpZ7bWvd
mv2gvdRRQOnRueG9o1vdYnsbxo9tbC1M0V4cPT2mr4IAyoNbh3wpcTR+wVMzoXcNFW87zXp6jhRI
vbGm0iKTssKrARr8ugU+eOM4+XQO1t86dllIPoCLyc4as0eEsPUvLfLieIXTqF76vnSnp5fqtRkM
U4srQoN/EW0HYstN9do5Dl+7yIAvdTooS2/ZFMr5ARnFvR5lWt8gVG086GOf/MzA7ayYmsizEAcL
vwh1BEFmGPhlL4t1OnWOj6hn8Bn19xRxCL3HhRIFywyHJMC1J99cFKm0kNE0+MasG9DejCnB1Ut4
n9i1yTefNssAGTY9wwVi4y2//xuG1ytVZXSJPvgULemZPfcK7ed64yHd/XEUeXchx+UfpjYM904W
CsE85VMlez9C/AuSXA73ZjXYsnzIHTnkm49XOwVTwo+ygSUvM0H+Y7knnEpFEyQznLrzo9GlM99c
BU21om25AqBHbpR+woh6+3Ash7ji0uSCJX36soCIzSGhoPOB7KhVK8ojxp5+2YZfP36st4cCfCFD
R64iEj5XnmxihwhNEZV95+f07typ3sp8+gRr9d6jLIvojuVgYnAa6/Os6XSLhodvUbK2yEVSVMQy
hWuTK/3l48c5BZssb8nFOZXVABSDw/zz8Jk0LDMROJ1PaYmYv5Ratyt7LT2GSafQyRa1+xkQ8vS4
L7Q5ZB1ZEQ8IVDH/XBHDwcmQqrb9Qs1q3Tjpg+cYvDFHaJ+c9zev6pWgx6sCb8mB8E5OoKf6bA4x
iYMmi5WBilDbVv/JEojfgPRfIsUpC3UqRNopL7T9qG7r7WTbiimm+4l907vPgXGTRQogIPudPEca
NE3DlNj2XzXy3NgUZ2FqtZ98r++twrwfahJyP2AqT06CiiilUgKBDyHK2JeegZ/QMmL8+Ly9u4rE
qd0lJjhv+CkAwHDqVlKSJPRiM+jhy7RMND9e5M0HxIt3bbj62M1Ik8j65xFDmX6OXPiTfhQnOcLO
Q3tkptEei2WM+reXApYPIp2S2eHfEywCqnPpGGsFJreoRvmVYe6Z+CMrxhX4yUrv7Bw9EM6YZ7rM
vV6pIL9dE24lywZhRdMXGRrx7j/H+bGFu9DffyILmKC+QD1dV548UWDHYzRVs4EZknM3d/Q2sKqy
dowD9U8uvjc3hEOEg29P3AEb4r7S3397oiAyjCBDzdgH/5hXXwZI6Ei89Fm7aweTtmTUpDqqcL33
aWR4gyBZViawwmtlOiKdk7OOWk2baXmp+4ZwG4DibnmWTN5tN4/7OKEplOTqTulGvv14a997YGFa
WNOAs4OtcHIuGYwTxVWn+2AZ7G0IjeYSp29zOgw0qO6SeurEFst57eHjZZen+R15zkPS7vagtgDd
MVxz2Y3f9nkkS3TlzMBdm7waN9acdhPUugZrF8r0C4zGQbVUvQxWYrZbxFejcfok6L/35IB2bGkb
JnfaaTJgVhLdztQeyWzseeUUXXI2er39QKr7rW1i8YJGbH34+LHfiQLucqlxtIhmYIb+fOxhnp0K
49fJV4MXaqjKMc9MY8CIMF2T24/XenONOgtiEyIHNzYISsf6c63SHqAYp8Pk21bdnMUR6pvaZK+L
kTHLzOD349XefTLKV5w2YHLKV+ztby+0iasup6abfChWk9yXsq8QuYRPtevb5JPD807YceGY86GC
tiKenmBDnYCB7KSS0dej+Mgkfl0hyffx47xzOP5YYnnc3x7HhkEsGuym/VFikoSZp4FtUtGXnwTQ
93bt9ydZfozflnG9Hn0suhx+7x21jipHuBe4oH/8LO9EFvA7MPKI0gul5+QTp23pcpErorRX0bCb
ENywkU3E8wd8Vd9nGcqKfOVdEmSfrPzO4/2x8skRRJXHKpdhh2901lmvWYe4/uQ9vXMUQErAUUIo
kqvfWX6C3zawJqFr+6Ew/XQCpzZQ4mLYgeDkxzv43ipYbYI6BEUoxKm+AohEpWyjtvym1VAq1IMv
c8+98D9b5CQkelaiBD5Hll9AXvuOQKnmz1bQfJK4vRMV0BbnIRYNMFgLy6P+tmHhUEx1kdum37ul
tgYRRKtt1LTzukui9XLq/5On+m29kxeEvQAswJr1mtCpVkOlr51oiD75jN7eJsDSAZcZFqUqDamT
z0ijIi5rRi1+u4D7zAXml74i/mReFfeDMIvbWLgAWYpxrO+jQYhPyqO3B2RRhKcNsEQkC5vmP3eV
pga6cVYl/MVm81u7YArjQLOnTzbzbVQiDSYJgsBgGJAmTr6nyitF1DBl9O38Wuu6nTmKT3by7RfL
CpSR3FEgB/mu/nyQVNo5Kms8yBTW2c5U+S4sx2oVi6n+ZKW3UenPlU4OYlVpble7hfAD+cDYBvWD
Tzbr/UeBFSReiQundy0SRGnPPEn4zOaO1H7nczb5CU2hjz/b956D/IUEAsEc5MhOctNmtvWYNob0
+3HsDkVVtrepHiU4oljIUy7oymLBWeZ1F32Sq75z6Gi7Ls0ovG2Adpy+q4DpfMscw59lvYh2qiZC
qNQqXj5+wHeXIUMixYerA7ntzyPhtFHeFA7L0DlbU1KAaak+2cN3l1jCEcU31/rpqZvqXM0lUhS+
WyP32TyPeGp9cho+W2L5/d/iXqJTCAOKEPh+DsXV2HflmQzDm4+36p2zgBgchjk0zjz9zVkQcMWD
GBqnL73drg2/0eL9Dx7DtLG2503web4KH/z2GAVaiX1r18KfF0BxDbI4qhhDffwY73w51HKk5gKL
JJiM5p97pYOuS0ElOb4XoibqXam0vqj6T975Z4ucnF4UjIHaYuzl1/zteRLfR/q4xqIv+2TH3r4T
VBYgY0JGcE3zlTfw+4t3xsZwQzelup+6bh97obtGuGmfu/pzF8Q7+k/6NnIxNfl4D9+GapalnbBE
HzLUV37Tby+q0XFl05dl+wCmMOxL5JCIphQHA11b8xZApLv5eMm3O8qRsOEguMKkcXsaD1A/7BsP
oR1/SgLvOOp2dW++QsEXUPjHS73NIlgKIRLo0RYl1GlsVc6A306aSF9UHnpJcQfsENtfB+ehVW0H
/e7j5d5+vItZlzRw2llsuU77c+EwaXXQRtJnpp4daNqjHAAI/j9YhK6ZXITPOPQnca7TI9BHdSd8
wDu+aVeWhVgv0IRP7r032iTIjNHLAv5KkOB5Xqkkv50MwMHViComV2xVFeEqqmNsLaH6nVdTnu4r
Deo1ILsJ8heA/2GB/lsLCSAZioJGcsZATXbRc7OQBfpeOf/BVpMZkkzTIuduWQ7Zbz+dmDUN8X4Q
gsAmLxrNfJZuoj7Zgve+jd9f53K6flsjwB/RYQjGJxlsYuahP15f5N+iUx3jl7psyl/tKxnq3+So
V8LTf/3qrsz59/SP/H9Kp0Jlg436v9OpjjF35FN+SqL65//2bz88ipelhwZDe6mV/mJQYYbnWNhz
8Wfpg7wqk/3LG1n8Q1iQc/kHPibJBuH1X97Ixj88oiphgEkU1bht/x0KFYqhvPX/agmhnyFRxCGk
cDLIxTGF+fNUWDRESqMM+kPXqOhoGhHSRrQXbzKwuGEN4jrot4PtnFdGBQC8LqoVIQc9oUatDElf
bE7SDniec+sa7dG0gGVB9/7ez+MES+OIRjeAWryBAG1bv5qxTq+k3ZPaGrFXXXcuuiS0mrLvThM/
NZZm7FB6kY+RDa6+cMIW4gLG9HFTbJgHPytvMPAgHp/NoApDKCnSvlEJGo7RADlR5Y9N2F4Xdod8
kBOFIDjxk+nSbdQyhkZB0P6F92vgw1DPHmqv07dtO+SXLqNcqME+cv2oyIjhtmmso+WlaLNPW6Oc
kSNHkRMo0/jLLgz8WtGkWkVD9RhoQCxEOuDJ0+oAhnMnvgiq+Xw00/MCP4vt0HZPOeLhm3IE+g8+
1No6so02pkBdAU/ix0pzhuuywbJXj1W+CfQgXSE8jAgcSuwlQpp9+Zx2BtTlPr1ABOwc2x3MERoA
M5atdtlQ5tsEBst515ebMkZfTyVxtEax/gYpUISn0lxL12HSHhBNEJDJZf3Vja6RK75DU1GtqRJX
2HNfi3L4AlRrg9XfQ4to3yHVjPqY4LV5pkf1rzzPN0Ypdpk+fwVydejNbFW30bBqeiOtUG7qxMrD
kGTbd9ptHQJMyoQL1giQ1lWdPaH98GL3AhNRQEYiNK8Sui/XCdx93jWmFGaZ7ypzcC6A7sOXdxDY
MsQwbOZAvwoRgd7GRu0DtfRrFyxyXAvwBQnv25riftOW0eIB0C+Kv4FYxzIyVo3Z2Juc4iaMIm+b
wRPfDLhurfBDoH0Mm+5Ll4bfUeUa1tgz8VPrZ/rUfVNT+pBOTr5vKxZG1DVPrJvZic2bSWg3nhv6
Yw4LGVgMsH5XrEex6MJjlbDq8xYDBjSJ0b4ZdwH8otVkmNkGCe5dxb0MTtbpAdgCjtdibThjYh9d
BuivYTjuBBeZDd3CTLR7kzH74qqExj4azuYUlesqrJ9Fju+uYZX3iLMYq6gdvjlpPfwEplxgoyJ+
6nVwoRrzHFmi7nYGvLtCeB+TKE24a3TP620/Kr+F/rEF0Xkd9zhkQRW5FDoTc2qoHwVD732TdTBE
sHKEc/VL9ekX7F6AatVDt5C616rkbMLUateA5NSKZDw5MJyE5VyWm6ob90nlYNxl/0iVeshldIOl
ebOyO6S8Gg7gDmytcawVUGitNvMzN462PX+PPUCiNDrfcC5GsGaxW2fbZvByvLKdbenoV/g6c85q
0JRrWXuPbjJuprJbqym6nnMQ7obWHqCpPQzh3otz7TkqTZS8hFcb13mB+DlOvXhDacfCBZCDb9IV
PdSzKPslYd+IFneHNtKvNB3cMHwjNKJA3G0lAc2Bo/k0JNetN6F/h8EJLS40AUxjJSvnBjM8d12P
NcZmQXQR2/20awVAypVt5JA+9IhQiVRh/DMc/w9559UcuZGl7b+imIu9WjDgTWzMRHwolKMtFj1v
EEUH7z1+/feAptVstTQjlS64sXUlkWwUKiuRefKc8z4vvTFZOW+YjSj1ZMiI3TVFz7nRCjPZO1F8
oVgkLb7bYznLBmNG2+4Zk3AyfwLgq43XI+y0bSEpmJj4PA4BkvZmq2p9svY6cdvRrgN4JbhI8gwP
L9HnqZMiu6n8OZ2f+qwSIjqSIBSUlWEuhFp9yUNR47PWOyWxhCOkExh+Jd1MqTpqo1uK8WsvzSu7
d/XDrGxuvWxQaUH2W/+qVpIinNWjIi6zIMTsokpEVhxZqq67MhFvzaGpgb4FsXwzaAZkmIS89F0A
cIpCgxKFSyRonjMmZjuXATRikTNmToyxEkSZCABcI+UvOY/aahA4ISxV4q1shch/ROOBfGGB0M6g
xbF+vTSFqGRmJHSBc6uCkaK0TH1/VmUZ3JxSxsyep1cOl6JneRItt0La2XhLhOgplBhkQc4polg0
UpAAoSuESJm1CWJM/KXdDT2x46qyGnNC0WUPA1o4CI0DDilhcamk2ZFW+OaKfrVxA/m+RlkEgNAW
TFE7URrLmqvSILFrFF68NTtdOMY83cOBOQouvVY2dopQRQG7G8BwyautZVBKSbOMB1O96hpXWwLG
c0+9ZghgvLe3VqskGZKLKj5CU6Yt2K4RzYjlLrU6bTNGwVAfG1ZNjQwT03yu6o15a9Kvb6dioK96
uZDp35ei4LZNXeFSohEKFW0TxKtmVKOzHG8AAKSdcq/BUMfbhebleaip2tpTtJiGZ7LoV3CQK5y5
OXKs8mgITmIre1KjML+MZGGcVxFmVbS1q/bYl8I6c5txl+kIjDGzTzKMV+60SL0xWwn1nZTJzhCl
L31LZ16MTACQcY3limAaE2fDE54Y8PiiK+gxnNG5Us1DoYUBkllzvVELJjeeOuNkVl8JRXRloQuU
XBDVNdCeBRa9gaP6MRQDXXHTB/q06w6XOrCaOCIS5c/QRstnRh3mu9AfyN/EVXUpJ5qLMkJjzkeJ
q28k2YvPTOGwl1U3X8ZT9VOiI+tGob1x1vdhcl9gOI/dH09XqfSCjzVS01wghZoh/aWbu7HE9swT
3a2E5bidKXEOjihRxg0QXEk609uUlnIFq528zKL5a2jkD4MEzLx9yknCFH3QAx/32nVY9sV1blZI
Rg2BBno6kjuZLWBmhd7tn4/dfx6Vf884+Nd/Ft4vn7PTXfJc/W8J8Gk++KMA39k9lbs3B+ydh//1
atc+x8Fv4v3Xq7zF+4ZyIE/R+3SUUyejCKL3t5DfkA+mSp1FOw/RNrk9ovGPkF88oJzCQUDjxK3p
0wnwI+IXD8g76bR8imD/SDv+Kfvr6ZT3a7w/QaJw/ZxyByJ3QhHnh3g/DGu5V9yY8BQ1WBj2S131
F1IlYw+qLr8bp59oDqUfTpx8dg71Ex9mInNxavnhvbxEyEH2EwqDdVm0RrsdkmJVRcYihWkzWsVd
ImqzuruxlIVgjGdeMoozX7mlodCWg/6oj/OFnsqrf3NXPyRs3u6KvgZybdzeKy3j0zk4DzILuqM7
z/1hXkcwA/QO4zDZWEi0QY5IfQwhmekkVkzcu+jcdwZXxU3Pw+m4nqnyv0vDom344TthnCh7mvQB
0CdHKYX58v0dJb6RC/SPuPNqbPwlpAk2YU3dIix2z3ofLVeuCfFZHrdNCSNrBAMNXb8eNYy3o5ak
pJ/eC2Wqnbu1FB8pjelS0QzWxIeLvG/o30y7e6N/jIfUaUFV6Fl6ord2EHVItVp7SDVbbhAXYE2j
VMSdOGVVZkDINzoFijzwmidiITiIBBa5mjphTOsoyqXGDw51YdvJhA1u4sg0rasFZGBzmGIUgMt4
O4ryoae7y6bIjitdXtE6bxflLUm4teAXs7F9ENIjNMhsSZ1ymA82eIVVZF23TXvTNpwtygFCdd4b
a7W+xgYYOzdkc222VDA5TaqYJmTvfARrYISnsanNIOTNTHI4ieEeaj4+qKpLD318PGig4Nr0UFGM
RV8pKz3yEnA99aIIzWEhoKcg/+7Q2QW5C5G2Wp60vr6AKNQjrTJV3jPu5jmEDqXIUDLe6KZ1CFNg
ZqSIfmIN7AViraBd0DIOUCtblVU38+KK4eFtLNXJi26bldo536cdUo9taj2xx651DA2qfVg6UoF7
3pmcFscpiqkgMGcdYmNRtA5zlSezNediiBA7uIi6bCWUp8T+C3rady2GK6rKnpHdV9Ujil3bMwsb
e8Szig3JGjZBma5M3DMT01igXJl5btWc4jufXwS1e+8ZiXAC8EB1DCirQh52W3lEkzrzmFoy0JQN
ssjs0VMKl/0qZ9AgpIQEmWn8XKGOOJdHL9tZSmAQKmjTQ+PqNhI4f2106oUhNfKVHsH0qDqvueva
yaqCfMMSiS66Kj0Wveskj1KcbBWXjTxFOC9HiLBtF8nwhUk370LSK8OpS8otdtpNMVie6/1OA7Ox
SrWEg2dftN6J3+bBsdIoZ4BW9POSKvG2lpPiLUf3pxJc/xc3SfhtMJPZx9jU+A+Zp+S7Ffc3fKHj
3dMu8r/fH396gbet0mTXk2nQmxp21Wn/Iwf9baukaiCyPE91Ueo733ZKxTgQDVqxyRZjREBV5tet
UpHZROkfk+iKBTM09cN8wJbe9ys4Tb9r1m5OabbvNkthKouRIKMD7vOCrMY1wVpUY43ZGQnHBLYR
5HHYOc3w7yMGVawU6YuQmstm6vIRa804zGiuauxWr8PTLh95fFMTLbhj9HF5rQkummXLHK7zMLHU
GXA53GdLLEViG82utU3ysDo3IlHtYVdSJLEVYyQWt8lzgbPMW4m9Aaoiq8/EZ3tozVbI122WqScV
5ZDDuJe6XesO6UPuR9rUrBvmyyxJS5YZjeILi2aliyu4zfp9OUTYbSiZ1Q/LQaxFrITjmE7zKhNc
RCSDr4ZOk0thcRiaenDe5+ALZuFYFpeawWPZ4JcC8a1pYbyhe7iTYcRs+l4ahFnfylEL3mKMqWHT
ZTstCr54V+BChkW9IiDUsKLa2PZp0GY2huDtY6gJ/aEVJoiLGuqC2uS1U9DXeiFrYXODyZO2SfCx
2RpJpC85v1qc9vNx2Yp9inpSJ3vSkt8kJwALT/H0nkW8E8wFGyWMTk9u/EfSLHyPQlxNuSBZb+k6
j7rxKBd05aVz2/5CxOH1OeiSBONLLy/uRjlSz6xmCCVUdyFgugRh4ZWhTuLHhk1j43MSOh0InTrS
XjnH0wZixzKKAwwHQq/truA3CteFFfgscp0hXiFNB1Js6WSY5gGklI2p+/IDupZiWY6I+CUZBInd
i15F0kIHxAFwIjHmSe5aR6ES1cdh6pMsKRQWcyMsAhBvSWGVFLTS+j5RI6F0NLWpnj00P5caxuSk
TNQa1bRZC+bMwLv9JCMPVc28LI1jp6aevowwrbXONKtBkVoPYUrDtwWV2x4E7NdPOmwbA5zAi0yd
h0gHFTIjo/EMpM5VHT8uYPPloJnG+QR2lGaCRUnRrrUyv0eo7d+i5seLLUFGdpYAmmnBGwE5YDDi
pFuBvGjqGQPbN7NATQLGj8ShOVN4o94JtMHfahJCf0Zf926TSnFfArJLw2EZy+5z5Or1itpIIz0S
D4kJhRxdalGzutiO8V41npCl4qMjjWXpuLH81LXdODbXftdVj43u93OhRGbmiEHC/5MrFI4lIeAo
hmLAulezcSTr47c6ucoejkHYDckV6kP1CZxJcNd7eKvjIewauZMG8E4kkVA2FIVInalS2q1z3yAP
64e6Idqg7XSUfGkRmzMxi2oQjpbXLAZrcpn3x8F8tlp6dJyostDuGrFGdqKvjXOxcat1q7cVmtOk
6S8gfVcPVqlVNyEAj1O1H8eF1lR15iR+T9aCVGZ7TrqvuulKiBil1mVH4ygVUJxoep330JbYllsS
+Qia68AWMn+igSNjnNP6CvhrDNv8ZqBz4yiVIs2fg6GmDzREPLkmd9Gj/nOVkcxXmnR2LHaZD7Kk
1UBTGPpcr7L20Rqx4kIj2BgY9w1jfRJH8bDVLZqvF5mLD/g81oYeL2VBWyKpF9d46pI4l/ka77AN
H5+QOHv6XK7F4UQkW3PSkMA/sUjd+rYMnX7bJXlw0bYCqZi41aW12OHpo1ZuuQ2AApxVngzERoYM
63hZk95mmW/M27HzF5XrwohCXxzMFGycFmHUxWjWKdjiaSWSWB1VM7xPgy47C+NSm1eTYX1o9f26
ccvxqQFuYOIf5WcSmIBMMWySfXz3BKdggtTOy+844kTogD25O5z0KLAJeqNEcy3WV3w76IbFwZPO
lKTDZzhGDnwooJhHbWNWirXMTHC3bkAT4kyslI7iShxmDzEHhctabZiEhdiQK/O6IrwnB5/faijz
LJpOShBUcqPW2gLHbhkuGIZoKdIJCABLORfz6yqUwmgrmxnmsvWgsOh4Im64ikBQfuSHg9g5LcM/
zo1g8q2nIw1Gihx3VEhLESIJ9Pi8PPHGgNCvS60B314Pv/GyMOKH3vf8F18oSf1WImktuayQRMYK
240RR+YyLFza2oCdGHMkHvCivNQIVioIEdSAWdEfqm3R+7YyuDESxVYfZ1obJyjMsxoFdChjdyN5
ledADu03Hawe+L+DEC1bwERrqXYbp+XQQAoeIVi/AOUTHislsJaZnNXKSswVH97SWdn0mF771Cs5
SFTteIx1dz5vkoQDj1ioYjQr9CR8MNB2zdEzH3V9AJQsjBv+FSyM4jzPjOpGic0O0gkRB2CmWgMO
AfV5YqKA+vBqIzvksZl0U9hNh7ZaVytUNsu6AoFJ3i2+i83SOiLcJ36IsFWx/dSKD30FLjOPS4k2
NahcTbRZdlLWIZTEpbTF7e1cljLLRnc5PsXsBmzUQX0Zp7F5hN9KPxsS15ypaVVvU7dpX1Q2nyVi
cOWQVvedUXb6JDmPV2OneCu5rqorpdcUCGMaKDA/pvWUXjn1uQgst52ReLI2jSQpiyjumn5SzOeH
JOCSuT4Ezcq1JOJyJQhKMGxB2B+PSlEf4yuCLXvrRiexxkI+p0xeUNTryRfPKDOi7ap1CcGA3woS
ruqDFeKOUkTrMaiyLQfcGLJSpxzDgwiPYCuoR43fcHKhnbm6BTZhOZWWmo/guhFr6qlanKlJbG5B
OhqrsK7hTKu569pyL8hPFhPGcSspPS9CynYF4Bp1nkSeuhK1Or8SSYQuu4avP7MK/zYBmpiQR4Mf
DA7cE23JCI3TFAzRowRUTJxTFso4/Nf5fV1aHCnror4sZE5XQFbyjV7r/UlahgMntCj0TiutgjSW
GahENTEgZR+jLiHmko37ZFTCYZZNOltdReFsI6zznunL9c8SV1COwyY3klkMAAFyUl5LbKBZ09y1
6mBQHijA2WNlJLIAuN6dIUZgkbygxf9R94V7KFhlYId12F/nVqgvfYBnZyR+lEOr76IX7rfcIDkf
HqyxAXo55gOcnD4o49xuS7O+tIYuKajngD9xFC+ASqhrw3BuQjxYGJyWr0dK0AujSJMdIiFCjZwk
MfCMyu1q6r91ivi5UKi5sOodS56HN6URuOV5UFKYJHzRI+yuxpiVSs76Op7nDf0Wh0YoNNmyAYrn
rvNygmiZVq/HC+hk0mmV5+qNbHQthoKVGA2LoE1aCcyk6cFjk0vzKPCMMZnBAapqp+1Q90P+EUdl
1sgFJ3d36Mq7rg7K0MEFRcxmwRi7JwFg6szRat1fM0OscZbJQb0DkMim1iHG3IKKYPwrs1Ex8knC
ZiX3SXytqn6xzYsYbEvJeWgbDqrltFLrzQS6TI6CSjMh9TXicyAVJvlcrUrlOfsuXsWG3OAJFJml
dkHlgDpXMBAS2F1Z+encC7A3ciSYCuqGPqzWhfmpqSsjlimjRZGKuBWkzVSrYquYiPlV7lJ6Tjxv
1iOdXuq4r23jWM4LZ7Q6c7QzK1ZfwkSwNAcJuHRlacKwC0xBfDLNuGlWWTeyk4MdrkHW92FK/qUp
sKiLwzCnNFr7M1+NvRfZy4JtPUItHqxcChbEmBDAVDOYj0ZWnjew0J3SwKxASitTXwxEbaGj9rhQ
Wj6uYabYUMHR9crdWV0hb8WUEIOil48qvUwsLZ73HNsj4mvYKpRTRmK0plxbIx/cRuWaLQQ37ecl
KrHSVtmXHWZ2IwFEE7OdgvBaxpnGi+duOzVc5nK/ycQ4H2a0fXayLaLtAJJSYnjnJoW/ceEerJXI
hAMoJqBnBnII0P1buQBFr3TozA0u6V1BM+ae6C/Pr/POMCunIFf0ksVUfEsF9CWhTqQ7MWA3R4DX
Ro4EV8iyxPC3Jv80hxuXezMXkAfIDQ+ndy+t63kziszFPIg0WxO9fOfHQnkUAfUhwIdntMLz2HoZ
VMMdlrhjGv0JdujCZSu0XAWaFYUXA8AFWzsujUvU5e5hxpx+HGKLoHlUJcwWxI7yokIN7ch0s3Sd
1yKZsh4npaUoVM2M5iSgZewhc6/E+0KXfYgiaWiMazWkGCqIRjO3MiAfzVA11DRr9ZDKpHhLHADn
PLJSTGUCReChiaHQdO5IDg1UM5AYL3B6uj22mTrVdRN6FbGSKuLCTgsxODdoYJxLKOs9ysOWdiQm
MuGUFrlzQHEPxKnWUuSZnGdNXc3hCnv3wFjrh4HmFCpAZI1wwpKje6/KjHP03lVP+3MSHnaZEC9H
IUlmg1f3l33vbgaAQXeSGPvnWlDyXMo9lXBX1/pDs2i7lZrH3pGu5xHjrgeHph9blG6MAHlMJMo3
RTki/oQFrE8RegL8T6SV2KZ3H5lG7YVEs3CyHjSWmFVAWDqPeHCqky6NJ4tbhcNxieGRLQsABh1P
GZEWY5Me2GISZJcZXhwLQjh9A0FEvVBxCl5T6RNo86D9o0PeNthwatvLQsjpJGXlldfYzJhzo2/9
Sx49987XcXWemTj/sTzS4oxFeQukJU7F5DSFjHKouD6gNVXWS7swTRq4EbdFJ5qgAOQKfFBl5PBM
jOLDkPaLwhscTYSp74to48GyDpXjNmF9MchxcEXist1Ygqc98uxKG8kvrWf6matFaYVuYuv0IAiQ
g1XpRqaefBJLUbjWCj08oa5Q97aIIG+W1KxXQdPIiMjMJFzHaUNRLE2SJRzABMCf0K/lXM8diJn9
kRDzYSODi9iukBaErF6mz7VYaW5KtjqfdyvixWT67ARiHV+4cmxe1n6DAGRocmr7UGr0BU2QgAYV
uT/JKPtNjPEOu3rV8NNLCa7RQod+uclU+cXgMMiuDA+kcvpGqI8HtTeup+1z3kaRmW7jXu2udTZl
vsuxyMwFvTT1E+CUYfbfHM7j3IVSuFJAedp1XPa9I+ohWLlx8LWzkS2lcWIrFN+9n//uVOP/okrb
W+EJfbmsgjRR0A1R+vr9rrqfF91++X/p0y/OLtmlr/U4ZtXnNONU2/rhLX6tyMkGoscJQyCiWKG3
+j3NKB5M+l/E7xTw6MGbrLR+rcgZKplHqnVkPSkboX/5riQHZ5jr8XGmS/4pjrn0o+0CUm703DKT
WtJx/MbW6nO+keNSF3r6qM7d7gqg/ol1KS0wLsE2ENacCy6ZzqaFWG2VqxTsESTi8KoqAjL6N25f
O2heZibOW2KU3BPRQwrDYrSycQowTMizBBVulax982Hoyd7kXmg3wU3T3RMKzQVyeDRQXUDoJSoe
zhS/XCgCOO+Xsp/FK1e/bOVT78mnap1qx7ByycOf0BmChumFZBXOOTL9NST90aSHdQIFUjpleXSG
TpjFiB+TKRQEpkS7VLjgeMPjUy5CqfamyPi09+8JyojwuwfRSq+qWjxHk+BjWITOS1NoaKgMYIXp
Yx2f6WbLCtNGIP5CTGRYPQFyUSGyO0PeSGF44cXjWlHKhTjIK0FNDiNRj2fYJmM/j71Knp9VDRK1
wiudRhDIcYibGG1Sn9MUgmDuWYP5NksL9U4MBYqi8rzNvHlmwUXDmU6tosWgDrOy7uF5l/StVCfg
bzfgTE5JjjxGhk6Bn3vFXErDRVW+7oPhKhOwJk2suadi/xqStsbGmdOHThqI5rRg4yW0SxZWRceS
GZwWVI3C/t9IpDinfcphvz13yJdofsYiiHbRH+ZW1IpVH2SCNe/H5KqshQxSbrXpWxC6HSuvLBZO
bOiHdZTS7nCmJf1Sk9SjOjEbZxCV1k6qlt0VfwedrpFIEBdB0y1g1rl24yobpc0Wfa9dgCuYGmQI
opTgqEiPxEZdlnl6JA0LjGXnbFwgwMZzLfZXptHNS8k6rfkK8yF4UUttq0V3AsPssooHJeqnENYy
HHjiVqfoCIfDCvdrSnR95nilsMIWbVNq5aJV1M2AR6iueif9MIW4yTLx68swxzxE0pejdahK9zoZ
SAhmh4U+noroUEiAeYVtgN60LWZlNFAnbYNjMz0xingpuBzVEvMhqYdVHIOX6SCvEfCAzmzG47HH
JNV0d9BTFjRv2PRAUTF8PfpJwyHLxY0se6dheimX5QkY81UldZdpfz+GWn+UQ4DDYUoy7gpXaTBo
j28FXDv8XFrqIVOk01UqXtaKTO+T2HOPLURwb2hcm0hPcyziwaOioyqgj/ffra4/KdX/aMj92hag
AEwR6UqgrvijkHjMUE2UXerO9Sx69oTmxmX43FK6LzhnjW15CMBlW7jR6djQ3lKVJEb70yAACR9V
IEQL4zjScE0Mq3xdjtaZLyesXfW2Mq3U8etoE/otrmTpv5ndlIh+mN2Uzslh0r9MU5I1meV8Xjkr
DmlURyiDFkYJ90lWDt2IGwYRivUAfapUZyELkJFhXcw9fSUkLFKF1MBOXfQkVgqfdKAhkMUvi26c
5YbBnPXkOefEFQh5GhH0+JRO0wsW1qUS95sgbC4ApV+NyoSek588rb9IVAJhxaydDPiH7QZUdUq9
zsi8miyNrfwikt4AKF0Lx+QB4XKOOY4Rebf123bTmc1Rrrse6YiUSibuKLpu3RfGKNlK1F5if3MG
jX+0Gy1/SYXQn2tKftnVwgv0rnhmBvqLLsQXlR7eIiFclgizF5r0kpMR8ns8uVPuwCvWZUWDlkl2
1teuu0RaIoixbKN86HxhPQSwjZNuXklQhLuZ2NJyHUEZBjbXwfOF+DfH/udEFGCzESDbNM9h5Gmt
BKiKtt80N2FZXxUiSYRUvR2j4soL+jMwW6PTTocWWjQR2c4KT1xpRXqh+d1K9GhQq8NHV8wvYr8+
bGTF4aBC7Qh/iNDceKm4zvJu06m4WcfmRSLJnFfgVTeiNbckWOuetvB8ccFXfwwqfd6Bddb74IY0
9Irc4Lym11Yjl5wd17DHkcYvaiuGYBnYUnUbjheuTkdlYDp+c2Tl0TpM3RtKx+ES1+iA2gQm22my
NCOw5dOZvlTqF/ovZ32tbxpRdYoyvCsSKvVWFeJwKSNUHxX608j61zdhYpxnnlISdRYQMinGWHm7
4cD8WMS06QnyS2Ama1ewQB7EBMHZk4nzV96MqZ1l7jFO9/yLNtvURbSScT0Os/wi6fRt5IVHqjxM
jdG6XYzaMBMgOLpC7VhZgxdZ57gejfJxdBvK3Urp+1XS0MoRUaaADphcKX5661XacV8q12jTqZbo
t9pYXPZJU8+Z1evCNV5GWTlyG1+fd1Wj27E0gVp1w25oLnRKz4znmjoeRx67lg6VuiC8MEpxp1ac
6+Su3GbKsIsKOIBRU9+SU/WBWOukYuhEKNX6qh3Nw9bIyfyKpN+jdSRr17ohQTiWevpOwkup0m8b
uTkS+/4h6Ue6hdPYkWJlJXS904viJtE9J9Lc66QG413C0letLV3GJ150N3K8z8xmZrn+adUG50oy
zonSrymFvowBmGJGrO+ti35QbuQCJ/h6XJdSsXXhOEfmizWK9z0VPE/uF1JjPYY0XgQJwDlP07au
9Yw9Nyboc1U4Lc3TXDrVlLO02YZtsCmFxGmU3NYVEG+yXYfmVYLhQETUkY2g+iGetTmVyfCZbs1l
2nH+qW4N67IjmRz0KlTZF2qFjiTfNd6F4SVL3Sxp0T0XyF14FZ0jjcx0EU5CcdvLwVQ5Ohbd2DaQ
TtTsUYFOxt5YaGoyjwJMVEJYdfqZ1D3S5YGRhHJbN+RmBp7rSL6l2z/p8ZeJz0WvodEi8m8KF1J3
E2iOFzx0VbVImheAk7Mktx56RYkXuLk8CLkORABhQCA9tV1Y09Xic7TLLGfAK5FySudQ8LVrKzPX
IRlWG1QLlvVeco1Ltjfv5UF9ovGbiiTyO6oo5qLLxiOtTC99rzCcMZQurUi4y4bhBkL85diHm9EF
XdpiWEnzJjUJUoxgM2MznRs6hy7gA49ZMy7N0VhRO5qKjeVMNAmnPJ+CmVqAjxCxQqEtNQm7XY3F
doOMQO9cadZgIzLqxkPSIvnq/Gcaly8BYuazIpRXYTh4TlYRmuBhEs3dyS9iciELW/LvFMFyJC8E
6sdZrrxAq56F0tKr9UMV7zwpK08ivFMIn078QjsdhnppKjCnVRcXwlKF5Kt2muBQ7w8ciqV4G6tW
PY8j+K3/7Y+cdI2GMC3XrE0khyIlpOYyEJPbcnIlTTI/Yja4W8WXDhmbYI6eq7XlnHb/zDBqepGa
xhYhottqol+8Rgd/w3F0D9HW+7v/1ATrW5fG9NtNFqT1ZfYbp6z/6I8+2j1+fqFPrlpMmLQu8ejy
6J/7/mD5GlN/Oqu+3tKro9cfXSHe1UHdPD3/8x8yfSmI+gDtAZ95ff3jlzhLvfdfG9YBrTV0SSID
e329Kc6+G6HfG4M//ni/tRv77XU+fYDdUxKklJxgZj7Wn4ZA5OSO8ed3UeW3Ef3tOPxwme/GwcT/
i9Yc2nrePihJgO/HwTiQJJp2QE29jdLXGwcFnNi+g2AdSBgb09b0+cPrBwodvqqIdPlLT4Ifu6V/
52H43UmgiAcGTAMaoH8+CfQDA60EokfjbRLQEsbD95UeBrp0Tb6oH9vg/uxAyNKBzHmcjl+OXNPr
89NgygeiCiRLE8lWfc0RICP2n6yLvzsVZOUA/SkpNuANry+SE9+tB6Z2oOl0H4Je+KpTYeo/3H8Q
AL8w37X3B//zNDDMg4lzglPE+6L49vx9oedhyqzuuyjgDIk7MHoiuOxvr08zAUkFDZ/SRNJ6e1RY
O7/WI0EZXNx3EFgZgUhImjVREL57DgztQMWgVrSABL2+vtwUkPAE3zc4UFC2UxlgRfzpcmgYk6pG
hlbzVfdHmRTUvlNAFg802q2hnaEFen19mgmmeqDidIpLs/VFnwPpNVKcmLH77Qws/YQIElWZn42D
xdaJigkiD0qm92H6WuuBwXIABXLfYZAPwBQgovpYFRnX7xcGTHjRcAEO+arDAAFoQq3sNxf0t4UB
M/S31+cNEg0Biwbnq48g4uutjhz79l0YFIVPaYBuFd/DgB9mgnYA2E3nXPVVj06TmGL/icCaAChY
eo8HP4+BJR+YhMuvkO/XNeHrTQQdsD+CjH0ng2QcsAkCgZE+B8wkEijeTCcKGmim19uj94VixYk6
vO8BWpoMxmUsyfmqX1+f1wND51Ewgea9j8Fko/C19ob3PXLvx0E9oCOOxBHRwNvr0+ZgETOTUZpY
5N9+/cXG4f0gve8GQdzMIRGNGpWx19dvngqZJjJOme/j8PUmBELkPddGSTvgBKmxMv50MrAyWDrx
FAq7t0H4cmsjxgx7R0vaAVsk2UMNpNX0+rwwkE6giQfNjfXlEiqkOPS3WfmmTvwryVVJOhAlHBso
4X9aB0ggkKsSeQTeFpwvtBvQxDpBA/aKDiVWQUlUwWb+/NjIbsCkYEq8HyT+xMT/D0bqWxECy8P4
6bVGETxXrynxt+z7v/2DjxT+by/wnppfP/3zH1MJ4tMfXg7589uln1OqDMP0///6lGd7zZh+98uP
DOrr+7z/8/cP+Nu3/vReH5/q44er4LnclY/QEV7f+v02J+bHP/9Bh54PLmNT7p6eK/9TCeF1jfv1
hv75j0+3+90s+MPrV9Vn2N5bWLnvZe3A35Xf3+3barTvZVe7ctilu+8vTPPfVEHY+8pBsnv0d/FP
R/otGbPvWxzukqT55b92Sf4/vxztKp8S6sd9v07Jt0PNvu9ytCtTinzR50F6Wxf2vjbzNP7hwhhf
fHyK6SH4a7PweBdV/u6pe37OPy72OiSTHP3jB3/96ie7J3/4+TP0lm7ed1zOngJu/+NGpzt/T13t
e+FN89Q8+s9lOXy6ODhj6eMHf31YNk0a7h4+rvN61285133versLd0hddp+Kvu9J7X2vfRFEUfCJ
DkqL3bQR73vhy10SxL+c7p6aj2tNI/IeR+x78au6hnT0k0X8PZ2z7/Vvnqv6F/s59Xbxp7vHII4o
aN+rn+xYzFmw6vLTHH8/eu579WUTcvVP1fFvub69r519uuPpuvoEn9j3uuzK37rmT4PH7IFvd13F
u/Sp+rj4NHsIk2BWESDt/X5lk/7+9oQkSnrtQ973bf6YvfstLvpra/xlidr08wzivkVK13/D0/tz
fcPHwE/fxet7kf3++NlfXzdPwZZNX/XHld6vTj+H8jcEIie7dBqnn1z8bximk2ePGGc3fHoq3rMn
HJj3nT/Oc+wHH5f5dVimNpe9L/3teftBpfJ29+rfsB/O2LGeApB0n8Pst06dv2HeYKW7q+ug+s07
/Nr+sO8ove4z0IJ+nJ2/5oX2fYdDtoLfvf7fMIUun3m0vB9j/F/TvPve/39KU9pzsfv5evRX9FZ/
eCM/O29+a+357Sn0o3/tZ//s8xF7+ovH+HlX/uv/AwAA//8=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32EA3D4B-2906-4D94-9067-FB9C42702AD4}" formatIdx="0">
          <cx:tx>
            <cx:txData>
              <cx:f>_xlchart.v5.6</cx:f>
              <cx:v>Average AQI</cx:v>
            </cx:txData>
          </cx:tx>
          <cx:dataId val="0"/>
          <cx:layoutPr>
            <cx:geography viewedRegionType="countryRegion" cultureLanguage="en-US" cultureRegion="IN" attribution="Powered by Bing">
              <cx:geoCache provider="{E9337A44-BEBE-4D9F-B70C-5C5E7DAFC167}">
                <cx:binary>tHrbct22tuWvpPzcTEDcCOw66QeQXBfdLVuy7BeWLMskQQIgAN6/vqeT7N2Jk5P0eWhVuVwS11rA
vI055pjrv17Wf730r8/hh9X0Nv7rZf35TTOOw79++im+NK/mOf5o2pfgovs6/vjizE/u69f25fWn
L+F5aW39E0Yp/emleQ7j6/rmf/8XfFr96q7cy/PYOvt2eg3b/Wuc+jH+zbO/fPTD8xfT2qKNY2hf
xvTnN3eT1c+f3/zwasd23N5vw+vPb/7wmjc//PT9J/3p1B96uNg4fYH3EvSjoDhlEmdvfuidrX/7
e8Z+pCkXSKJM/vJD/n3mzbOB9/3zPX65xfOXL+E1RjDjl///7/v+cGf4s3rzw4ub7PjNUzU47ec3
Z/ulfX7zQxtd/uuD3H278PnmFwt/+qOPvzf5OwuxRJJI/Ksl8o+G4h9TSjEhGfr1J/3/a+hv8fvO
2LvnDmL8bP9s793lX9v7nQMgxt/95Xdp9713/unRfxOK3+fcH+7/P8w5jH8kDDMkGPnLiMgfCSc8
y6T4NSL8jxH5LTH++9v8deb99rY/XPx/nGXf+fgfvP7dq3/n9v+UZPE8Ppe/1PL/89N/R/O7t/4d
JPzqq/MXqHeepux38fr2Ib+989fC/vAaxx/Uq62f+3+7/Xfve32O489vJPoRcSoQRVmWUkGJePPD
Au/7+Y1gPwosCRdMpgQCLOmbH6wLY/PzG5z9iAnKviHKN7TJCDyKbvrlUfojoyjFIkOZECyj+D8g
euf6rXb2P/767fcf7GTuXGvH+PMbSI/h11d9u2hGuRRQ61xCjqVZxjlcbnh5vgechhen/yujSe17
wcUxNFN38EhLNde8LVjbCTXa7fw79/zFcSkg4ffn0TTFNMvAIxIM+eN5Gq8VAfzJjmkX62ONO/1K
CfVv59QO5brNS2GqPXo1waui2rdZSKUbNj3uoerzZcbkoZsrMRf/cC8Arj/dCwskKGIYS5bhP95L
xthSvRlxXHD/abRwj3RJhMp2dsIjvZByd0fXk3Co2n4tmu2ahQld/P0lIKZ/ugNJGUYI85Rg9t0d
OuF5tepJHId29ceqi9WFSFv3/u9P+YuIA4QLJjIiMwD6b89/H3Fwsm52LY7EsRPrlg+CZu1paftB
+SUu/+DYv7CJEQTW0IxhCon0x9MCDilatZBHaTN+WMXaKz0N+B9OgaL83nMSKgIAkiPIYfxdVuGq
S/3CquzIGgNmdNuibD/dz8BT/sfOkynlaSbBHsH5dwexZAePfkvfqkVImUR/Xdrd5x2xd0R3v3bj
X5vx3a9V+A+1KVNOCJOEMsTQd4etE3UuizQ7OkJR3ouUqmbGXWF23uer5qe/tw1/i8V3WCBxKgih
gAiAU9/Fqk0F3UNWZ0ef0E6F2cmrJavQfZ82/OxM0xWD9fzQjAs+7U67Q4pM9Zn3xKrFrv5edyIc
iTVzQTpepQoxP+SciL5gbN/vRjyYoRCNlf48advmxBgxqjDszazc4pd8GPe0mJjms0Kavw3GhLd/
b2P6F3UumeRYYgRY/Kd8XGyLF7a12bG2DT5rlojzNjOUZzN7SDZ7GHQVzzbUXzPSDCXFHX6/1FT8
g6v/Kl8lIDeVaYYYod95OuiNWlb18tj3Ez2vtL2xiEuVoobnf2/wn0+SCBoPwYIIBr7+7qRmaOIi
tRTHrGpNvk5CqODMp9ggXP79SZCZf4YWiYDdI0woJdmvz38HLd6kJMlwzI5Uzrjs5qQ9BUD8O4z4
es8TSATsx/d1t5pST+PWFaNAPq+4HRbVuXU5yTj0xw3IzqTixPi7qZ3ZM5u9OC1cj31O/LS9k3Gk
V+M4u8uuMe3RhmYzakgnvR56IVnup9TnyGTTGclNnIaG8oMMdjsmPvoiBI9LwoJM4YWoTxWrHauO
y4h9Xpu0up4azW4tS1edxybysp5XXMyZaG8rZPTz5rU501kuJerlftokS5SbfXbu/Jg9tWSntwsG
w/dIY55UqFdMBn4hEK6uU70VshtJ2VeDOTesDXk0qVNunYb3FIfhCU92eBY1EqpuvMWq2XyVW7fE
MrPzdrDS9qcWjfpdggZ/K5ARXq3ZsBRdWPeg1oX4p2Gdq+swN9VjI/f2OBsvXvgSV6cqRD52if5g
eyxr1SWOX+ox3BIZyE1mmsKj9kRoYk52TskACFDj+zQVLirScHGJKIm3+7whVY+eH6MP3RHMGXIx
S62q3rdF3N3UX8yuXZEClNqu5CQhmG03mamYcDVl+ZT49tj7ZX4FygQ+WYi9aho7KNdP6Y0fqwpc
RvB09o7GD2m08yOjQvvCsCFyVQUkH4G2baNiVo4Pojf0PE1ozhfvkzxwRq/8zE3pPKqiamsxVLnf
ofWrrk5NpXRP3VR0s2hPuJbhYAXEG8cZ3DcnkT1XvFuKGmILIDSnbUkHxj42A94uM4npR9J4NCuB
uuZ2rj1iSswdnCMmFEUO4LECctItcNWZRT4ukY39IyG9VTNC+sUzDTZkFYOMl7OO73oKRKgwzTKU
DVCcCxND3qc0+7rXZNMKTcDUCjSSSh8FHvSudDdtV7gz/mLnI3dF2y8blFCNVFOt/Ih3IDgK8MB8
5oTNUtWuSgpJgz8HaTJF6m46zRVar/me1K3StJZH55I95KgzphC2uummtT4x4uZGrTaF+zZLIE41
YuRtbjBvpEqSdr/CSzhMc+ovGsnCZT1a847YZcy7djusQ9a8x0iuZdsO4yHC3U5L4uqD9KM8CYYM
xHc1Rc1XyI9+7+CqTT/xQ+bq9HEmIrskm391KfNlO4UW+Kn3n2QleQoElfhzkoageKJx3uF5alW6
s+WYCE4L33fgfSS6azFZmTfr1pwbGwTYympFYmueUaj1jbbpchIkVF86srNKdXpZ3s4aDUUPIX5X
ZQSddJv05bLNzTFZoQsDFQ0vMzPjWyzjdpJLYo4hTqL0uE4PApFEGSwP6wwEcd1TelnhRZdrNi0q
TJqqebioWSsuoxN+zM2+wKAQa5FXunqot5le+pDWt0m34csQRvncCk4e8M7Gsq9rwlSowgSsPFQn
jJg7NWZsy5W1UAoiqS/aLp0LPgA5Npg1l/UwPwkR4oVwqMuh621qmabpFKrdXo89E1M+0GUvnG2p
qnnQvcqSXud00q5YDRBvwvabSHxTzjrb32Gfxeth79rPawuIixKsc2jz7dH7br2Ls1vOGifV01Cj
Wk3dLh+4p3u5hi0p7Jbt17XUTxOX/OiiWXNpq5jX/K7qzT1CXX82jeHnZSKdqjpd1Ps8H/tJJAdH
+PJqFzti1Q2d2aHWkvRplZ5c0z5eL1UTCzHoOl8XtOWYbulVPxJaKy6a/hD6rCtY75aDo3JQMR1h
oEj5oPYQ5vsqDrY9BJpF1Y87VtomX1celVky9h5I0n6cfOMVc1DKPEXHNOWsXBaXXlM7vh3acEW0
3VSWJkO+A4Ifq8o+p86FvAHLSegAgGqnPB1XFbNYNO1OyxUvc06mhdz4ZaruLapMmVX1dqkFvaZu
toUUya5WwtfDskz+UyUrkWdb6nK+7XeceXHQi+WL4uvCn2zWrGXa19sh81VHcoHqqs2pTRagVZsd
HoCXrW+xbcmp56Q6hnbp8xTA5qY1aFCpT+S7Buz9GOQyh6Jb+wDe4IavAOderyrtJ5cVmXcVKtkW
urnkDjyiotyzu55Z3kO32sOHuQnxM05whXKfyTCda72t4sCtsfkY968bbq2qW96pJZuezd67M3zc
rkaxxoOmgeYgvfkibv09YH+BAHxuoAj9cdexyjGR3UeMiL/AdVWrdNp3lW6LL7q+bg5t220KNDoo
4yVchr1ab7OePs64RUUtkwfSL0NOoMnf8cSJQ9wr3eVdk9pMVXyBzO1in+8Z9e8wR++yNvqTG3Si
5Lij0xg7fbFukZ6Mn6bzVOkGUH6y/sgZJMXsMT7WrudHgJSkrEJEahlwf7WNBt9NQ98WFjX2oxM0
lp6ysko2fWkDoMUapfsKDakttV36087R/FCnKLV5u7LlNfQ7o8ohawod4q72XSLgjGw7JIlwJ9E7
c17a+NVh7C7WpUrfkVT6Q0DbXRvm7mLbGcudJOuk0jSZH+euq7+yvQtlA7G59WJD54z56pBYGe53
1teHaKovQfrpJrVJfehbaS+40G0H8Dh1p3VG63HRbsunyutyNOit36nII2nwYRfzetgrRltV09pe
aAaZIFaMDimZRrVivR/c2naXdGtlr0YztUu+duOST6xyL3jF/WVlcTce7AgekVz3x8rK9EwbJ9TQ
8MuOTk9bWN316tabtXfxCzPDdOUHMhR12q85zIY3E3GxlFWMzyRydjTIz2fDtmPnkkdbbV2npn2o
S28re+Eqo8tmWOuinrh5WOM63shscUcETfC0DvWF3Ux4oEMjlG0ELrycwxdvlx06N5AChVvX5m6q
l2LAgM2d4/VNNtj6bTpbm0c0cCUMTjpFUO8KEDLmu7UJH4bNjsol01WD5z4321K6BnB7H7uh7Ke1
CG4VrZrdfpzlOOc9nlXch+wa76mBM9v2LRB7FlStq2Lbq6FWlgiszGofo07aw5DZcu7Qi+XtaVrS
8dxPW1BZE/GJuKwuRTpDFyYrPY0t2499YtUks0N0LDtsfNtaNQyJuJBu1QUmbXYi/ft5TUzhpy4t
YIQqrK+HI1D5rhS1rEve6OrYzLI9EjhfBcNeRs+qp8zwUQ0IqnnZeLnr/TQO/mEbo1Bx3i7GZHoU
Gs93zbwX4NqPckygRzfJi2jdIybdtW35u3qGDtWa9LZfs9e6ew2LmI++bSeF2vr9yKdGGT9cDCy7
all6neB9yvtsild9SK4CZNAVRbI7VgsRL27N9KHGJoculVsxzEfCvfmwky8gxfUHgX2ap4s2ee+H
Xk1sSyCAsX0/uTYCitmHsItH7jX888/dUH1aHbtq0v4jxWy8jIaGfOqDPljTPDRYnpgx7xehP1rs
z8NI+5xFe0N4B3fHs1N8mJdymrdajdotCieTLigD/aLx+Gzt4g8L7+81VNW5181nkB3OfNmKRHim
Epyq0c9z4XVTnXiK51sra3a7DVl8HftegmjGzl2VmAvZMn6Yq2U/mqX63JEMBnMY99+PnjaAxhWC
kk0Yf2n2dDiYSPO6MuwQJOovtq5HOa6W5huV4r6kZMvyphdTEVerC5HKoKS115iGNY92Ba4yVBKG
+4UekxpGhLi0HUz1CXAYMFhj3QEUTJUSlNpidxBvmFudWpLsneD1LSVLm3McPs1mP8QReL7lwD5N
hyfFKsD8oQZCT+R9s5NroqsP42ZvDK+osivEvU4GpHTWh3PT7AM0ffuARrrmYSYKr3p40unsijTT
g2rd5yyhH3iPxnwP0LO3IULQQvc4YDLdbf1sHlcQQ9XGWH8KS52e6I5dOVTNpgYf9XM7T+OxoY0B
SHH6IrMoqC3zSeHNAtw2C59sOs1HyjlYivSijJ5vWeo31Rjiyp3009dsa8ht61Zgd5z0hw0hd0jk
OhZbh64tzCwHDfPPxWIrIEfc5QyHuzDCgMEG4Z+aIWFH21TTESSWd36q3aEafM7m+kYAPbyNPpnK
FbCjpLLi107iDkj/CnNzmwZ/s2NkVWjX7oA4DMfChg+k03s5CYIOuA2orKtR5tnC1/c4sTC62AG4
ZFjQoXaZe1nBqIssZH3BVwgpTqfhhJtkOkK/RTeDb9C5dp29MP5kt12X3Dp8jTbfl3Wc9HVHBH2M
qeOPYmWv1ZriAmM7H5ueoA/93I8nm+rk3TDM4fMCuX03BsGvt5YMuSYkOQ5jMx9Xszb50st4w6Zo
SgoyTpE1TaaQb0OtFmDzFnhfzB6Q6/JkqkdyQGkLaRhB48t7Eg1SUzNM52h6pFbUf9w8UMUaFK+X
qm5s2fp0y5sAVGiEEfkoNSOgVWvgShpNJ+4tK7Tl/GII4/Zx2rcCBiZe9lC+BxTT6VxRTcpFs6UI
pl7vWsQ0sMVuuMiyZi5s5G8bEKLy2UDE903KE55ZelhBS+mUXqajw7G9pmsIZ4360splPUgodJil
TLh0up1L3QbglYyYa7lMQHBt3+SsS5di3qvmPOxzOE4r5kfTj+wSztnKqe2a487wfKq6RVxUQlag
uThfkBbYPAxg75aIyafO6jTn6/hllWR5Srv6k832/tqvTfWhb/cvMI6He7n4vlF1SKa8TaZ4SLsw
XyYoPmDMPsCx8cIGeW74RMvYAB2OdNvyUIHkhtfYRghUaG4wSkAbsiGS0kwItCCTpKA6tjyvhYX0
cW44sMZV9QGGPvphqkNaQAoOH2YNbbrq3KiEnWblGwez1aa5fQtahX0YkkXmQTbDs+4act/OLbrD
3pOy2WA0VHxvw12H5WffG3kPehzPh4SMytDB5Uu163yUGQGBacquumjDlXW+K7lcu/O8WpBEfcVL
nzhzTJLG5kMUVpEsbS+2ZtthMAsuUyJ1S67t/mmJFJ3qvd6eGhdW1WsdQOHgn7PVaSAHcsspSesy
GjLc9qRyeTdv7RWfYdISkugzpN9bSfmQqmBrf1pr0lzVs9Xl7lx7iee57VXSgaJ62a9Tnyk6kfnt
phH9MuvF44tk77bjvGRE5ITv2VNqV9SVdMlWVoapab86SLIsJ8Omh6umhp36bmSW5T1KQlWKZB1p
QbvQPy2cTWWyLTDp7eP+HuGaHoe5h+64dbSArck7zSfATBm6F1P55qBFuhZiXesSWR7zLg7soers
ZTfON8Kk4aLPKFOug94Btdrv1zYYWepMELAi2+OkGusbNWa9e4SDwgN8NcE9dd+wM3XmxtmxO2g7
ZFeskemhT5cGYE6M9uPgBnIxMoPLnWZuK6jz1Sll1fyw+G1/11Wzf992hF4jI1G5JBQpZJNNbYkG
lT32Q39KB7kGOLqdCr9XO1fjlgImGgT9N3G9MGqXZs7rbEnKNnOeKtokOu/HqTr4rAYtffNdVXQd
NAOVTVMyKO5jf0iqZXjmncTsW0y69xngz81kBHxFwrLEqAqGyeMErhZX0L+b7tDicF+xCOjV3XMh
zVHOzZoz0C/VIFF9vbDpjtYpK0DJmfNYzVztc3IDgnum2mrJ41wB8MIe4ZCwJajQDf6YzXUxtHrI
J05zmSSxSNaODWqWvrtmtfaq8/Ex861uiqYjCQwIA3/mMEqd5CxwHkI1loscB9iVjdM9jJQV1L/R
R9MkvFz9ALcam6dlg+6H2bSWSdqhI0gfX/aI6dmu867cvjxOW3Pyy7gcQalNlRQVuovYxpLA4lvZ
Kenyvs3oyY62z7em8xdEtPd8tFPp5vmiomhNcsiWtOCgCpeg6kzXWdT48+qytiqMNiYFDr5lxzGg
mYEUOoyXNAvTMctY4gC8kPjC9SyP04aHDyB/DG+tiON9vYjxSUihb8HzMBeDdHdI55DdApdbcu5r
cTBQfQWa8evY1OEk93S9ZXu9VwrJvvoMGiwwfNDLh0tL6rFSFDAPqTlmWXaYOpt05VL7Qeedk+P4
taMoXUuUVjsq+LLC2tEw2wBmkkE+QC+dmGpID2oW2yYYgztXhf08ym1wQLoRrFTF2KvdZeZ6ZJ1+
6PhclWkj/FWs+VJU6NvGpWqTT9sw5GvfNmXfOPj0aYn3bBno0QwpugVZJIOPjhLkiwiKHsuyFUR0
4LIy96vH/e3QAUw3GCnY9Ky5DbZgA51vq74vxqijWoguYQKq8iEMX6c9PNhxlQ92XSy03XrTmapt
NEWW7k/Grh/22DaKjh0+NHNbJLFrlBjGOndb217UDjQhWOic675NHuOStIVsQbsE2b3L22ZvL4Zq
LYxp6GF0MHX5mukTfFsHhtmZJiC8NIGcgcHOVrXB8P2ARuiKykUxRJB2FmnzIEataFymWomkmXYF
W5XkxkWyuQNKDOg4oGg070hG2CWQPnfGmrtybJvhHZ8341Q28jSqwUTYUoPgwSu1T3i8i8TSFACM
8PeoHvwpdDUMkQGmFVeQioaLhGA0qg1t66ETMShfg6yJlow/gV37YdxM/LaoYO6R7PNIvk0s/V2F
agfCze7Jlw17IL3JkMhikDbFOSiLw4PYvoFlN3+TkDtSka+UdxiokBDJUcMOAdob6CUf2NplT+PW
ZFewkXLXPXxF4B4Wn9mZw1eAHhCr66HgLGk0sGq6RDX2UX6cN+GAyCTGnhF0OAS5jVqQ0ziIdhMz
UFt6dtYXSUrTV2opeZighB8rpIevXWZ3GPxlNLfWIwwrBq/Rrryk3RefMHSu1m09IdiMvGsNq+qi
a5IIfcfxT1tGs1s26P5zn+0VKKZ1fTutjj5NCZlhOp5q86yZ3C8GQ+F3u0iQIfoEBqZ8NWHO5eDY
O+mYGHJnaPochxqfljDORkXR8LsOVaBGCB/ru2SnoO02yQE3VfuIohy/OovdIyyRqg+mNu5jArVf
JhE8r8Gd3ZkDkzxttt0/VJtrnmyNoTS3tho/4pDwZ1CB6ac+bjGfhx2+QkDaGpINKPxO5qy0kCIX
Q0IptBSnS5Nt61e8iyVPQLfJLaJUxSioyTdvyWPCTHMmK9quw7LIjzrFXY6y6BTaRHvBQWbmsMcY
h8PgQvW8g8gCBeB6/1HYsbrYgWsDqd77cOyAAKoxmtgc6pm9h+ZlX2c7uTtuAzrCsiEhirFQl0Dz
dJ52yacW5B6nYA+PQLtBVTGndX+c607fwPc4RqsA9n1J3GDuYF02wpRXg97F2h5IicVmeLfFJUjV
bb0A5zAQISmO+hqPS3+myybOa9WMFy11wxcNJM3nLh2Jz3Wa9bvCou3fR7kgVIydcdcAGGIoaAuR
w8MW3BHG5BXnM/YwRTvDtClt23fAs3mGX1IdlrcgWC93CFX+HZsz98r81F9bZLuLfar4V0mZuK7G
YbiqaZYkOU5n8pVNo3vtcLdQlcxu+mjhqydPOoSYqZ5kgRei9ZPNt4XSSm2W8BOkqiwaWJC+j8yn
WgnH9lbRKqL7JIz0sc6M+WLr8JhKUEVtBEYyb8OuVdbX6QqKu+/u9mnZnk2UTZYH0E4n4FMcEAak
9/0UR5D1mJyjOcAYAE6ehhkIRsKHHV3oxlNTNGOKYN+wVu3Nto7MFQy2roARtRUHUjfjZaOhfxUd
6BWHZfeQOsbOps+xgGaDYweL6EEk6Hr2dIW1lZ3wDZoyEOyycdxyxrP6eQpD1RV1iE803QZdmMw3
59kEd99AoMSBikgfIiwItxIZn30BakRnJVuzvejaLiCu9EOmT0NmCBApHLftANms47FKoWf+H3bO
bTtuG+vWT4QeBAgC5M2+IFnnKp0ty77hkCyLBMEzSJDg0+9ZSf5ux91Odv/XOyPDI4olVRUJYq01
5zcRj4NZRCKjRnyd2kgUcYeW/5Rn/vxJjNfKFol5l68Eqj1paHTMpXsbBr3GcI7nJcZojecEPRI+
AcwEykTS9ii50LEX+DjyS16t1fuQzxkkyzFICuGAilB6DkZImKgFfBA7nwtepBIKNotVMMDw8PEX
T3S0doo7x2mz6XK/htNBZTtueKEgnRlafssMrw6Sq4AlVT56NAVLqTZ1lfXfBicdqi6nKP+wbtxJ
a1Il3jyKl7WH6wATA8NbPWS13g+V9t/LavRObuANBtzV0Z2zdbPztRVJVY5uKyqYQFiSzWHOJxhl
EmbanYggZ8KDnFBNTGa+rWVH0eIxMnwuZVGns0U30Rbdh29pdAoIj44laKu7efVJFeNjm6MbzHBx
biIpvFrM+E5vufBITOD27TDbtEWKqbn76EPrF3FUlequCIPbCr7vjuV9/lTUta8SZsiyL2ta2C18
+2LbGP4atJ57IKLk34iAtEMb7+wYbd+nwC8/+bKovP06txHEX96/RKjmZ5K39KbqWvKQE/Z3IMYV
f/gz8hJ5HBQUCjfjAedXfOIHYqHQnuy6og+vMz3MU0zMd1K0xW01dgp1G63qraWk/ORZi1L618AE
/0+4BBAUuKBMMoA3P/E9KyMiVNES7pzIx9tIdMPeDgYuggfb3p8XL8kwk8EY90r7Pq8oKcM01dvO
ahpPuLO6M0EShjXEzs5TSdXAYGoW4W9ntPHwmxm9a/LZhyxTC+lDQA3W/SB4e5x5uV5Go24Ms7Aq
AmiDPkitKplmvWJfQQeMWl8RCNua7epFk1iBDkpFhr1sGiaODiV4WiYMB8Hs6F2vxLeyaXlCpB33
PcGGX7aNbGMMY0ClltD/m0vH/h0jjCJottz3fQZ1UP4EsdVYSrh8HN06GErMDd4d54trk6l0h4YC
WZod2Aw/gu9O3eROykxuG1UbdAFXxmBmaabySCZ1YZswnmqxKSPfHrzWFEm7kNPiTZh3K40G2C/L
fVNq+TdgzhUk/XnpRQEMLR7iT/A5V3Luh6WnUEs6Gw3Rzhu6EiNOZNcqCdelOK1kfKCLFalFcU6c
M8WRet70HY7XdBi8K60HwS2gjcYjNnuQPcBt/M3a/E9vjosQ6xJkcfAzJJhDwxNU1NFOUwhVsCLz
6OxlzfA3L0OBk//bRYg4iEc8Atja6U/3sYNhzE3WRTvYn06jfEuyn+dhSpelEm8MAzz2SN0lDc2a
NJuseFBoQpcUwrg+gdmJbisXamAzeFi6oKlvR3/yXKyzlWy48p66UZvnv7409Gek8cq+0yDwgE7y
ENrPT5hmX/UrBAmsPWsYNoWVNUEiPYiDZaa7GLo/f470beup9ku1Qj2D/+Mlha2Ko+NOpIAZ3HtQ
Rsv5t/f1BxZ99/uu9Tva+61FS6NQqn/68v88tTX+/Q1u/+f3/EZA/+ury/9EM/7yu3bf2yvhbH7+
puu7+efvwqv/8e6uYPSfvvg3SvsXHPbvSY9f/OX/I6SNQoxt/Z9Bjn+DtD+NI7Iqd8Pr+3dT/AnT
/v0nf8e0Q/6PEFS154HqFBE4SCxV0BfAtKX8BwIR19gHkg8hCylu+B+YNgIhnAYCDy/2ISYDHz9k
/sC0fWRFOBY2sH1OuSf+K0wb+ZI/PScUIhCoH8CtHmoFcNo/bxZjg5ZnmAK768oxepynwd02bSlg
aUdqeCPRiqfBi4Bb/nCh/lhSPxKoVPxWAX+skDTi4F0pQHN8cKDqP73yZIS2SwAWQ3DIWWrwg+61
ZjMgMGUph/HRUV0kapinl6orO1APaOB1EsrKnxJIy57YeVWHwdQMfvUl6zPQKg66I4qry8ckHNDi
ewaWSqLrzEz7mdFmuDJ8BN3BPPpwItvQvflzH/ujG5odRlP5peb18upaFj3XXlkXG3hp9t4ZJ7tU
g1I6qaKCzwH0C7qKpWx6aQA5b7ER2zSs6xOHa7ub862bV5GYtXkrgY4Vow8HtqVtauBGQ2OkZzPM
5X00afk5WkW/8zNSngcoJE1SBBxeDMlF9onYSkGBzUl7cCGDGJK577IN9M6r/W1mS3YYYTyl81zc
hcUkt3YBw4LqCC+CNs9KQaqbOwiMdGaPNiSQ6iL24Oq+SYKyapKqbjHCARG+BSYJCRVlFtEBGNbz
hB8c+mDbdFAqyQiXAy1EmQwLe+0IKl8e8ZMXmNQUFQgNf9g1WbWdhw4a+bWQw0PbCTGYxARrhW+C
Rs0yM99i++3P3tSNhzWDGJFVZoKuMtVpi6YyoXBTkimHKjHOSm40cGIYgdm4G4N8OjD4HVuu/ODA
PSkwNLF+Q9G1HDPPXHuagiVruaww/Bu211k5wa3K62NRa7GLgipLh9Wp3ToPZGMZb3NowXkFH5Tw
947afD9xj6SSCHKzlrY5UPT1D26tjE4bXvEUppLCzHUdJOOy9PwyCeCC5SkPJY9SHYrCbmafm1cn
hW6TbvVx36EgYSSYeHiRTtG3xrL6fZSQqJJQdwFcw2KeHqC8nSExtlU6D566KRkg5tH1p9zj5Ai5
vjsWa91+rgGg4VqXQ0dibx0BAQ0BCPEEwxwRMaw9IRKVi/auhrvFYi8LKKQAOGQpA7N1w41eoVdQ
vzpXIEN3C+2qeqdJET7WARkgqkBsSXvRrGwTEDoCspQivHiDX8yx6Z29ZwRzAc8Llx+h3kBs6b1e
fjFj6DAJMb3e9NJvC/A5JHtwc+gdvFEtzVXHrM8rHqgDWuCsiwsvzPc8qvhTCxANXi06Vcx+4VRi
DnJ89sHadNWtX7f2Ocr7AHIdsIlHLRbmnyAWDfMmDCBrHt080u9tD6FZ+DV91sAnp91YU/4BfimL
ttxnABN80/seQ9wjIA+hGOetiPr1pE0Ikw45iQG6Vw9ELPbhgT9NwIiAlPbkNHQe3Xb4x0+CXMmH
aQ2aGe+vNttqJbcZd+8i12+mLs7UlrvOI3wLedePa8uqvS0i/1bwUqU9n85qBBgSOqHP0QjaZaWg
GJjXgc1EO7Yvu/6mEau5g171XmgqQFEPdZKNVb73StldGin1FmBStJWu7rZ5LTETZWTcLcSEp2ld
2Gacl/ZtFYPdupqIG8+VuUprl83nzOjlo66zHJTDzNQpAmlSYAGHLEvWxsE1H1xA32Q5q2PFpuoE
T+Z2kaA94gBAm59SChPxe986WqkYLgdPwgawhlnIy1jnKNbGJI2gwSddOEypjZ3uI596fVyoLEzH
QFmIIOv3zu+xf5iW822BCT+NmJMX6/Mk4Hr142gh+Wauc3Vox6K+IxCp4TT7k5947Zw9gLfS/pMF
SjpCjNLjQee9/TaSerqBsGr0BsZcGy9Iat6GwJMTN7YwUEp/kVhZ2YDx0uZvIaDYlDRBuPfDBR8s
kEg+qBlXY2EMsG9bnALcR5AuM37DggWcz/rGZoCt5zzbTxXIDsg/x7Eq5KUDq3qcRPCB6gTEvo26
XTX0eRkLrBRzKH29JF3W63wzrCvaRmVy2qTE9cO7AqIFV0AP3lmKxmCGysrRbIqBoNELYa9flsI+
KJfrz6Ma9KaCp/bdK+i0gzu99EmEB2YX9Da0+67DuLux1oaYPHQNLwX4lF3osHdV1ryjqeV3Zumz
N1eB/H00fY1tdlybYkzb0fcWiNaAM9MO3UEbE5oPG90NoCnV6ifl5L11RdBug9oA44FodZIqSpeh
eSGAymsgG4YtqTZAPjD5C5/uVD0hX8W7MKQx69X4NGsGCCSjJb+RRs7LxomBxZWd+zsXNveZvzZx
MakhNV1N7qqRZzcLuXJ3gPJUyGFxDyqlEDFT1uduk+eHGnjFZoaMcip7VKZgsLGvFUQIWVwi6733
cvnmsL8fZiPRKnjMHdQaFQmBtbAnJBOwHUAtMyB0XVgtm3Uagl1o8ybJoKyma5HjJhcLP5VB/pz7
wI8w0mEBZDO25xzm7TxyY5OarMVDvXRuA498S+Zso2pBoalP7FwsSBJXZKTgWKV6X3I2Ytq246Uy
mFYVoQxU/qITZ3oW5yYbdh20mxR3aN6gF/QTA+kitcv6KassLmTddpsaCEVcgSu7tKFtdzBRPs1B
QZ4gYwz7MQqma6sh41IM464VId1hBwpPeQAYLdQABrwJ4Z6g4WIvSrDGRRndGeLw+NaM3y64795c
mTFhg12A1mihNnqR+W4IgT76/uDjgVc8OKFdMF9UeL2pALOD7QSL/U6oDnYqBXe1aZts/hJJr3qQ
gBtPENz0h1kCcSAoOQeAYfPnsqswqLCltds58EDG8GVqwLN42YdXrEAeAgfYfaxYl6LMZjtiwwB+
jKLFXU4iVE6dW+8ocr7sQP35rxFYkzMEieW2jkY9x6RrIoXrzcQxj2pextaW9TFnk3rMIxqcvNDS
JyQtsu+VyQDid01Y78IhVxobE80O5egFxxyX2kvWpYw2uU/UEY+KUbEHjjrftcC/Qf4x+ozwTRRD
+rHwPNwCholV+TtsNwQGKhHJFjehqe80nJEnJkW5V4UBiLuU667xnH3hwVifpt41JF7RPty4pjFb
ZiZgkSOo5WgTFP76pEvnvkN5r/GYhlo/DDKyD1HRgsTRShTwY7MpmdHabzEjmufQtd5NVjTNsYDg
uXPM9vDsnJzh5w0if1G85/CzvOoULGR5snPN97ZR9p5E/ohuUmR3PhDyS0VDehqbUL6Qatbwvfr2
xefZwQCbj8WY3wxhKc4szMkKRCGwAuuMA3ZRhWcS7Hg0FmxVgON80MZyGHYtYWh45kwtiewxWcST
AQ4TV5gbYCcFWX2TRbLYQVbpY2YbNIy1G+HCkvWAEIqGO9XQT76wVsfIufpPWTaLfLOCFKd3KBGo
b1MurcMGRkVamxCiVWVMGq1NtBV+A+0Jst/NpHmZyCp6LVVHN6Dc4PKFyO8wW4pt33fFO5qWagPN
e1RJvlZwtqbFNTBK5+HQ9dZ8wUO7PpDIoNsMlmanB7wIJG12BQr0JqjbPBG1n98Bd2A3s/Hs8tr6
bOnv3aL66pGIOZfpCFkepBm00SjJaA7/GuT9ksG1sMDl5DQiHypCS3ZB15YPNZ/zp6Wj6mMlEM0i
aHoAvGae76bBM/cdVM4vELP507QgYhq7gUUv05pHK9gd1TzmNSneQXOXR4Jo3mvP2ZjHcN0VbkeH
9JSHBvU7UhjrMZ9bP4R/h8CdGyj2irVn2KDReGNXC8Y+3/WLxpYNkGb6LHC7X3Um+acAycnhKay5
GG8yMAo+YMyZNRtqQjw/dTlsrm4h1Iogd1Ma1YDXYjVRpw4dxSJMp5xkJfp2M4D6dUhhVBpPL3cA
O9IW9fDU0jJC7sLvu5t8AH+VzvA2Lz3pJCiJTjIHv7bLkfqYfOgic7GDct89dxGbXhlGoqTnXf8w
BPxeEZvmS2VSsDThaXS5DzjXgJZB+PMVEvb8NW+i8iBUoJ5L8A0vFNZeCCTH8S9CueVox9ltbRS2
t2z1xT3iezCcaL5ke15Wm951+oCOujgvjM/73kzrfsIlfLUyt+exJeIOZO+wrQlCymMrbxVMgOMo
GKKJdiofGk74JYLOpJHsgr6f9J1y8RL2YOll5bJTOyBKxAOZXfIi/DrlxTux9XI/dRDQ4qUfauzW
zLDYCBt9TGEHmnKq1ZYzkad2ZsXzEEbT57nEkwMud/xcIvuRIj/jX5pJt0dV8fpet/wj5wXAzG6M
Hnq0s3dVbZEFQ9rmOwLVKyrozPYN3JynFQjxcc09b0PXcX7W1C9jQ3RxY7KgvGvXwd+4oTfNpqbd
eF4yfnV38+4gAMDdWwgAqd8p+M1DOXd3SGdWb71j/L6om3Hr1mtUL2yHWxvM+tDK/vPkLQr5kZA5
tAe1D/qwjcJkgKi81dO4vhaIhcV0mbxEI0+9d2PJXmBJsIu1UDEq8DAvCkGGr5nCnh/k6NNQVu0D
gu/uq0IvdtOM+bpZTTZeJqn144guD4mCyuPbFT74EdnE7pIZLHlrsN/Lrp2+KjU0m2wd1asDIQ6H
OsJITRsrL6HEsBZbh6dLoaqkwA9C4DyoKeEc2KR0mLH8TG/XrigvjW+z5yoMzDHosvIZQQIMqIWo
MQkitBF2SDTWhU/vJGKSx0wiRE7sVD0trmOXAob5B58XpEmU17CnEP3kjVej5sE4zPz3MEdsKpkG
EH1ebiLoirC49wQLjW78yhKgvqOePk+9HvO0Jbz7PC5dH2HuWuijDlz3JAdmXktAaEss9dQ3KSIy
zYsxVfY6j17Vx1GO/QXZo0Hcrdj9QAc3WpzBCsJ+rAXI5S2SItlrPs6Yr4JJ+W9WNOK5ZfWaaCnb
12WmXYp4h/zcwiROkINqzzk6NQXcw5V4Q2Wd6iastspK/hAR7N5UDMEeV9LcDtTYC3Je4yuygPZE
ba9iw8JsY1pV7d3ku+1amPZsQmwYba66l0F6apvrmjwElQ6SEp5zTGUCgNy2CEW2zTs4A7HcRCQv
gj0R63yNBCLmNAHVfQan18I51Iv6sB4Pt9HguY2Dn4cM4Trn4D8a5z5rzJAp8jLB3khFADGOc46e
gGcYqFlheL1FFzCcnWeLLyxS9EmWDRaQoiveAzHtg2tDs0AIyptnXvcfRqsecTDpmlckbNwHknVI
nwUE21BG1rSoe/ixlpCdWNSbziFs0RYmrnSv1RK4FESJl8wjQI+5KL1rM/aMTaa9OnKPXjYjZjIp
csrLMcTdbAmg/SpIiWjPegI4V0zhw6gMv838rD57OWcEhh6CNvGS6UMwNs1p5o04qMVhORCIfse1
HqY2rQr/WqbqLSjKPo0kwPcWPG2Dwn5aJhdeVO6KFKLHsKNR5r2BXs7fAArBmNdNW+Pnq/4kCi+4
WExQ8CX98aF08s6tBQV46uYHUOhNE4/UBx4P+AyJg4gjkOkPtwHzbq+a0BcPDHcX191M/VSTprxF
Zwd/1cN+dSlkKKB2maDI46jgOYweDJ6xXFYO/W0dU38pqmevkpWIo3kQ92gNKo6Aj85uWQnvd5yl
2Y8c+eqy8lXqG8T3w8zhuayyCGYXkqHbEfELIEJTO5z4AC0RSTiWfe5zy7Zm6MyX0vnepYQnZmJR
EGzg3Ab3vpr6S49Xg8fcZ3cF9fyL15EGwlnUyhPirwhPtMgPMeXMqRu97qS4Ch8ErbptMwsoeazB
c+qMHW8hrplxE/gGLU0oa73pLSDLeOVducm5+xat/ZqOLPeTNWfeO1lzUKjZmj0K7EyxkBPjKEfI
sYk11Nu8nPLtEHjr7fV4i13BwCbGtKzDC0I33f1KAH/G05VoLojf7EU7r6+LrSSCFF35CTEz7IJL
a3rojWKIO4hXAPNIZ24xE7BnUTgO7M2z6LkA5vkGxWxsbQwzHhyDpgiaM/IpHK2JSzeDG3F1jrvZ
IaxWLtVyLzNWJb0LyWGsRHckrdcmjjT9V0+hAYHrizRxXSpsxmaPcR1OVN3fWq8dtwNOykAtW1BI
8WVwGHlYnxENmbd+hXKaNkXZucSFABO5X+AZByFYIBrkst2k+4Gi8DB7Q0GMPwux0udwRsYWAZmy
iKFcrXliRak2smo05uRZdU/aoBnfqsAsLl2lLZstqaDlnWxRMEiyXQu/tIb4AUhV5+RzU3KELr2i
hPaMJlonBYiLh9UVgzq1UqjHQq4gNCrQljJeAwEuvOzV9FHKet0B/hBfNVvFQ7hELd3KpiL9piyF
qLbI5GLfKvsCkYuqEmxKgFb5D4CD0CLPkUJKSIdR93nifvlmCfCsJApnDycMmCETxxVS/5Pia/PS
+xnCsmXT3y7TFUbKg97cI4SyQm5zLLzrZghxvuX1LcrNl4CqLs1CoxEii6KvpPWLbeeWAt6o9I8m
ZPVzaUoQoE249NtJFGzjGlpBSBkPuArrBjGo5UYoI0EttlH7iPD+knqZW58gXwbHsGfyzncCEkM5
hwBwphX+9dj74TtUAxEkecMiHXsDrAOyLISnRM7DHhpyvyZD3i4vyMmiQEBCdZex5nIzFfeqA2mb
5o2InvSYNed8AHmpxaBTVsnlkjFUgr1BmaljtRbjW1iUOFyrcMtk4qWtrwhZQ4L7sPP9Je5mV0Wp
ko70yehDqU1tGwL+9v0WSR/n2F3Fo/Hed2z9DOF8vidiQiw0otVONdzsRtP5n3ytl1u/G/lGhQQB
ilYxl5oqKG9xGprDXD6H4uvY6eKLWkR1Ggm1dwNhGsn3lRbIBocLXBdKK/xZhDS4cQpdVjJKYl8A
4gnI/2iut0WwlDuvUMvtEg0coS+uAThqXIj7thxWkuQdy98zWkjQ+pzSxzyD0As6wKsfSyXZZiEZ
BuhIrAHKKQgDESE2BojOD26GlpqHPm+9B4bY/q0jQVPGLlP9lxV5tRuxlj1m+T4UF88QDzJOY8pm
r8aefkJqnJ1UH4k8qQHjFCD2oH/GYVnLY+lI9k0h2vsKhhFaGeBtzJ7W62dAZmvRpML5GOPWwVaf
sdqsTRqQq+jpG7PcGs/Pvs1kvG5weIgCim+ScG0PPh3Xi8caeSyKzNvlfW1O2NtRgEzkvRs+DUUa
tah8c0fIJ0FUd7+IQR4XQM9nPo/2sPrF9GEmrnYCy7YHP3klqftxWb6LMqvToZpSzBDITI8gkfcN
X+UR5+7UOC6irR75YoMjYY0fg7qf3puyR2xlFQ6kfOU1+5LLBT1aXvevtPNMsckn2T5gRIL63TUG
xxz54X2I7uwbgn/ycWUD/gDiuzW57V/ykTqMeBkM6FBJQ46j9hAkwzV8bGYzfkMFqkPkoOboiazU
xyES9cDUBnzD3VRL89C2OoB7gL2lQUqA81PkjeNd7cvq1FH8EM1aRMIAz90JxHCD2HP19HWFrHYt
yJYhWm/MNgMV7APknasHXfSA7YqoZN1jlrXr/aJhsRVobs7An8Q9zK3mUHm0eDAs6BKmlyCxtseo
wdthMwy0iNdizm5r68QRP5bf4ukmbwutEKWm7UuRWb0BebS8YmQObyaJA2XcUr/3oN1rPeUJYh9h
wsrIXQSg2Uc1+0DJkQ9JyiJ6dMrgPBLgUqiMkC4Po0EEJwZig9wt88STP+NzRULi4XHdmPIKz3U8
EDNvLcZXODQTFA6i6uwwom3/KosWuXVQAnXM/WV44GjoMQlUAcHJEBOqnF2W7oizS5AbcVFuviAn
OZzhrn5rB9CEcTea4LbImbzMouX3C+QMxGpCBCA0zfIR4y7sG1DI8oiAxR67anY93iu8RhbbjR4m
9tE1mSWx8a70IW0NUQlkdwRiNHicOgnQIpwmIpvPfo6SVdQRWpYCCqembAaNCLelBbfWPcNPHZG7
p+2m6Md2j2RqmHrS8zcIBocIwfoBRzXNAeOpcay/Ij1uLvAOp00lXPhhTWNOM9EVtGAafvFkcY2/
TVVIEu3Z6DhlARpZWcK38tcJEwyjxXwywP12rO79NISbA7m3C167AKAwQoUjOWTEYEVCI1Ex8GRg
SkuATS6SfYf0lSkegwaejx/R+UnJhb+3s1veFNrWp36ZJpwIoZfr/p8101lEJWKFq78sX3sN/xJ0
IIYeSKRoTdYaM15sS2zGdgolfBgcy4JCo8fiMhPPe6v8IKw3c5eBawW2F2JIi8Qha6V3wociK5Y6
4o5FB2jIBWOOytXk7WEwoOBTkMU4zqTMKve5DzWDb1NEW8Y61Hxg2eMmE16bJW2GwxJSpErWy6Rw
Bg5aVKaPMgJ/ly9IAMWBdvJb5JUKWp4Hxy/WC9hapH+7jMQ0csFNV6sCMY7R1yOWOaoYSE5kGGIh
Jr8/R8uCl9Ga5/vMtG2U1ILTT5Ud4KOwRp8Wi9hRPGaEHCCy1zINgF3if8x46OJsUuwTPFu/imcY
oiClmiB4761qbjo4qPcoXuhdKpTLOAtQ2g+jV1OdSrYuL9Cb2WbQJXnKr9MVDnlat1OOSGPC4Q9u
ZuXpdFGVdwlxTNC75u21iFUR8jB6KBKOxGS2DUARJBHE4dNae/S4NP1y4zw43j6A5xQMdItQzcA2
YSgoniwcN0TK+Z4TKKM48QjTtQEY3gxHlzXVISQN2YyamnR2vf1Ou6C8TGgnbhA2xP61ujCV0gNq
aDuWZBb/tZYIrcR0Mt6LBwbyxuSFvuhhZpt29IoQIQhrcIBVML4UU7feD9Y251b3IWx0nADAWVYf
Khz99K3qAHjnXTic6wlYYYbzFIakU7NKp2pevxkEuPY5jeRhWNt5j34dMjHS5MH2/7NBP5zp+u3H
w1B/JHzo9fzBX5NBfzoc83oe4m/f/8exjfKK9uAs1BAn8dEo8HGS2O88kAj/ga8pQgsB/hYnTuBv
/ocHAiok0bJej6EDVPrbiY5/8EDiH1J4HGklySQOiwVh9N8c2/hnBg2SN0fcIRD8J2gwYsoKg1Fn
MwYFIpfrCgmjYNBAfrgM/4H7+dWvv2KXPzCJpcTRM/PSSPic/TA8zGL18qccIaSPv/79V6zvX1DR
v97+TzBRVK86nDQCk8CdzHrfUWTuEGcqA9hw3KsZyikOgPp98f/yGL1ffZjrUXA/fBiDe1TOGAAQ
f/bh6eF0nnzAgSgi/PrXH+bPbNa/PsxP+K6MoPii3xAbVFJ+oXTm9ePslZ44O3CLIM2B7Q8wnfru
4a9f8Bcf6Aqb/fiButDDbnJ9QVtFcjm2xQRXiRswwn9zlNufqcx/fqLrSaU/vkCo1tkbJz/YzBpG
8BFdd8aSThtWnANdlOxCJz3BZzI9zvOJPZxd1W+9prB/h4X+YnnQn16/juwcYA+UiCmbHkBBjeNW
nv0eh57goIgikvcQgX1x+F9dTfrT7asGnP7qllLuBtIhTTDSK7jjh/n7X//6337Pf1jr/nXZ/LD8
kG0wOjAu2KAhtH0CsHAnffqB4Fw/I06Wz0geTU6Scwu1Um8m1mKkjAnyYfXvZOh/+wD8dlzfD+8A
JwLVtgpm3E5o3ok/tB8SMNL+rz/frxbjT+R8i11nDt0YbMAnyxevdTheDvbI7f/ut19f9ce3jhNn
hPGHYKN9pb4Dy27PDcEpcn/DN/7qzf+0z7VkDnA2QfB/OTuzJjl1aEv/IiJAE/BKQlKzy67y+ELY
PscMkkDMw6/vle7bHS4d2xVXrw6HkpK0NWyt/S2eqSlcPgQrSna34gjdVlFbrDmotTGG9DzDY9Jx
ZJCNAaskDGCejp9vrWxkK4NoVw1Wtg6wrtMuxMaSvseykLp0P/ijL7s/mFCuEh3NnJejYre10tDS
bMpxbK3AQ+LFa7vReHnbQYb3iNNiNX3Q0+S9ssn8YXCJtUyOkT/7K24NObScOttL5gGMWEuA9f7e
OS8F/P9/lfyJUf1lbsadZGrG6xZey6NDQ1AZmCVDwUEAIVldsdjxZ6z1g7KuiJCZQMHyhErSq1Z0
rZ8dyKttmalxSHeLY3JZi3/5a3oU0RYU5c65gTrwWQ579Qak3vjZra+sVWKVWxSsOEflxMNdW41D
SFFft3f9R8kjqK/+/it/GvHLv//yN1RRaWQUGkCsFduvPX34b+IyGFTi1rwVDV1R7z46R6DYpCcb
0LQbHpoPCH7cmrcORTOSRYBlC5EvCiMARSEYJri8G8evtxYLPOO1u8IzfQ5JlMQY7NF2yRzs9eH4
A1Y8y9jjfbyh92Nk6FvIBSDCzAYQA9dHpw76WUTyy/BCOkDHwNugEB6r+kMYjePjVpeA6Lg1bwVa
uA9AOvs8zA1lU301IWMAFiXwnb5biAVWiIGW2IsJ6bscyHPDQJkhC1JzMxte24sv56PfHDV+lhr9
0kF72ZS+XjHEfbEbpCJKGoaPUL8tkFdNKCbMtpLs7SelI/plRklY+8oR6k9nnJ+lMr/8sNrKIgS8
AUuhihQk0N5YhLiVyBhH0mhaGwZ40wSNBjTWwuB1cTugqxGQD3dPiz+J2bGDrQDdC+FB1+MVuQ69
OaX1GuaX+oNX5kdwiZTfdS95ubzwZYIqiPRxTn1gorIjKBY80hXHoa5MTMP9TTnq7gcquFcNQFTU
8ocNEkEQscDvbz4hA8T5K5/yh4Xu5xf+0t9R20BrtNbIIIfFSE/iiP8127b2buuob+2cczAA9dcA
5VKaLfrMsf08jKAfuK1z/mX2/vLxPS3bBi9ecc7BhoKUKIhQBwFd6T6+Mg3+EAa+Fchj3e+cbEOU
T/takGvoTwf/GyRZCImKVChdb+v5kkA7hCm/Gw3+iGO/WQFO11ZhlFE0DP6kRnVwT0YkfmcGiKfT
EuVb2+jBDtnPeJvI5p4HmYDCMUVJuJe6tW5tn6KIfTxObEcOiMKUQ6IKgTRqEl9ZJP4wZ30rOAWg
5t6GS1zeEBDIyRQ0KSAJr9HH/9S6FZu4hnQRngWOnOBSmkCA/bEtgeBz6xhr60SJQ8s2VR453rSh
NtpRZ5mpvgoax/atnbNq5snQYT9yr9DxNVRwMi1oxHKXr+exFc3ULBzlj2h9KiALWCmq5SHwrZ2+
ncdWNEctEBVLiGH1JoLaLQrylpAhc5rwPLZCuQFvyl8LSNr7oFbnMW7xKM/Zcf57z1zC5r8L+n+q
W9uCVwcKPNZ89fi/uAfK5Qz2jGlzqESE419ghSzAHuBySTyzUwTuO2h4mixAoY/THepnnvHXtXRq
cVZB7dqadwzCbVDv57TZW7flhiNV+WKlxmZXSMgEp7zvmiI4DZyMJ0CGZeW04MD95mX7ALuM0kOx
Twb48nYDQdt0NwP77jjvrahCftRb4AYAnQiwrOMTXf1IveEAB1ZuQxtZgSWDermIgjYcq2Yo4wz/
vMewjvj73Pz9gsZtwwbeeBJ61WLJgNQDsWqcSdJfEPpurVtxRU2Dt4kmWtDz3ueB4IzUxlvhNqyR
tQ1KsG0AHhD/8+mMoHICmnPXT7cDikfFHFXBksUrksbk0vro3jGX4fjlcIL3SoNCR7QO0Vl1miPw
WYUgryIffr/gRNYeWDEOBjvx0Toj//Y1U+eyLt2yQXgNtT4dLn1RXaLx+Jh1rkDexu1FbE7bN4+s
WN0mGhZqB/ObT8WabHj7B4G1mNx2ERuBoYFQbjvqz1m7QLIO3QeqKI7AbbKHVpyOKEQzHYo3My0r
lqD0+bOHkn3Hxq39D5WbA90rb8pCFMSi0q7+CiH56Ni4Fab9GG8wyJnnrIH4JoEaDYLMAQ+uTouA
Dc8IQWguayiLM/isBPcjnkcei7BU/ys3q/+XHuOhFadwLSIoto7n/AiGDhZebSQgUUWxxOg2Z0Ir
VEm/xXo25ZLvTENm6VHDc7OS6btb71ixGtQFAX1bI/dZjOombsYgBf59z9xaJy+DdR4KQ8udowY2
pl+ChrwdGX3r1rQdqePe6H1HyWldeQ9YHj/vBEJet7atPTVGlXoIVv6UN2sVpXPFnzsJPKlT48KK
01aO3hBH85x7NQp6VBPehaT33b7cNiDD8+1qxi3yslZt/9R78JFw/X9dJP+X7ysAX70cy6hewcxu
vD1Hs+MEEAhqAZJ9pKXb0ius/XQp+VxJhmJB+J75n9iEdSAZ6yNwO2kIK1DnXhFfFd2ca1SspN0W
fgNsqHDsditIC4DRwqUGXhMOD/tJa4NPl6+9vF4a+c35XVghCi4Yq42nUUUJk5T7CFW79yD9mY9u
09EKUTKRCXztGtOxAiUSHPNPMH9yHFIrRg/WxU1RyTkfOHjkQbR9Vn3klCZFPdfL6chWqKZqira9
ZnxmMywK2Xjv1CXcilCU7kGWBnhp5kMtdPKa4q4+XjUQ+8NocmsnDQJjQpQIepnw4zd6Dz9Hw67c
lhZuhahX4Zw+AJqaq6p9213g6ICFuPWJFZ0MmmC6IS+ddccCODy5ZdxtB+VWYBoIygTMR+Zc6PIu
6rYchj9OT5OcW2FZq2mrZrBVMqPfHwvwleEHt96wQlLFQF4cEoPIKvlt2OK30SHc1qn/EGj6RaKC
REz5PjbB87FPJAewbkzdPtyKSNoWcDGo4ykfPTy/Qxd3BZOpT25tWxEpVT1yYK88QDBxuoUg+iuL
qePGxqyYxMTue+VjS65qsYEDwWDzFYeLW+DYDoXRuIQTQ6FS1ounoUsjiCOc+oRZEVnB14711T7l
cwQBxAqMYBL04tmtcSsmV4hHdlTTjSAem6sVDhhpT5vJbabYrEBQbHzgGtF4pPgjnc33mu2DY69Y
cQn46O73UTxmg6aPHG1v8+LathWaATA9qGEIkNkFN+hujsrmBmRP4dgr1m6JErlF4TyLicJBRofJ
xXslKrcDFrNiE85wbJUxIn+jKBM9+ayA4R3BCah2W1qYFaAGhfVw3EUMlcx89dYFxRv6vdNUtMVa
C6X+ICj6ZYac82KbUyeAi4Vu5whbqTVUS4iU8YYP37bHufNvtgtCwO3LrQhFQQaQmRUd80jSewXB
YRaFIXHrcVuTdHFtEDE4G7lvFOS66tQMldshhVrb5sC9FrXieszhOkFOK0wFTgFrfrh1ihWgO5L+
Y6SnEY/04nM5bjd1yJ/cmrbicwNfSUbAs+ag96AqDDXUMA9q3NQFAE2+PBV2HL4pCyQwOV55jrQ9
OliqjW5P5z81sr9mzWDkDFJ7sAIcAQmJQknP4N16Cwivbj1jhScAAlgVAbIF+WH/Z8QJbhujb05N
2yKhCRtPZUQ35lKU7zZjrn2t3eahrQ8Cj1fCuYwN+bFcrBPXkqSgsX13+24rOOsDKOlhk2MOQ5OT
ZPuDRhHv35u+xMlvblW2Emj1kA9GucuQV4C4z8kAGsp9L1B2sTZk3k9//5FLvPzuR6wg5bKFaUrH
h1zV9Iuq2EfPyGe3pq0Q3aASVCIsBsT/Ml4t4xAkwcIcX9N+Eml/SRCDiMoBPyT4cBZ81AsM05hn
Prh9uRWjFVwyAJqqxpyTmq3ZQecdblaRguO22w9YGymryjKaI0Dfj817W2vyjCL1V1TQfxpQK0ZV
zXtcmNF0scdvJx8uyVS4PXLZuh+Fgl3dLzs8xQtN4O1KprdBudZO6lhui41JuPh8Adk7L/wDdi8D
8I7MUXTFAytM9Qb02wbfibxdDAxllvDcr6VjdtjWE00Dm2eUbKJfdv922cmt4ptbDNlKongtFajO
5QC78LKFo8t+Gw9w5nCahbZaKMYs8TciwRDolkca9HeDPzl+t7WHDjVeJ8Tq9fkooo91MLxVsne7
xF3or7/uccXGtCxNM+TiwruOIdxO+l1HbuuhreiZKMijTRf3eLep+tNA5NvZi92OoLbC3fdxz2q5
3+dlTXWTrEhUZLPvCbeOsdVCcL6AsqvZETcxag6jWYh3qvYPtxG11UILeOwF9Gowf40HcgpG9oCd
1PGB21YKoTIMvgxbh+kCIhMgCC3wmOOFYQlzBae57ouXswYSVz8uUbWWl2W1hqcWyTN4A7Pe8R3B
VgTtcp6jQRcmj2CW05+W1egfcPBcHS+N/mW5/2W7C8CsZitgD/Dd3sHALAWMZMbqf+rS/reZc1sT
BDchkBsX3+QzKAYnX0CbTXH7dVtnfCtigZMIkIVvTT6ysARF+CDyq9y3tnRs39pNtxo8xnVD33QV
GJFwRXm/qcBtz/Pt7ZR0K8BTM/odTj9X++iP5xXQyyuXWclsSdBCwfgycELOm4IfH1GFCshrGBnp
1DHM1gRRrJOc7BhWeHv34zmcI2AMYe0rescfsLZVPMbJrjULep6O6/UwRO+rXrnl5pnNvA+lJtDp
DiYP2fQE36u3q5ye3PrdOvWWxb5SpUq4rbXxl7Zbg6Ri7DV96iUk/3ukZrEVqj1S5pE3a5PToYm+
hHhUuAIHYHGcMtbOOvneth+UdzkiNU4EpC+Jt3th5tYxVqjCGh5v9HAxyTkQXAkPzI1sX6szCS8x
87uOseK0rwFgMBEBzknIEvQP3TZYbEK4nZ5KHZfySpt9fZr1qK7pSD2RT1XV82eUuIX9I4uBunuK
4V98JfEu2V01EmROEN5qJOPLrY9QzX2wph/gI0hgfAlT01Z+7aoKiBCBgyVJA45cexaaeZtTBSrF
fhJ4pd6u596LmpyEW8VQUN6s+ynwkU34BDeQZj+DdjSGKQ03tLmqGqXTZQ8AB6rt4Gp81oRsRzou
mrZfthCuQ48TE17zbQx43+fRQeIlH2AdAV/K6eBZ4y9wOG1BlJcnsYfljGLjDlYOAvASfHJ/kCcS
xWuyEAGKTz0OR+6D1rafV/CpWboMrOTZAvMepLBVtcAWWBmYnaG4H1aV0QD+S6K7eghu4U7bxNcK
yA2WwwmsXMEFlgBoHJ5+gH+w1jlEmjB9a4qhgHV20HSh0ymE2eqXvq0nSNDjLo+RbEs4ae6qo3Qr
LGG2+MXHnwbvXdPle2fA++j8tck3AJPcTn/Mlr8ELThiHm1MDtYe3zIytrCeCz0O5otbfFnbid7Y
LORMu1zAOhU5MS8BPCp2W41tHRxIozuO2crkQOD9WzD5VIS146hGL48fcP6FAQjBd/O5yMdY3RQ8
cEqdgvz+smm+QLcTIL+WkzjeksIDWShWQefYJ9a5b/BLeHvjSTMvSdMkm+x/iGZ4dhrMyNpFGhT/
Lm3od/m8z+YBJWD1VUcn7bbQ2340laj9uYVXbw7PbnbHcLpHbcE8fXb7dmsbge8xANgGVGQZlTMI
lz3I+LqFGaVT87bUa9JABXnV1OV4qPqxGnbDPXDL3Nq25qKZ12Hpd5CCKx/oOUBIwk3Bd6MhTqll
2Cu+nJAL72EDOBOwyXugbYBv7yne2CNC3LQYzNZ7raZVgb+VOCD4AQi84dpkdV07HhBsvZcJ16I5
SmzheKMZTlCUXQyUVz9363zrcLP6KC/mdduhWFSpG2Du+ATM1SDcJPgw4nzZ+cBTlRAydVho2hmg
qJb6X3Cn3Z1SwSy0jjfhpvtDjzivIpW1wQYcNu2hP4Vui3tonW8I3ONj4Ipxmq91eRrXHhzkSWvH
kLK2jmAAo3XDPTmHnzr9t0I98L+HnrWb8pPZoi9OaNtUjTQ5dFWLdw1GWXAC4XLlr7wd/qE2DV5W
L0cWJZtFIVQEbJgCdfLZyBrEziJswSxfxw5smlE/eB7M61Kc4mR8KmNcRs+Vx3nnNvq2Pgy1rsKf
G5w/QZ0BM8bTDQAUumqNOjsFhy0QE+B2485yWZmKKShudV0CZ7D3YNa6LX22ROzw5wFVowSegzSo
YQO2NitLGskWxyOEsMJbjOCPtqDw5GDyQ7Z8zB+h3v/u1jtWaCtgqqd4PtrcDO14glf6j2Pirh9u
RXbZH8E4ylDnYMueFcBNhIxOKQCYL72cuNrz/IvpNKpR2AKndI/hqWE93rl1ihXVU6WGMoATcl7M
QwROIrhlmteOW6WtE1vDGo6NGNG8Hjbvm25W+n3wsN04fbstFBsbBo/BNtA5ThMP4QKT+750esUA
nPtln5cb3hnF0LX5uBG47V38tcu6W902MW4dCldYNUSLpBrWnRE8jZoo6m+AX4Srp1vHWAdDFm8d
Fa2v8xA8xlMfR1eSAQ/o1rgVooNpgXiO6zaPWbXCEUvDp3hqlrd/b/3yib+5o3MrSONV7ssaYH9X
BwM5fvLHMs7ACey6DBCzrnU7Y9kaMvj6FJGgJZB2MwWoFJz85hJafty57cX8P0FbA1IOg1sIO8nT
PPnvyqBwnPZWyALQMEU+MKeoyuU8hYM52OBz0LoNry0jazEZPQlVYBaEQ/Fu2T3z1FbcrZqJ2TIy
VbfB7JNRXdbg6K0BQzSfah65dbqtJTPILviFbhUew5GV6ProrcfAFP37zLzM79/MzJ/urb9kwOd9
auEcWisoBIBwOqE+EJRTFYNw7Na+FbSAuBSFmQYFrGn4Dbmjex1WH92atkKWwWkFM1wr1JV2RZPA
4mD5d6W9G1ECicqXi2WNNEVbgauXxyYqkHAco2st+Ow23Rl52XpHmnkD51TBErRC2ikAWxmkEMcd
ypaUgWob7hy+YnmwTsGetjX0CKembZvFLb1gS8qiBfZpONmqPICtdBrBduGxQz3fO6eRtVVlYCQj
h7P2XlrCz6K7afzAB8TQ8PmVr/8plvrNrLeFZQJ+bBvwkZg6YubAP8NZbL6q5dIPZ1zEZnJGLaoY
056rrbvzdtwK7uDk3evPMK2EuRr8ZK5D5u08iY8CxmBi96R8A3bkRoD97fca4PKqOL51xV7PF+PC
AZ69vNm+Uw0G7QJ3y5u9hl80LeYVTYAjUSW+BrP6uQpQ3/JWXlgPzy2832F1PIfwufD1sJ4qH8rP
h8ZUQOzjf4/1PSVFt3x363TrcABdI+xBUDOclTDJelhiGd+RmpSOG6wties8yTvmLzInm/+vIP3b
OCgf3b7cWmNw17xYza0ypwd0tgqOW6QbX4NRXE4vv5sq1iozz54uj3GTOdCslIJ9eqg1jeFWPKQr
bgjltYiFqtzyR9Rac4I+Bg1xgakmLD5ExuSqYMmhyvdu/WStOdVezLgjUpkvHUzfveL4CFeS1/rp
0tm/6yfraBD4ZT0D2itzoeBvBVU1exOBqft1awLvldzdn37COiL4cGUqiellNm5UirSa+gHuGsuA
ZPs1YKMFeeVS/Ycht1VzkCeUsKtTZVZe7BLPM98CqMM8BWO1A5ReKLods0q2iK6skDspBoVOawlw
wkx8xELkuIERK6A9MEGQCGhlHuA5bqLrGSYrryzQfxgJW0QXwismOlCDm8L8MJyuYzXycwds+J6J
clG+k7qAkcuv/3I24Whb1HXogaQB+B5q3ctPIJO7lbYyYgX2uMfwndqHJg9DPp2huY6SogocLyu2
kG6pkYqkc1DlNYN5oFl2nUZx7XaPI1Yg+8IECiYgRRos9Y1fUHirCsc+t8IY3h9q7CY0fRwsK+L+
rGvidj8kVvjugInVYyyLVNbkNuTebS8cs3i2hg6ywguwti5S06z9TTOOU+5x+uS0bNoSuoKH1bJT
D5M9KMfMmIEBd67Y2a11K0r9WA4F9706D+vR3EL1CiuW3Q0OCyDvywgqRVjCnHiuc7UTdZ5j4Pv9
XrlJUcERftm6t294N9RDnddN06emiu68cBgzt36xwnNrQH0faRensLqoN4DF1/dmkNIxqXghKP+6
tlRdPPWKtXHaLj3ebru8GTq3TdyW0u3VBruDEgcpNc110s4X+0bFX1l5L3/+b7ZZW0m3QJ1/oMIP
QTTCMBeqsZMRIAq79bkVoTAGuvjzmBpVS3o/taWBG0QxtLGbII3ZWrpY76i5kDxGoVUH0nukiuG2
2yRchZy+31bTzaIt2rCncapXWD3Kt1ABvNIzP9Wbv+l3W0vH4KADflRZ5cHu0eXWrzVHgVEJHuYz
YEZdXvMY3sFhv2ieAf9erSe44PIFlEkj9nM/x36fHSYoyVcdcrLkRUTr0CkDT2MrDhXc0w4Kv7YM
XgHDmRcTOLyedHtXo7bwhq6EHkrCFZiuuoLKYoLVHnzlXEaM2gjWee2ByQn3MdvDAC5bvhxOcLt7
dmucvIxxLmfhURhlZvAsH+GWu//wh8qtfghWDC8b9w6j+0LB+K+EYj6N16o6+QTlW26fbkcipM9F
vWAxDQ2Bszd90hVxK6mE4vDll1caaaTOsDmr/cFPNkOKrCggnfn7l18m3X8DhdpkHxXInkh4d55F
ofjyeDF91OddEDWc2WAw8//+M39YB23l6eb1AVgz0yVFMEzldU39aM6qUY5t6vYDVlC1dT3BvLgK
4TJdCWzKewMTkoqLgH53+4HLX/bL6XaAz+GxFGbOYJkAV+UIhpQmZm6vK7b0FNcUTg3VcxZccHQr
70EnYKFTTQGzlacmXBh8KdH4MoPxrUbWJ50ibrpW5luBxaoZBIi5nTPY6ZoTLNaaBFm4b26dbsVV
BwdkH05KU7aQSieR56FocWO+01kOjrkvh7SEvtpnHp2yDmqypJND+QDH9OmDy7fDY+Fl62w1hgai
nzIvxksfvOrLrN65U8dQG0VXD2vQQXwwZWCbksdWb/Kb8I/QKVqpLTo9eLX204yVuG2FOoFwDgoS
K9xIP9TWOhULLRh83eeMk8hLF8LLU7vNblonavO+TFWE0yTQOswv6zSC0OkUd/s/TmNqi51kg66B
nnHIDAzcYSTbN7ADLJwWASAVX06Y2DB/0pzD81jOy1lXEUkAAT6cVgF4S7xsfdcUtoLDCqPk6lDn
YJTvj6DhbhPG1jselWYH/Ab7zEQVXHnU1pwgSXWT/VNb8NiGeziFUWEyT3vDqTlMm1Czu5GbqC13
LBhTQ9AIk8ERroI1t1anCPR3p32J2hqwOdiRch7K6Nw0LZwF4Tn4ofHb13Dsl6nxm907tNaYgq5r
MEOsnPEhQD3KZfE1BMZoTrPd1oDBhg/p6j2Oz8xD6nzxvneqfXZr2rrpwvIrKOA5EZ7B+SpUshzQ
303VNn5ya946DQSqgym5P8RnbnQLiWmzieoO5qZt5BarNu4LJuAzTjQmPsdjAONmcgPrTbddyRZ/
AcTVTztB05rhKHzRQ7RuwltqK7/gcVAXVdjH5+OCPpJrwE6silbH6WKdBBpfVdOxdywFheuqHcyj
L9xogvSnmP6Xw5fPISqiWrMUdrB503p3rK3fOk2V/0i+gBGqBtqylIhZBzkzCnXX1arn927tWyHa
mqBv1NyFZ9YFcCc92MhuLqV6r/EEL4mn3ywBtp6r9qRh0VqIszYezISLZdEPY+iXZYY61bC4LjVs
7e+no3j9cg1voj/8qBW+4U6Kdml6hSP8trbbKVC1IiaTElGnzlWxSZX0nYbFS9LSHnv71sDVL7zu
lBGVPuNi3UidKBhv79dVAaPNr5SukN21PiStMqHNfqwrLMkH099JEUTmfhmLNRDX8FkNe5kMhyph
8O3TuKYlvOZCg0tRJzB0CY/7rvxqhkrPAbxVw1pf00OCyJzuuNCHZQqztXU4yZ022xMQcusCTz8J
WxyQuOFdCp+/IJ49wZJ4B15dXgVGCuDjNXKWk05QV6BmfOAYdu17Aw/yMmvCJvqhjcY/D3PPllRA
7ksTuP0tEm6S8AzMj32GiSfuy3Rsv3ZI2oZzsg2BH8AbPBJl9bmt4Yf6XcNiUS8o5Dy6QSegfTX7
p4tI78ocGvbFLaBR42ld6/HiaYfCySI78GQDkzlSbOOpiDDTYtgErzvXKVkO7t8G0SLic83nQ6Mu
rO/2K5D221MozCLuG3+u4axY05WeqlD0OIVFOkojDQBusvWl6FvoN5uuKtMpxt0nPCFDspUw4xv6
dgiTiIgQdSNLnRcsxBUSa4nQ8w1Gq6vqZIhwsoPZrKd0OuuWfOknLWB1d2zh97k+dno2Q8flwzGQ
SHyo4LYbPtCpoPTuKCr4VabqQI0KO8frDC9J1G+Es4LPdRhhvExdG3xc6R9xOZ99gIdxGtN+d8ir
XdBt/dZHuu7KU7cgGXwdogIJ3qFbuI37SbUMTmJl5F0wkGpW7eqhiuWAaAsEnXBe5mzHWHbdNYFr
+0GuBazjq0QKGZ+FrNpTJ7ZVw/2T7964XE6Wy3jrz6PM1gFr1IPoyrl53jZStrCanjsynxsKi+YT
PJIZASW22lWKHEcVfY4m2na38XYgCVRxf96GZDUTkvlJHPGQ4AQ1TZTSE1zgaPM2kNEgzgCsyO22
JWuArLY/ga0Gz0d/gr95Uvn7KOC1WAlA1nw1fyPKQ83MANN78xRyHURpVYy8+YY8SKQQNJp1Szo2
vBsf5OyX4hnyrF6f4ZCOMqEYxtfwYedw+r2DP6Y8/qlb1c0sZYPXsYceQVtlral2cm100PQfK09H
PsHyJuGNnISaxeYB5q0y+Maaooj2pIBtYpmv6wL/Wbgcsu5Ts4qdn4Cl942flCsNYqCduVDfC9jd
yzKRvYy+cSp68xHV5QfMsmtY9WIYgm6/h6pvhOMh6Tz2HQ7Cy3Gtidn3Z3n4QXAyFSLpe8Mwza9K
+FY/TLFfnn3SR82baJhDkflRbap3vay243FFCQNM6RUBNyBKLyRicT2uMKb/IfFyU902oqd73nWN
KvKexMFwO/dxSE4No4x8jgRh8T/BKosHlJB7N3hGOr6jeEMnzcrLtAQgyIOz5BGtN/BhWI4rwIPo
JxXXLE6NQqXj23CvVPsQlEUdXK9dPe+Z11fNdhXvgy/yUGzS/wgfelm8q/q4NCezTx6YiI0fw/06
1mJcbpZj5MP96B+Tf02NMOo9zC+K7s0Minl19ivZhem0NQvWzpVHQ3WGfjoY7vt4Ed8VmADtqUD6
ZH1Tbf6ApaTqtjUTvJuGMvXxWrXcygaA43NRzgYFJF64lM9VNMbsWhtjxMWvcxDfKjjtGvhij3KC
AXAbwN/YEHjRXo9Kj1MKK1HfS6exJUHSqmM1n+kU4wtS7pcBcIYbvqL2ynFImg1+q1l7QfIkANod
8qFfUZiWcTOsX4i/rwKWZCW8GE9waxD3OC6V/xYI4fDUqIrok9Ar7z7uPeUcgCOtgTyD+ftx1Nfr
hCrZ5x3+dHDehr0s3I5RimvWrkuaCdv0miDjvYzfZTBN5bulOuJbeFkM2BUkkDXxO4WmLqNppnnI
wHDHc2fWrkTzBAWgLc9VHMQyW5aSqj0pgyk6btcNPp0qgW+6jK/gL46DIsrZqup6hD2ZlxxDXXtP
gsuBpBUTs5eO/hLEabgfR/Nh8A/aXC3Tscb5rDt4s/YrKfY7Cvu5Rz8Ym/oJqWSyy6RWaorPoLuX
000scY152JEjiM5M1tj0pqLgPcTerNrudOk38tQdQwDvUzOEHooXYNpcryihO8bg3eRLjYqMlsF7
ud78kFx1eDduHjrg7uo+WXYGJxrAxZN+HeLgOqDxOL3hY++1XwnMv9WdUHTERGsrrap/qIoOTAcN
btuYdWVUL2f8ZVuTcS3Z+F7IpSpuYHne0GtU0gp1Pw8E5lUZ1iQlUngO0eJfmDDPAJuPVcOvxq4u
SwicUWiEiRIBpnRTNdNurkyjKYTDBEJiPxsNrA+TZdpb8tR6cXSzaBV/iIhE8guYdF48s6BS3g9I
7WF8P7dXQKmQ/TztQ/gE+ef2oxt7f00DuC03p6Vp5Q+D4poPGmUY/EpgeQ6SJe7lfhWs7Uc5sCYF
Drl+h1sNGEmH78GQUA0HHGrjjWDqax+eCg+L2ZaTGXFYe5QEz4bncvJIujZ1SkD1fCvCdlnv1UF2
ltZ1M/InHfeRd646z5yqrSMJDB98TAO9qpM/82P8MjQE17KoAUjlNOEueN9MqPt8rBhoivAn94rb
Ff9wf5SqTGucnZBbIJJuacOG/ZMchnKChW7o73dAAtKv1TBsCWvEfaWlf72Mo0dz1Nkaet1DgXUV
wwz66Qg0YDBVjKh/9gPEYhITGExjW4PVPcG+78dN3aZYdcb+4fDmKFsiOL3PfnFnGk+/B7N3eRPO
WOJTrjRN6777fvhVn+y6qL/A/qSBy/kO2vk6Ij18JcWwM5w4pq3bU3/gdPrYByXKR3HQOjjwhROI
g2D1ScyDpFs99kxg50LSejVB+z1aKNZ7D9Vpt6YZIVlvIBoub2M6bcsP6GumOonxynqkvkcWfhuF
07H9E7Z6PZfLBOlyAutp8SbqJ1HBXNerzNtKYTH8QjtdwOfcM7Q6adiog6hSlEx1iRxCU94cJJiG
FJqjac7XUej7VeMw+KOdwkc6HTpI2yYoNboKNr1YMby+eCTGFNsZwsi2fQfN2tQ8AZ4g7iq/LpZc
9/u+P4SgN5h02PAwf82AylkSPZP/Q923LUluY0n+Spse9mmoAQECIGxH/UDGPSLvlZlV9ULLqsri
nQQBgiD59eMhaWfVZSP1btu+rLWsZanMYETwApzj7sfd04TNw1B8dJ3JyeeyYNNdxehwr41Zi8TD
gt1OAGTXWXztw3IIn0aEGAYfGaiw4DUSWElh2zSOHFO0USP4ksrSTDTNNRJoT0W5mnQYnAT2J5zL
UrnyaRePrqr2aE5WfeOhiblX2GylSSbfQmqV81uq2i5dEIa+NRlkeVi/XRJULoP8uHApNavczkKV
x6Ut08x3n1qkciVyLv3RQ0dX9d0r1HhLurA+SmkR1QLmJh5xCaZXCH7mGOiKq4zApM0tm7yJNCp7
qxGnN6nwUnZjgHBxU5AD99DfLhlI0agT4zbE3G/aNGZISoac9dqI7hlV72dR8zsXIpghHPGIRstV
id3SGfWn+JiX6mZiKu2HEE9GGJJ9UTdTl65VBSQ9INFT2CK5HTldtUnCqmH7OtIqdRjivLekiU9B
JTuTIiH9Fn3GOO1pgwDdCdeMtMOtLoYC4+uIo3c7raqmv2Gt9gH2CjgsnJXI2abqh3He8bCMpruw
IwaGziDu1Yco7nyxmxqkI90PtGAfY4tkn42NMmBLcRmM4nbpdCZ3xFSe3oHQZN2jHcV6x6OmCfe6
6ftgTuwVvugirLiYuIAGMt5PoUZvsna5OmdYMvWcxlGU3y9QVgXpLPD0PtrVDxi4x1w19SlsMrM6
lSos9V1tgWHi5OXNsGUL5rabHUYgw22csa7bGJJRnYZl0YQ3kdPXpGBhr8V1DOlukacqnjjdtG4g
ocNBMDPetaPcVnEDay5ko2P484PGBCV7ya3oL6ZzKOvTIq+CNKxgPYhbN56nRHqBRYI6eGsccuE1
iko5E/SC+QgmFz4BxiMGiUXBeCzxYciD6/FgppQLBMYvhev29Yz95BMnxk87KusmREwNQshPYVSy
eLPIpviqJp4nloWIEI/d/LHrsgLR8IZnlb11UOthxTMo6csTK7UH958td/FyDd5dzcrONo5rso0R
bjSjfEOpuzFrxPiLb6YgP9ai4+MH12Th9NgZF6bgKQb6eWkyP6V8LoONrotnhWD5ZNLB+1JjiqsH
65uYGcn1xahh7BJhrh/FHkvXdVQ6kWjIB8h+66fREHqgNfX7uXdq61vJzjWYkdcGBVU6L9WXHEbW
dyEgrfsipCJHTMH4xP106nvsDKfY58u3UFfhy9DxuDjQssB4wVrZVd0MATX3xMN/GPb3/AbOoS6J
xQIXFUfWPcqW4SUH5GTup0BDYD7OMnUBJBdZwF/iuLPJ0sc3oGTgMYCcWmYSS/IzljiE2ZuYPmN1
z7c1rUSdtO08QnuDsBPKfZDmCIefNjUeHZwf57FmZOWhdDLf4sZAppfIl9Mq4m9xnI8PUJZFJ0Fq
3HCsMWlJxEPDTfscrs18FwtdPeREWwipXFPXQzKTUnmb5Ojflt2CTMHlgFz3/EWEsz6N1RKrTdUN
Im1Xt867zlQc6e5gN559EMunvPEMQQN07GRwyFo5eYTY41mJYfywFORbOWbL+My5EEsyle0cQ5wc
Tn7ZlFeHiyOS7FcYAcUmXDSyoofB4i6bS9ZXm1xMYXCawggT9DAE8ORkijBTtzaY7bib4FxBXlbR
UJGqJZrGs4s0zz+jF2sHhGbQgB50qcvoUs1Tg8jfvJuwtIbaxC/MNZrcDcwxvYXxyNLBZMOK4tgH
k2o+BXgykZPGl5KXG2KrYkwcL9FcqdHJMjUNqm6fZCxgrEkWvrjy6xxzNlymuZ/WL0hC8yjwizHm
2L0bPMhcJxVG4KotfKEyujdxU1YPcwg0a9t3EWt3o8TCt0GPnsvjcBWUbgfZUnaHMbGKn6EIZ+Em
VDNXxxCDgPP3Ertoe+fsGGuSLiqfipMdLCMigUVOjPpvrWizPADskRS4DkTI69naxmIlKjqJGkq3
ePSfasAv/lPNa3WMkPQOyKf18lNoWR18bkGfAviZe45oTNAqRYq7A5V/krmpRgKMcfNmanMTvwq4
VIwvsS9I/NHaQdFqw+UQoFjJOh5MT8Kv1ZwnAaWSocrJTJuqjDX01q7xvHyPYGDRfDMl5jO3cYV8
ycelKWYFCw3em3uklvN63nYT/Ir3qgxofy/wfGINJsxcCwTEI0nA30UHQ4pDxUjhD6wuatJuotXM
pk8aIUSOYIMeHTXal2pIFxSpKKxR94z+oRpRIvq9qvPavDQ26KddXwWjOlqrHMcVW5U3m4E28/S5
VhzTdaKolf08+nqYdjonbZCq2oXncsgzkQ6gucfLUlVRjksiS4y3WvBGqdHTgA5rEDBIenErLHxg
bTFklz6nw95nc/w4MLqMNhn5uuq7pWmaxCDENcGYY+4YQu3iqt8tPkb5kiP31h1XZgE5FMrJxI4e
9XMyutHbBxl6WXyfENYTb9eakGIjPOy8+iS3SE05ZGgcLyXM5nDXsbBlp6xCkO5Z50v/qrB8mg0b
xyhsElJC0PBim7UK0HItJNjPK+7rvaQ8lKcR+0315j0r92hqQ/WpR3kvi5SrnJSPSEArUAZVYStK
l+Am4yyNsU4vwCcCjIKusgjL27jyZE0NHvjnOuTttslK0eFRy9ypJ8DkboDAMX4fd7OoT34y6guw
xY9IfRmpQEiQwFBDj9Qj+tjRPPsMhxZ0GXmLZbKsTH0zjkRh6gGWOf7YyLhI9bogQgeDSuRQSsOa
m2FktrkxmbNnp3VfvSEmfHwPhtrazewCXMZoli+1u7YUdR13j80c+ReBimbc5OuAxhNKvXFOGi/b
HcbvlUgq7XMUJxDiTEhYjGcwEFgJLRDLsbr1mJtCLmd8xS5hZWBear/KhHLMVBxBDil7YUM8BPdM
QpYKmZvs8uk4iTwfG1wUtxALj4KsKrczYXF1LRtE+ZAPpRLbEPNYw/cZnc+UBgWw2M/w10BsseGx
jbYd+j6KW7OkT6ZEc71fusomtMICqpPJGUQn5tQVX2PeWvrCvCumdGltiNZdRs00J9UUN8Gnsgyz
L/G1GDrEM3wTnheh38e6GaMjAcoR5unQRrU7KKTcxKkSpn3vOR7ZJEYITYqgGxJtGxXFv8LZNVtx
EpZ4C8fWLEJfHhO2m6n08qPOA4WJ+lJlwLoD1cLry2qYy2xQAbX+xEXff22aGUaGwOKKqnuB96Cq
UHQXnh2qMVq+AQzK17NpaPbeFs2qOFLgl4le2sJHw3OQEcHfQ4TA8G8ASwpgfVXOL6o3NdYOUiwp
zcPB3xuVSY1JJbClUS5ycl8GQoCfQVFDztzDInenJiPoZh5XwraTmNCHNK2bn+DyHUav2qjpIQgi
+xpnMnyGsmNc932GsbZD0APqmZt2nrYiimFRvVaTfsU5r89dWEOoKSrEsMO1J+qPfaHUkHKNni3R
QVZ/xOz5nAwc44haR16czayDeyn8fCPUWsS7PoNpzrbhy7wfEJSyD3VDjhHCs7Hmdcy+FGhgljud
95iHnyY4WCV8QLf65B1Miz/D9AVIg118VHwE2QGnITEtOA/UVxWWBcVC1qMGQTMENHR8LmaBipQB
HENxVZKKBzA8RqzExmCwg295nAMJ9I72SN6RZi33VBP9gkCBqn6kcQ9bgxmZIo8lPkjCymtpnmLZ
XkafGKC97A6FoIxSpvFxnvs+8/2uGrKqSGkktf9yVW8f+65p2/Ms5drgPerAPqJV9s0dy6U/o7Is
2S6OddAfIAqW/gHkSrfFMtF1O8N5ZTe0mJoQAlDEBW97T7CIwNnohGsBgC3TvNfAjjxk+NOyjI82
KKop7bgLm1MQTO26h6He+i3gCAJLGuSRnvO1n/H4ZDFOR+3JtlaRQ4c5+hPrQ5SwRdmdF13wR+jx
B8y8wLEUyB2sR1gks4/BigGJXYyZr+UZyOk8YSOyJPw2xianEqlO9QqsyzZOd8cOnFv5uVgH26a4
UrBwiOsCbQBWzGZq02LINBz5YcelbmD6FwOp8UK749xHQ7yXCGtHYG42ibhMAg4jz51X7PoQBtWU
5+jcB/RtWHzqTbVa5Y8jxoxUQvt5bPAYg8F9d9g7s6M2I8k3EzziCbTFLY3Clz5ChbaZvDJFKqNJ
YHptFEv9UgpYC20I8IzyYwN0LkrazhXFM5lXrB55EIjwJGTY8rRVtKGbHvjulPbdBLA2KcQy55sK
47LkLtKDiR8QcVNOyQJfc711S8bRCtM1QgWjdDh+DQxyQhKO4SX1gHSmSe6LRXv5VeBL+VeLAlVc
uA0bmUaNrOl9k3sCG3CNNqMobds+LrCkqHe0sqRdEg77iAmQfNGteRI1IwxjcFPPKAr7RWYDEtCV
zW6KnpTrMYzI3N0oDeYhEZp5JADowrwTzsrilq5ZB9VRRurugCiGgN5jElgKPFOGrR6MZrfoHUJD
vdlBx6bbFDwhd18639oAqZzrGB+DBtjgR9K01ysk0FJtQqN0haYejV5764CI1ykmhkbrErhohfRM
BOVoZ/kYdIcSyqHpi6eLsptMiGzce6zXfmO41vW2YSweNhQZS2OdDKZdih06jAatcgRDQciJm2vg
HfL/+k1VlGo+ZSORcYrJp1zxDbxFCB6oMmuh0AC53+cnMc1sRc0y6uiwdFEP/cmA2i4BsxDWCUag
12oz4DZodtHswuFdlrxuAvQOYTSyJGew5fmu67bBhGINznfEZtqiTozSoDFqL6imy3ysw5jFL84g
m+jiATDMGl+8jKoINcjM+jsuy2Z+DfBtVJAUQEF6t7v6s6PxneJ1im7dtWc/Z0Ffzyi+oABfk2rJ
8vxuaUOLZsU4JvCARzUAWJmCPeR+TIhtVfe1XNDPQ7m3yJa8m3EKBhQDkqNh6kdM607IX+rNyare
xXcci0eOUjGu1m91AX7tc1X5vt5FedQFAIgGzTokdAtTPkQo9/EsUyUjvtMojYb3Qkfcx8kYKviP
exm5+EMIsLlEoBEYrfGLgkFx/aID1wf3fQ4K82FS1WDhwbHEDU3lNMCpG4Og2jTHogWTi5sk0mxn
JBofsUUyqBvOmGnNuU9XsKJ9C99BI0u5IVyM8dlrcKMXVNexuKAsiuxT11S1Ocmc+f4YuCZvPzNC
gFuJa822c30buKSR1AeXnsBR7CFw1pVY45C0mSpUxt12cW1sbks7YnSr5UROH9YGgsU0Jha0Zcma
DqZJJg/Gr7GwOvvAAJqmtENiRzWtp2BFqDtKVjh1Nkevc7agnkLweRrKeXSHpe8UOxjwRn7f1GIl
L2Excn4qa3DbqSYtJC1bTMgTA9CjA3UFQsvOPNgNhlKXMtFWQYJn7kZoe8VoOw7Dlx0JMSww7Mog
BIMpOpCWS9IgNDBOlmHWfGMKyaPDODu1HnQ0B6SDSSH1TiU1y5H+B1QirC48NNa+cIucgHeZR669
oLAt5a7hhVNP3oNs3DQ5cG/M20JufV92XSPOWd509ZOPcWLOC41reyIOIVFA8DBzgZz7ZeX3lZNt
fporo+pnNHqAVwGlo1oeALXFLTiYCK6DJUkdHmYdpHCzEYvegNmWsdrVELtfTbnlJ3hyEhumSsHS
td22IDetO6IAMzixo6y0ucc+3YFFgbwM5DBqN7U8MZx2jAsqXtTrM/hAIL4TnuSdWld5QRMtgjMN
MkDriSDwY6RXYjqme1IJofd1JQd+WZseXgIhXfrxky+dAqZdO5jh7MZcz0uRhB7kBFh7ChkhGWw8
wfbRtPZzO8Gk8L6HkYilu6t5cQhMY+ZTDHBhVVOVqtb7erO05pqROFpxy00WdUcYkq7+MHTasU0+
Lbq7UAvnpWTOahIeo1VzdglsGAY78O1juWniXKHh1IPVqI1YW7K3WVYuOmdrXs2PYFqiERRSkZn1
G+s4y7/ouifNkTCM7R5J6ZfhBg4YZvzQwF4dVU3Ho/kSRoFdvi8Dr/SlnFwrt6vjMUBBhUIkAXnt
wBOW1kLEPozRjSOt9em4IAT3aPARqo1bKa1TzHkI6D+i6CqbneKdgmL5tpkQRP1MfJ3bGzOuYXeS
iHBcr9dZZpjbUeMypaWVUfUFaGIASJbHgbaAzdHJpLbDfd5uUVPX2BqxhF4bfG+0v1OBmVi6BEFo
8JjEg8Hoj+bXc6c08CvUEIarOyunJoB1RinLb+66M36TDgA0fBF4fhx6tYQgVFBOPTFj6OhQa4PS
MolrIpiTeIbMMwmOgGwY5QGUYiwfsltayNHvsH7C1nNqunJ6H6tZz5d+lS1/NbMTEbqWoXKnBSD9
/BrLVk93VztSdrCty5IWvk1DgjI0nzcdA2mFzRZc/H28LEqebIGhmVvQfS28G1AUr8C0hhpwFUcG
a8THN+eCIU4wI0c9cH5dA8kzQ/EIxU+IUmhCBPhjBZEuNkTExcCGVE1xpl6kJgoC8o6AmgX0m5mh
H5MSo6tR0seQxLAUMg7j3oEg5cCJgdSQ8Q0wxVoGiRhRt1YJx/I6rkne9BhcSpC3gIZzN2PSGTlX
3RyJ4hPMAsDWJM4jj2nYt9PIyyr1A6zwUYASMfNwY1gBVdLm36wZ4TQd8HgPvpWNKYG4DcBmPA5Z
Cs9v9szw6uA8+SLXR1X8ijCj757BRnSwQL3rqTVbwASrg3Y6yILjv2VuJvNio+YAz/l53hBR9S5Z
l4LfgXbt3EZk8DH418R4P5pkiSXq2r6zzZaoj1X0QUz/mjrxR28s3rBpRtHdbFn5GAOtKPm/Ng3G
xA8C5R7WmiorpdxhfyRAj9REbiyWaXv4ayHen3ivMUEhZvuDiBAYGB0hrgQnEuDxG4q+HM+tD3oY
VloIzYBQTxUSLqQa6P1sgdmis6oCkoIowXX66w/xZ8K5HzSS+QzYuwyM3PUI5m02JWZVbqCDHVIU
aiDRQYDHx79+pz/TBf4wOmEGi1uNMbGDt8Ugn8alz9xG5yhwYYRgr0a7cDJpUI7OS/dPzvCfqJF/
NNqqIHXENkL5TsSIlxnhoLQdADL/ky/0Z0f/QUipEU5pZaE4RFDtl9qELz7W2T+ZgvqzY19P4h9u
DdTnQ6vzjO/APKNTMMuxdA37Fw/+g1hyDMOx653gO4DPW2iQwXiEgBz/+jL/2Sf/QemczaAVuSrF
LieBxWY+ZUlYYNv/145+fdc/nBdaawahG84LXVvYTI8Kgalr//TXB/+TO/RHly1hwJ3qucLtUkhF
v1mAST4lYqGIyIppqxPtMFhwwOwS1/9S0iTjPywBRZx7CfshvkOyL3+NBmNvqxC46l9/oV8nqf8b
Le6PfluyWhjwoDzatbEqAD2rbvFgVfC/9yUcxUuEkhv/pYvCTuxLXX2o1vJDiDuNHzJbugJNSl5s
ETT6bZ5YoWkyStRiv326f/+HfAP79//Az197jS4/L8Yffvz7h77FP/9xfc1//c0/vuLv+/f+9q19
tz/+0T+8Bsf9/X03b+PbP/ywRUE+Lg/u3SyP79Y146/Hz9/761/+n/7yb++/HuXDot9/+entWwvl
CLodU34df/r9V8dvv/wU8l8nUf/9j+/w+6+vX+GXn05vbev+9j/eWv0//3Z+s0Vbmv/m9e9vdvzl
Jyl+loBTIwVAO4qQHoZ7xL//+hv2M1ME1tqSCPxLXGclO4T5Fr/8xPjPkDkhrkcyiXtVXVXktne/
/or+TKWgaHvCCCWEgLnT//qc97/dM79dHJyZ33/+W+fa+x5CBfvLT9GvG/eP95bg0Y/2IB11eeic
XfdwICFJEEAODc0nvIYKV063GiqJfquyDA4rYeCLNXE2qrckGIbzMk/Zsc/zYbeg+brF9lpsyDLL
TVO4+dBAzLINxixv4ZALI3b4p4AlyCx4R58xCxn3uEBbCXqqscXyOsM8ZC/HAhKrgRSHvjXDXeho
/ZqbzEAL3Rf7Fi5WqQd9ela5Usdu9Qzo5bVN6gpzassJtVmoyrdYGXGWJZUlNJfY7je2Z3wTVxGa
nbZu0RuBk+y1FxgGzln11A8dQA8Zh/FldXlQpQC+xvdcxpDXgkujH8Yu6B/HZSiX8wBZ8vlKG180
nYNdFvfZfimib1G1rqmIxQxFSgdZWl/T2qcQJkTQR4vsa8Pr6eqlQc8DQOcN5ODrp6Ceqi02bnbA
zAoH0FIsH1ytJDnb3GYQ6DaF7bfEtQA6QtFyUDMRFAy0cUkf+OzMK6m/YP5vgkuzDkDDB2FajQPb
KEvMew9x2avki36F2MQdSKTpR1nUIMcJYLVT2UJ6Coc3N6Z6LM1Xx1x2lZgKui8kZAQJbPj50SPf
rgdpUQYfgqCV8w2Qvgyvc436vkD4cmjmFdq4sgnMWZAcsZK6rHlC4YgEUeA4Yra4IZtsrXAU6GJ1
njpm0CWZOTh0K6PbYhXhZm1gHlZc/xLFFSSHsBCij4K69vvgcRU21DD9UpfRDMpaDTp/tsxjK2oB
aa7JKqwM06vrvgFSFOd3rZCQ/LVDcc9pi+ElbRBs3WtIGXDaTL+kgyuW+yzPIFMxVbONcEh6b/AR
31wFNGzLg5FsOnSFJoGGETxoAAA8W2WDoQO8y7GA5RfG6MLs+6KhoU0ASPFmO4WAudIQt0qxzfxA
H6Ww2Zsiro6RChLg/+aQYgS95NWmUIsSOzaE3SUrR7shsjcPPcVwNFpPjcBPt2pwK3QtH8uoyb/z
QRfpDIZhu9By0Snvww4stwEqkGi/grRQcePcoYoD8i3jwfK2Fmv4DIIg5ps+CNl3onyMRxrO1cNm
gkszYC9MrF3Rf+A70Jg243TTTl3MNg2URujeG3C3m3kCpqJ4O2U7GkCldw/hli430WRygEjX4SeU
u8CSt01s+BOcDGqPCboArswjhxx3W4VD3CR0duQdDTjQqrEMSTJiugHsbt7Ja0xwxk8A0hAXFjZX
Hew8f6Vkio5L2POvUbc2B0Ka8XHOub7MLq83azhE9zgpKsJujqk3IOf5W8QQWt4KUx811Hd7Qx3D
GIgY1Z2sFX1qtEUYAFsLytLWT7hOc9aM57Bafb/5I6DtzQoqrQjyJ0W1w7CDVu+G9piLmEfw7UqW
xZdyrfyXPKumnRiy5XbVuQdOZIPTCI7xvlKcj0kONTskv+ESff4NER8la7ukXUl/aXCRNpCQ5Z9x
kPZQFTDNQ08cpT5Sn+uu1tsGVnGXFS02cqZA55QgAi/jwvjnOMplBSsRQDXSVphUGDNXbhEovqZl
oUFDYlKvXNKJcn5EnBT4FOiEmk0sr1dtlDS7gIyZMctQxtvCtERvZ5ga/g7ImwCeMECfpdVbnB3y
xnWkngVzgCHAyz/2a/OwdJ1PkcIKBhNKsR2wgaVLZkT4fhB8UudWNzP0flH5tYe+7gQp6bIlkyN7
Fs3NcapYueXgAFK29jUkPpi6BvDmt3wYPPTH0iBdHGt6t9RyA7wlOIl8jj41uYXmuSyQMck9NHP1
0pS3Ada9m5aI8E7ZwGwKnk0b0hv7yLHO30OJm20608dzOrl62AtfRPfCRfWHEFTSe4hgmiJZYPS3
dTFV57WdqwNRpMQUC/f7LsqDk1YFP0SeQuYAHfsMXxvfVjc5b329DZlfv4AvtYhJacvHFuzU0c/j
g1ohJNxgtUR+tILS6RP2bXUGw2mbhPNFPGBM0yaTzf0A31rSnuIRoNddlI0Y3pz74jvUf/mjq1j2
gerrqFNAvPqSe1ulgTURlPzUvPm2Fa8ObPtmJisA3XJpD0CeQGrDVByqASGjMCknLx/amckL1MJi
04DkuEwmiG7FUEgKLW6YnfIcHO8K9+WjomW5y4uVHcfgykJxiNR3MqiaRy5tC/t8GGJd9YH/xabA
jvgtiBmwvhFzEcAToaRLKzbPl6KswCktWZAsJI4uAHenT9C0VDsSEZeu2MX2k2oxigX2Ax1RmUHk
F4ZRdxpqpm/XWCCUcEWj/M6mvrstYiy/wFd7lRJIGZLBxfZrtsY9tPUd3U1+CE5rvLr3NsaS3Id2
eoJaNYcwLYJ5HpN5fMqHvIZ8XEUm6RTN7/K6IKB3GlPuBg6FRI7c4qMDro7dQEt3hlAnPE8tNNoq
IG6vWVXugUJjpQP1UULal9cXaEhmEEgFMnQQAX1Cbz3gbI7DM0SnBs6PGjrXbskO9dzbR8/NugtA
Rn+wlYIRxgS+HGNX2K9Rop7jQNwWJOyOdgpATq9A6hNZCXnBjFD+5df24f91gX5TfsWMUv99/P+g
Qmfqanr25wU6loW3fyjJf3vBbxV5HP8MapWD36CEhvBfQxf6W0UeoyLHsBwVoEY54+HVw/r3ipzK
nzklUqgwVFRQcXXZ+b0ip9HPeAVkD6BbOJMhfI3+LypyODKjCf7fFbmMKInxDOHu5zxSOCS+6R+b
5AHeg7ZTLdvrLIw+VHm0btyC0g2ku91MKFX2E6xIi7qdk5nG8adStu2FRtwN2H7dEO07FUJz30f1
a1UU5W03reImVB2GN1F1FiqxUG9AKWSEeKWrBzTtwXZcsrroIWMehw45BYvY55gtelVM9N/XXo6v
BahweLQzOt4JGcz3JM6x2lkSpNEAUs2TmJ5mSL0fnfXDObJdf1pCi8dadeMRUL+cNyEN2GsgVhqd
9Wirc9UoNARlHHUf6jJbyRG1XnAmFd4o5VEFXXQhJoHZuDZ7nvsKACsP+FmofvoMHAiDbVUAOUc6
yKV8gaqLPGd88WoH1BrHZv1MUtZUQDFyzEB8U3kGmRemRfuTsaCSOQDq25VW4MUrPH0X0lbQPkAS
bpH2JFsogQUzD4HGlE3SunJ5wIBVtZta2d10cVRPWPxcUQMV5q27A4ruvmNoNXiE2A4FZlNm/k1D
Z4WeKsgm1IrBMtwWc80x5UIwEbnLYCArIPOb6ge7LstRYMJo5xaQ1kk3QKNS+xoTjU72F4z78WMV
hjlcXyNIBlpZqQN13CCqgH0vxkYO+Foc5FmHPOZDFdQDGgUUoHE6jwRXFxQXrRMsyeVnTLzUR0C5
covJD71DBS2feE/kDknu5tsyNmWJs5G5vQsq9lXXof8UjpM4BbrKzxxtyYOIF/rso87cQCtY8bRY
iAwwFk+qYDu7qWuTOqpym2Ix4yeXQ37T1LO6w4Sn3g4IRs5RxEbtaUHGD4auKyiMoB17WLmWZ1YF
fhsKxz+3EIl8gJ/u+BQR+LEfYJdMHkpMf8AlmXJsPBWf1S022eJOC4IhEVnH4w03MbvwQdIjCQOK
CcGsd0d0uLRNOo9TCu6wbg9hoKqHMncoOGo1zZfM26eWrNl/Uncmu7Ez2XZ+Fb8AC2wjyKFJZiaz
U6qXzpkQ0mmCfd8/vb90FWDfutcDTwwYNflRkI6kzGTE3nut9e2fXlflJy237R+yK2kktbUgxdOZ
vEy14T10Iy+U78jK7ambW6cOKhQbdBsv03Ce173c9gaW6sp3e27Unut+9S3Rm7t0nbpnrRYbTpNs
p884rp2m/dk0ZYwnoC6peSbtvbW7Jei8+qRjh2OrYHyvUO3bkNv+Ih3S+96QQGOzP+Ik3ZHU6Pd1
LTtxt/ddbN2df+NQ+GVoXftAPfzSds1fL+3jILawGdDtYV/qg2Gz51vZqlBS4+FyvycHTLGvU6Lq
t9gp+dQLKRexn5G3KpwCvevTfq3+UDMoWAhTD9QQo3PqSPfOujVzIJQJjec2lBdX2mLHYzi9VciI
V00npIYvCV3JRqZ8GkQcKywG960Dm64ls6+0xf2J6T6v/AHX2sTHVSW/8oozMeQ0wY1dkz/0Tu62
JMnBGnlxfOkUGrZod+aX5Jsc3a9ZOhrzJMyjdpmdARPM7Mr8d2pVI9YA/JQgWxw+FsNywOtiH2gy
9J2tWoJmndzYKarrh1LZxGfUFsdvkpc2GAeEzLnBkIL8WHZhnpC6Rj1V7a7KhnGP5XS7ovXoL27W
bT9dQguWbxJ0OWOMrI/oUPljbLrxHmdl+rdJ53jAfOGYhb8NOnvnVly2qaXNi7+ZZMErNiP9aOxC
j1qyKQp6RZ5Ga5zibSApR9atl+a1I02PdclLI7bzdp+22Tl8HFYaqhhVqmzqYQfQcHrRC6P71AiV
nyQ5H9wlmZSHfmwHngfVP2aZPk4IEfb4zeZWZBfTi1hsdDbyfL2Q1Cs+O1P1Z6XYr7jl2svYTPkx
q9z8GU1b3QSR0Jup5eXBrSrrsa0uTTocy2laH/UhJXgmrenN86xpj1hWEWldZHvc8kZ70PtKb840
BOttxhNxyRJO+CBHnj/hH/sRe97wQ8LRfm/Tsb7yMudPZb7ZPwenYtFf2+lLE7SIqzdFFvcCkhPP
swmaOczGwdqxSsQLesc1yZpt1RbO9wbJ9sZzsW52kGzsn/I1lml02oQDy2OF78s2Q5MstnJ7ibeB
GXFMcuLD9RZrtzZoJ2ViWydZkAdFHd2aoBdZ9pt873g04F4Rb8HG9VLgF96P958t09R6HJCE9ooE
V2QajfhlzMl6EOyYbnZuaa6BVRUVFg1jGQj/WFAnZK/uaSJVHKgOD6BFW/w/hiDQmM/PidcTChk0
diK4BDyO3rYqkvFJE1A9Fx8aW/TeBlT4y2bpnO+GbM1TY8ftGFSJZRyVbv3uVz0PoQLk32CGACdv
dda8kW0grm1TehCro+270AtmV9PtV5eEhIn5qvzC+5vyMc6zB5J96mY1PT7SeIsVmvTs5T/R9hE6
Kaktbbeqqn6SrBUcjnObbq+1SfHmLzXRfb3vxDtS7/QGBvo38fV6O6Rxj9NVFdZNer36gzytaF6S
ocJPtuC97m3bZhWMt+yIfZrvWSfnV8lR8xUvLF4JKkQ1UAG5jhlCZk7zJtes+FNYRc6IqS7Ckk7E
b1CcfySZaYqoy1rrNrQN0jGH6KJQtd0adiNOg+nTi9U3zpiIR8s9ky/JdiWcA5/UTFQRbdM33uc1
q+fTigzuFKL1dXRuuvN5O1ZZs5q4+nlIIjZUOeelysTLVAFe1PrRhCriDUc3ySg6nC3vv4mTPoBq
4I1CkDiaKMGHNuMypfPWspCQQhFWjjk/qZjPNP5jrtbS8kBbxPMbwV4QSxsYeVLQ3WMh7eUtx+Ac
ghFw/Lyo2EbWF/ZO1o726i7E4eyV+JBuuk9zT3K3mxX1npVmH8ZKwn7ChLzrpqr5Tb4kP8xQ83aK
civC3e994rJYb7Eh6t9Tby77uced5M84wF86YoIRHGYKE7OP8HYnl6Qe1z2R2/YnULLtvBi1+Ish
lcR87Nwas0vPpcZ1X5mt8b1WK8zSNHPNOFim3qIVn7T0XOB2gY7RE5KNY32+bGum0nAp6ZBW0XGQ
zEv9XU6duZu1HscnFs4DycD0UUBW2JNy9/ZyMPL9xlj0OsaedmDfQRkYMYtM2375XYqtf4Tv8MCi
3iEyaMXD1QD24Q4se5KryC/tUGHPGOcLRWcaZl5l34rJLKK44VivdQ2AM9R0dqpe1gFNBc9zYzBh
Uqrfl/VwH/ioVD7XJNetoG10Y5+02pkzEau3WWTJa9lyrvo1y5nTQJ/HjDLCa7ezJBKxZ5+c9uzq
q6X/wLLuytMU9wsZ/QZMEl2D/ZciCzuvY5XGO5dUe1jmwfgjnVm1p61sqf06N/d+T6NrGPuNkObP
3p7mF69wJKGMcbvqvXaF4+Q8U0yuJxYeJr6l9zk7blKPao5sgu+WGdOjWhl97M+dY70WuaEiIvY9
JaUXh/OQnS2nEQ+cCANTG1VehDInTMnKSj8RUq2LWWoAtKgzt4dugIPnNzqupoLK+qUmDXjheXVG
ai9SCV27Tk+51pIPX6Vwr7ZmDLrfiGozMWTaekgMxWDKYVTFy8ZcGggYZrMfVZ6UF6tn7hCwt9t5
sGoqFBJVjKEpVmHgJkrU5KAHRwR92cfCx+2VbkHedmrbKSZwmp/HTfKh54lx7pqGaT16h3ZSkhLD
HvtjnRflw4T7rgAqUF7NScgnVlvYuJMkM84gK6vyNw5n41s1o4v/O5c/xsQYj67rYb0TIs3rgNRj
ngRxhTkDq6sLjLZiwVyo1YjZu3ib3dd+7Qg5dXm37hZXSlTQe6q+dYjFMEUSNZjjUEs8I1jZI3vg
1PpCkh2IReMCTVw7ORR3o9CSDgf2Wj2arfO3NSYVxVWtHZcsZuNPqR31JolsJ33YamzEk2jKsMjU
8KLPHXwBcBmH2AHynQMPDwqbfQP3FkPKMuKF2ALG3lVNbchvchJO9VdfeUlSpUWmWHSfNyL1aZHv
iABPg+yRfHgdCXKMK6+w4FYGuupNo+zwaQfnfZcNN7pzSCezy8KKviW8rkVWSgyVZuRbi61Lzmgc
k6cbbISOfHynP4faPCud1oz1xCj/ADZCQqKrn9fJcGSH9bYrZ2PyHRFvYYykgRd2GgDoj/yeE3RE
4c1QumCOkqwi6rV8lVMb9mMSDV6bhOzXum2jzB9nq2QDU6JvV549m6FP7IVcPeD+57UDueOZ1imr
evUcN25+sPGnB6oF6dLqI3QeOyWAqTWVBf6qzylKtXU6LIYTP2GPNuKAoOlqBZo3ui0blYfuItYx
S4Ox4PV1u0ISDNUwmVv2FNmajN9Hwxw/2dWIBJAkBQ1LNoj0vPT3QMBmTtNToWclaQXVeO+FXS5f
g6Xic4+hzom6mPnZnDufam5GtRsI/mSBgRNvOelstXsWjVrKnbAsXJK4hnwuDv0Dskbxgp+8mUmx
2kI/aHnRn6SUAzWoS/wIh2jzwZDxxVr5KOqD+wqBxTlzwJCZTBs3Wor2ixmzRdZqFjuAINBlem/X
GPr0x1xJ1FGd6u4DoSo3oseqBh65pvixuq7APbe2CGZdPP3kyUqD1GkI4pQlgp9YBKAArmonpYUz
yVCcss1cosFlSuC7RKB2qdk1Z7BPDBjgT8zvCiPzjxoKyiEVw0jmQPbyzaVwsX0lAAj6cWbl/3SO
/D8brP0Htfz/K338rkf/n6dv/736nXRf/+2x+/r9p0/+ozJ+/85/jeHsf0gBLsbxnP85hbtv4fmX
MI5kjiJuCcODWskX/a8xnOH9w2DUJnXDYMf7fQ3rv4ZwhvkPhnZ44fnnBCO0/6sZ3L9ZumhU+RFk
yAzPcwXGz//kdmM/42RQ6ey7kTH8SzK67usmtaoJndoTN1sCqwk1A2NypS/1HtBmBu5dOeH/9rL9
F+r8PZX5b8NAfg2cwJgHHMsWoCr/zXalM6ZKtdUzd0y5+/fcXUdmBl58nFRpohqn3oVNRoihiEwx
UZimHiOXY5mk8uJE/F/pXjPy+lBze/50EsBIVUL0Bo2MZq3EoUTbtsbHDRtvCJlxfEiyFDJuxqhm
Z2MZfkp67KYpq4GoZeFUaa22kSJSRbzTunwOLUeuO8L9jOrwRn8aJIXwDnNpEJhbvbMgUbpydUEu
y/j61Ye7YhyhOCxftUZ7OGb2A4ZaLbo36XTH/WB9Aecrrg5jtM6H0c+qcNYWnhcxBCmZlG8L4sVv
I++cV48PwYGKejoN+UyFR6w/87MkT0lfzvU3hM/+OIqpuyX2YJz02jBDAQhsLzx7eCQoFYd2ZaJT
ZdapqJtoSfHNlmS73+DRFC2RCQoaBBPxaVBUwunSzbdk9rT9iAOVjtiK/W2yzEubKG3Pl+iHRcYi
rOeki3pb9y5Ks+bj5N4toGuxr1a1hq3djmcKvpQIhK2oa9pmJ0eA2cHYco2scnZ2MZk6oOJieHVa
+BxeWluhVG3yAlrM+ZSbG2PowQpqAZCL6Ms2/rT2ccvX1S+FNl9pP7PXcV60j3kmNJvhu46IqOt+
V5vprq25Xaytm363ZebuRJlXTzaSIR4yoY1cg2V3SpVlhxRee1h8VztpI7fSzm6b4AlbNJhhurxJ
K0tWJqDKCDadmFlZmcSa0Cwl45tDTlHr9724+9wZoolEC6t4y4MeZ3Mv+kc2BAm/SPAEyxFgN/yz
NLImdhI1A+OrJs+HT+Sk4VD1Q02CAqjMWmnat9zaZedO1fpQOrg77lsV6SY0wOJ3Xlpj9eX9v8Rv
hdP2QCpFfWzk0tGajWm9KpthVZHUxpO+WMbjWE7LTW+0jYJ9WsKZS8wnX3KDekSavBy3Q6OG4ako
HHEoCnt7soeYSPmmpUHJSJyM6ZY+5mta3TD8KKYoqbMDICGOgOfswEmYsZF0MINJDk1Uz03zXlQW
g7KUgr0qclhnXvnXomTaGbNXvgK8Q5nHIR7yb7AsLGlFNC2wepdksY+1M7iHqlLmzqpWhmB1KVVQ
ap63Q/ViyrvEcFwoxaOO7OcuV6tOB8G0kuEk+jzzcGeizsBK9ECdIkKtoZ7F0oCAmOEVO+Hiif3R
WsQNFpX1PC245qr+YWm27eBNtXN1a3s9ZEU14QAQxlW5yQ3fgbczXfuGTSUokhn5V6/G82RY6a+1
7pK/pVpGnCyYXg2WpF1WiAK3TVrtp+LUj2ACiFPHrvRrNdvDcasmZ6+xwuXW82tj1HBguxDW/zIb
Nz2JbHCiYR7HX51dtM+czC4h47r7abYjRY7MYuItguUEDbmQihCaEvnRtZ0ALyB0lliO43pwthaa
DHQP4mV90477OMnnPcWK2yCQ6HMVQtXNriOtBrQXLdtnCrt9UrsEyRmcJTg8OjmEZqtb8HzHyRp8
5GARTmn8DvwjvtGc1RvYDw+uEjAS3mcPf7DzA1De+ESUXmCIYB7COKShKTFiZmlDV1Jfi+kaW8Ag
ONPWQ7+O1Wley+QHvKFpClzV8VwnE7HFxfJocpmqqQC702JdUP6dk8Qbbu8s/AorUEF1bKqq3c3j
UJ1ctjJ92qk3RFtWA+Ca2AFFIFoKhG65bFhHvOZvWucrsv/WDX9lz2Q7nrbhs4RYGTWivlWJ9tEu
cx9Vmm7AXoTE5+Kq3PymMDyoJ8IbeP43tHqZCw8VQtWfbIQpIG+t/AB9lsd4Rvdfy7I6JmY8F+E/
2ZKY3otHOICTgf1stpejyNbJuzARN/I/QnP68dnISvuFFSTWsh8arfnqeRS+4tis3usi0a7gJCvm
4TUX9M7o+Gmlt81vDeMq1sq3sf2upukzLz3tvLrOEp91G3CIAI8gAmcgj/NPTCU7AK0TES3r+Z+s
SnYkEuBKV/GXKY3zzFXYu8dZZkX2NPR9fYQdkb6MeKFf6PsWERKLphWd4Gr9VSVMiF2SSvFRtYv1
C3zAehyIaBzWdBJnsU7uH6+U7KaPTT2LNNdwLnFmg3DV2rl9YZeluFYLrypLbiTYnJYpWK+14jmP
RfujtEX7bHNav6xl20Yga6e96hXeaDK7rvBJei9Xa4ute9endrhESJjeEesDjoD3HpOVe+vZB5ad
pvxZ8yb3nJG1ZAqYqx0qftwEGStK9I/a69Ifs5ONsMKblIBCWSjGq5Thzk+Ulra6ZSQK692QVlvm
94Wr7wpEh55Btmc8GZVVc9xq6imZnfmz6BrjjTG39VIPRnnyDNaEmdZS32LoMG8V8s2RqiYnnjTx
T1BrzRmNXDeFBewm2I0mVh0Gi6SiXI38KTvGDZYCBdW81SQXF3NPolO7B8jj6a1jXpCFOeaYyRdV
vjyseWkOuw0OgeVvCRGTQJX1EmXGPIazUse4r5fvRGpzWHdr8qHMsr9KC9eiliRGUJW2FSDhmAGg
0sgsIVlo3uIek3LZbuMASa5rvZ79BCApqMXcw7KACuRQzUsigHlcD8u5iStmXxALRjOSPUCHU19n
yYlyBnasSdATq24sXm36UqhIDff7wcuk8Zi3xQamkO1Y+VaLHi6V1T3zXXsnW9MDLJAZOKlThaLQ
5XlW/bpL6lWVYdV3/WcTi41ex1mhl5jsNWMJAdcRg8SqdTS/NiQrR+tN3aZtdfaMj9ejnXTuRUCI
9FPVpeg9fmP/SfTj0lWf5Ma+WIDl0zudTPlJP2+ZAUN4oq4gFb+pL+v9YDgNuZ5lnT60ZG0fsUtk
OyuPizwsML0+3OOO22ElFQfcPvcO7KYBN8Os45DF2MwypcTB0SHHYmJmGRM4viRwiXz7xlhiVIp1
Y33sF92sQQZtDmOXEjeFk2gAwpB3z2nu5a/TiNfPJGB4wNRfHLPeyR6nJLEILjb1+mcyS5LHqp6z
D2b1WIQ0h0Gfl/XSCjISeU0wI1SVu7p0UZ2Wqtez2HcmgCb/JL7iCE2DLG1mUJbIBJGzzPYRqG6D
FayrLhXx7odsZgBPfZu/4+iBdTapSQuz2ZBxdLfRFlHmZtXFNV1ETGNzIv7kObhDd6LJmozvsVfW
I76jnrqasf0Lp01CIC0h4BcmC6vNuiHeYcibTrnyLl3u7hnGId/0ZXNQcaXQvhwwE2OhfW3ITf0B
CoZ2crPsq7U0D/yOTPDmbGbxZ6ykuuWcitz+Qwm4lSQTJJA1XsPc1qurLFKqNwyg7w2sokcuuPZc
67N99jyNPKYNgtYmfwhUs47/MhQvdrlhydvipCYFtBwBhcw4M5e00d4R+zlD1iWOl8BrKv2QN2W/
k4XTPm+zsNHtBtN66GLdC1JvW74ckKhPK6f4wVSaTnAM3mbJIJChSf+nuwe0QUO0yJdGw82pGLU7
mxE6xvwQdxQF6WydLd6hXYaVbDcJvYapLO2d4KIhbN4y309jeQWPmrwbY/fQmmLYkxjuDwXxKpxA
NDeXzlH5WUDe4yDBcxvBsqFwUwmysu2s96gwiIqiOhd18SbM8o8Wuzf0QmB9RpKD9cv1fZpU81HD
bGd0bOCu8W34whi2W9G25a9p7cZbTfVFtjhWlwSYdETAZT5J4xvVH2rPYO9zKydQs6yRpdkJvdQ2
h2uylnuDC4nhjFrhUMGtjEC+rNiN2TaSHJfUOSWrgGSmzvmWiquSyjhXLvidPAOHHaB5NGFhTNgg
FyaZc6sMv5/mVzbKUkRXqg5Q95tAx3/ApBFnglqpaONO2Wd3GO0n2ygBX+rNtBsAeoVSc5kj8rSf
R9wdEI3qzqAErfT7x9AJGK0XO23pirB2ligGDXSAgXRy8+EAOCg03OQ+X+IzvQZz5aDc4OE+kWXP
gs7MlnOH0B8yna/ps2qmQIYsjX2GLcFXttNht4KSibN6ie6iRKtTQ2z25AaOib1biaw4xlvJ+TdN
vNVxU2vIKSsIKLg850S13qeOBH4ApGZ84Oq2A0TV4tQs2wij01DXQnPAw87eFG1TZv4k8G59COyU
z1TA2XFgOdN7XsVIvVWjPSMIOs/51uaclUDMwAN2yaUbsgQxst12OkXbL/w+tNAGvjLfHurfVtI6
vmYPl6XNzqz8cMJVj7/1hbvPWoMNsTgYMV8TqiTDu04Cuy+2QywJ8riYo3edxey9uHE2hJVCkarB
hoaTrKwdEDkXJFRz0ZPKgI5Xh0KHTGvZdJF6+ZxNS06dUHVfxFTssISGGti0+MceICdBfI1xYVru
Kiz3MI4HpoFe/uzAEXDcSuDv7h5q86PVl+sIcY6tY3tzED+Qx2/VrBsR9OMXVLS90gA6lF0U58b9
WhJoh6CMA0rDj055n/gMsNimXx2DjaDoQMkptyLQuYxl5AHU9blmqgvrb00+x1199Nz87CJLnrCF
bmfRsTFbOm4Rlbl7sFeG7jnQhCjW0SznoVAH5PQX3SIXhUt1CkygOuEGKSDnw1GLo+7QXBEEyn9Z
ZlaTrZdE2NO5EijJnJEwhSOMUFboDIV+QP6P93Uu4/NSQE2CldNHHujvGJdOJi+pMmPfJfqwEY0+
ssm1OKTyaIzJGY0iYsUA4oWROm9NI4eLbkvrLSWOwJk7DR7rakBvHvISYyfKxOqOYChHZ7/1afOu
zWgBrkWLsgkcTCX28DO8i+kFkt1jju0BbixfD0iAhPBpKNs/1eJ0V6RnrfSVq2PTduFiNy7KuVHu
GTE1R5wWcdBaSx6aiA9XqKKw5fHI/bL4+yDSjfkQSHKtn6Pmtrh2XfdxwRi7j+EHk4/FN6aKZje1
i74XTNtHK9Y58+pPS2j68wSq8G759tanEnwlHCJNdPsBRf4wp1XNRF3npSfwDhlhBhSowQdEYHAu
JenWUDRivkgWbV8mq76qlL1km/EHHHZCPkyePO9lQcmGRvrIrvpjOaTfKJp/1ruJ09ebmkLcbBeE
VqHaqDc6nFQjYfuZ/d1hZmr6rtbK+WHMJxi+Uksjbq4oN5zIwFA3Q9jHvIYJzkP+cGseKFnuuG3/
iNl80CrHO2DtiRzNODs44nxqrX07TT8ACaouWCymyi3XwUtn6OuDFSc/RssEtFVr71bqObcyW4Yv
lpE2KI8r2glli6SBOFot3RglivayeNa1tjAaZxjWZI0FvDWBSWeO+ckBrsjut867hf6HKnRftr4a
7yU+xTATbhdsoLepoUGe5QEZ/j+j3ps+HsHa9yQMznx0O0i44m+OK0okeOXzJUjm8rWFvOnnoCfS
diK7ygW+L2PkS1yHRbV+ao1r8/Ro+Q7vCqSZAgjLC012vy/s9JrFMPo9Y3icu4JSD8/aY9Jbbxnx
8kAuFoSUQqdeZDf8XqJp+Faf7he27QZ2ahaM8gz7YVkAubqgT8O8y+IQj8cObvuOTel1FxAYOtn5
RfP0czOnKY9j9XLXKbGXnWKv96K0Hx/E5i0dms7ohWNtlK+qrZdPvIYoBWT4CxoOv2yWSLTFcmCn
pVntimWtj8Quxr2WC+OoGYkZ5b0xPbbbhCkf0THgCf2i5X+1OvSsR7PxgaT8lsy5XsEB1EeD0vdI
mmXYVct00URBQw2ub68v0o1stF56E8yAJeOWcaybd4ukQZRn60hUBt/0zmignVfDhGmnWZuLKZmY
0TbE+0lu4mVLZvi1+rZc681emGWaoj0KkY1hpy1pWHkLC1ZJE3isn+GN0hU09DjdSVOunt82Vvo2
OQtucX3dmVhkVhH3F6BWm1/jntO5HzPT3fG9PeRAWzviGE13taWvIT9T/mq2uI8g2b14cfZSmuSu
JG6RA6yb/F2rmHyTi3kcYc74Waqnuxw0GTwljb1Y3PPUySClsPQQxSqaZ+gtE8bxabdu0oZMoOEp
3ZocA888/3BqIGco+8lRpMq+FphXQEEkGiPiIm/udhjes2heLPciFUQon7lQI0Mn4+sAv05hUrFe
k4fit2TUBfBlNR8rkS1PWY+rK8zv83BPl9B9kBhz01Qf0MvRu926OlUWgfpdn2YxGKa4R/aP1yXD
AZHksK9hBw25xSprKk0KqnzEcMmNnG56l/kdqxg1zoUV3KznyEldJrGeYRxq78S9INg0tB67XjOM
V6IgBmwUN89ZCVGX2YXYlzrLuDGiaTZ06FkKnyRqMkRl8MvyQVoIfbiz2ohvsXa6mQ5srcD9kqLj
H41BtH/7pKF0jO3+Mnc0TJVm6U9m5aibJmrr0CYssoZ5SAHEijiDzeUjN+/UlM5Fn4awo/iz8DUD
OGdKcfE6x3wZS1Od2AtsvnLwV7dRWMlhUlghAEm07cGEft4CO0Bq94sWbC/Nf8PVh2VutVtcjk47
MgmrVzP5cgXnBcn9OX8jt3gdPVCccp2rx6ytRWAs9p/Y061vhMg6gXZkxb/jIi1fKUN+EJuBfJR3
T+bYv5oeYbnpPvAagYSw+6eBkCL787LofFwdBl+uqKZo0bbqq3FSGbmNnQXkrPXdVIPOUowHQ7Xm
2yMeNzJ8BIhghpJq22/4Ani0bAZ0Aqc9Bl9Mj1nz4OYWcNh2kYchGd6mNSHzYnYfqUGCHkom7F7T
EQ/boFIAVX3702bRR+LrsZwPljPabTDa2Fgah8ZGxa/sK/COLpxluJ21j7fivEBB48BbstNqyr8p
5T+7aMohzBlBcRIsThNMI/hlo4DuGfRbvoTjQDpMbPHjKLdHoYT3lMAhDjBtNft6MH9VicuH0Umt
61JSG3fZHQCcrdrXHV7I0hrvpzcYbiSaBF6n49oQONmYApqn0ZCIiuwIuNCIuHVpjc1TStX0lhUG
kG2Djx9YWXUaF1eLaOywTHXF0wDe218QpvayHS4GhXrvAp62NqaSu8nc+iP2Ie1hWpc7i9F+TRrB
j8vxttodDI1EE1M4wu4BM8IfXzTBYFg3bWv1iyH1zXdjzFiGq2iK89xjMiTy81Atz4aJv5nlw/gj
5tk4mbH3si6DfU6qChcDaTLdwVswSW8HIu21LrKHlVAGpm1opQtRHIIruSFlwKoaPRJVN+xNKhzO
Qkaj9m7wJs7kWeYsTKmtIWEK0Nl8mGec54bgQDa8DuSip4nftSOZWsIFDCgsNt5eB6cIH8NwddlL
Q0udN9iDquw6JH382G3bdloHbC2uNxRB3mRvjhJPggzIfrS9L5EZ5wKuExB5ebCdnlJwtZ5wkuTn
FIhn16ZhWnbvGAU+nalm0AqMMWhriX30Ke6nJNwQWF467ECBqdXFs0X46dz2NQA4JZJ3B5xxlHcz
Jc3S1+EAakltBqmqpMEd5jbaoRw8X41PC1rTVc1Jdsp41r7KJU7joJANZfcAI9ofyWYRZnEuZHHR
xVq7BDDdDCdF/gtrTnc0BOepbztABiFRUw2mVAt+Jleuk7KIoTA5ts7IUVQHqy093kYskO96S5yL
AgiQjrsU1TeWeVzNDXC3C/9odoLX+Ta4jKgKzdzXnG9Xby0yGWjTov3acgoz7sP5KZ236aganCi+
BxDvkxW82it9P7t++Ci/42vFTMyMPQnx6Pc3zoW+5a+2i59i8aZf8Gzo6xgaeBOiUJ47AHsrJ82Z
3trjuzP06W3SFh7jNedNQGOakwesO9mKfTelzCway3stDNEf2aKA4aXs9OnHrEvnDTtQAt8YrP21
InNZMcm0bYC0tVncFJwfECDF4pH2VPcV1RJqWhMQzU7fMIV0R+QoyrhqNAmCrtKOJMtzN6zljcnX
miXrgfJ5+oQA/wtroAaQaPhFW862hDaF4Ky35q+Cgg/BbWNg5WsZI5F+1N3zZA4pJ0XN/0JQhv11
FXVCSak7n+z3uCczOQb6q4Zb/RtWMFan3oxr0geT8zujIN8DbRNHN1biisq6PIwdsDJnQhPuxDzs
m7RwnkZhc6IlUvFBaSXv3kh+IiJW3qE/Qflks4Z3n3RVPqXi9IdXZ9xXwwIozcjSSF+6Z7HYyJBg
yisW4ThakMVZcR00sbwwWUv2rP8Ktm3ydJZbtyVu5hzDFY9fNmFnF0TQpRE73zV8+2mHlbo99WyK
ejMHzwhNprIREFjrVsxaTjYhdmekaEKhVou7d7L/B3lnthvHkmXZX8kPaL9wczfz4TXmmWSQDA4v
DkqifJ5H86/vFZm3q25lIxtIoF4KDSTyRVcSFYObnX32XlssTfiVHHxTvGGjuK1HPsDh7H0VESRq
DwbmIx98Grwx8+xLq7QezCH68lsUvUXMnRYA0PAh6XBZtjjL16mcH8G6Egmsch+cFMgeeO566ZCA
XdX6nVBm2po13vvywkaw5PfX4jWsiOjqtIG87M03MIzminKsZt0n/biaJuEugqw5ALli6nDnZscU
GG1a2wiufQUtz+2dzynoIr3GrV2vTWip5wRPPlFPy73KNMCCmEC/oq88mjdRlARPYzHGm24ypo8A
TyHtaWqZ+oF8KJomvxXkcpYU5poL1/fjpx5e5XbAG5cTUqhxgLFFcWbKMwP/GCNLMnWkSfIS9WZ3
dS0WPmsrj0PC2pYZH5WvuRKEnhSr0OZMVqm7DGZ7ep50KnbUiQ1bSaCjT0E0sUEkoVKyOrUHd30/
qV0Gj7V774CoMAQsMNKZt6m/FzT0rUZNGbL7YlbQmDIOa/jfL0xm3FI6gqNeWdnnZEyoPyU9utKp
9cn+LThyEUlOGbdJUnsMNDom8KEqHrVDQjIcA+pwxrip3lwDp1lojpsktvWu7Tp3l2LTPlYzYe20
b80ryYCBPjbOwUWHTxHtRoP+6YoxeI6GybkgV/JPSVgKunUhj6ymxSOvKnw7R+rqLIJeLdmuFdMC
nBYuuajy5hP1Gu5vrYs827J9YQZk6zYdaMeJaU+Y+fSgpb6Es+wf7L56NEgGkYioz/XUOXv4mom/
MClbOoZ0s5nkjaBck4odqA6r6PkmrUq+3hF08DqsVGha68mOOMamM7JgZ1PtEi7KtrK2govCEYbY
Lst195XSpiDWtHaO7iJURXzj/f3UVp1sJ0QEji726oswF4xtU7BykvbdlEm0jWSMkw2iK6l6iUyH
uMP+zlxJaeOZnO3eWY+pw0qxEcORMjdn6dVF/0HsWT8mmvOxqok+dxDgKK8tj26hWvI3juKwYWfO
/b/WUXztAKIhFycwbO2QJ3RXkq2mYi0e+fzm0F0FIIZfs5HHL63fuL/YwPkn1YtDTOq2WjBvk+/w
rLEhihKLDCquUb4bLGQfSlE3C1UUgk8FHTgmcdXP0U86DbLuzmafwGgfOQuin2igTB4WdvPQglCM
MYicrVfkDyz+J8DCBcUJ7STNI1UtfLWxUS8HQ5Eo6YyPoJmaTx+QgLN0ysE8oj5z2gyJSn4GiJWM
CbCHt/Yokh2eHYDNZV+/IQx9xNH8Y4ShwTHuNK+2FWX7uMZvvuA4jd/BLs9vncbvyVPI1Lux4Z7O
rNEyTZkZ7gBmllXoxwNNi1Px5Ol8xrpKRU2Xw8SzqmzcwcAd5iVKX7cRpBXkpqjgVYYjuOSRSbQz
yNTay78POCmyxGZ2myc2XmLRxKVAxQjbaecZtJLMkeFtjXqynkppDifXYPPa8TyiRQRxdkbpX3Fp
nx4zFcqdRVvWO5kA+7VOuxSvA64Vtj0mZg5DDsRZ7vq4kTbiklgjupPZ5B4LL3ilI+7ZMlaYidyQ
kyAuNEL7ENMOKUZqq8BInkxa+pZdYWHyKWaYppBv3WTl1A5MfLf9nYiYbrGSIAXIOuwMTZrNa8sW
Ly7a/jI2BSBUnqZETnR+MjLrUQ3FvGlpHlhYanYv8Bypxoyn6ceQ2aDJW2/0aIkIxoYRaSa2Fov8
ypLWf7YMOT2ywHZ+WF5UHA3tsFcrzOGQNLR1LcMwA4tZRt6z1GwZgca9t+jQ91rIZj7b8ZRucNI0
W45S/C6QUR96K78Sak1PE3euXQJMEjurd6vzJqKZr465SnpT8lrj13kch0lNC7OXyW2qZ3YEhjdj
booH+uDs+QwPv1gSZhhIfGh330bpNsrH6KByus/gLXuHRKlLFaS0Mdq5tytKXezRMoblHFc534hp
PIDvm5/mpEHfbDAX0yipzfeAJtczX4l7EtS+ek1A9Ug1PkagJVZuwBSXNm24onAtWhHPf4rYE8a4
oXZgdPj++L4+6qRCec2m4pKWQ7MsoD/YXGefCrizO+IK6cnXORZ0hif7XLl+uUP3++m11Ys0Nckm
FkaeoQ5FnbO0IcYKPyOYzPcIDuemzXJ/q6SkvwODcLzo2EkT9SgOonT6I5oAnhCpplUsrPqWwVU/
e/CkFozJIAobFtU0Dzrt/ZFukPUHF7whiJ7sLCPG1lH22HbMGuJw2iEATL22ML6H7GUjaWZPPKYB
1LCSn9acHOWGnaR57K3hu2oEWk8bQnWKCUMsMlaRF55bitSHrQ/4CQD0+uH0MnThdPGKYNxhOp6v
WCyz9RwHSFK+KK41l4vrSLndOozy6kNnA1kAkD3DccrNdonl3PvtTHZwG8hiLACJcNZ7SVCnfPPn
+oH1kv9WxJleVXGJakCN2CotrHStILXuE/Kr+xzIwJOInfhiFy1C+RzRiOKPdveINhD9zEb2yfBg
ChjjCJHYHYRz1E4r30U6TjzP5hbVcFLHftZ+syQll+HbitknKOn/rANfAkAW4U9EQu4QyV2KsmvC
nAzhOYMAuUSve79LQW9mgCtr4Zdm9zEHjnVD3Yg/8KfND2gb9jr0A4MqZD/5jgwprpoeov0YlNlL
kATRmrUA431hEN/0K/Kx5r2mqa/pI/Oc6DqErM+X5OeyQ4eB/TeY8eG54HhlMaODh9oHL4B3Ist3
eZfItUFb5aHPbXtTt5w1DM+F+ZhlevxAZnHOrKwyAklEHvjIy/aBjYF8znsGcKPU6XNaGj+StvE2
TsP5SYfPgYLWlnWOah7CehJfirKONZMzDoyiJEYh3djAGETtR1fTNtqmxIKRZ4YrSFgugNbYN6us
cCuiIggZVeKPy8q3xG8r8YIjDh2q0Cujb5hrgz56dLgcwOSegkNe8j0cmxrEy8Soz+iMWsA2yrqO
ZRtcE98v1yFGgJciiJ85XbnzKGZpjl+QwLnrskuL0mObZtMrUI55pztYe9LIiJhYXGtX3JHTN59I
FWK0EUTvg6RllZxeMiI7oG8DNL2b7WMj3bjAto6t5cxfRRU7Wy9ie9d2OdwkRs4lDGaOK3Z9z6hh
3U4pcufjfNfeK7Nvf2Ou0UuvDNXzDGp4P+g+uxvR2wVDl3+oUlzsAyv6JV9V0vQSgByFrC66gnYM
stzI5nws2WDn04VUxlM+iw5nXDdsej/wNrjJuHOGMREkVjfP7UCnTzi0amfKGpJ1SyOmYqjU3u/Z
cBQnxVy8phGvgSNbexNnDgUEwxhcmqRvwIO06SGCrcwIj1FwkbrS4yUX3zxwjPMQ6LYjImd4xkJl
Gc+g/4VXLEkSumg2wCYUbCSv/FZ1GZB8C7KPrNNQdGIsw69Oxv4DAMvwOBRBQtNKO1zApUMBw4V6
yNKByjDSmcU/GrH/u+3y/4OM8GAgTAzb/9oJ/9gXyRe4jn9g5+5suT9/y3+w4XzbB+Nm2bShMiFj
dP/TAm//4VFj5HueI7Gjmz6Miv/DhrP+ULjfXd/FO6wc6z898Jb/ByA3YfIbles4OJL/HRAFZ9M/
ec9RLBxlkQBmFcD/5D8RMsMwTJ24sIpt3w/trhFp/1XETsUgZwePdma0x7FmfZAZsjwiPUcLlRfh
vpm85Ei4VCx7tuE3r9Dql9/A5a4lpABXmFSjs4U4GmkRrWcoCKiZKjjgnyQePs1f8HoeS+w5dk+G
35nyo2FkMEZ9Dw0J5iinLMcLDujlMDOElPJXQOWDDYbhkGLsxIuciZmIWzptaiJvS8Dd8TrGV/Wa
0Y/iITZH2cGeSahXqZ4fCnwFPxk8wah7jvNDx1a04+8bHypfGxtLGjwHKkeGN8sc1JL4MIINJVQr
+krST9APGd9O/la0p5CFWpxVvwbTHvYwMcI3mbfYQIq7gdth11oX+ROYtPKLWjjWVELn+7HxpgfW
rR60OMX8hOuHYsC0nPrHCCTWjkVVcSzDsWed3qoJADoVU1GXWK+a/VYI9feZotPw0kZy5EE6lFto
bY8WOfDXzjfD7zqLm/fYGSVLWfoWStPzH2OPHjfKmqp17vCwHsjOQQLSt8QdaoxVsXi201rte17r
Y0eJ5mmIvOIGXNzcxqZJGI5y1RUfDcTKmlaiuoovUeSR569j2CmUZrrDs/RJu7pV9B1IqjnmGDxs
2zv1uxPrYGkw+P5E4f6tqTujmMaf3iKrwjygDn3PfSKuhHgaiPiuYy9JH6kR8d8le5sTrWXyaOfN
HdwzZ79kiuzRpncxit4wHqeFbVyKucLGakpf/ayAoWwrL8z3eEfJjkXNeMhNGVzGrKh3LhEqtGgP
DkBhWOdau99BcxTWu53wN3PL959bA1hIxsC5Irrkcr1P6L6YQ035ChNJMS94E3KiBGV68aO53fpA
/V8tJMiHIusbgFhl/cbVSV8yjemMzhLzxMDMxMWFfGmzB1/1CKAUPTqWf845mku2y1W7M6PAXvUc
X4vMcH73o/QuROC6dW3d66q7mhVuaU2YS8vs4vjuK3ekeuWnlIrEscsphI/8xU9xiHILyb6w3wMI
aYn/LpVjBAhnoVgnDTaZGvDIZuaqupx0Xy4NjbXK6UvwCDNNUiE5kXPu0PGOz9rdZomZ7/PZfSim
Zpvje0G+nKtz4AWSaRLjTQfQVU/Vdg5JDuaM6/iy9aC5BFgl+XO9FTKLj6GiZ6vqzfSp4ta1qQBc
QdIHTSVSuXFE44DHprPFs0zvI4UlPCwwlg9cKuvx6hTVh3TyH7SCrGmrPbWF+5PYsvM4B6m3q8iw
UbqZBzx87n9iDg4EXx/JxGq+jq28ejDS8LM23aoG4PbM3EsXzAh9ggRhjV8t/2Wr8tLE87R2OqQY
0TvGtXSq/i26QwRNkc7bJnXMBxajHcuCQsCqoR25bG25hrLufnc4LDZOydjR9DZfJtMVaxDU/rON
zWItJ2nx8PCnZTsM9bJUJXWPc8bUKViW0VpXTW8hoxXB+wS0Xgp/HiJReZiwLCzvLdLboUz0HuYW
uGnSQM6+ncN5G/TB/OiFs9qELjid4K5kYubj2tDwbiNhY96ZC8pLjKjbpn6NKStwy0Wle1x2vWJi
IXhEPF3cS3PTEgpEYwrmlI7oIO6rN7IXYDLKtDp1Pr2NZj2xR81Gb0dzX/FjVEV3HCMLWdZPzStf
8goj6T1RkI3329JkjfarE5fUm7M6pYa5gBKzAGPgXVrC+PDoYs/eJENCS2nghL9wQL/aY41vBq+r
kbFH5YXYgad3VxwY6n0ojKe+HS865l8ekJQcYroxBw0qYSZE9N6E93Bo5iXLREMzo2SdBnb6YjTr
dKVIzUQtU2TP9x9s37KlshOxTqEWufgYUQaIEYOwLIJhkfjuqU9w2aBfh8uUS2cyl1imfe+5mIfp
qErObqQh4pEsuUhT9eOvlPF8N5KkXgXBcI6K+CmxAWRzC582dLVTD9mackNkfIZnElQsEXmCK1Qa
wIR2ve7zefj2w+4pGtzXxKnY1QDPY4WaVqjGCY+NRRjklFYPTsCld5bB0oRZ2ZKV2tIfARSTPvBP
YrnqajrZcORP5xY47IIh/GCzvZyy+MW23YuVh1hi6DTA3U0kp8NqSRwYixyV2Cd4gMlhKlO5h+FT
LwP+5W8q9+2P1k7GFXUq6Z5TYld0QUUfpdFsdd0HigXlMELFoLnnfQIVdawd3T24ua6OpeF237kv
sR8r1uk1TYm8qXmxaRU2FneGMdg6LOxg968ZEN8ZeS8QEo+M3vNF5OGZPInFMYtqE5RFh+zEvgO6
aMJDdRLmASYtuzybRrcJY/RkDQsr6gSgGnvLXnDbULNLkuyu88EtSVe0+tDiMC6mycOCIbFT8l99
i1aDAsc5zquYAch6ptG4PlXeN4aW8XeMN+mC/AMVJlDWUbFYK7bDGHcEvsqx+8Jy0nwns+mtSNeS
bEij6t6VhLCycqlOgWXkdS+p6dvkpe/GdLLJcf2kB7Nb6QrfFuH5CMNZDtMltjTNKXezNEL1tG1r
ikxHS49b0ypApnqZt+rHhn0q9ppnA8cdxEc951tKSdl32VF7t3NySNceTdUQGhcw8m46Zm9flVxR
QrP6zqppeqlyNwMviGTHXozTG4eR/4QufZvc4bEsBkyARXQBEbtxeo++Q7t/p4X6tSHrvLCL1H4S
RF02hV/oDceefy4C0BtrbWbue6KQ5EquFYRyf2IK2dpluMPWdqRyZTeS5FmNEKTC1Sxz/Pbp3XkN
uJGXPVmX0A42wqx3peofNb6y1Ix+cqDdRiJrrZJb4ijITnf4cCgkuKKESKPSs+Dc5RbG9I6VyMUb
Nesz2V9zGbS5XNlYFi6Biuh7IcrDbhTflx/JHnUee4xb1bCPjTap6OIw7Rcev95Jz3ckH2AmueYK
X+wFHYrY0S5mmcZHY2oNguYQ/eq5NZ+4xennMsnmjWTwehQe27E8+SVDLrD5JPtjzxsNvKY/I4uX
BwPlBDgBEqVqLSCwle2j4SA6CltMGH4HKgIa4yuh8W+n6yw7oTTeyaU1CWtiT0AtnGlVzpE6Uf0u
Hrl+1wfPHawdrNvwwLIK5sZUfwC1dW/Y8ry71zKCdqXvpUdd512b2qse/ECILb1DX16GFqXYd69H
Th9YB86+NuBBtHX3XjvNV00EbEWUSWIkA6nZpckBT77xpuLce6cnz1jHdWS8FrJZ5cTMe96OuF8y
Exvfk4EXmxul8zRqTR1wUtBF5edNe3DqlNoKkiyMFs6O1i6HFzUPT0FoVI+uxyEVAnOxu6J/q6Ku
ps3Gaz5KJOVVquoCqc2pDR489KVb4Es29IsAEU3YYWOSvvdpkNN03NRfzkqqbUU84LXQUf1khhaO
SLrarnZT2RcMSNWeO9h4ZUFb4E1tWpSpUWIrV/pqGbmJdNxlv8pcuNsapf83ZToBCA7oWR5RynXl
JvJEunkmu2oU+VdsxdFJDTNdZGL0LHzzOn5GccywGzl1fKPDmyMDLO3K6oPwgk8Oi6mdmxfhar7X
A3wdJ2rbu3dZ7Ey3CD8pShIkhlxrNRpj/kvWvX8x0O1vWghjQQkp7Zx23374bR1e0zrJnstxsg6j
R8fJAil74KWntLdiEkCgwS7TtvfDtYie2kSiAqmICxvJ4j4K5M4g8YkZaQiWzlgXFwkB5Hh3c64h
Y32zLWz+jgN1NkWmubohFW7S2fE+xNTYLJty+0q8qsWQIepj2CYO909HIfUoCLaK423OQ/+76gKL
7GYy7SPtlQ9OGMcXGMrxTsmOC7ks6kMJNp1TQ8LrKWpPLC2ilsZYrMEA40KIIUZRB6WKpeUnNLw1
D7kZgbafyD8Qt4SuOmOvWVSWf49rQYRjJfCbfyj4DeS8I7htllAZAv9izPRvFcw/O2yzC88kKVON
XrgSZIkW/C3xQg74UvKsCI5BFF7oJeXmKPyzVel05XhqWFJbGL8RHNZoTOAH8Ifiyk/cc9UThVBz
Qjw8h6xitePxPuRHi674rsdqq7wcQGzn63XQRP6qgoRwiyLwiAt3otQm4ju3ykhwLOC2kkzsG3GS
XMGWtWUVrxR8s1nBDHwLTeUg2pjPiQ6DjQw2dEBtRVqn+OiHp4R4ohuOPFw0V3LT3IBj1xcdzDXt
TrRa2np6SGT7g48n/T1TnlA1PswruMgtSLraZeZ25LaZhY1JwizAT9t8UOlRWnRN4jz0WfQxR+Yl
5Pm5xsVn3u8G8aasDWM9VIa1Zs4Ldl6SZ+RK4uZpqNjAmhG64dD685oIDisK1eL+GVAda4rmHtB9
8eTPbr3E2XYeXDyO/F1meIinHusu7dPuKkoTy1qJMgBWM/vWG7Ts5URITNZZshgIZYTLssJMyMUX
4+gp9bxx0YfDeMp5FAISN6bhmXhQ8ZETm4CoBs/7ZxMUs8GOHo/AAp8bPlxzSJ7yRhjXSaq8y/cN
Qi3EoMjsuGaq4VISxbskXSI+OQGbS2VkjLlsEJYYKtgEzLGYwqUw/PeeUN7NEr1cY5qjzbCLNfNp
Tlxqz+JCbB24flu3Cp1rU0zp3TrU75Uu1dXGObLtB6v56TRk88iu9/FHWfrdzylnXdpWFV/GgYcn
Lw2FgbUgncgPufMtvA2DI1lVlfdeSKuR78zS423o4/y5q0d5wQxcbiNR4C9yzIYEM6EbK7f4YWav
u4XW+F1libVmEooPEebvB5DvMbYwYvDStolsOIo9fFsY4oHTVqxzCeGS2weJUG2cjATUfwoZbeNy
sSA1WhuLjLwouDY6vrmmwyC6mJXvPrvZZKz93Bq5cJf52cQ6YjWzR/AFhk81hPGO1GR68BubLUJX
vlBz99VU43nWYGKSMf6VwprcuzW+96Gxl3QQ0CBlT28tw4/Hd5hGBo0bUX9C+jcOMTDU/+8VTWEr
DxHyXyuau69GfxVff5U0//w9f0qacHKpKjBdVwnp/BWu68o/GCQd0xT8FT61nP9J9bDNPzyoupQ2
A5chivIXrofl/uHwuPd9gbDp33/l32DrKhfaCCqIDsviLr66UgjLx+mq+FvQulz7n9i6qbAiK03x
aCWD4T242IQxvs9FviHOmpBN7/oPRRRzX+DtThk0Anh4+JLIyNbDDrqtv6eLDyu85M8gcJP4N5om
7XdrLNzLPJvyNVZBex4xAOx1bic/ytiw8UuF077g/3dwsFkmeCb07mUtOvkrpUeBPXPddxfinNaL
dBMgOLGRF/g/KqiPnpO9WJkYV55vWoc72e+xre101UNQXXWRk+ODY4RxqiC55Z5qDw3M6ZtZRck5
oXY8hvPKM8+nRZcCU5DysbdIEmZGx2WloFLPWtoJtMAy84KlChVfoMIpQ2xJdrGNW+JDtC9wEav7
dG17U/4cd427GHAvXHrh+Su2HisvUtVCx455klJWZ5tQw2HKmHMVFtGLtAaJvz1Nn4fO7M5lB40r
cZ2C8J1s92HWCtLK9XDNCtBOxGKQIzK2hGmvLkHfIHDV08Ctv/c/REMml2vWALLLYrNm1elDltnN
Tt2hYF1ToRX03fzl53DYgd3hl81KYP7ULy3gpGectR3oUgnII0ir30XR0R9ZgJxApchTFnLdFN66
IRzfdRS0Lz7CyreY5ewuJErXAAVF4EHSJn69PXNq3m5iOzI/aIGQXBVgqEGnnd3pM9E8ZDdpIOPH
whuCU+zl09E3omnNw8vTYNlmL15RTOmvdJNpueQzQme3gXsZWaafSYkOdGAIDcElGAQ7YrMkrNK0
ZXGyc2kAWVX1c6Z5X2Sdm4gYmIW4Wz/NUcd0MSE/pZh4CHcV3duUOOG69fz+zR2S+AbNjkLj2rha
TE7HZBit32QLqI9lZccloK8xLiehnp4sK/mFrPvJAi04V82Mb4fU09GiW4j5k+N50SWlEMuAwRCM
nlup8zD0yTUqPYFjvtUHhl/3Ia9gtBjp60QaLWJrGA6nAZjMV0Nd2U5bctyFAOFPja7SPeHPtRVO
wQ5pAouLPdvMDT53REZGvdGOMx3qMFIfkd04YC7mwXinvza+hVWW7ot0HD9z3zG/xoB8QYRDclW2
nncc7bpdxf64Sh31FE+ivtI4ly/9Phu+WB/XN3T3aNuUvf1RDVW4n/uBYlNt0yK+KGNs1pIyhWjF
f1pdwlbRO08sKTzaEYE2zC7Vg5pi6DNeVb0FoIlYzuZmj2SKbXZp5lW6SYIMrIKpEwijLJvJxlG/
nPJ0eABCDtNq+nvfskkb/ALD1Xhz8tg9gMrUSCNGeabZEPkWyf8hxtZ5rgqaSjCrU3I7uNzHsa6o
eOlUlXNOoxAnDxUO4pvYt/j2UGC+6QmrzxZbxAbOSj0LMnD45ejjxm3Ijh7m8OiY42vcREW9xdRr
Zty9eooYqIr0VzkBUAgadqKOtX1Hp6FKq7NF4HldZra56YP7/RQ8uKlWlSwomi2SqFp3tjvEWIEM
hGtPUNbS8Cj+gHw+w5mZHE3qRzVcYvQcGsFqyOD24hfiRn1oWHWeMNmSKpMR4gBWPMzKxlD8aiGx
TriTQutTNmpSi6Jqo4+p9Gy54IHItt4tWGEQ/bF690Mjy42Yz23vVZggGtJajO+1ac004PiT7Szo
6dN7YzRVse3g37Cs8mPjR1hOVrnoVOW+92DHvbVPw8mjecf92aW+P7THQPNgxGEcLw186hvEKt1v
kasn0EqWb3w4EcWD9xWOQcpFtNN0dhzKinf4RCtUf7Iw7B+SOlpPU2dP69ASWH1aY0wQ0sDskkOz
VPkcOwOwNLpbkApgr7U/zGbmBtX3jhPht1RW91xFpnF00WM25OS7BpBQhB0OkVA/myHGc4zFaf9B
na9Dwzf5RiCerBJI7rQ6grtrMF2YrQpw2WciAcwMJYbwTioOAFUd9I4OuHWLy+h3YzjFG8uJdlsC
ic2WrApR+tKpzq4xycE3rKHtOfPl71obzZeK/asksUHHBE4uIIBZicRk5v6hV/30qb0BA6hk6v+U
hNW85R2XuzedEMU4djNnG4rBvaLnz95jmAYGWFiZi5rtdzNSsOrzD2jcu5Cd+SgSDiHjEYJhnryS
DJ6O5HnDmynjosYsIdtVJe5rr9Fpxm/hcarYPn0dSyembiqKRnWmiqmFkSFFC2wq79WeXSPf+4Yv
wntFBOKF+3h6HHPXIjwBn2BalpEsKUJC3t0GIhSvPfSGc5orpjZ6ZpN4XTgF3n134Gd2Mw/Ai2xl
QVA5JnLUwvQ9lFlWvyFV53If4/KrlgE9v2pJJVlGjs8kn0MZTP9h2BkWTcNs+QHVEGa/amPgOk1e
eL5A/+Ab0wUie0tYNR15hoovU3T6jSQjOfhCQoMK3Dnh2VvYNMzwR7NcZa344fP7n9oB0uEiSv1x
6yplfNQZJ5SlPfM1R9b9FljDtmxh/Fs4T8Yrd/XsSdpTSFhywjAYdXZ+pisaQFcZ8Mry0O0eCJoB
ZIQu2t2GQepuNcd2+WmkJWWmCCRECOzKflYxufIFT0XjR1F3UFs8BhDCnj6kjKUVeFwVYJVnX3FU
zdXWGIaEDrBO+yQL4rKpt4mVm+/IpFBFC5Mq50h6+ZsgoijJUYzuNYFLxdwxgu5qhgTfdZeW6aMf
CZJWHUYgiF6hGo8BdpEFbIToaewiOKRY9AAsjPEKJT77wXsFyHBGHr6NLUJyOSAnSCnma9pERkWx
NC1li7AWfEHSCvixQaN9uLBqw7xVyT1RNPfSZW06g/CYAtcNd8iofk+czQL6mfZO2K2CSHUP96Q9
H0/XauOllUbBO2A04q3+NLBDyXhVQyOsbn07OU/dGPurrIp535OmaB8xZ83nmSoYuOSebK+oWNV1
pPiWf7NpWhiGBDkhyubzfXyHAjBC2vVScsLxyVDa3RlJLzaiFD0QkyGN16jXTIuuiIjcJk3y4ACy
FKz6C+uLBEl5M2qfRSuhB/PiNBOviJ+l9ck0UXsAhlTxjonX+2IDbv8Ec8ePFeKSvZGVHnl9I40/
X7rhT/wO5BOy3r8RImQInWuDh19nXdLZTs6ZVsG0MlQ2bzFt08NjyyoFBymgs+cJ+PltmbT+KfAn
7zjRWI++Z7ldsorjqP0cwWrhjSta+3dW+fl3gN3qQANX+AO8t9bLsJ39kzXZtMvY5l7PBO0Xf5+E
/rsNLv+yaOV/LA/SFLylku7Zfz03rr7yr+JvX8Wvv+Ex+i/T43/85j8HSOuPv896kH0UEEh5B0b+
6YlhSiQJ6ZlUo/yTJ8Yy/+BXXAuLhmcJy/P5Wf4EQ/JLdP9ChlSIYQI7i/x3Jkj/PiD+dYBUdLNQ
2S74nxQe3j9+/S8NplUDrUkWQgJYjH/Dpb2Q4d1Wjv+SBFW6MBOxzjCCgxAPXoADPFWzQ51EuO39
z4gKQ5awIVrifOMhsOXLvBGIZckJj+yh4wyYGFKAGZ2j0bzVlr1NYaNXs9omxD3MirMnINoC9hSS
VY8nEOkd3tEpS5od6tc+dewnfIIX5djbsZZPMhAXcgaWE/6YwmijK3/tZfUzbePP8xSsA8deygh4
Aip31v2Ys2dNdiXJ562aCG7L8exW3r4H9oyP91LI6VZxlFRd8egok/Ws3pIa4GHECssKXmbNYgov
wAu0h10zJg85de8LNwJo1apmN9OMwWBBnDB0d1BZoZeo4bNr/BfTayiU5iVjF7O1g/vyIV17effT
6GxWYPlJMhb85ZP3+I93629/Kb0U9zfp/3oTGe59mw8TnxrMVX99E3XeWCCxWO0AZFmFgC1yNz+x
73tQWj+4DcCFCJRLOrtrg3gGO53l//sHkP+1opZPtm86pgtWXjkunS13wOlff4C4ZqyhfQuIZkFO
uopPXt8Qts3Egk22WqeRhf0vdbb31T6GxttQxAjZQhn7HCfrwl184wZvYEM0znJI7RhbFZsWwE6n
KWt2fZ2m2JlCMNAdoF5WVEupCIFui5GkOKMBxb5jth5ttuJT5izKMmDS9O1jPWG6ZHdvrvvWgmAW
kJKa5qcexCPru//N3pnsyI2kW/pVGr1ngjPNFt1A+zyFYlRESBsiJnGeaTSST98flVm3JOWtrJur
RgMXyEUCUoTL3Umj2X/O+Y615t57chr7HAbjlUjVuURKOVVNHZ3//kL6X1sl/+XfWhbttx/qav9Y
xP+f1spiFA5sybXwr5fJhzapVfvyywL5x4/9vkBKm5Iqlh98fvgDfx+W/b5ASus3yzNx67EI+hZ8
3H8WytJR5Xk+uF2fHxG+Y/NH/1ggWXBtabpIMBxThGmKv7NAuv4vN5cwGfK5jOxcWrQQ8P+0QsK4
MCbXUgfAhNMaqAhoUNwixVCw/MnxmeEgBKMxztce2f39DLVitO0ncCPPSNLmXUiWZ+s1+r1HtaaP
iq6CfvTVxgAsBy+qKe+z2uzOwUAzSgXhBbYLFzRUulufuf+GPFZ8oJZRrKKoxoNGRqdLpnjLTP25
knWDnD3dEUH5oLTwxppKKGWRB1RO0tVOlwOqrfPJyVvmfpXRfI0rvAUgGjmnT5O/4jMMedVo+Jp0
+cGYqwsEDDZrPUeEVeFHN5xnJWKpZ2zNZsKl48D8qnmqnfGCz6fagO4Rl9w+qzrAXLwy8+kxlNGD
mWQvgGOfM7OnL2JgZ3xlsIpsU9ieZFEwk8VqUlhYXHXHmRyQUuZeat8aj3ZGkHIOpwpXmSQU1ZBe
kYQBp5GIjmfRSoVg2E0k6KzWCW4Z2ZqQuOJt3HTZfqIcgqhCA/QLeMcaWTt8dRpA777bBqe4IxuD
0GoD9JLBkXWjPtGB47/2/vS1HWWMVjo3aGZDhxSX83+lU78qXxpXoT+YR6lrf5X0QP3m3HOv5qxV
jASrj9Tq9d6QTXDdEsPaabp4Vyq17JVlVmJN4t9lAaQoRcumPTUYOu5oVHpHeIUsxqnzWlNu88xx
/NkVJPagwHKwkpQqFB0TyCZT27qCJTuTR15nQ/4t4VR9CL7n4kHS+QN/fe7zKSZfgaduKMxTFfhc
AAJF2qxbjtdB/pD4/kNAR9lJmASUgZkSHOMYvkE6ybY0mkRXKcAo0hQxxIUCvPGcSVpo2Ieu+9r9
DB833AaR4V2ptHniepUfo1n2WxORmNIxcrhFD2tgqLuHkJ1CPGE5q8ZiZc7dYzq72WYwB7gznN1W
owFesxzNA+kmwj01xYg9SRg/dWifUFX/aEYLjcEXd8MkH+YxvcEGyTXL/b4eYjowuoEekZUcTAmk
sIvCqxRYDha+uXePuPUXp9/U1jeLw3LLE8bYxCSermVn59vKpSWySCw4d1yDtJx1w4myjuRAmyLD
1jhmOZPdfu4p3gCZB7cvRwn2yiq9Q10We7vGAQHN89EiBnZfyCI6afZ3B6snG9C7PrOZ1N5nyVA8
5ilNbnxVw1Z709BDLKMkRyoj/IJTlalWZjcX2C3RaZ70MpIaAnoZLI92ABVSely35QYRgCKukYiV
D7fjNhoDlNWR1upRK2fdd/7JD4RzbbYh6JnQQ/ySOrnVFqfqqRbq2kxnGjtA1r1x4jwk/czcTQfV
QZgpj1Ein7dh1o8bZSBiTSS/d70poaV1YQAOGFtJ1i/txD7I2gM0T7qVihxaCyYWH73bUE9TJ/3P
KlLBoRFT+AS9ES+sGaQ7bzDTfQJUnA6Ghq7pwEs+y6RuLrQDATiKvdm+y2fL+IR1gr5uUhFPGIGf
zBiqQeVPK0CgJSjo8abuB/tjqK3hLgEQtjGSDjeTM/gBcbRqPgmMQZTu1K8kbvXHADvwOqgdfaLt
D9wGufv194oDI8iJ/MzRk2Cz+cloxTk0ChsP86qPAPXJkplzMTmU0RjNmS5w2n6sxEmJa2Xhph7i
4OzmRXqj57C+hFafXscmbRaVqS7KT4Z94fbNU0mDwsrmHP2pbyaFa6M1N4pQ1bag7oC87Jx+Hjhg
7nI9zXdsmG9Hryxgh2CBgtKQHOtU3fIcMhabMmBM04te8QHPBys3HqKxWdhkS6TWLvvrKqMMWQhi
s04p1Ka0k8so4uyuwZ97Sw4SpZ7YPzOfwFh7AeQqZxThBkvRBHXBk4CCPEORHGw8qiZEsTfbrL2M
Rg/ptGgIZRf0VyNVswon3odF/n8j/dxau1KiIPtviS0g9KXawTkIS3jE7rOlAFyvcW3M2+/gyiLM
3E1VItu4FU/F5d9g5x4xpUQDHu8RucXA3ZzDtuN4MMsrFCyIGvbguUwgMKq9GpEqSEPh0Hiwa/EN
VX3xE7P6WgehY2srbHE9OEIS3snwoNFhqu9sHasdNmvyI0Z6h++gvgpMP32spfCxGnt6S37rsSih
cxqAe8FHt+XaN+SXeQZ51Mj6vRq5oPwufxgaAt3pOOlNmZuf5mG+gog7rXnapZ+7vrWPyjAkfnG+
aZFN4c4ZIgBhBUtPL8v30p5fKTr8OlBUzIc6O5hfqUVDFgLoTmVgchrD6CaJ0XkFtbWMKu1bPEXO
egrh3WBVs6mMoeeBNA1EijRwDt2QtQ8RxXBw2aLFs9QXB7izL6bBKgTzfBPaIR5fj0oi+6Bd772A
c4aUAXogcbz3v7+ZfagK/vu1WPXHLer//pc72Z/+1v9P4RhO6X+11f0/XfdS/LjRZQzID/yxyfV/
My2SJ+TD2EcGbFv/MQUQ8jcqI/irvkv5o/39T/7Z0YqC7FmSkxVeOeFwrPrHJtf9DeXX49K1mGg6
AUfCv6Ejc9z/6QQpXGmaNFcsXbCSwYdjEcL58QBXxYE2Y6NzDqxNFECZo8FdpiyUkr1ZKUWDN7XZ
N4IG5Rh8sSPKNczOntWiT4GYxn0wdMRezKDdsP+16I4xZ2/lFJ6qwBupMKHYwKUVQbbD1mYc8jFZ
C73bIOJ64ijHICFSy3ItB6TIMtqmHiNBxt72rewsoAOQBSEvGOVltGVy5KEPsNF274VLCSSf4LQ3
ayqWKgjLV0BwdxRZblJXp1tGB9QGFuugVmozt3pe48AoV/aS1ptbUe0C6EobN1Og6D3Io1Ujr7Ds
WZ8Go4v27hx/La0kOU82w4AU7i908E7uKs95J2XordkpvoFIFvusRofuO57BuEomNPWqv52l1Kcs
MeN32fjDOkc8OZVW/xKMhsALZ7Y74hdLEIjXFIn/wRbA4ukxvs8KaqI5TsgKqYFeHAA8m19Rq45G
5GyIsDyNDRvwJr+grm9oaj2hw+3RANguBI3x5lZC78LRec/zet+5SwmuPx1UPlWYC52HSEJSghY1
bz1aainNqCp22elTTmIHQ2bw7KfmJWXciha30Z3G5K3GZiujhoGIMoazpVEX7MY6FQXSwZS4e2oU
SOTn/U3W1lD65pG2bTeCGImx8HXSBjDU1qcV1fHt60l5IJdbV31FIQReTzFT9GaHPlBP0II3mXJI
G1rafWtbZexzhe+3KKLgDM9/+tbKflgpN3EakA7jfAa/qy9tnF2bVp18c1takuC/s5Fi0Mz+GbHJ
S/L+vc4U8XoB2bSRp0zhy0PqID46Gy2qZahDcojiJqvYYGl/vhNxdZsF5t6IdHAzozUdvYGoR9L0
PgHrLLRvqBFoNok3veVeOu6EkX8tHDVc4T4+GnZOp89gd9ldECgaJMD0nkcTmaDxgRynNPeVozOv
KW2azn0WXFuG6931eBatSxBgAodMVlqImZORwC90s0Lt+oJg/NrIdQQpVC69fenAm2V+7nLfpb4i
9upjh8pJuoQF8K4k9XnDRmrftZR5AUpxig4UGSYIjof+bJprNTTsFGpANcjpgZhwL89x4oOvqcJg
E+ahhoSXWlgLlVHG46qMWhBxhpsU/QGDVt2vMZ50NKvghaufQGC3CZ5QbOHzJsO3Aa5gOfzYgyjJ
YsZoHrRuZO2EsSvO9U4AHWYYD5hFwOajfPaYeblRfauzZJa8Lhi1ndnFuVxH6M4+kmFIPyK9JSLa
TjICnRMNpse83fFpHKw4XeMlhswS78LCEN17xaG5WFc4OoA30ja4lBBL76tpR9MTQyN1kn0K3CrC
6LxJQ8I4K7pY4uqAhS4H9zvgV8GKDb+VUzPH6Q1ZYz6sgL1FO5CN4Z/xOUvNxUEHj9JOUGOytCzu
O+IzHzpsKhe2p9YNINfEym78Ki3SHSJKKbZFD4X9U5yVfPvkxuJ9NIxw3W0U7nxt+mJ2NhOe4XRf
qDiwjvC4+/ytaQ2V7GSAE3JtFyIktTFY5IVlQFv0qOI7Wc7mFn2PF1R1tgEWOfBG6zhQxykcceE3
eAhytsy+YdtfSUHGV5Ta9i+6rJTLwWdsrlTVUTYRizk9FiNhZAGyyIvZhph+95D2wUPcM+so03HT
lc30RXi6AUMX57dOSj5RJRF1KlhQ7t0gqHbD0IkvEccyyvl6d/5qmfO79hWilKnKx9BoN7WkRK5L
Ec/aoT+jMY4trgC8VtSUjXooSO2wtSOCFvKJgpheSNlo3KucTfo1NhNriwElVPtI172NYg8kbGuX
5HjOrNqPQ++Owc6Pm/4+ZQjj3IV5M4S7PAigfanOJ29douFNwLbGOy+H1U0kh46TwUR0uUcyjd+h
YVreSicFSQZBU+RDS1Zj+EpaHq/CDDIX6NCQdHQyRjHnhWw6kPl/HeM0FCtizBVWBmB3wPzrpUeZ
AXE7dsNNzxDo2jVA/w0OUrpw1O2UKfcYxn56i3ioIDYQojZmMwA8k49futGrb2sDhxWjVCkfujmf
6GNri/xmkFX1WlIMf1DZrI/hUAQGmrgoXshBWreYTkCT2b28Hnvq4qBzp+IVv7h6yhN6Behz8ait
acntZIvrRXwT+UxCZFL6W0jgWq0TWTE5oLOBpDft0e2a1G/MNrYyU6YQwsdfnBoYZrNh8O+qyvKf
MM9z8BsSO9hJF4zmxaI6glWBcZVRyvahipitYjLW5YcdiOrbQF3Bs25smPCNi2/Y9woyg3BPIFUk
I4wGo8KwgqfKKK5gaboPiOJNcSnrkREIqF4KmgmnD+lWmrF4DqrIEWsEtXGf1mFln3wyeO+V0Q63
fmaLB7Mq80uZAMQ5t30YfM5by/s6K54gycSquiLcEz37gwGIEtMy7TpTDrp0gv8q7MA/hBCjtlbk
WfC2baxd2BEI87lgPjh9mgZrRNVSsAxrqsHVNbmMCeXc4RTioAskBHsIijMQFp/6dhyeBh0UCzet
1KySTT5Rb0rrFHCtKd/G2LlPXT8qezc7TufdtumQPxddxEVXRdFiWR0GMpVQBGnAwLDrAPILVR8C
abcNtBUXWxQXJnjJW7wVxnRNs2Bs3xrmBGGK6nkC/hQVkjvonGCqNzV8gYgQSx4xXjcyznYI8Jne
R630oktSGv60Hko93FqEGaOTi4ZjXjSl0eAlJaxMuB3VnazGmlqe1JgUM0/a7x5DSipGmh0AoaZA
iSR9ImXGLS8BS5JkpCgmY+i7130jH8Kx8G9Tdi5kUUPWfbJGycFwZ+cgPTFuajuxkXjt4tqZQVGI
oBN7Gpaw49LBCs8w7eZLF7qiX6GXGueEWQDzO0CfmgtiaN9G4TccVqeK7QOu744z9yZpwzuTG37d
digXvQ9BqMvr4VlYqjljf4s+p2RG1lmnyZOZtR89uF5EwxG7m5JvuIJAO4mmvoDvoE3RcV167OHx
Cb7WuvccDsmx29/Y1DhcC5oZrnIjdj67uh+bfZ4YOqSDK2NZLnqfQugad+MRq6NDEnpI+JqnKYi2
clLqfiSnVh+tSYBPsOfonccciyVOBXg3g46d6JAnZri1OH+81BZG/An6ys3sVjdNYJG4gp26ymVN
e3k5exdaHgQdnhigZo7kpd0/RBR9EhAgFaCpH3jhgZHe40jM32vKsvcNVqNmpx0jA9yKsXzFUaZ5
jyIsKVXlhTgeTX3Ih4IHVD3GASfWpEU1xPfh7honwKSSfJ/PAXBkVufFdFl1lQagpEeqRzKX4DvO
ieqt7qa3Hq2MyZaVUNxeYXOiMNxZClsxB6Tp7+I2p8voo/pPRLNFE/unZvbnE88vkpUDCtysqn48
MqNoCM56XUsM1EgffjgD/hdfBlGDZAFm/sD2fum7G+airMLQ0Ecca0soNorSNTXmGIn++nUWdsHP
b2f5fi386iiA4GN+eR1LGnYPy1Ph9yvVS7o84f1+5kQQTSKP16ORJR/5AEgEwFxhi3/z6vbyaf36
8gFRS9KiAafbX99moqPMqFunP7oIQjugpv29LQp/R+Ec/dMgrW5FA383o3nrSzZVhHnZTTDCfSBg
8+B+32bgOMqXjUfps++fx5sxqKqj7zQwR0wz6msCxcug2NBJft21LUtVFcwhzJeYDJknL3/9ef75
DXESNjFUI/igPnm/sCJm7HoBbtv6ODN0xO2TEa0C9ZZotER/kDzjI9pwj3/3RR10VEzdgp2pz3Tq
51N4SzEX0QPZ8aLRfHECh710D1iHwEgwNahs/yHE/SdX5nKk//kr48XwoPMG+U2uu4wEflD+I+nY
JYYuWs7nxNgyeX4fM2NXYID5N+/qz3caFni2IYJJH0qat/z5Dy9kF51VV01SHhMYzf21a9WkkaPS
8tThr9+R9ecvzfHAj/g220SbHNcvX1qUJW7qzV5OcgQSU6zYUtBbHEfYeqSjNhlsEKgGsHcYpMe6
u84YpLs3NFeh0rDlU993f4ybAau1SNWH8fv+sP2+V/zrf+qfPhOM+1xaWMkwXQQolT9/JpHhRn1b
ieSYxbEZHBnX9zdjNXJY+tuvwxjU8zy5TJJgs/z8OsStyNFFKkYZ4TCwaUEyArsI8/z0/XX+2yr0
MNUf/+t/vrwXSblJmO0mb/1PMz6sD39JzLl+T7r4J/0bO+nyI7/PBUVAiMQ0XTTs3+VvvqDfxW9h
/cY80HQ9ADKMDb/7hv4xF4SYw9Rv+UpZLDgTcR/8MRe0gt8EyRIWEWlxJ3A7/J25INgWro9/LhK4
koTHWkTKBRAfCZfvc8Mf7t1k8Bsy1P1M9JEg3LoqvLxcQZM0r+KgjbGuMg5TtRUSe6LQZGvnRXix
/DLfhfnYnCGoAowYTeDZg5PAiwyXPK1t94EClK2Ddg8Sub0aLQAL0M167MPINrSVJZqHsZyaZzSI
fANOGQykk8cHukCxgxQDOic+1QNBeSouMVf1bHb7QW48x0VbLjKO//TTuwqIjNu25dEWuXtOqJ0C
X1u73TZkynSFRTlrmOe06F94FI2PsFMwvYW25GsiW3JbphZXFdVaJ8INJrIp/WUXJHP/qTMFxVoW
6T+ihDWjDuze7UAK1lEcIiG5PaZ9/kXTJXqVtMlDCEabNEoxkAkggUzFQnx27Sa+I8Hh3/uzm1+Z
CcrhyNhxawYJbsmpjKF5GQYnffPYGy3gvaqct5KPjkNIGlMKSKkGIz9N0A4YfCYFvZZjfrajPsEb
mL1z8vRWyq+Su1B4QP+sOt/i452+jrSwXRDhoJXPCLg5RbToyqtUOM4pWwaD6850MDx2qmbwU+We
OBsQ4ymPoLwJ1EFu4QWuR53C/I8DDOnRbN74UzfeySHPIcaXiQ2yJo2a6wyEQYsyYncvVRDr5qiH
Sp0Bu9vtyqx0eF2JgpNy0QgKFoo2Deqzri0AnEzxYmLLAVg6dtORvOmQWJy13wMNo3vWLU/dyJk6
hAgDySQUcMaRjJJkt5DH4DFl6acIyfdTMhjpV2PgIBV2utyXKdt23tKQI5dJ8blmZrv1ejFemGUN
1z11cnyVcuCU5I4CbyoI1eFeLHhdVDXHflKe9h8rhs1w5nRr3TKi96992x2KDcW01UFBVz/AhtBU
sClmMD0jp9fGS9Lbjsz61jHoatqmCenxi+YtwVnLrWrrTXkbrksA0Hes0uLQBxmQ9ywad4VXFDnM
iqE6NHVQXeV23u+i4d5uyaR7etgFRvxYaRA6FF8On8hPN0erC9IvY9CoG69qh7VH5e1KtOV1P1qA
piYi5woTFK18oIRJxu98owXpbRXNlUSlK/a55/Xc1QzEIOS1GHohpvSMv1rCjMy+0nZGCRu9jWuY
+oO20i89/pJL2jjllW7kSICLoyG7tYA0fFe4l2oaq1NJoxA2LdsKr9OuM9pVOYTlmU6oNtzZ2oLR
3ZpJcAuPEXUdXzKlzJSOXnXSap9HAFAFMeYa2ZqxwYI25rF+JJDeqWNJc2ayNVEDp6+uyZd034lG
bzpU+/dc6sont9r4fn0BKQCFcWU16LJPRhSPJLZTNBH25AMOncqBv/Tm+GEoL2XV0OnnTVTQQijI
OKsocO+ktPn1a9Maps8xRjzO/T1ubXt0i1NcJQ04qSzDaN17Kt1x6LKpGHUBd20DT+VPSTJqbJOt
4a1Z7B9VI/XFcvruE6GNklkE+yeGnYT8VyIfzfcgSIN9N4b5VWtX2W6IDVpVGFr6q3KaHTC+4/Ra
dqH1JW/HfB2QBDuM3EWssDWE77SvaXixAQ3mCDET1BQAXu/R0Fe3s+uHH6nRMa8K1Pze6nHgFGjy
iy2mRtE2hyU27seIA9EDsfQlicxhO1r3JKHGu6lr6DgLOizcgAz5q8eIuN2mL9tQQyUrc+Yk9qKb
Q48p8quyCGr7WChHwU2wE61oRYjmh1S5NuUJHI9RkbHwQHMV7oJKohODjthOZlcjdiUeL5Gzq60Y
yWZWNI3ajHX2NAbPa1Oy6bfy6DrvivzSCmZRBikNhk1uhEWAB8+q0F19gjsyA0OUvt5P41hcRcwJ
P3tJE116is/j1eza9VfV8nbWbcYtser0SIouUCgskQFCdtcE2E0Ay4BGOGRRqcG+JsX0ZrrNQjTO
JvkaNwbwshpcN7DJIJ6d1dSY1Eb7wezYWwLzmLXdxHMXZFeV33VUgOALoAYgPuNZjZONr1RE4w0L
fAKLyWwJaMS6OgJQco+6JlR2BS9IH7BdchcwCztXwL8Pmmm4hIoPEyetWCZNHffI3ooGwLw1X5p+
vnMHDCIAskL6w8YM/2pkdIa56dM2gGReDvT42XPmv7QRnJNNBsHqqVXQd9euX6fRIevnId6qxp9x
3cQmLZ7mQooyJz19RJY0P3s4n+57AD8wioepv/cdU54b7mFcPrZ7RwOH+8QYsmAiUbqnzmN+66Xt
Mmmirkvm7rhWPqgWQZ3NLOeT3XPDrjorn9+LvGI+y+6c4AcscuCSCd21xrrgq2Sy1RTttOtabZR7
N3edb2ycJrWrDVFMt05kxp+pCB2W305bAJ1tfrQnvUGj05iy3nHu6utTQ/S83TKs66+NABLpyiAN
+1TntGbRvIrPOHPNxll6ssBHYGrCyO+DtXVXRdFmHs2fHV805420uO7IN/RbMXT5lybMzOs2NeBp
owgh+7UQw9hDwATemEGuvjQFBG1lz8amwvrgAEX2uvsObOALRm2UMU91QQIZImKhMYvYXce5TXWF
TSbomnfdnMKYDM3Br006qrNYdR8d+HEHGU9HYhUK6QaHauoXpIiiI3PxtCSwcM2YBdufLYP61b7A
Co1vAw2q7H38B55Vv3MI9ugyKwcGjzHZlrWrmzfMlfmhJvf4plzohGsxhoKeBhsL1Jon04wzDUIH
AVwz+gKJpr14Zjo8GQkj7BWjxvRqsKrPQjeeDQwnAdNGXNo7w0tJ8WUPFEHFRfmOKE5UV4ft81xy
4m+bpfp9UL76NGY1Y+/YXNoRcMqxpqSImbmP52JHpKi5SRMKEyk+AoO9yonK0AfUNGTEFNY8/NfS
skDt2kv+taDUIMusNNoagrSjASbpM4XH8QeqJd0j4aDzalupikBhMi/SwBgVzYZRf01tiI17GEqN
u6hjDoin0E4Lem4UZGHqUldQW9p9C2JtBZWkXhvFNG/nKd6zIT1kZuajjKdpuWMgXhOVnn3MYCPz
XUdoauSW4hqzC1gCkyLrnkjFZEinPYVYRc56AvXOPkXwKQ89ZXWXijTvQ0PdAzyasKCu2R1JQPl5
vu5as3mNwIYncBti520sqjXJUYxm1fwlDv0Pek8BzvpmdOhCm/pQQVlftHKp1cOWVvkVsKFiogAP
Avt+mmJ72hqgKp6B3I3mU9zQOIeu63g32K/EMhQhyUSrWN4cGM2g5WmpbEJqssxeIUCPjMBZIDba
rdDQfIxaGMlwqx7oJGfAxzOAdk8CPpVM9GPIRHTl6dzW+445sTJghw8YZoxVQ+fkdDC6QowML0un
WCKJ+gFnY8nIp+EfTWls8Yo7on22k8z1NlgXDYpVDQJNTHX43aNob1mBqK5XpgN0P8uqjgCklhfX
RCXe2IEjbxDv2nuTOvBsH/pZXq/0VDZf/SRIMsAUKSYtNmhoXmKs31QUcHcEPYLimRuPjWFSxtWL
9FX34FmDc1GuY98Uo9V9Fo7I6q1TK4JGTuRPPGcjIG1DYsi9a1PezNWj410Rm+rdxaOXHKo5kWff
CaixNSvaa4gjaIEiPC09YSlgM+ocAXrmeUENGbCr6NkOoOFMXCoNYfGcL7CvnL6nnciwXqTo1Mny
dUSAvwAxPYllCzYA1V6TtrJbNgdO6MBNgRc8y6m7TKHfzmiFE91Ks02L7T4u3eKDRSJ9SbUOrujH
hvkMl6Lc8pmZ1XoQybgeeppiNyMTZEa1YfXY+elw5mYlCZ5oYz3UjnWiBmNcQZNzsf8pvWVVLTcx
vSqEqwM6OghipcCPonli6h7l8j2SNbd2G/vZ66i89NLWnqRzIiGzvxq61np1VFJvRhOUHRBle1dP
nBtJstRbUJLnNoSX3swZypAT59dOOpc3uGIXjLMR+WvZ5SwsdZUedcv8GXx68yLxL+K/phc8ySgh
GPMGf3eNMH41yTJ9rW3ab+Yxj+5VYWXPNjL7PVNPzn8Bz5BPA3ZevbetsiOOGdgw/rmxiK0RJMYZ
mrTt2ea22I6F7gX9cQdy89Oa6qcJOcOG0TdPtxItBFdAjd6kgOWep6gEWK6og3rsYic+jDObC/zL
+RyvSczF775DQkdUodg2XlDsFxUowpBcxueol+rGpy/oSIWw8SCxL9yzXmDApKKlZGdkZWxdsLz2
mgfuNE/Dg62NE/3CnKis/EuQstqO0o3um2r+/NcTqV+jIkAxAIzB8/1uOfIXI9SP00Dh8ME6dU9R
aGult7We+09u7EOCg1x7Sma64q2S9pu/ftFlnPbTGINZLgj+QGCYCmzLYf7y44vaiVXNYZCNe8DT
+YVdRn8ThbraOCat5fWMkZsjGfxJNPuPv37ln0eSDFB4ZcYmlslsnGIZ95e5fO15OsiLbt7DKMPx
RIHNgADnG+d2cjLQfDIs3/97FFf2ST/9m1GcJX3xlwa9q5f3eHr5Hzfty/tHF/84xfvjR/8Yydm/
MfRyfcjNzJDNQDAT+30kB/GFWbnJuE5gMLUWUvU/JnL+b1xYFhtuTHzS4vb8j4mcbf1GMspmWOcH
wGiIuPydiRwmvz/dQJbp+5Zv2/8ia2UZcpyzuduNuYrdDepAvCfvHV/j9zEfieFaTwLpl9IXGCGX
xJmomxNl3R+FTtL70rWT65aS1GbV6Ml9pyYMEabsZb0PK86fl7BUKn6MooqwlGFU4hHkns3JC0jV
SEnjCuTbXUN6+nPgVR6nQjVcU4T+SORvNFZ1qR9Qfmkvxbv6zjDEIRNRpAfbrcWJ7vT4CM9U3VCW
kENdDLyxWnd5X1CkGQNlJdba72NvIt9V9uV85oytzXWrBIujCgdgAAmo95PdNnflSMfO3SC7yjn6
8Vzc16aYeUQyhbsvrIp0/uxqYKsSQB0xF9eOh6Md5dggoMHV75zsFFCMpoRl4RSoSxc1llKeMH/D
9p+0a7e305TV727rVgmtyWM2PBpWJN8rdpyvdK1V1sFuZVPgmKO6JUq14e8SKWkHNzAbFNeeCEp9
mg1v+IbXoK8+jXRnf4XlYD1U/nL4bUNxa7uTB7MwPcYkPg3iNHFtwvgU/uvUJu5wdPya8VkTtoR2
8thnYBePWAb9gUZg9rIu9aoW5B5EcPPB7arkC5CA6F01BoI3m8pPRYCzAVpK02/DWEfu2itqfQ4s
u9+XrH9itWAr9nwqNIb1HrkBeuUGTqJJTUHwkOl1RLLhAhm9yL7OXBx3nHYY3fRmCaW0hT5W0Rez
7ucI90QdTvhg6B1L1rVi+0WwBryGQxjRc2kt3WPmDk4Ym6KLW2ZvquBqgYaXRex7KxLmYObuRddH
q44GwiVHhPFMhD4Ok9liX+AubudqDMk+KedblBfiyWWzm68ts8ucr3GNmz+pqckL1PhKL6e5ktFg
HNLRizYSD+eeMEQfY56Uydnvi7vaSdmPLL3mnjd5txxL5Je2zRM6BPH0kHmd433TB+KtLSDLrDPT
yJ+HdsTkb9jeCMcuiQCiBYwxliqiknRlnuYjI+MYq8OJoIuxByeN+WXKo+7CRjzZpGV5J1L0Q6iP
brN30+XA4FC857rDl9YNqBisB653qekGX+OgysRuebo7BzMs5hfgQyp+UmYVkytBaM9XJZ4hWAOW
ofXRDPp4YExFsRFDehOxjVQxc+1aDvFzpxN22GBa+mpXgTIZL2S5DAl6Tjc0zwrbiXdu5tvNOja0
hbiaWAGQ+Nb/4kCEgfshosAIYcIr94kIe2N8wqgftztgNVjuR55+DAOHjka4zNf0zeppnMxNOvJF
s18tPWpjHTsqx09uE0TqKhyEThnKAeC+B17ilnex0HhppiC09FPP1cUWiczGuMOKK6p1omPCwuUk
oVLWs64OMA76B0xIlC7SHdXcZ101iW1i9BSgaDavF7B5EFsdr/bJq8xW/tjyD4VVXaXZR657ydEl
DNt6VWcwDjYRM9uOC2kmo9UJRu1UFlrh/2XvzHbkRtIs/URMkEbSjLyl03ePCI9VobghYpG47zuf
vj+qEj2Vmuqs7ou+GGCAAgqCUpJ7ON2W85/zncHPlwzDaVJvyKiOVJEmVdoeeTKn3qN/WRH+a6z7
Bl7zbVHY9pfUJtz3lqtc2HKW3XyYbtaA2Yjog4eOMAFc4rdYJCbxXEjLeK6tHKeonhrWLkut8GDr
VR1uIqdSGxIzUJy4QtnCD2CvDkhH0JA8FkjVbmjQq8sNbxE5KK4Cjd80uWJkU8q1iKvM+H0YCudm
SO3iWwmSI/dGe5xv+1GkJ06JLufqitwV6xAXoKl1x4NEyLkZcCJfA80BBeMkkbtL6Cq8t2n1IVZd
iId8KJAjxs5OwP0UYXkMauHSXZZNIOfrGRpuhyRha039ZBTC/IavZdwR0qNlsnDlsee03CGK2E6+
ZX6kf0zhkG1MTUzJauKCohU6S7/X5969YJ/WyPG1dEOlJRmmiHP9HQmV/l3HNfcWj4bFmdhIj7If
kp3eDMEDu2Xs7GtDtU+lkUwfdRdbX8I1xqexycfdYBePLssSTS81kaFtNJSPqJBTQh97hBhUk2nb
OwZoC3Rw1JR2sPdAhRIY8xTymRs7cTGXOjgoGkxC8nuoCj7Wvi3aM+Zq5yeG4N4r4tLa6HQDk23r
8jelcuBUJdeA8aCL3twydnB8FPzykOdDuW2aZLy1oZ/hv8Y0n+xmgzfc6aHxo4KzdumD9UokitCo
LuCVlspvm6V8rrMxw3g/YZNCREcipLtnOBOhIR5SKseikUXv4jeSb9b90M+ryJ+6dCCmIuWW5Xyy
NTfIbWH7PRmQ+z18ONWpmtLwnBs5FW/1zEJlmzRY5rHg1501uHe8lu4tH139JTVaNKN+LJcHQY/l
MbbnCvyHxHWvkh8kebNnhM9kOwZ53MGV7IvvOqMmf7I7bZ+gU+9LYYG4KGmWUMtyjdzFueXkAqqS
JNbrbFCxRPIzZmRN7NErjL7Zpm458H1Tk+kbeizvcfuv4zhQiPdGT8noY9Fm2klYZfPGFYwHLLT6
Fc1UUonljw0dNIBZ2u5D1oP1RjhguJ8yV5pHOyrSVyDDYXg3Wx3OXz2xio8SSspnYFLm7rUT5OJT
C4YHsyjhzmTHzEaBy5u5+Jl2pk6V01E8FKBWk7qLbLhna80IeFIKcQe/KaG525BUMAgHnX1vJaJE
60IL8/hwjZdJa0lRMvNcyg1/OiduFtYM12Bw7edl7H7apVsiWgz8Gq2h/2mP3XCEL1VdRkmk1dbi
6j4twZx6LQ6RyLcpwXqmDqLYR3Xe0sEb6HtdBvJESyB/ESV6IHaMDEeQK1s2m5kfDgWi6cArHCJ+
00UTdA9NkrcJd2pzea+5/QL7nMz5PZ614LNrJwKtbTsQ06ABs448Mc1RejU0uznzwddwMfnj1KPk
FYymXLXFXQ3+6IGDaYRIEKLEWTEFyRDjMkIi/J3hHvJt+eamTPCAshbjjkpsAOqMvQB1w/D7ThcU
c5x4bgrKRmz7bAVB8G72fbsdgqZH67G04Ey6EMduZdgpZissp4Q6l7WoVS+/dU5Yfy56CUPYLNUq
Jtv0u6+6F4C3ebo0bVU8lUhYmOSa0r7FmTHEm7GKW+ZLS2huhRWWV1b92W8ahVuYw05ZwaANwmeo
Reu6M7JMtgIwIQRUxgENGcPUn0ts4RuGoPWbEydsNaALlzsEA9vyq37q37uuJCIQJW25yaEc3Jkx
fFMqotEYCBFaus6QAzhB1xg9gHzUw+dw6dwnt65Sgrr8ZbdkwXXa6rCO+JOarFed2370mAIYvOKp
pTCNBcb56jhbdiDiddJqLTvztUCJOkUUJ+keln7ngDyuMUVGdSN/yc/soMfusLe7jkiebTTqPsbZ
qeh/HMWjZNfx8UP2LxEFwo/mLJzrOIec2yK7bu8z0dnDTncXu+VIgueUkz3d8ljnQ/k4SDe+AyEv
OeSh497ZZp1+kkc2H2pavtiJYKsz/tZsubUHW/tixUt27M9yB88p+aFo5PA5CtnP7uSWxq7VNfmg
96N8K5cEN7wbUQtCxJuy7XHu3FMkS/U9VcNyzfVG+2DcnDzqc9TEZ0HHFi0/s/qJ+yKuLlCjQSgv
JMi/TGvqXpZxmg/ZQuuAqgjK+MRZdQh4UAcLjOUNvdBxwSqEByGXYM0T7VmGVNBts7Zq93pnd+c8
atyNmmPSFrVNStKY+6bf0NOYnfSU7sGNlTEhXpyg2zJfpmpVzQpKcZTH0w5zM/0UJT3avhbGzXYs
wviMf1g/Gnn/Ould7gVhGUOlmnteiKjfghL1hq2pOk2R6RzjpmLlsUKLcmli4fYsqEGNZyRnncXL
YxD9IlIyPlYDJ5GnEFZa6/4saWlupdkcpzAIt7XTZTsLn/2e0CUCMWU3PwKtau8QL1n/qBOnuX3i
dqh11r4kAb4fOSJQhzQNZLZwp1+ntUqvTiqI5rNWHIx2TM91qPpPGgOre0zltOmANxw4u6jyyWLv
20lnbA9j5oZvHGfaTelGDzEpTNwIvNB5Aas2Mpz11FAG58oe4n3lollOYd9eesHUxNZgPo8xBYmB
7I4G1lyc3SpPYQSO3VdaF/q4TcYMqlgCDjKpBb7DopbdaeQBITMzN+emxlBhlYDh3TYd3hen/loq
jbNVZgXrdsptrIJ6cJRz05xmTSx7rkAhM9qIW208m/qNG9vFNsKQtalhm3lNOIhdDCnwvsv12dnU
09ScQcZ3F8Cm1XHWyAj5jt3od7jXwg0uVHkxy+CJx/6erqbzMPUv5jJaV0tR2UC6ZqFCI6U+0hhd
JPx2bdIOEy5uSxLdRHD8UtpC+uylNKfom77GELh9UsbpFvUzcLPpPa7S6SoXQUssw7DkZl6kOkgx
WkfQKRQj61Nrsbwl0/JdCv0urdrmLs0tNIJ2jf/AL06LnnSqnpn9G6dOzAupbb+2+Ks/qqW9yaOs
PrdZkvu1sc4NY+qkPoQb6B8hx42N05M2n/sZd02nLeehdNvbJBv6xzzi3zYdoskhV+VdnYWUmlrM
zGnqycVtKdX41CnO5nObMjvuM61j5AZnsTMEY2wyMx5Nu+0HFpRwl7lqoqo5GB+D0CZc43T6brQc
djeyvztTI7DgoOKnkBfDkHRUMxCi4TRCnSHuiS2ZCSYBZW/k25qwNJm5tC+6jYDQxRZu1NFGcmvj
NqxRodvlHJ78SOuHn4ryOvWkwsmZNgaRFG4mnYg2HbvJVyO0EXMLeLpDssTF2xQ2yBO9KZg/Ki2p
wmtOAcRLEA8lx+80pzjMFG+CPpY7kWTGV4t/xWAyiR8asqphHntuNzup1siZWqb4Ja0nKvkA6ov4
saraojhM5Pa28Li7aqUlLa9DVNlHhQJ0JAiDDSeZzIKCD1jkh1UgeQ9tzdgOsIIoJB4mJpimRbkn
/bKd9mi064BhHKwN+0v1iEGjexdZzALQGvlB2PFbk5TR2Wzbrthm4O19fURn4V6XGb4MSvupVnN3
aAsG4zfhRCJyYxYNkyTRikVR+ZKb2s6ctKTDhUXHyAsdr0Kn80pz6RIL1jIyhXFmrChCxmTupejc
ixe0YCZIxLn6T/Js/a1Dj8w3faKl0YvgnsLe7VTyGhdxc0LBKUrsETXQIVFN2UlTROOexqBbHovO
GOQln+gvpBh1QgFfKF/YIqBTmogqsYcC+t3N69zd1lzfMPyj+bIixTrZd8Nebrh0Nm+EMRaqTkcY
tGlIIw1XM+2pcgLnAoiB4aubAECAS//GVy5ublnypXWu+zy5I2xrfWZJ73xDmaG7kP2Ik3Rl7wsm
Urc2qJdPqwlxN8RuaF6mesXduVH2lWiVFoBgSOI1OkiY3zMWIv9eCl2B2oYGwcAzK9EwmKhG2/Ax
aI83YP0I7412H6JHZLBTPGZbHan9tsA0h4dkJTi2pdLPWdTbOYPuia97yzjO9gIGsmTSuYklu5ye
h2w/qEH3mYp3amM1Vf9qBvV6VG5LwqCAZbKnFDmQQDqKJVVixExYEBhhbKhtDQn3dW4qT7WdW+/4
E8i9A/5ktj3OKScctqhZ2VAKrSinMtyt5EeaGdU3mRvO6yILqAhhE2nX0slMOj4wWtKZbLbzzpk7
jrAxxWVHTuLZbliqFCfV3OMPy4taJx6CS8bx7MgJ36x6rvYYz+VtRl806MaClpkdXjvl09Rhf0r0
DzAD4ETP0sqo2Io587wm7dr2ZUjiIkktzWtu0w6a5StJIcET9VBojEdHipDA3cCdGTYCqwTQoEYW
FyMxYAa0dc6XJGcsVm2HvIQIGYhcG6j/YVxTHRO3CXpalAwIOQBCJtCmwfR9kFyweCdO+9LPCr+j
7CeXd60Y6IJd7BaqzNwZAW1IOSVTa2A8OcqJhq3VOZJzQhqaZ9mCZGbyPyTvmKgWdIt40ozdHBo6
JovBIuPmYg8Cx9lz6eLxlI6PH221S1n6FL7GsEv2eSEkBJ1ZxQS+4Wuj1mZf1BALwoUzdNeMMG9P
DFc18i7uw+6FDGbyrR51qLY9s0be5oKda5NqCsMd0Ap4BSOPyqmj1IHm8sahbpoSEfcpjxtu8xNV
QrQQGclHMI90Y/dC1OLCOoHhJCQBzAOa2rlxdCYGq/uQ8KeJlWboFz+mO+azsfvmOZOC1FAaY1/w
UoGkB9FHAVOMJNojdwFgbSlsWKBIFOGG75OK1XkSTGH52iXObTLFUDIV6ycLNg7HjPiOZpJ5LaxQ
9+kOW9QmKwwEG/oNakAa8UC1cZ5BL6IoafouaeT1ccb13/kmNeLS6DoZxips+0ulA8DgvMxA2tfM
Nvwil5pEu0n0GC3Jv1LAzLbEujIVU5Y/J+ZgnRa8UPgf+66Wm5FtEsskEJi9JZk7a6K1S2+o9PnC
NJjyH26RGpUgzVSH24ViiWQroni5F3hWqr3DyajhyuTSlaHznd8OsRXcjDTejJumIyxOXHhFz6a0
Wnk0P3WWx6pqDpg7p51WjtBQZrrTanyp7DKk3St0tLjREZNIRa+h8MilIm3pON1n7GxcwVZucpAk
4AYYCuL+KglMcjwdQ8SiueQFhyvA6YZYqk10Mzd+Mtt3HhpHGSiPCd30llbCr9FJF6d8jTMSTloG
OGfbsmyCkCdNdB9y1XBeSOjO21AO8LewxuGGHI1B23GttwiNk8N+o5uygU5F3c0DKi5GKQ6utR+N
Kn5IM2c+KIcBwi5KJ/VSxX11ZmIaviR5xEm6cKrkmtXZa6WZwbaMlUqPCZsIHmPRQVXthsAHClC8
M9DRvsq4mp+SDBCQH5UA8jzFsjufVzhA401Olt9yh5ycQz2uWnY6uJ8c5poPPXHy54WwNsioamwx
K2rRSTMYNm06LFmEO3E0e6aUEGGjzPphaPW4Q7UwdxOCwhlJx9okEA6urT4L0GN5adK2ocblYPLg
PtCiUT0ECzV8NEAbsR+JUDw2dcua3VGh8QRW35jOUd3Ts4y+Eu6WUQ3RJtdalCijauGnUFqKW9Lh
8YW4Vw4muiUR6OQWsQG3zrIYw3KpiCrIA4lWCqJQMx3Li1NhHLs5eoxq3DUoifO7HsTYZK3Sr/Sk
8Jx6yUbIfRb9gm4tXjmTTTZ7WxLJx5SrCZGc1Km8uCGd1wjDeeIsGq72QLwFG51RFCVtaV1/w0lf
/gTZwFnUbNABMBnq+Q/RUqGyccwk82EhI/bjDcW5IiZsiTkLPSfKRub7/z+f/W/NZzkPMf3+z4jS
ii78s0j49j0nZHGI8/fP6D37lxPaf/zhf0xolfuHvpYCAx8U1p/RiD8ntPYfBIAcQhFwVhjDru6C
P0e0pvkHhYiMbxVULCGE/D+hCVP/w1RKOq4JUFX9+q3/AUyF1PNvbgPwhoZr6LYFTsU0hLWGKv4p
NCE4jlcjaIA9hhhSJWxutde6mB8rbeYQ15lAoPXIfcEY5+wlNVhebgWdr8YkOArEiy/g6MUhZaLi
QzS56wGN7S3a19+yJlW7cpGV8KYurT/rTq88mrKw+aK/3GoBHnzHjbRd2Re/Uuld8+UWwbyfolY9
VJodj1tmKdZnkJW55RWWjHawDnaz29/EiZWd1+E2dQhcnFG9jvjRKUkzCn0XV+6dznfjULlh/yrD
2v1KNcmSE0VzsKeXs9+ZhcHsaZ2CfYVsHW+9HfSnpU2Eb8up2y9tGR1sywUYwkgIZ3Pd+0iBN+4c
O3cmuIntjNh8KCN81XCVANrXFpB5mFLXUabR1mVNJSgA72EfZEVCdCGIq+dhKcsfjErkTadr5ql2
+ifooO43LKPO1VTMNT2BRsBPtcTo5MRlW3lZh4THPJQjPQ1wybDHijOxjIr0te1nHV/e1J2KVNCi
lA83QRrHF/YqyjGU0z5mVRUdaWtWGy1YdNsLUxV/RCBdvokgdM54La1L6IAdrKaBPWhqbe3nMMvu
JgcU/1oSYL7hA+d92oBMgrrYhLZu3Y6UrBQ+/diowODUt4Hu/AT0VvhybUnysmHIT0woECehUY/5
iD1syRxMKybWSR54ix+UVjxauUh22QKxMXJ6/ZWVn+Ci5AyKJMh62qfGWmbSHrgc1j60VN56yBwL
aIXtDYON2BqOZnK2teDFobiAo6+RP5El7nBccerplsj8PtFscegFY7nBUvldnOFj3jTwtzyJscxr
xJj7Kmi3I2RBchiy2RIM+iH4kcDDLyr71jCG5AjVxeND1y8Vd74LswT3y66s8HkaDAJCo5m/zJPI
Tg7Gxaex4LSOdOnW9IhoPaqsLu4RNWng1lyNaXjJJBiRoK++Wqu9c5ELNkYfVuSSEnG7mHO+S0Y5
3dJjgDwgGcR4se5mz5lyRe1PpGR3Ws7PzE0M3deaon9b7Kg80+VaPfR5pc5LXDm7GXkIklryVSOI
SnbrfTUr9YJnGqdwjjrQQEK2mznxRzuN9hO4+WfDmd1bnNwLggGq1FYPRkpD6igJb7tSD6/mYlh0
3pgmowODiYwH70zftyZoYTvQYY3OibFRBOg/qYBrIdXZWn1AZqcWGIbQdmrS69KXn60xnZyU7ljy
GL7QO23XlCMVUmZ1cGqM8bB7n/Co+yFjuSOaPGgYEUnt31iszN+jYqx6giCbzl2XMml0lL+uegGB
hbFsWQ7iJqTVe6AOWOcmSesmj2NRQfIt6QnNIS21xWs2ZWDRyrppbikEjE16YAvquZcB+ASDbr+I
iuzM+Z3KDIgG6QW0Q/Fa1lnDlGmMzS2+eQvvBQ7VAMVnSR/cX9/n9Nd3m9JQExYk3wssXeu6AIKR
KeY4mBale5aWvv3TNvUvkrTKIqX3F38Z0WuXWB/hVhxfbD6/rfgzAihqdqjvDTt8dLMclkRqPmrO
9EbEL/EMpCM4eGF9UU2viCrwGe+cYaJauEanhcsX2o1BBzT5ABQFalIp9x39Bk3sB/z98Im773xU
9XiwpuxI7IK8j+ibNwwTu5KWtj24rJPIBLTRNP6sa2w1PFv5deqd5kgEuPZhWQC9MdroJOo8Z5SQ
DvUW6qp5LKgakxs91bstP0exCchO+QNn5T2m9fzaq9F9Q0Qt3uZBH3ajzIoPgbX91g7n+jbj7r2L
RiPfl92oXmFtoIrmZnCd83h44Jdq1yx9/JoYZnSahnHxXbdzKE6U+F76atmXGAYuwhnnYxgxSfNG
qwt2YSfCxxkVlPEBsvyGl43EkqTRLiX2uAd8IHcpmyxZFWBO7EE9JRrgTF86gb4Rmm71QnGC69cU
R/yUuovHpEvTtX+39Uh3JOjGuFM2yF/2i9bZ4g7RT3s021EcQui17C3MjH7USTm9SK2UL7Yqi2tE
JefVSW0aoxfKLLFeR5eg1psDfVDHvHH8jl55X5XoLLXTYhFRvUHt0DiO99OYp7fDWPS1F2V4USIL
82s295NPtVLzyNQJ5UYs4IxKQ3zgAA2eysACYBtkz1EHapFTuD0uAMaW/C3HvHyDftZdlgbFnQji
dC4gfVxyJzV31BHEF4Bo3CYash/0hydz4IW5E20Yk1cXVRG6o52lukdKVfUe0Ml8sHOZ+bZlFoyk
wT65w5JeexT/G+CjnU/GkWxeaDJYAGx3T8+eOGZ1wHFFHYHkbODi3M0Cag5VDVxbcrBZ883USqa9
jgK/wTbBmDG9tuuaFaKZ7oJ1HTNDI7rPF0376awr3LCudRkDk3KEVWwNdJkz1LX3y6+Fsf+1SLJS
WH6/rpzNuoY6TcQ6g/y4sBBENNJCpnTpg2TlndY1uBHWdCpwakVeJer5lRJsh6zZzIpulPXDoOry
vOhG/2aPUvdL4EB+qjUCTWvdGJJ1j1DrboF4CTM3XfeQmoi5dlDU7sSb7tcWBDKV4jFXmzsamYxa
Pc16ad+1FaMCH0ap+0UTkYmcWRqpvSc22pw0vMK7dt0n+yZZ/OTXDooE7XyMVWKzVfBMU5sq4upM
unFgDe1y+oMDeCxBhMq3WoDZ0iHR8cHOGngiQD7DDt8CYvTS8hGpX6eGeT1AaJwklvVI4fw6XODP
SXC3KNuP1nOHzvExcKOamWXU0Ruf0V8eaP10zpHY/MzVpmNg06aLAJzvK44+/sAA7Zj069W2d3Af
GoNrbYqp7IHbZml6Y3OlOppd2d0k8N8ompfWLRlL56GYIbp7TRtRAs9c7Ee9VOI6Mcn+HLJ+uMbt
HD9rfdI9BhjFWz/Ue3VEK9B8LcCB5OeU4FDhgTfKoxyDplvN7A90F6Q3nOnmmHVDyJV2JOwrFd3R
qQqq/Lbrh9XmTc74Y2qGV11Wle862loXZOr2jmp6Y++Q3UGs540n3BqOjYb0yS1YDnDyHFSpqoWS
gj6nXe0Fr6GSk/WIS0JeAb3YGxICPB95XD5VZR/GHuGt7GhqcdL5eQwFw4sGJ2HjrSgQdqekvZEV
Y3M5jO6BgyUeGHfpP82yqPgZLyAmOJCSeBtH+DqepEOo9kKDHyMKm70H7cW3GERGfFKyosWncbST
Ww/jIScDdkoUtUYrfAW2QS3D+zjU9O/G5FyXsJueEFjyzYRdb49LPz5Fi9FihSGVfh/NIn1LyD36
YOFsRIQm7z4QBsO3qu/WNDLXYLdMgz3/yYcOM2fLK7K3HSBVPO0uD7+mOtDKtR7fr9qPV5gI4TDZ
OAUyg5XWNeZtBMQFNjZOOqcEog3P8IcuNJxlHR3IHmsiEFfu+0jzcQcsHbjDa9mm1mmY2/7GNsmg
hgbB5xFwFX9YLUclEGO8sSC46XBg31J6JzFT43PQrZ/4VD7InEIPm8jteS4t60w8iDEv+sihvAB1
/UCf2rxn5eFgTWTrBV3Pl3iNXgyrEq9WDe596LPq22ijWDJgaH6kfN99Jp7tYegWWlL1F1Nmcg0/
2fJoW+UNcZO7hF4wDv1Tj29/ktuUgT3aXRa1JQnVyTVp5Sqlfm4omDk6smPfDVL7RFOSeVi6Ktka
jT1/jzWeU51k4nkCswypQgaf5H2tfSjxD27wcXCsXwp0uHHqKYuNrC8su8HexZm3k8YsLnGTx+eK
ke987gutfJDaIJ4i7i8TJapT92NIqVfcmGnrXLCKsNpQ1Iw1uBolQRBgLV6Sp/mOLuhq35QU5LkJ
PkK+iXisfOU2kr91iN+zeLBoZaqak4iLnO9Py3sfsuA49k5yhuHYbRzeKMpuokEm5DpyRxgKmH2j
lu3oZu2+QnPi4mSaHuCf+Ti5rtjHa9k6yph6zX81sAdrGXu+1rIzQy93ptGrt6iOjT0t4AmBNy1F
YqYxc/SaWZdcQ5EDiXa0xySjRTrobxal/1z1i+1gBMZ7N2jqjh5MtsfqqU0VORrBxOdBhM2c78c4
Xr4SmvoIpzoveVdwqO7Z25e1q34cmnHv6HWL0cec9jrZUj+mGPKFQE3NWGTtvK+boWFJGjo/tATg
NhXkYsNWwvOdAUd8Qp5YniRgpQpPqdNvYPlc9DSijXFVA69ZUYqbhCs7obZQ3phUrt/3Y9xJH0Xe
KfaYC7VHm636ahrF+NNKP4J28YuR5KYnwiWSd6C6rEMTpxyLtOImpzOJGKP0mzYLlFdkyV7Gfc0q
IrhjrK3vuf01S8Kou9X4A5F1ztDgiaLgRAousO6XWw6E505AcdR7infxWTzMhG6E1RleXYjkZ2KH
t2maF6DPKv1e2UH9neeLzYu6vrtxUSEjpKJ61YeBljVCXwSgNfbZPTb6/jsekfEZx4z5PdBT+5uk
nm/T6a11JKeaUJPcRheZBdrGiRj39UGWb7EFcqhIwiOlzZQ2oc97GGmi+zip5MOsB/ObTdkWI9CQ
lmMmgZslkRbBRgCTB8dpQLRWnZpee5Y8AP+I/CtpKjqElp2TlpnrrUVpFngvd3qk07zaE1olEJcp
a4dFITlYMK88lM2FSFgwo5JTcc8ZkopgsKuS4ZWpB1cgGdXRqvtpF2Y0JSNyRs+YauP9gDVm07h9
fSDv7B5CjFiEjuIZ/FYA+4/XIPw6JFg5VF3yShBr7aWcwhAiRv4QAk9jxFFqyw63Ia5c+IZ7w0if
M22uTqnV9vsUIAJB5mjZ9Srhzm9J68ll0rZd+qo8JawZAwbrrKLEvlQ4tzNtBKyLg9r00kJnwV6a
EQdTzzeLl1JuOjfnTwxdTqIsKMyXuSBMCpVNfVZhYR4i5lb7wMxbv6VDga9KnB8KQXdYV+CWMJw0
CbykZDUjV4OZnNjs3KeUbhpBcFPQBle40YeNMJOk+jFcA91RcG6gh3sincxtX0avdBkSgQVOvM3s
ZT6h8BEba9wH7uVM07KRny2Ydk9qQX4Tpdg28nFQPjrBso0nO+KaFCvu5phAzpFjK34EgUHoqzSg
7A64SERb/IyCcfLkCIzHMWdtU2uBQe1yQEQTAygcjaxMvxex1WRQoETwYGmDe1Nw0L5yV+nOJLv7
oz5LlCVbtuZLolnDZsVlfMc2nG8E4JQzmMSE+1+VHCoK7Q66GWd7a2jqS2EW7aGNgUlM2L+nBFe3
sNxlt6jE2PMNM587rmvXTktwQg6q2cY52kfkYgvTQ5PK0vRcCvs0tQfib4XXF+73tu43SR05D6Kg
ciEZVfIC2c461mmWXVTcOriX8VMEY3INTUki/+/vwuJfXYVtxqzCUFS36MRd/iJ+jkkhgsAynb1G
rHBrW4n8xP4CH7i2C/Lq+BDDjZlNIdi5An94Q2lf6UdRpd3TUDx/MNqsmm1m2TScgCIBErvqlWg6
hKeAsPTGxohIS3vYT1A4ddkz43ImBMK5lM4ptgnQeQTDgZf+r6j2/w/xzFd5nA/nv9bjL+8p6KKv
8ceP6i9hqX/8uT+l+JVDbuqk3KQJJwgJ5D/DUgKRnqgSYSn7V7EPv/OnFG8YfygdfBH11zwIoPF4
GX/yi5w/1iYgUJDcsRTFP/r/iF/0mya1Bg3ZqpQiuisFaSH3t9yfDWImahhx+XLMT24O/Gt0skuY
N28d3zrPUjo1uiuWr+n3gROuIg0RqoDq57IdXs0x+d5XDf2AyyqhD/2hq7trEhasPXggMbBqMZVe
rbVp7Oy1czi46G76Otql7w7zCSig4Dkl9T1W2kbQIfZPn8a/kJ3+Omb49eYcE7VtZTORDbV+e3MJ
Y9pumWENT3niQ1Ojovln0VRXXap/PPz/JSvx93/J4pO0pcNQg/9ZRBj++p0ONcokBmQjvzVKL6br
JCm0y9yVvlGF/t+/KXOVCf8S1SR5ZxlsTNK0+b81ZPfPw5NZxmOujciVhRw+VQB8VuXFt25mQ2ko
rwiGEoOcHLAW1bLy1dC3G10SqkRdi6gwHbsDe93eitV3/qunoshvNFssvm03r6E2nrGQvYvIt8iG
MJgoP5opnzeVGWEhLOrLbIWQaRiT7AJTPyFztUeTKyv+1XTaWno8+lEwv8th+V7X8ZsJGwSTg/7v
6tSM9ZP77WcAtE23GVLZ0iY/89efQWCraJhNEjql4+wjNn0jn/CrRN2uKjnnl69VLt81yllExFl5
bWIFQPQFX/TfhFd//UN/fSHKQNs0FZlH4TjGby9kBpIT5iFrcdYxhzBqSjA4P786Ydv4k5F90lx0
thJO+Fl2bvrlqbTne/KCam9WGtYIV9ybffO4Xq4mm8hTqN6XJHzLZ2O3ZPbD3z85Yo3S/vOLVZQl
sghx09fXvJb521Na0LilUWgTbXV9Ybtl/1b6+AQ/67HW5E3VUXnUQ1VhBL1Mch/X+gvWVmJmFmMs
EsfNgu4JrVKx7W4WHPIRnUljhR3771/n//Xp8jph1gpOg3yVmGL+JpTbYa1kHCsNc0j2WGFG2405
3Vn1ON1hyKLzt2XQlYwUx0tcFmmzvA318jjnzban9fbvX8zvYdLfXovzWzwZSYQwAI5FPwAVOlXw
H1wDnhbzb0fs23/7z/1ak377jGAe8jRZfFJK/C6UK3NtQmby4psdN2OmNOzeXYPBaOSpsB4NbJ84
t/LSHwhUECFQ8VVG89HSozc1c0pNEmZLIWghzo7Fa0CbYQiBLk/apyXGnMVcI9uAiSc6Zsf3YB8o
usEXi0Pn4nStdUhkQFUZVGq4LMKbRWlsx7A/O67LRa+waS2w6ktWa+EumLOG9FzbHjpHn7cg5heO
xPiCREMcoDOX699/EH9dYsmG81BgpZUAISVVoex7/8HeefRIjmRb+q8MZj0sUBhJIzCzcR1ayw0R
EZlBrWk0kr9+PnpWV1VGd2ehgbd5wFuVCOEedNLs2r3nfOfnZc8x867q+SDmWWxnEe3S+nJMEV0V
F79+oX/xmPhE2rEpMiZn/3W/bBvuzIS5DHmmndQnejv7XrrgAIQkSmNeKJlBFz+lo74TzXzSky2H
vP8llEXHEDB8xbVKnnr3DRL1qjSzQ5vb90xhLsYq/yGT+Ld7zpKV8uVx/vl9LoXmX6bo+KjIF66b
bBvO3vlkoWfJfAT4afEcskGTLzAQ3VwPAGKMuENAXl60IyJ6WTfPEdRdGskz6RmiM0gmB+SD4XO4
gPZQIOPT2YFiNNxHCDlPZ6/NHhWkknXd9JdDxfRN1ApjWw+c2bBr5uRQtteeOUwbDCU5Y1uB4hV7
wQq2TgFvolf7UlRPY5++hfEym6/19Dq56tGepQc0Ih4+ixqzG7E/7S5UTXRWetW8A57/+OvP9p9v
IqodTv+UVpCA2UF+vmTIYSk3nDLA0hgyYsxYBId14vj7sLZ3v34p61+9FjUHnnYiaBn5fdmnx9Rs
kFJWwWawZ+dUoRVkTuqc1S2J5UyESBXAyOSV00UXfUY+R5zK4YiEArJF3Ehg3DxZHh+K215bwfQ3
b2557Z9XGd/BSMhl4KGizv1yixNhaBUuI9ENyrvTKdohID2bm4e/uQJfK5VFSEJqjs2AnXBK2/9y
BVo7i9Tg5aTVMGGQoz8eJtz0+DVROyRxhUZd3eqort/yxn1I9XTjdg7CDzyCvijVtpmLmvFfUoJT
G6/pTMTnyNk5EYW++Jv67V+9U08KNkVuC7QpXxaXPnXAcbqEvUgPI3qaFLsBTSF9EvDQIJ7QKvo7
vExnkrb+ry/Sctr76ZNAtGB7xBj7Lruy+3WxYVzQzxUsgQ0H9keInywx8DkDyBs4Sgfys5Ki+ZuX
tP7Va4LcsD0BjYEF7svnEoAxwifhMtFvwj2pQWhAkno8rQU8ZTuhtC/UR5wND00s3iAKvNkz8vzQ
eO8BgeKArqpLOZafqe/gHvHXSXr/60si/qlOkTbFdECBu4iOqNx/fkpHo8GfbvcG0Du8O2m7D9E3
hthK6L3GJDJkM0IcbiI92jTX4lM1e69Iqcdd75EeyOBkRUfr1tbDZxpDDxpNgJB4+yB8L1KZPWRj
tqqK3lhdfXjst1tfYU7B8H1S8eW5FvoU+TeGcOYs06igcrvd96kw79UkXqwu2nRTuRvIMhAwAraD
g5fq11fA/yoVQIDlcWwBxwIHBpHUl7KyRD3MaSP2N93g39uFe4MM+AB7DIAEonxGJZDZOje+qMcI
h3/I/6lcsLNT3m0JyrntW30r2pTNwGDkDfdpjUKXDd43UaOazz7jj00RdJq40vY86vp+SQmYNo2O
dq32rGU4T3a90JsEfTRzsRKYt7wbnODFspMLi5Al7BAnbcpukKJR1SajpRlWYpwONTDa5rJVyWbg
jVpmcYVZ5HxM0/Msz5DmNu7b0Pfod51oia/b9713URnZvuEMsh2DDLlkiVpSlJABRwfqpGFaSF4t
WmbFuJksTO+xwBUxesaKL9Hwqj90G11V+bNPMk7Sf/+bj+Lr8ymJ3uWQ7nO0QzL3dWVQXhmWfoPi
2LHXDdAH/7CQRplpVb9Xmv/VhOj/Tg0UOOMULf++gXL2hh+1f8vefmqf/Pip39snkhhj1kdA4EgF
F6jMH+0TWDNISpi4IScBnb40Vv7RPpG/QYUGn3Rssvmw2/9on9BZQcDIAk/7TfAvNHj+AyXj120D
6j01ukvuZMBvolPz80LlIV6r/T7APdi5h6mcrlhNPi3J4gDwEereDeLbz0b07d+sD9Jfaru/bhuc
5Dj1upY0Pbin9lfsdBS7DqGMudp6YdB+D+nTcEwTgtLBRSF2YjMdg7uGFscBCWbMt2PHunGSDzF+
WKurP9HqoOnLkFjAS81IYiZYmTasjXERuskkig3cRRwKZjfJa5E3I4xQc4h3jhvaeDWcaj97g39q
RD2pRh0oslU5hUgHpwglmtde6Sj3NjBbPiAflhsFqSMNHBgqBhAOvylvp6Jgoou3xjNs86yPRw5z
ZJHfOqPlwX8aB+fSqgzrOieG7NIHh7sMMaABODJd5s68XjiN3X50vOJmcqttVqfnSFq6iwU2vWJq
bGEAwcyLeyFL+GE9Jdm6qJoBgK0hHoBEjN26U1Z0BXOiPWeG764t7Jsrm/EPrFKbUFJGESkivDR6
hKcQ3HruMFJqxzXWuworh61upqoRm7DqacPTbYb60Apjh0iIqFRnMOSVNrr+MxwRrK/KKkBpFqV9
8K1HoG7D0GEFIz/GfBhxZ/GvsBi8TUin5barmgVdIKasXOd2lLaAtadlsibjM3qN+ozubXluC0AA
Dj7gyzEpxJWZUFNtbdzf18wK/TWFvXmeHCet9M6vR/CXUGSiRcYwN35/6tE1CthOwnJfCTWeD6ns
d0B06V21hDSnxOGelWg0H5pS+mpNFw9WA8Vu9Whjyt+wPUvCZTM6d3slSVq6Bj/N6S8WGQUL2p0e
pDlWl7Xo6gB9JDFaB869Sb1GwTo/FrkNV5zhaASLzybskFMnPoIrvk83K1uX1nfX8F1zSwVZbgd4
y9expztrbcKnc9eqZVLuWkZ/orph4ReRQDyQFGZW8AhN29kTToEPuopq95F0YcapczoxwfcGJofh
2EviKdoOBm7l19NJiAOnW0WVW18wJ+5fmdpxI2WN+RxBk/mOW7H+4Mokt11WBldUTrTlmymfyi2W
nPhZlEgZVgkJXzs7XRKcOcIO1+goeRUqJ6RQYRYwH2JE9qqBq8N5Sr1xHQpGwatkSAmQjR1r2trJ
aO/SLp/u7Gp2bkvGQ6hQYRGhgSkaE7xkMIwfHPnxBaXEetFIsoLXTlbxE5a1XG6FbCsQ1XlmbWQQ
eY9gB/EWKmRWW7wH41tR9d2DhkUErqpsvbcmScn8qX1C1AFEeu7ay9MWL7bVWN+NLrHu4r4uHgc3
DW+80fGfS5UzFcUyj9WLoETzPiKNT62ExThziwmluKu8BvQB6mT0CE2EaCNETMnwy1GFs0sQsKVc
99zA6zj69gpPkTejt7blHoTxknkeMc8Y6CccJn8ehn2cxe0tAzcwQUFk5mdzlo0W3Hrit1YZDEjN
YFsbV1M9dSQWZjJ7TCcDRYsJhtdce6VffZhmW5rkZjnFYW6wZq8sI/UnVkLbP1Fw2PEhqQI2TJ3K
9Noo8vja7n1XMYN0fUK+GdLfJJV0HvlI3RXSjMJbebL2tqHw2rtIOXRKqRdRZLjFDTKNdDvj9vCA
A43NM+c55Iojy9CLBmn9ymLOJyrrEltG51uYR4QsyMkFNpZmqwijC+kt2IWwYJi6R9Q28k6Nuj9V
sDHpwcs0QLk7lCwLQwhRAzXWPFzq3tOPuYlUaj2LHAVfOAR2fTDxBrxgQhvoACnXrbemZdDn11A6
GKDb6tpwZf0gp5FE+I5oTYRNuhTPupjrb000w+lCZsqSjhQYY1VPV2cmLyoGSBFJjrAnVmggjeaY
mV1C7DXja2RnOt7C+3NOqyUee9/lDoCByViacpOyeLpIbE6Y1MMCeANnO4brKSJjHepnCXSh7Gpk
Sh1zZOEAzd3oeo6qFSFchlhz47TDpoFxC5EV0mpG88JEvxhW2C29yWXCQEiJS4eulWqBVRT8iJxP
AwrSdW3L8II7qX31B8O6MLLWf1RpW5wOxZCdzanJQmx2Xn6gkcYOinF7eipA3ah1JBN9KfpMltsi
Y6Wey4xKd8pijiKOK/xvFUj6u5HYFMx5podftDYzzIXKbz8nNcQ3reeQWJ+UKeIKM9CXErLkjj8U
03BUFU9lFbWnUSarZJ36i92QwzKzWshuhV2aa7DL3RmCKvRVvPO3uU9BFMXhSjE8AhoEAu89Ct38
UoSq01ulw2oRbiG5YqjKnOYQQq3WqwxM2JsZgU5YKa/PpnMSxOHRSm+In6AFwbUGE5YgPBpH9BY1
PezVGMbTMyIP757lt74eW9vbR+Y4veCXt86hIo0QkOD0vBQKzc7K6mbf46C82CsHIBMm2luCRBmk
ZzOPoWG2r1q5/bXwjeEyHIkHNf3O/Q54D91CmMwPLg/SR8CMWqBt8JLd0iyzRTKBA656mvctloRv
czJE9dptOt8lYddg8M+HRjA0MoI7vIjqRJl2lp83w+C/uCqOP+cMfQzT0IasC0xWkguXxnObIBgY
bXEyj2LANBWFEqZO7b2xuyQ3zN5iAKqI46xxhYJ4zjcVaJDeBG+c+VeoJ7BGgXoW40nuly5NUadl
6gMUfDM6ecdDAFcV2Uj6BvspvKyG6mkoWhSILXhsJBrAugg8j3cUBpgAVW/4w9kUiyXjwkHD20wu
GZVFKGDLxKNRb6DS7q0inGht14YDLcaWH8AXnDPYZoCJR9+K2nUIHuDQGIYHWtd6abyweUAeIN5l
hgLg4JvcZtvA7gjxtGyKhJVQfv8pPSMFcagYEG0Z0ctb0/GicKcGaLcrpNpht4lHlfJ0OmAjVlo7
LTcNMWZEl0mkxisYBUZ1pgYhngio444qrLKkEALEvaYdbdH6NIFgyJlc0xUbvPXZYretWKdz7LFt
OczoIcR4RasfH485FcM2TqYIaXjsW855xtzpFOeK8R4mrULV6Apgw1krzTW4kZ7Z0hJCQeyr8RoZ
HiZZPM3p26gdVoEAmi+H29mw7nAfCnGIBli2bFSzftCZRgmLLNTpiP50nGDFLUDWHET8BWXrmM6t
WeazJIne0/kK4CruZDB9zUnv2f63IgQLPKKakUGWb9qmDtZOb3k7l7C9JxoS+KUNUI80qXDjZCTs
rgZzSYYMR6ZR6JbmlJxJ42OyovqFuVjZg7/VwrBXKRrrVdTLYicSEDNdiHBSMepfj3VkX6lURiwP
bowXGsWr4U7oJ8fyEAUuiK4pleImrQ1jqzH77uyuzbcLNJgtd0BqHrpoAHwFq1+2xUcw2xaIo8r5
hOSXbuGz4fVvKz+49lXbnqcxojp+Y+7fztaUoMvrg/jOmKziwlaa68dD8TgKzXKVO85c7mWXTk8k
C3b3HXprc5PM7jhtlBd11sqaavUZUA1+CDIK0DXKbomddUJz4aNb8tOR3dAiJorje4RwFVtsZ4sL
3TmMzOxFFIJTYvHTEh0Qbyw16c/E8Ek7nJviTs8sKhA1w3oxbCIBXYVIHigq+360D0ytRrnBUjyd
Cm5Eil60wpwD2GnRk8WA9sXkxGxjZZNfFlTzxSabU7Jk3DbH52t58CGg391W04wb2KddMRf+DMCw
wRylUeTjt0wd8pMbpc1VXnrGaZaHxMSMU8Kwyo+9AJH6sCjlcKLj5nGyvNkQEpwDEbAagC3R7MXG
KqGD320MMXFpfVE9WJAydjVJGd5WZbV5Ni7t8W3flTjYI6R/T5OSQXdaGCr+nvnYC1aNH1IVlUZB
iUjwERC5SNvVo6mc/F6jqP5mE2F90Ji4aiBzPKMlJ+NqFTkt0GpRReaOY6x7BU4AmZVD3k2AVM60
zgBEUh4GWNUZ9JTQ9zeDDglpYGwCaUZUVXPTAipEzFNwG67aZKbAVgbHnE605rXtJ411lsuWLM2p
Fea9D1oP+3b+vZzhh8B4l2hjGZyTrDEUBnEKrhdZpx7alMuqHygh414HSFYKaZ6G2I6WZRl0Vb+0
xDsngu0sMqH5HMnvWOEVIVnVFuaJlpELZL5Kv3k+ulQoquSZckp2b7y0PLMkphvdVCeFbc8wR7OH
eCY1oufwhWlY78tOIAGujH4D98Zeadu76ngArhIDjDQ+NcjmuTA5N1B+LGgwnEl+n20VppRVOCfp
Jla5QuWpzV3mtMm+bKzyRou+QHbdVpveomqEKTe1IS8zify8Ar65NSbOIqCbKC7G1LtictHtyio/
KDY2DAJ6S16Rvi691nw0S8KCWGCxb5AT8IRmX8HPBj06eGi0gzpFB1qOV3CqRsxOrvIOlRiDk9AP
BWSg2o7QNRqQ5wMiSM8Qx+lV1SYS71Wbl5exrHAeI+MU6yoMkAayeH+Xnb9vpNl91gvGLBqGftUP
CKkqY5Cnfmw7zzYNxW9giTBjcYFUm1d8i1AmoLYEsuOW35gZ1/PS712PTj1S8cZdfV+0vXnAXY8/
WQeTde8UsXEGX0KtBkJTD6j0h4fab7LXkNRXvbbNCa+g8svu1ck4BlEAJGCDyhAR8b5NMy1ZSe1x
A9gwMsnSq/NvhtW3jMZiKsshDtjA0nEB41n1lOldPlBNZqkMbpgKyHRnyUbtlKsHzjhmTaYJOTgV
yQsWlcImW/bMWtbgBZxaslBJ7ehsQ43UnSJZZ9npeWsvvSeg7I4KteJmBNIWsvzbs4uDhGPCDlhN
ieKu6kS2rn0F+wFTqPfa+xqioZvY4UbYQTZtZCeDk2CA4HUoGt2hBytjimjt5N53GTn5JqGTc9bp
Tl9OIIj8tWnGFKbKWrRkhYCvIaImuaEtAAtUOc4t4KgB6J80WRJD6WkS7uYIWUfdoURPYJS4+wSV
RE0Qbcnc1xts81y1dX3I+4HqqZcxcSKVMfYfeMlk/2OS+V/d+bxIPtqqqz77/7v85o8KtG9Cv+LY
v/vzv/5b9UcZwPyyP/q9fcu/NEePP/J7c9T/zQkIwsRKLeURr/2X5ijrseRAaS3TR0DRfzZHbbRl
nF7IOXEkkPll4vSntoyGKs1RZnUWczsc4P9Bc5Q2+ZcmJTh3xDmuadOJpdfnLU3MvwyoA5UamkyR
DJhsT6OyoiYDKAjwArm/Oi9T+leIeu0zz5mrg1kQjloRHZOvZRHUiFWN/kloKkkIEnH67NVsDNzo
ZXWShxYcjEBm0scs2pdkmAzyyoyZmZwMnqeT89Ztqg8xL2KRkv7eqUIHSRVXJWrYRSLskjUh6F62
7VkJUQwnNantKSc42HJ59A0XLqRJOUjP2cA+aPWqx4zZrKZhHEsygDP/wWTBzrYlh4VzcuLCs7lr
WoUd1/SemlnbT6FPnnYHLfgKcytTxGFp8XmlGZ0OlgQ0RoRCB6gsV8GpbWXzZVdqQD25YWLrGsgC
Gk5tKkhzq9sQvqZH3MidWXKI2mVZkOQYwOfGg59k0aLVINrLDZTrMbyKfVg1WzeeFeP9QuC+6HCc
6StvADN5zkAQKIwdotRd11UmfHw8Fmw5HJe0fZK0qD/R2FTnNrI9jC3QJIkmS00X0zl+0TV6NGpr
odOJ0ssultwkG+Yr1Vbeo79GR7LRARZbpMJ19pEhC4fcZql8GfRmvIDAnvFsUnNeZUYYALnyxT1H
ieEwheF0yVE+uGZmV/YLSKYdt11nVg+2Q4wFmdnFGO69qM1OobOYESewdnw068wnpc30PljWHDKB
0LpCClAjl0bCyuU4nnr5Vrmd/QS3Qj1RGAgcmrno5FqaaF/WwvdBE4FgvYOeRMhxKhu8IzUVuj6B
cRhP6xD0IvbcZeF0j4uoWtbTdFlZ0SklN+S3sdwOy8rLzsIi3MRL7zgLbL0Q22KqKNbrSFned3Fc
xMPZpUKiR8Pi3oVzcCJI4GP2dlz+MZNafB97QnPcHgrPBJ6u56AYsaAtW4g+bifTcWuZjtuMOm45
atl9muNGxEGuO+3kPGb0ppatimQFti2zbtWnd9zM2JHKcJ0cN7mizhB02MveByudbdB0yvCmWPZG
+7hN0nLjGdTH7ZMZB1tpZLOrNrmXfVPHrZYmFkD6EHrQhg4iPRGMUzHwc57o4i4IErnpOH3gTBoI
I+SoQ3mYPtZzcJkDI9+WqgXAiFI5qM9Mm7aBIkseZpJOD2Znpo+lrc09DJp56ydiPo+CLufIzMbf
jHbYMN3Uvl4iSHrrBnpr9dhqbEhD5xwsd9BqHTj4hk5FUJR3UZxu+7ybhn0a0rPAlMqdAivRvTCV
TNjBJexDXgDrNBIvyLHvMMDmc3vAxLdmwlCoU8MOs+nRFZKsz2bC8RutnGn0yJ8jG7fl2DfAQUac
liXvoUF+pVblwuPSDYalqIcGrPGPzFcJiK5pbfHIqF3g1rgrqVpHjn24f2FTerje5isnoqq8MEgt
eOwnEg/JUeoRsaqRswL2g9hWPs6KiWUewltMNx7WAgYxo2neSJo/KzuZbjlHbEZ6Fiua4g4HZyCp
iBD4a1f/x62h4qtaYXMuxvq6s4d+b9V19kNq8j+b+9+lbZgoLPxF2/Dv55+b73mc/DT7/OOH/tzh
KfYXbTFP+vLPP3Z4AjUWCRPy7T8Go7+PP235G2NJpOYoByw2rUUh/PsOz5cEnzSR1qjRmWe79n+y
wweLUOSvU0jI9yBmBFnRjgBN8lUcmZQkWfD2CHZsEX4h0Gz6e3Bk+jke+uHKGfU9x0HjtnR6+Hlx
Htfk3EFxcGsLqJurUxqIWTu8tU2VnDAjUVviEV0OHQwVLNH3wOkS92b0zPGWX0/PPNX1dZQU+Xfg
Vu9add6GpdHYNvCtFsoFAOJAh/eNHTGcb6zuyalE8YbriGGsPWHsCbPsmibDbUbA6Vlu0U9jgKgf
ndQzt+QfYBeOA/R9WV/RUQye4SyKtaXpQsMyHxlVGnpvlhzSRrigm66rKbmn5o7KJd7iMq84GfTB
bT0yT1Gqb+5EIYxtF6VU3kz8VpyE3UMSZg0cx0A/2bTeD50d5p9BWJfnoBzid+kxPJNT17+rkoZK
quyCtSpkJEqBFWzEwGGWYRAkuhVtPusVzNPEpM9VW7ORwbm2RijLNswLevpNP746RUosbR7QO1s1
CH1fKgpD1jYCSNkiQR+yYLkXiOBSONOgUx+lkXdwrCzkgY6ccd3NARO5H+Pr/1kS/mZJsJeH7lfr
wbX6hrLqe9tOf10Ufv+xHyuCtH9bSBrCFKjfUTYsweh/op0E9kjX/b3o5yv/EER4v/lieeyRDHhI
H5Yo+99XBMv8bVFVoAZ3WK4Ai1n/0YrwZUHwOMJLgVqGIPVFvvRFV/jnlmJI9yXE5dtJzCNRpID+
Udqtsmax/AX+eV06H3+5Utc/Vp3/RZPnGiJ83/2///1Vbvn1pb8cNuzU8rPM7JptIDKyDeNlxUnn
Q52F77oBkvnrV7OXv+SvS9+iaoTXhKMH84Sw7S8atTQcUq+nKkEoiA07asJ+HZDOvBmlne2mDjtn
lKZ7Pulmm+eKxow/UBXWprsZPPU8VMTRiXlB5LEi9f6Fm45rR+XuqjfDp6YJbS5Vn6ySKj2zsMBt
f/3ucSD909vnlAfSACeJa3NDfVGu2C0jb29gWEsrHWWZg3RiBWqY8nUQS7Dh7OLJmfD1ElB9zUEu
uROhe2WPC7ERVhFExeY5m0HOp9J8MUR5HjtiTw7ve+QzJ4XQfYITiOVV8712wWpTynmmLwnOq4pR
l8upOYka27w3SpOZW5i3B7z3G6iBYHrRVZjrNE6Y+8e3wk0P0aTfIVeCmIi3A43aMRz6dZRkN36c
3dYMzEXzjRYj2TPj6nVMxnnvT9606Z3Cv6jagNa/VWcngVTqBAE8cC2mfRtX8seMeDZFazl7G6HF
vZeZNzBJAUoFvDIThvycWdf0lha9v6fdS+xv3LdnkIbpfzYleXhswe1GWCq5mlofvxSV3sH0M2Lm
aMpuAEUFp8LQ4bmUZJmJIO2u9RCKw1x0QDy7Sr46pu2vI4IxrqTLtEQFSwA8U8VXMoKDratj+712
5+E7rAGTs+OZtmN9qU2EHCtTdt0udbJq53r2fFoqXoIZHIej0toZpV9/S5L0WxJV3gl91GANDFTv
oPPcGMvOVU3xaZjlL4mMTxsRPGBBJD6Qj8btphYQOT9QpyEpukWYbghoay5IQN2OqrqnAVqe//qG
tFmAfnqcJDQNwSOMF46+A5oqvv7XVkFESxzOo7VVeV6Co4ElUS5yc3KDwCnWe+Szzn2S2OP5HCvj
NQ5di+aiBH8aJk1FdLXzMNrDel4ys7VS8vtYyunOycx838EOW3tBZ97GTpU9Yf9UF/4Ymp/HP+F/
NrW/29RwIbK6/Psi9/Ytfev6+K38aU/78VN/iPxstOIUkojSsSXx4f/Y0rzgN4F1z0YLuxje5IKV
+n1LA0m42CC5bwmPp6RdvvSPItf5jZsJ+6TrOHS6TPTN/0EbS3pf702EdoFvIkSm2GZPO7a5/nJv
ViYVHQHv3c4sAAHsjXAEumrnLo2JLuDh4galHUXGceftgyOuteF5LDfFQnHt2sCIGNvCvrMH+EPa
GZ1zD6h6sobDQiPG1y1Bw/MRDZuqwlbnHPZ3uNMdNC6Nr/v91CIHgT9XkwAUucC2OXWHF5ya23aT
QBk5iQMe6K1SRcGDwoDrZU5Gmv8WAOpoy4QG4zjkDmJMzDKMzhlEeu9O06ht5Ad6Pw4BCJTMmi8a
FF3bop6zdaCyals3KrsdMJh80A023qYjVNfMQ++9yPry2SaCuV1PR/hu4YYIrSMBk3cw/fQpR9XO
bNm02Qugy2RyjztyvOsWlm8yuWB9Tb9RL9NUh4zypvHFkQIAsC7NmriOrjUBUB8RwUdcMOFojBXz
I0bYOyKFB3DHdNZbCz0PNvv6qmitJoMRp4KX+oglJiKLVT854oo1VQfnAQFKzWM7fJFECQFP1jGi
YhGUS3yNsyD8jiBkww+AIku4KmwTxC1bJ5VVtmsQ7+qJop4wZ7vvO/6ALMdIDXC22DVpmb47vSKj
GyDIdZ6AYo4ta3wIlAs/CJDzXEIiacrTmgnjckrQCAlzXT+yC8AGPyKeC5cuHCLKBsWQyWDzMT7y
oIkxiTbNHCRLdoGobi0vSpst72B8HHSfX5d1E9+QOJTimwETfohR/OwdEwB1+gNGDXPelwRgLJRq
dHzzk+rroT31LG0Za0RhMK3JE57sA6789M09Uq+h2UDAtojXJUS4BUYJfwHpeYFt7b5rBnD0zBCm
mjNaCrO7rrp+YcwxPV4HR+b2Eb+tcj2+UCPJc7jrZAgkwYLqHo7Y7jiY4DJ2macDYN9J6ez1D7a3
Tp16i6N/AeMzXiIDLlDntNiAfHRaPmRpRxgz8psBM1pXFOtgKOZrkpdgiYPxr9g+6fskjedcY4Lv
z8YB3vs+B9PLZBRd7ktp48f0j6xyq2q9j7o3/Y11ZJm3yulPkxAez9ocl4m4W+otMHzvJYhS6sfC
SizkIsogmKceVABwrbaJFmjsFiwC1qZd1RL2ZlbApunYGcDWK91Ht2K2Oc7CNAyeTZ00T7iS5bs3
SHHm6wExprkQ3DG/ZARqyCc1JGT2MYiEK9pb4o2cM8+8igjX8bZo3QDDB1Aar5py1hMzKSVO2wHo
PbRLXKU7Z2HLu3Rr38F/SQb0R/h8ewTR29msnEM22RMKLjIuoFmZAxOo0CPT5qw5Au2rxOewF3NI
GNYj/bh4Pf4A4GcLDL9JahptDMOsjV3bYNwCSYLuigS+peQz+wnsMPZuhsXcsG+VMJK37IjetxcK
/9TA408XMn/JE46L1Ozij9bDb+P7MPxHPKmPnL7hIMC7ER/tQvyXkw/8fzwGAURLJoAxl1gcSwwA
llkF55KMxwfuKMxnBZl14TFagM1kesnUlAMjk0QPkPtNp5sgRXvvWn1JUeUPH2krxr0fdQ2pUmQY
lMc4A5VaCK6K3iLmAP3yfMdi4xb3WYCASqaGvLSP6Qie37SnHfPnZ6JMSE9Aaeb7JH0UxlOzxCtk
S9ACQq2ZLOm0Jn+hQR6DfplkBtO0q2+90yCayo7JDQxqOHWLY6KDopFgIMDpJp9+55L6oBnX4K0+
pkG0SzCEv0REyGNahLUERxRLhIQ4pkl0x2AJN3mNeqImnCV0ordr9ZYvQRRKDzD7l3AKd3SNO3FM
rNCi8YeFJ09rcRGFLkPs4Q2ooeMdkiX0IsgMG0g+LO8TC6HKib/EY/Q0beutVWm5teANlYc27EVy
Z4piBJIKdPaxAXeNHD2WOb3NwDnJRps0jkzMNUYjbVrfkBX6V4RbOa+GMRTXyH/BFjVEuOTRKJNr
UGsFC4oduR4qO12+pkscCK2hETzUEhLiKQ/zcdJWcmvMTUC+9pBr/z5awkXg0dvFxi3IEnXbY/pI
R/TrOkxRPwuw3v06GUN3QO3rF+TNNeCv3GGCkuXO4bVqBxJO/CQk7QS3DKuWWEJQOo84FO1k4YGg
NnNnF0G+FktsSrYEqNDRBouI2u8e3xQkPUsO23qJXAmzXr10U6cXvuASfybIM8xXy3NoMPrxy3MX
tOQVaPpbRYbVxvGapyrilExwkcHhlSDsKnHDs8RpFcD1Tnwb4xQODJz4NbYXRJlDPW3ElBAww1kR
EsB3YtHe+0gYeyth7NKHZMlCcUws2sXRKJ76LCHrpKpZiUmi6ggntCuhnRPhuZmznhBm1idakISK
RKDChucYiN6Ru09Os478XM079JUkAoyx/Ib8oyLazOqtx5j8EahBZp+4B53lcrycuX2+hah7q7Ue
KHVETOrDBhRjdS56FApzYKYHEnmMrT00BITG9OMUsmwQvwQUbnInSU8w+5rbOE3928wlw8UdwnzD
2IQwLJnYnzIJ+5dcOt1mnKfu3SAkcM2BVCS4kVKiBoUbepc+ujDMqajJtxmaLuwMLQrO8ymtDONB
kOYGd00PSbWWmWrKjd0kw3zZkI1jbwtuGExSNQ22bRT2DpEvbTSe1InhXDaw2hMQUWg4twgP0T9w
Dk1Pgtnpvsvl7A4uUh8dw/lJUXRQzVgRBn+H2FJezTM5HCQ+tsGFnuvg3CTUd1r3lorfi7pzTt22
NTI0vHH/Xts9xLo+qKZXTol9uiGDb5ElGHKGLsgI3yeSA7geTQPmqieoR+d9MbkcPDOu8oXVSoSp
KnMQZ9qjd5oVxBAR0y6RfHh290gRRQYgfnb7o2um9llhZDjN8YUiV7QlyUdsSuNlxPmZnSRoyb3w
LTe0Vp1jpVfKt4iJcDy3J+jMiOeNlfWtdz7QnkVBZYHVUix2O62BOVG6+A35QhgdWN3zYr5wcx7T
NYRACV8r9250MFfg4hZ9iAuE+kQavv+c6kalB2aszc2Q1lG1AcbcTlsFwU+dg2eayGm2wugCbGCr
1g5gxTe6X82NDfzhNuzgl61C2+vb/8/emTW5baRZ+xfBkUjsN3NBcAHJ2lepbhAlS4V9TQAJ4Nd/
D213t6z2WF/fTMREzI0jZFvFIgkkMs97znM2CS6slrVScp1MDvOZwipHQf1KvsXARE6BvtQL2cvp
753E0ecx5uMJMfCtl7nX6ryQcqC7LWlSSlAygRi8A+3oV6+Jkzff0FJoRSiGheUi0ZfdUQ5fC+zT
OJTvbBTiB+bGS3Ll47bAONThoOC2CZKKuUvm0RLW5dipWKAXWiLzdHgpYhz1PJcFZHO87ud6nKYd
t0D/rRod80EXmGcAiwTlfbrOxrPsRPAip9k5yCkIvo34A58Xw9dn33GMzwC/sG/HXb7e6yYfMaKb
bBfsbpB2WGHdO1TkTJaNroR/FHTevQLbogNg5Bnz6tqC5kpMVvSoJqXICyC2Gf1iNjw+zGgM1kp2
yqKwj7T/sotRoBP7yGf3T7pk4oDeTKl1xN3plvsOehkEwfRi2rTTtINSbqVJdloHtzgzlkIPwrwK
lTXLwQtsx6AMPqZ6qn5Vve/DY2OQJncw4pMXcBop1VKpnnsTuitFoEzi+tQ+ZTAcMVbTEpXvnVVD
MyZL2ATGe9MrL1pyWfpwZ+BqUCcNIH2YkQs47mwZoTT+p27Wpv/gYOwCgsOVRqydyacD/Tse33FU
4WZO3HyvB6p2mHh7u4Q6TeMww4g/WtxPXJgr5v0relIwOI2WTYRppbcEvxClo4g1zpPgebOeiniJ
7wmEdNDsRnOt8SCBtpZX9HDTIZxWeix3FaidnaQuwLVCq5qIdOEwdPolo9O467rrdG3YHlGCOlIm
Z7YVDFGsRfHJMdWU3vraG118tXGso1xlw3am3fWeCWJnXMEiytunpWSMfAiwG1t7Na9pdnTMPKMD
Kmn7KnL6eFn2FCgu6q1aF/EeZHlBpmEBWf9WuAkZGm9OTI9N0mDFNFJnGvwi+AP6hGQ/U8xrygXj
1zZZpHiz3EkNVKT0DGM7cvb0XjhLAIKx6XRU+OZ4spfKpOLKUWZE7rc4DMnAXkLG7vyY1tghj0tG
kfM+7enHIBY1Jvl1Y0PXDeEMN7SDFlLtaRCdjO2QaPdAFWwQn6y+mcc9sQ6eXfhuvfhUd0xrJHU2
GMk2PBmovMMzDQRxLthut928VNflRSWnoiV1sA+4evDbUy1oVo5iagOWzeBUXvrCQ8pVF39AzTZH
aH01acsXlHVkaqqeqW2x8y8m93Bzn4zDAqenxXSddjEtPFjWp7u8C4LPOZs7aHjL0JLy5e3gCu2z
ZY3MxMcTnsKQg0kL6MberPBD9568DKtXvzfOWVV8DnKAbsy4KERLC9wW9CO0b4Y1B/B+xXqXq+Qh
nzroHpAOcY6VgSb0s1oTPUmzC6Y2g7JwlkPFY6om2vSxZuz1jqaXE+1BYrh4vsp0+XVJess6KuK3
bFjFpE5dN42Po0mbDgZfsOzSWarjZHWGzcy/fBgTYEBbrKrFOZm5Y9m1oM9hOVscN0yMZPqiPH+8
5IJ9gRvY7SsKwjgKl1GmeojTagKOoBIr4fvwV4ZSZZaYt4trlfIap86UbPnbAppPPQljC4A6qDdN
lc4kC3uBOgt56mvH0p/t5k6qZ2XanJiKvO3fK+CvR+pYDNhIXgzmuVT4JqvVhIoKW7zcrpVj3YK9
th66rLEPWIKqY06f0kpbOh+Hq93+zHU5PPHJBxFjTOwjQ+OZzU6v6tgyF3xPlEheliUbXpcuGfKD
mZvyNFnmJWmEvzEcfbP8nFBUBduSbnYBqZSA9FZPTiuoWAQCehOMI+jy1cICtTd4Yy8AlYOz7650
VM/02GqE9Fh325bDPrGD2O22AyXjxK9pT522mqwHK3YXuL9PDP7H1M3LC/3To6f+6zcHX/Kt2ZL+
/dMfdr8VpdyP3/rl4Zsay9/dfX/8n/+///GP0pSfCJdog87fppMfM2Dw1feq5R9/5Y9JnP9LIH0K
VgA3ODby4D9lS9//5QJ2A94D9uK3f/+vybwp+RcBehZxJOZ3/xItvV8ESDeB3PmbnMlc7z8QLc3L
/OZf4ylcfbbFb8U2AogSHBuHseP3ejrPVuxikCYje0qNE9DKIqQN9dqOZXvyZo3zC0zC1r5wdyH+
zs+ZLpITxElkJjHgtEdHQbSc/F/zVJnbmEXqgfLI+dgQR7uuvDn9yTztMi77u9/3Mq/6TmN1DKzV
mb+YEe42HS22ecngCijfdbwVLSoaxiBaQysR/+495XLjorn797EhEf6fvPQPg8PWtauWJ8sSZYnC
aoaSA6218/drNze7fDSa7RqUBuZaSjQK6dzOeM82KLjVNvACBmCt00fLWhNdMCiqoYSJVFyf3hK/
Y9rU8um51nxb8py8jgdKFjKvoRCDUGKk1uyhnUhglBnKlkCjopCLyQxRzukTGPUFhCqWirsmrZoD
Z+IRAoNIrgqW0E1RztmubGV1qgLRXDtjkF33iEKf01EPW9Nom6vM5Ei/VGu379thJ+pflykVR6Yr
B2PI4UMGKUc7bYpnWzfz0aP99VBaJV6iOcn2xNHQSAIFGaKR4yf8Y+KQ1ka+Zy5zKUTpKBRInebQ
yPzZceNbkhn3nB57nhVbXRqfbPIK54F+09OSB69qlcaBgsZzv9hiu6SuvMrX5JoMOPTxBOqIvxCZ
QVA/WJoSl8n33oeKltoJVRwiTn6yptjYyGm5nUXq7FVXDLsRCFdogI4/tdgyoQbF7CzK7KaJV0q9
ehH1SfNUAriHjxyTu2i3E/QuScFbk3fonzEymCW6PeNb8iRJRX/NKqdDQ5RmJ3ULpnteaB6EVo+/
BAcnJtGBk40r3nTSgyhPNMx7BKUlYtp5r0dij9w1FDOP53gJmO76ctoT4nqaJ4M69WpmG1aRHGjd
EaVct5FIjSeznvWOOpAAdB/fSdo06W0wws+aLKu8CtLLfDY3d8p346Nfu+IwUFh+tLH1hb5s0l3X
AE8E0UIibmwvyA1rfTLmji6cZGc00xROaXVcrd7aYkQqoWNwNc8OKhOxbdRSP9AbGiKWs05SEc7Z
QIn6VH2xvfppKNiz0Qd26Dp/E6T+kyDwoFyEdFnyWTrsXjZuMUWuNdDh2VleWHvSIq7uk7UbAdoG
xO2mAOc73+alvungOi91rYqwtxAKU6ctt5zCcjAJVMLHZc4otmP87Pn5oSv1g1kLcTYSKh1dzSwD
EP5I/HbwzkvTFo+5ZRpb6mUOs7Yfi8bhxOvP9DIuKYC2Mb9x/Rl6WUrDztAgxw65gB1iyIOh+4MD
V52YavJAXzJprSo4J6RKusp/yHxGOt0yPw1zdnZaGgyG9GZik0UbEZXJ3rSb1Qt5sFsPc1HoifEB
LKvPAazI9vhqdrUY3wtc/CFO1eu+kNulqp9gF+zkHOy7tPpVmPVuYKu1LT0UVnYoaYix9iZY3PRg
rhNnn4426uAETvJ29pJTHtfyunI7PJPsyL19Ert1s2msRn250CH43GvxONPlqRhfPxhsP/ZxRhqp
vgTFJ0bXG0HOu+L0bwXvaZnxZ97WcV4VxctlYFP5gp0V5ahFyF4GuJGkV0JgYKh6bVYfZSEhzowQ
b/qqcO79WMZ0LRXrdQ7bKiqNJD1ZrIvIDeK5YjpLJKrTZ0Kn41MfYCVdB0C0Fpz9A8MWFQHSyzhq
1p64Mr1ZHINu7B+6uBrv9EgXT9YQKAa7y/+IlhlyaKcUuOwF47L4tl2WUy+tZee4xdNCoJZz1MDz
obBfkC3TXd8S1wY/YdKwhF8CLFl/I6m7CoXPQWSgkxQwHT6EvMCHALUuOybeDMfdoFCIAvFs54kp
ZrFTzqeKkZAXr6x32L+q1UeD0JQUMMJcI6yqoLPN5sNL6gjBazhAB5GhMRVFpILss2X0NnHK+J7e
g5rsaWzsod1rqiUJcWkjN49ISvXN2v8M7mj9eUr52xPfx/hj4xKUlgi8HwwpflNDFlarGXEHs8EU
tmS+MyrsZJfeDgAaxpY8VvFI++kQFZRl3sSXuytFmjqLPO7OgUYqIX/xyQW5dI/VItgSmmbloxap
vnG8NY4KU2A/m8oEG9tQR3Ke1Q70KwtDLU59B7mZXsmPmjJYGs9VE1Z9dc/vYexodSXm8M8Z8l88
ty+GgB82DH96uz8YWHK7LLGbOCZ1Typ+UD3a8MLwiSyzsYZ//1J/dhb98cl6wjYF/6Dx4fLfv9ub
mJqj1oAWQIeY9zEggm8Wx36zcDZte6f99Pcv9m9EXr5Bohz/ejW2qN+/mpFRqjY3uYzoLKG9yrFe
iUWNx1wnX82s78LOLYY7BNP05A9yjQaDwZ4sWgJJbjJcB/kY5XyTW479h9LtZoASIwCBmBueE1m1
zTK+wsLRYpsSpNvKheYeAYJi0xb9jKZp8tMauPHKMq7my4O6uzyybZ7df/8+/+r7g3zmmB7nHza9
P5D4TMNOTaO4nPiD5r7JKpeSDmSnLHV+8kLmn1Mov39937/SD1thgKc1iInEiiY4CJEdB9/MVU0c
k8G3owZ/cWXtb2aHJrzgslNoKena/v17vXxlP1yr7PhNF2sLxlzuvD9/pUVFfY7BcyRyO8rrCzcW
YWXJgq2ba9xlkyHLzdiVxU8u279643962R/21HKgXko02mK067AM9M5Xr6C1hkgJ01jk3FO9zDcx
Dc135WWXg9Wg+Mkb/8tfgS85gFbkBz4O4T+/81KYMyyGDARKRthH8UjMHHWNpyMO48ExNmXr3jq+
YL9puW+s+t3+7z/5v7h1g+9f/4dVYtSBYnyf2NFQjm+WyuaboY6tU9W53MRG8hMX0+Wk8OP3DKrK
4Ts2JWSqH95tqjOjHxroJY6l8iuTpPkmU0Sf/v49/cWdw+f5r1f54T0pEupTCcY9qsjUA8xoUORr
m74ZaM//+Std3goAFofT6r8tfG0w1uvqimiNNe4M33wt3eDIffuTd/SXl8n3L/TDmsf5A1xQ2dvc
na33LdPDbY61/hCgZmyyZbQei2RgMJxctscUp3MUAJXyE+zrXxyZbSEoQCI1h6+Is/ufr9WY3HvH
6M+K8N600ar76amVtnnMmIVGrTU/N21QbJMp8YD2LGzfEnqhmGtAWq2Md8PLil2Lh7G77C7qc5FU
r25vlXdmJl/yHoPQ3383F4bZDxebLUzmpz6iBL+x88NlYADdiau151eDz1vDwKIcQmSHZi0vyI31
eg7cedeOIhpVSgW8vvjALbYj2VywfXfqcjdVPDr6qT6yTY13eWMy7uJMowyoQRwiPtpWJ0fRVWzh
LPtselN3iYpyPFt8mkEMCmPatWFv1cYdyZ5vkCPNzaJBPgl3sq+UUg+/veX/MQ3qewnqv/5XxUTJ
XWFy4xv+5w7pIpz9qRv4lL5TW/Jef/1er4KU/I+/+Ydm5f0CWdvGz4ZzjlCmzxL1u9XOt37BLQci
7p8WvH9oVs4vSFYX8xsbEyjMlwjKP4x25i8BNwxGO49F2mEK/p9oVt6/EXNBA0Fb5Grmx6Gq/VYb
/N1Gi0RensTIHofKtNc+ZEYHeZKMC/EKNSJxhIKh7quCalOifbqXC1AVYDWSpU9M8hjSZnbedtOj
FhqHhecMzp4Gl+raZ33ZmzodHhoNSKnGvRDmTrXCP1vKLErHpgYoCgaAWJ+ONC4UjC6Or+crl8Ky
M7PHOrt1xpFzekCxZra9VNKl597zALnldFI+2PgjmOpWC7NctsoXeGUn6uDQeCkECDZU2ODH5GIZ
9POcgpOgdiYKjOP8YRqdLuoWwwPCNdefnLqZGfHG5viVN2eGha9gwaG1j0+ech1S8EYMNkxXZnzQ
Tgt32YBT0nCqgrCFTDmB8AS736BmQGzeKnpWb7LBvHCAqBBnjue1qzjJIrYYMmtKksk8FrEX5bjd
RWSveV3v4p52gDBA8qYOC9XnrYEYDielXLKrJm5g21RjdqUoOxWAQxovO8/SE+vWL5ehZmvj9e62
6Bm6MQCErpPoZvxcysuQxR0HBqaYoz5SYEBGaAxtewU2gT5EPTGnGJyAE8uoAkaSTjsXkWlIfWes
KCi5BbvkQgjIQbWkSblDGzM+qc5ejG3cuao52BhP7gzpxO1W2kkJ505NEIniZiqfGquclo0YxICX
b3XbJlSlb364LSWGDCbQ5VePWRZeuC6gqcpbgUlkfWaFadtjNcy9guP5GBvB2cxoJzTbetrKXnV3
7WK0d+nU9xGlft1Dih/+ppsz9jY5qVW9LR3H3xVO1b4LNcw3YsqtMVy6hbMyJ1ZO+oPcuXbRhsHc
AkrL/KndrMQsD4PdNfvGMZd9mhTzq7fEyzUsRUKjTqFeZmZ/r/jJMUBaKywS2IA+fWDD+mg283xX
J67a2MM8hQWVgLf414od+FWMGNBGrkezDPYjP+vglSBu6YS4WOJxX4w2rDR4sJKZRo94aGTkD0fy
T03cxyfTJCogqzTY1xYmekek1Utv2hD9fOsZa3eF+5xJNjRIUgRnAGtc+UHFib/XungIJodZMMMq
NAeBI9HP1LmLsXrGQ7Y805bUhu44zidrwOKVgn8LSfYyLHYXOi/NCqwC6muc3JnwGO4tpOktKsB8
y7VuHVp5iV6kMHA/fFgb9xiM5DZnWP64Jnp9MSipj0qP8su9zjtv2lhzW79QuiVf7SZvX4pmGD/G
lFAqBocjRUdjZBf87FygprBrHdy7RVbd505W6r6ubPMddYsq6k56waPMRsKviCtEFpjPX6jCC2LD
DI1ypy003MRy5bte84GuREPZz9jwk1vYf8W214htc5J7t37P/jdPDbVL8dImZETU9EB8P47I27IF
AQP11VNxsOAfEJIBNACg29wDpLLBSdN+0FdtvlwuhCdr9daP1NO63fpalM9rJ7z7pZrvPAblkDXR
kXsioKbmfRrdtEWwMz8D403BONpzTZVdWcY3luWNJ+hIxUM8Z8m3ii7BBirEvLwWQY1XVrE0R5Zb
AIbKrdj6KPoGdw1Ol479QyHdpzGoTRmOY4a1uXSSh75K6ne3t7n7p7FuAQG15Z3IAE2EbXBpLjF9
kvQS71qYrBk+o5b5FoN5XDRZPO/ormHE5XIN9CRq0E+lGDZ2bPcnOsbJ1oLscc1tbY4ryWHf6Xb1
ko53vmmVeF0KbpLWJQIHE06qh0SWBBabGQTQRH36Y54jZhNN6I4wVdyzRZ3aQ1La9meYMwXT3zV+
M7R6FG01X2EK0hZOpyW/p+WvqKJGF5fBN3F4SHXJiNetlwuMwYVhqrng9C784brsipRyEBeMTOHM
wQ2yqgD4tBojH0Rp48xwVaIjmQ20e4qsfEqnxHmT0BN2E9tNmDWpuLfqXJ8yO3CvgDBWp6wYK3qS
x7TdAUUMbqt6WUATz86pyHuj5yab6CUtsZwawIMG16A5sstI9eCQueZWkM8uw597GtAT5sCTe1qC
uHqfVRe8G6U1Hhi38Dtry+q/msPggWTL5NNkZnQT27W38ynQukr6vv01iRP9DnbmYpCxnIGGZQO/
9WaddB+5NFRBOMIyCHqs/oiBdCPDsduIRmOw9lNnGQuMGuUchxjuQK4xyDeoqWwxLUbmHkVBexp8
lmOaTsW94dmGi53Tr9rLLpbnrd8G3U2QsrwwCncqc5PqSb8bACoRtiqqyNJhGT+syanGW7MY04Lr
zi6gQFVefR1nUNbqMVvu+4ohBcVbqr+vsQUGoQKoRqVMDme+UDzq6mnseHhNbnGj1Awun4nMCQNd
WW5sK5dfvUpTDWfAxxIhSLHsHDiLDvZSYsVxvTJ74ZmNC65nhFBuvAAja+0Yzrks/fYAQiN4DtLe
DU0Pnx/EO/qTwgIGw7nM4hWQzaTqJ/hjlsJIqvLz2hnCPqf1Yr02rXBnBP0ek43r4mTEsX6alO7O
TKblA3YzSfI9LfYUdEKO9JNyszarvltrxQdC1Ki+dJMOr07QNR+pP62vQvfuoRy6+qhWv9zm8H8e
IAXZ9HKjWGxocXNfB4nRGf+8xXbISTDaHfO+da+zNM1uyrgrXhtgStds2Dr7EHeXUudOBUwzAFd9
DogmUMjjfhJ22R4Wt5i30rC5nBOb6uu+tZ8MEk3HlKAFzE+rVZRLeMp7xkg+1ru2DCiHdkgt1YnQ
L6Bx8Xjlsm/PQWoGO9qeBPr/KmekSQQyN2vG44IXaicxWR7iy+kHYick+DzPwibT0xt2aIAPENLd
sLS84rO/9AAo0tHy8bUK/8ZaxpTGQVNM32IMk7txzsOejdFOtPDZTEu911nrR1pz+Y9D4ZzNwX+y
l7g/6GB65MzUvvZweg+YtAeibZPPipVPDNNg6DLMb8qkfMy4TF67WcAqhhcWZRpT7M60zOxBXoiv
p9GAxIzzvB0SYHzS/sRYbvnSwpDPNgur+rDRZcCqnlexGqNVtXEaws3pQ5GUngr5muluoglGsWy3
BL46V/MhBmCOFsnj8xDn0gyJVRV3wNy5U/EbxluSE8ad22RPpUg8Qtd2/JSJ3DPwptPyO8J/25r0
f8csho0BvKgSjIxyK8rLhUcvXMt9IlI7pALVetL2MeYj31M2uWkr5VwrogRXldA2vLqeTtQAcplX
M6qqTFGHcLCSO+UP7dZwzRsP+eiGSVNMFYTQ9zFZ8SsKAMx9YWQ04Awmz9iNjmXqcBjX3naKG7kf
qyC/MecZun2Hx2VHCbRTRRUywnW/slnc9BxnXpzJubhihiZF9Fxqwz13bBBfxqR3/a0128lLx1rH
E2xxHpAFZb61RnaJe7OrSwx6hh+Af5MBV2cPzALAWnqXeIPhclcsC52xy7ye/H7qPinXdJ/90l3o
6vRgqmJfcV+U2zj3LHY0gUD3TT9zA4s9TMyaLbQBIox7pn701jm5bgunZ0UdGol9rfVpkzXSjwCm
C93jOvG6bcF+81jrioLlcr2A4mxvUCJqq0HuLUCHaUTNr1Wzai7MzUYScdDnStl14SoqvqUhSazQ
HpXHGITEqwzpBUXSMGz1WGMzhUTLnn3bwnm9XbEBf2484h9b2jfr69H3wg7RfAhVDoxis5Ayv/XJ
V35WBQPFXWrneXWrkGCxonZd6WydlHAzheAxPlVzmkEvCsAoVjS3ps1Ok0s5iicZgNAZOehMXhww
d/e4VMNq7FRzMkqbgH1bL7gC3NV8Vcqwk8PgCv8cLFrPYS6T7LnBi7fckypZaA3NG/tD9YQoDm1X
QbKKxXChh3l+MmzLhIvjdrAuLsiybMCm+xg/eejhmeJZtTxwz+CHtiq6gYcU00TP6g+xfIqIKNRn
yDP2K8uS8+DSIs4ELw7O9bQMj0yPVcFuan3Va8JAJEizGQphkzNXTQUWS5ak1f1dFfo/ieQnXp5/
CB3IGf+9RPI8DO/9+38rkvB3/xBJTPKDyBBIJ64Lq/s76IZHe4CFIPqjsccyf6GVDymEwh+T2sLv
ChtBblxERWL3HvrKbzah/8DY4/5bNYiJTGPiOxWuZ9ORIi7y8HciCfV6be9wpDgkKBglJzhXrwgj
WFGD2HPe1RLLexM9f0N0TFApSw92KIrFZSWw1bDXjqevcPdkYTEhCsQ5Zcdp+zySV6wnkKweePNt
6nblEZTf9CXNxoF9cWa5m3xIjCwMSOAA8vGd9WgslV+EPrzfhxiYxr4GaXsreWZvys4eorzmkMCJ
30+pY4HzIwodGXXbf0v6CcO7V4zMW6ss2JYk1W8E/XlXCU0Hu0Xm2Rb0cbevJMoP6MRsp4bcPzP0
D8IAgm/YmblB7Z8VfM0rDPAbp1vE3lSxfWiWUbBoZtlt0brdgW/Gg5g6Fx6nYb2eDNTYrUCg3cvV
qyU9q7iiNqkEw8YEA7d3QgF05SOUYBqHERim9iQ3VEf695oigK3btc0d2a32i6jK7sYuxBVqwtuA
N2lt6ATGKh3RgHUFg/i8UvWXGiOcenu8o175mhJiSgFZmslpZfQnJD2synweAOu55UWFqNrr1p8Z
3qVF7D4NjufOrIcTKEHTzu4Zy517oJk4IymajGuHiKXf+OM+rRaWyAGH/kSbpmzYABvL9YJu8UZk
3TmyiWvvVmWOTYgPx8UUgwGmzxcVUaIiruc0LbtQDFayXfyhwCMTmMXRrWYvmlTnRSXZlufJgjqB
V8cp8CGuE6qDYRLi9I1jIzvjV2UNcTgWDu4PrjS6ImrtverSlWcSd1Dak5TGQJdPBG56lX3NXN3v
BFdlFKQNFvjGSeuD4Pj+NjGGuPWYodB5L/Ivfdt8HkiBfQ4Cwg40FhQPVWFPd0Sk3Bc2cCWAyVRc
1VnnXeUlgY3OdCkqVPNV3MzJ1STmet9zyogCoYsDA2957xkXAymVCQ3PYfYQIXIK6cB4vPHrtLgu
Z6xLdFbKmf14ZV4ta9+gRZm59zJ4MpWhCnR6bLpseeRkPB8rrcw7ieXF3oEdnd5p3dIkf0gRWivu
eswSwxsRen0V81yOyBlbT0r4hIF83ehbzOr9WwmwuUfUgiEXTrPhcKQhXTojz1XGBS5ANwFoC2NX
WJqcUqz9FuxTMR/q1eBlasfVd5PrVi828z6NfM9X0RWzh2iaMEXZ1JPVnNek6kILe/LJy2W8MzKS
KCwX7D0wrGQ3OftBSM12eaeHdbia3EDczebkw8D2nOWRdIZ5sgvOkSQHTKD6gUxuCfxRrinNXO6n
vlPUSXsc0pn2GmcaqilZ1qaGXmqpOr+Vq8WBa1qLO6qHxx2nPYwwpVluaaucIw8vN1AcQ7f3fqvj
W+pQ2qu08vGAtANbTAxv1t53iA0iv5bZlcxjufeaxb0yUzWfBdjhg7DkcEV+WF+D8KveHB7aPGLR
/qxQIi/FdhOETmvFT9j4JO6ZtTngowXrtXT9o1O38zaDmwBYkxJyLzO5txZdFXgkSn3v06BwvziO
HrjhyD22AY4KltSd6Q2R0Yk+8kg6XBVsq6KgcKbT4BndHef96i5zPOeFdk39guO5+aaty2Z8nRsZ
xatvPHrLKG8nJZ0XM+7ofTcB85wplcdHNnj52REBl3RtWR91Eftgg8kMO40wt0Y79y9ZOmZcFMU4
EPQs1x0dEu4+twPzIOFz74VKNSaaRLE/6/NpYyiZPNpeFe9TihgY6vh6OTZFbVH3m9HgXrnOwQ8G
Yn1sZ7cJ5mXOdWPwqcY7su+UHB86Irx3/DE+toP2PtGKUh0qCMT7QdbdjXTVeEPdW/1l8UD+Agmu
3uSYBW+BT0P36E7ZQc70Ac9rIbna3WFXEX9zQ7I+8tgXU7czqfK2Q6cs0lOxlCPGPpsCjNHvj/Zq
Vnc49JsQstqvZAx82h0Ar6Y9azxPtSpu3loLx2a4jN4D7sQwqebl6Kde8kSXwPStVkJvmcfNh6HX
NYfwUXbmzl1gOpPcvPS89bbWe2MBgo6X3GqvWs8YKFQQ+aYfL426Pq7PWMg6cvKMNDBAPdv61C/9
CVHfuDabKaoSv6ZtJ7meDeRgluqdyWQtrPKqi4KWdtKhN/vQnMu63fU9qucGdoFVngrwWGLDd1IR
+oP7FMoUSk5B1vyYjohTYWIm9a6foUqnlBgIMAXRNDYeFBVoAsjFwtGPvVqBbtuUaMlOO/s6qBAQ
jZ7GTvTbIJpB3pIqwSMCYTgAjPjgrRwcy2pUd0LxPGtHq4hiiiO+dNSLnuaWj4epovMEVdriim3t
61S11nZpkNdNVS9nGnAO1HyuEbrgeqi1LD+Zc/y14KFVVvF7OnsKeEgJdbY2oqFRm8FOws5p4iPU
sgaGumE9oGUT/8gb8WgvE0DM3kB2Tb2a6khm0ljTnFTQTV3P5p6RgyRvIIyPOe7dkymb/oX7o7vy
/HaMrJVJRkVG+GuFczTyZeudBtmu77hUAX6n9V1cmD0bfDCCyVTFj3wBFZ+p9ElRAJV/9+Uy7GzV
pTdmMgM8IfOIEj6bh1aszV1p1eJKZVn1SU9i2k1p0ooQT8fU7jkWqoiYGQ1GFLsGH5zdLMryDLTm
orC7TW/1LpXQvs52JNBd++DWWXqs7dp48JIiyXYpPQRRPc/IyIaqXQATpM4f2F9k9TWHEyPdXmpJ
oKDyc9OjUObqbzm65fo24IB70kFf3mOFy75VrDgLBTyuxseDa1NZbvZsVVW+y9nuknE0zSflTeV+
lvU68GfPiqo4zfZIWN7GaDKxswKRhR3CAjhWQpCjp9sHpfWtQQSwbjmpz706EqxptuM8FRuwmMVm
YGsRYslNwl7p+auGPfGhW/lVZU7/5pXTu9uSEQPTnTS35LfcaFzHIVq9LAtrgu5XntWXbFbFdF5t
2W+bGHymd8HE65LHkxKjdbI6/0muujoryWEeaQyKcV9TUECLCh4S/IlO6dT7FK3uzABL3w60kxzi
RhuPQ1FRFOiYbmjL2r128yX+SiTI2nOPJoea6Rxfw1g9ZU6DhGX5yR0n4vmg1mnYG3llEjQr3ccE
QuoVCizezlxSg+zYA8Fh8nYJ/Sbe9P/YO5MdyZUzS79Ko/e8II1mRnLRG6fPMU8ZkbEhIjMyOc8z
n74+um6ps1MlXWhT6AZ6IwiQPCLSnW72D+d8Z986XXhqJqf+BrZi2rlGFdxjrwTLNpKQ2HBEoaxL
1C0E2tQ3ssDehWToole2+9gfXWT3ETIDQNkZkXcqHYzSF/Ho7KLAjPZJ5wQh1dVonAiGhBvATGFn
NRMKkElbTwF4cuSPprrpoVMe1SzTA3FR1pcOBTQqelrrVA/jKc6C8t4ZMyDvvV4wdoemEb+puOmO
9ZhWj6ZtI1EWMcuJGI236yzyCxcduHrduHQHsRY7ObrpObZyhH6I2TlaKjYu5Ifd6FZlL0Na5Afd
FeaOpYM4LqlUaDxnucdWZJ6KobIwEwYeV81cFHjFU3uLm3K6bs3uQZntnjrVvE7Zve3crHk1gnJb
AxK9HWbjazGMuE2JaHqxMYJvtLuyT0qalgrIO6ZWczpXKup2TVDk8PlkTB5Ki9lb9zlCZx4MULh5
h64YG6J+NkEDb+ewC/gXQKJvgjY4/9JZ3v9N9PMrjUz8Qzrv733ab6pBw8W/NJpxdJww9G0MWwEh
HDznjOk13guMo1viD42X2hPTs2tZ3tvM6u9OREt4xXS+/srqKdnJgQKftAcRHqJ+rp7R8S57UxmM
fJw03ubAZe6LoSGes8YUvQLxieLxPUkpYQQifiONx0D3CdTbD0RXHKrBQZ5apFeuGxvfwdaEW9uY
yjsjydojW7IvTFisE1tZtQtqz3oTfe9cdZbqfDxr5dbhb0czp9Qtetp0nym7Udu8dpdTEznOO5V6
iLx6ALeVjB/loO77rn+SVCgboswYhnhi3qolmh/YAV0HcbpcE6+M5Td1M3BWVoOdAqFspPfZ1DBQ
NUM0a4xu43DDiAe/5pxTFO4I8Slf2bhkYlvFZGRtmkgP14HjsCeoqXbJlRP6oSzb4a7F9I0Cl+Pg
Bna9+KF6M/6sAhDtlTSIcegi8Vgu6UwCNmPhJdC2uSvnQV/JrjeOijX5tk0WIl8E0vBlB5ds+jG0
01sbYaso2PbtZZPjTZ/qbD+E9E66UgQ+4Ku+CUblElkE4x70g0J0DL+i3RFBEt8tacENzfrxHNC/
3scm4TDsJIf4kS+6d5q8aTxhzB9Oi0mFbUHE+Um0PaVgznjrOcpHZfjgFRDeu4zXHaKPDKDNa509
XEru7FJ+k81oXHELU5Qn1diuM3CxN+nlcSGOUcTmlErevhT17lrfE5xMpc8ObOJ8oP4fDbe79tae
IF27A4AS8W1PbhamxZBsO2Cc1r5iUfKcrw1Gc+k1NJUZh9HagtiXbqRfG5N8bVHyS7cSrI3L2LCJ
yfUofDfCKrGz+xqJMNvPjXdpedxL+8M6pKiOXe1Mvst27zw1ytvNsiK1pkl5cL20Ih4EgelHVbBO
Q2+OV6QYuntJkOBhxry6cIjRby318kRKvd5mRvVoiDg+kpRSXtuYZB7z3iLqIKZSNuZ2MjATxgsG
qaK+wjcFsQG4hSY2qK/8CF5myGyw84gpM61XUSty6Fzbvvfw236p+QwQGKwtY7o2j+mlj2QXl0Iy
75gU0GTKgkjW8dJ56ksX6q0NaWXZ6aFem9R+bVchRYfXNR1stbay8drU5mt7yx+5Nrq0vM3a/GZr
G6zXhthdW2NlhO7XQtZfpzZJv+m1ge7XVnpZm+piba/dS6e9rE13tLbf3tqIz5eePFvbc8hTQKbW
lr1bm/dpbeNZaNDRN2tzX6xt/rI2/AmHNEoD/lfoGUTUXyYDa9LzC2pzh6QDBgei672/ECNaq1z1
f6srARVeBl/UhjBnheOoVRD3y+CL9Vw4y2l2D+wKnpY3+63+MN7qx/G2fUCuXNzhnvzXZ/hvzrDL
b7RMCWFXslaFrPnbbxyZF+TY0oLDoN3gW1aiqfYb7Oe3TLYX4VMYro6mumN1F6bRN0stKJIkEaCL
pSZ7gxM02LO1nRO6aArE3RLYXEkC4Yd5WFRgvLZdpZ8Bo3FyY+wYUftIB6UGIV3NcarL+tqGh38m
D2w6cTHzdWM6sNGO+9hPi3sgJCOkd86TfSatGugkez8Xp8q7HpPgBHYkOw21cg/dnBnYM8bmuu+K
9CHKB1a+q/X8aqC+e4o8vXzIEYv3FmTTuE2muPkiQ3v9OuYie/2LN3UVO/8fHyO7eQ9i8GqPhPjn
/qZbbD3PpterjcPcufJcpJAiBdEqiuC+nRC0W8Kz1b0pOxi3loenRMW9OqAmsb62bhQVPlFF4ec8
9OM5z+R8ZbhWu276vTfqOyASbnVNyE2LP4xdCTXwiPagi/tNblQpX80ErNrszCnmDWYHZAXBDd3q
0HAgpodFuYNiJM+2JwBMunC7PpqlR9KZd5qsmmW9j9jwczUll2tquVxZ8nJ9saFGM7XeaZc37L9t
pP9/o/OWuTpj638+qX/+yOPsf9x+fPa/qhntv73szyG9+YcN348lJ4LGdez+dyWjo/8QFhJeJBs4
fP+GE/xTy2jZf0jP9EzTZEaPGB/89X9qGbHsOooBPjBXzhb6nH8r+2J9iH99yB0PHSNPMkIOz0Q/
/ZuWmJGj2+tJNzuACvcWjo5NatTvuSQjtoHdwvjuLOEuoM0lSO2Xd+q/qDz1bw4StgKmiUwTYzJq
ShCJ+jc19WQwOR0xuO+szFiOXGDoRNYog2bige/YYEILSwTZsEN06Cszvu6woX8HckBKXDVFOXt0
STa4tyzT7aAAuBJBpa5ga02bRsX2uW5w3cdN693YcYtorJmJxA4I/5uPgVnRmVXOA64ild5UoHow
rOhnG6aY74SCH+hwajJPGK07WVqZue11ewM0BtFHjOWwVN2yz0hN7DYqa+1bRy64JM0aIViV28sD
yZPiGgCt8Ux7QiaCW3p3CBHAicFKvqECA1ZnGPNLEsO2rR2kkxYBObDHdX/AzK+uPOhcB0WzdVpW
Maw/NYYBlIa4pPQonVpcO4r98LYx4n48GYwrbFRqRl0diFMJDmEMPaYxYKYRYzu77y5JfTZijUo8
Ak0LK7/NPSTUZOOybMdSPA9Je92FjQEXCQPgQ26Hww/i/EzuamgZ2PGMYuYiKXgpiRHj2xiG1EbQ
W/Knwm5fKYzUbmC5TaRdd+UW8sorKIqIBG6PQ+PGh6Q23jVHHQkGcqLC6SfCd/u2hx+cJnTDOgFN
B252mm57sGx8WGl6xVw3P2TknxwEORk9tb1bXhdcu6com2CHDdH4HBLmy0ZphMXawH1qW9iQS8/H
3Vqp+UHcGdHNRdUGvufk0yE1UCAhyLyGaxnuU/zUNzah7hj6MPACsSWG1mjdo4V+hSRCUu+3U9cz
XI/HqPJzoBp+k4xBta+MjI+/yZc9flaJRY8JdGEIbz8w2dqiAWlfyQhzX5mHmzdVUvFMh+rKtWp7
g8aJyV0YZ+gGPXljIxt8HhAwIATquy02iXZnm6gdFeEyWH9rRPF8gu2zIxYCz5Rq0ic3bD1rOyhC
bUp/9tgLb9OytvoNdsHxPXF7mytYu4LlRG8W9GDtEPNtsUaV7uWyEA1rj4KEEayQC9sEx/5WyKCj
sWbis3GSLjvMK5V2tAPnxxKK5skZW4+tZSuYNq9Y22QF3JI/LZ/tlMXkdiqn2rmVUeqBqJuGsgGA
pYJxbxlGfcD5tJaTZhyGoCHqsDx1aTh+q+aJ225IBB5r5o3Wu+u282GhuPcJGnCRdyw6+dZODbN+
ciq2ddhnz20s1LEo61NbwPBys/Hn0sG5yZtp3DMhtn+GBCV/ssBOjnOo4psaMdVpaTAMWUEF3TKs
7eEWfVt1ZaoYmEU/Wd0LBb73PQns4GSUetkaCvhGwTQJdUqbq2Nq1km9JY28veEejXazXTSvdpAB
zO5H69YsF/VBp0ZFPJbxT6EtazfCNHgsiB17KkfP+shJ0LtH89cfgggPwjy57QsEpfKQDWRfd1OY
v0WJqr8Qu2W/OCxTT1E7ovkGnhFsmbKw3+sZqxyqtkUtDCGMTHBSsKzmO81OEV5FdhO2hHlkLqrN
Mi6J+eWVb80SoJmZo59BYGvnKEnRWHYWbvjlKEZjkZsuTuZdqcnimCNYXx4sGRc5Ksk1fmiS0QKE
b9ab1jJgR0/JEH/wpE3zpiB1lQPJ8WJza8ScxjPz7dCP0hK0o1OhXN+ShsNA16kd77qrGNMu9mzB
vpHp2poYwj0FtWu9oy3zYNktw4k5TPDa2mQJbRNjGI115oAgMAgQGF4NZNp9RITB4rrtvPEqnNVI
MG7ROacAnk8AXyVdHizm5+AWbfyrQUiINKLb6rZrolacWdF4dOPzV4JcC9zOIW9MMWTGU4Gd90cd
wA1scYjsRgfR587smW1vZrQR9VYzGH/j4SdaMV+ImvFBjXn2AUsv1FYE8YAK63FgkJk7aN78vqsZ
78qxsr5O1UAOIVxoJsIwLlZJed19NYqxlTsnreQrKTnmGyODmKTGRXxnf82aVy7e1uuWZm9mYXs3
Ttr7bAmdujXryUsOyBZJgbL0Eix+tgTlYQ4hJvn832IUQTUQu7By7GcS5zUrYsmXflPKrgYp1fAH
5OmSQviNFjh/o5WQ4RymCaYZ5B9VxZlJPbwhviLODmU6Iy4LsAHkviD0atq7l/z0nH4NT9N676C+
Kb9w9aABJmHK6f1yGqqXdA1jT9dYdj4y8kLXqHbJivC6XuPbY6iUhDqsoe4DMwa2l5HN7oJU6+Ie
GE7PApqvQ7WGwltrPHwbANDaeblj3yXDoG+B5DQ+MPbimojCkdN0ia5yr0YklsJa20BETpAlaukh
Nl7j6Q0sGSRvXFLrJUGH6xfdoEjokIyHpud+JnPOc9vPMaOEMvXan818Ad+lMPrMbjL2GNWphDx4
c2+5HOSW1Vj3YKTlwe70dB+Nlve4pGP4xeoUEe2CgTBC8R4kSIQBnbh15Uekel23URjdtU7L11Zo
Q75kZT18H2ZGrFEaNw7LgnCesEVpc0Egb5sbW6rmxl2i61kWO2BhXMgMvA7SLCsqCBE9D1My3g5L
xYsjWae3ojQsgL6ZfSsnixSO0THix6nrTHROnXmFGGO3QLEg3h72EQQqpuiL5VOT7WO0+lsK2O9y
MNR21M1dOofmJp9X+VdS8ft4od4PQc6iohzLw5Jq4edVFe1lZY8rOrRw78cI6vxGt5ZNOimxDuij
8C5clSlqf265EYYSDxV1EIXQz3yIlluiB6bsxHRvedQi0YiubHSuGyiHZgj8PpfNRmDXx5jYNz9w
zhPmJ924+45MA2FUfon7G5qK9MVBMIy9xAHWbrZGA15iAjNQYjSGZBKPJ0bCFT86xFFO1O0aogXG
7aqdu6X3iTklZcsJFfdhtYZvdWsM11ibJNNesrnWUkVvuktml4kYJ94la5TXsoZ6MXYZv1gIBlgY
DXF6Dl27WkVoVF+7Zo0Fq+F1sF4jUqLjLfW8+7qtltvUbFBlFY78G6PJFCIhRInQsemSPzZdsshS
V0/VCVm7JE0412C+Bg7wyl8JqNAfVNr88C65ZgMjRmZ5I3Fnyr4kn7UT0LzikohmTiXttOFF7W7G
lngdreFpiMqIOYMWTKYanwvUWXKZQHxbWnKIxdBM2uvmkseGiYCBNHM0BL/E0g7LTobGHNyF5sSo
PQnXXLfqkvGWpGveW0pBrPZqjsTTcEmE6wMnNHfJgMT47Ol6cPfWGiPnIp8794MDxiXKzYkKGLMx
KbyS4LQgQRiIn8t9rpZRvDqRqSH8kZB+tmRjX+Vrlt1yibUb1oQ72NwD8jaNbYiczbHGQDRBXN+6
gJwpWSsSppYiMz5co46nbWCgp9k4JmXUbgTAQAQ5ncOw70wNFprPhBC+iJy31ywbki/NnA0xJP+O
wD7V4TLMygYdS1MbP0wrCUA7rAF/JrfKacYYpHCYkABoj5IgMkBl3SufdnXDLDXJYMDZcFnWBMGg
zQQ7JKjkngq667xMiBpUl9hB/uk7tK1eD9ZYTrcVws9o60SEXGN/aud+i5BcPXemqKvwL/qx38yt
tGNIQE1LO0RJK5dR0m+CLQQwXZ/FstsFlplBNQ2/FXHxBFXkzfbyJ6EKLlYH2AJF5nubDMvDv+4H
1yHVr63o+uu1aWK+VgyzTPO3IVYatCJndbSuRrBWGUtVXPPmZ3/hsr90tL//Gk+sHafJ71Heb00n
w9ZBjIuE8B2uRqKhr0LfQYjkHmW04NFLhyoXzHaK6LPgehJbMa7TQwtyL2vjWZ1mo+ivNZLVxzR2
vJv1LfO1NMUtspD5DQR8RdQb7EG/517s7kEjlsHf3OL/baOW/1cNppLkDtZT/3wec/OBu/SjRTP+
8etA5s/X/X0gw6iD2Qp9xzqBcJl5/BlMJP6gY7JMlJTIINdEsr+nOAjxh4mzFR+qTTyRIzUvaiHy
RP/rf1rqD3AmpDjAT6EYQgj075hLeQR/HzwiymS2wxQZvgajR+e3hZzoZ3fqhDHtQC4KwEUxPNI1
s4FxSCR/hmnH6dDlTHa2kzcsDflYa/y1xaz/yjO493eukwDeKlpVvuWz9Lzboaeax9jSiu92ra01
+tw+OZNEzd5cMrkzLoQIoXiSVQ+qieNXSAxx+GTOILceKLiydhsncccwQRYj3qZCA7GS2chyE4as
57Jb1ymz4QGK4jqMRQHiXaLt4Y5TzTHbD++LLrR+IsWXu4SZvYf0q/dONajPR5FGhrglFWbIt1Y0
SlVtQNind2NTjdcm3z6SoNdkdPINxjM1jXLhmeDYvA0uYeqFS3jgo5uKNw6l2TqMBnBzAE0ipusM
9IyGDgY3oxxG4tdysK3WLy7x7iKdQvb4QysTTPIJye6uQamD4oIYh1k0KOrB5MbJXWub5o6eQrzo
urWvDdOew/3SukN2NNxwTM/NVEHUJkme2wA5LILvGVU8AykgXQ+io5r1K1OuC1KFDz1xiUiuQnHn
ZHCmrcaNHiZmMl9ptL6rplsNaiAU+y3dtNppb1yX8r2GbiWz+JWfpveY+5v7QBlueVJZxaqFG25x
92Sqy0f0XiDLkMMjWNfI/bwNFg67PRFMaUz7kXYvWZm9armRnUNma+hYlfZNzkTjyOYqeW3cZewZ
uIXBcBM004weDWCowKYn1D36D2v0Yzdoi2vX7Mp0M3gZjP6SpflRdSxr/JbC1juZBL1WV+mUx8gv
tN1DBqYpxu/idnDf7FKUu3AhomLbDTaK9ha3crCf03TITuZctjMGQ1LCdpFTabGRYTWRUhsZ2TGZ
bPmtQon4kkekLyFObT7LNrCmM08dBaTJ1KrZDU3XEWtklQgWqMhPYdZia6nxHOI2MdwhZ3QV6HOS
mPa3yrP66RhZvcuMZApblqEsOmYfs3Z5tkfUxZu4atLrromjhyZ2Vo2sfmnbfir8DjXcKewtIDfj
6Jj0ynn16haJ9YjjrX1fIGbhsUoxvLHVhExquOIpaIiLQi8L3/UZpBrQa8tkfOP3ZjU/xYW9fOYR
6OlBmQ0Cmb6MrLumD/G7TGUqxh2amGo4LmaYA9HxEEVMskzrrZkM+dcOzPydlzhmvW2wdzLjNL20
9A1ly+d6jkAFmwJMFy24a3f48QoF5ryIFFy5OQaXB2rEuuptzoRNG+bypqmsXm4p7udsYyd5jIC4
FNPOmSVPuxVCMLKqWSD4qyMDkJwZfDGWLGCIM6R+PpXFZ1YZ/SZr0O6EgZxePTBvft0mrnOw6ib/
OqPZhUSPT+gOyQSOZ5mXVwX44ecWhjGI2Bn1Spx5E4ZCad83niLUEKpzcuyHklET6MB8A09U5Mfa
rOWLlactdf0YvqtURN5u6boMhvEUO+PGYTIQHDyGf/teEGE4VUY9b5II/B3KNGtNXsnq51ibNtwx
hxxCmRUr3l5jpJSBo7NPhBvNmZ05nPRgcpcvPXK37zWtLGO/zJ6QPnDjVNs8dSgpiJHbSSImb6O6
NE6BFKsaPSyz8aka46DxIzWT1h7Rt7Tw6/LaOmsRVOdBV1l/mGYG5pt2MauEkloyxV0CnlVfMWB+
HZLZuSP9vKRIjo13Kwyc4sVNWoNw1okvCsEjHm5lo1Rq63ANut9z5ILsxRf7oJqRxzN6XWLD/Ea5
Z+3A8yHfiNOGSWZUo1RyNR6QPLdRcYJqJQw5ro9atrgYsc16HPuYk85EynrFMzgU4pZxVi87FJDB
Yz4b5nM4p7yjWoxg6AplIXBBx508mHQCEgqxgFELeVQaV3IRyYfGBjUcw9js0xtpM9dwQ44cP6GR
3FWQOkAJ901/jwYjfLZcjrntEDKz47yI0XlYquZJ9BTAR9o7b3zx6EUWzisrRo3LOx/vlkrqB2Rm
hoC6ViAujrH1Vgx21rx4oaLqMa4FXn3OBlhuURVrfAakbYtT7ArJJCGPNcA8mWLuduLpKu1i88jD
vBjAcq3wNE0lAL6B+gB1nUHcz76rlUcKREL+w+TVr8QGlw/G0DGMgTi9fE+lkcEvY8mjuB/6FfWd
x13uD32yEF8hV0CbyoDRxzH2e5/ODyWD665vAiU6zUaaJ/dtShrRjsAl+8OtQer6LuP257l025vS
rEakUOmU4qxPOVqh09ge/qQwv52YMz/abjR8GefSQ7waevbeNOjBE7jq44YhezvcpPClnofFdJvt
yGQtYU7U1BUifOLKnFHOR7YD1m0wMklcWaIEASFNGQFR0mEDvx/AflrxFAV3ck6m+Sj7pPLuYbFg
5DNGJ7ox7Mb7qtWsHhJhXNV2gtXS6fJHzHDxlQXwPMI1gLzZ5pDbEnFhHNGCmBu3n74lVTb4cbUG
BZhtar+rJieGJhSL+8ru1P7ZVvjvIjmVJLosVuQzaElP5oTvljMGJ1UcJk+zTPqV045NYm6IZBlY
WT8adeGcrdoxxWGwCYbOQ0QN0DOgnFohMzqGhNGmX2i+UZajrndowDcT9L2zUS9BgwRI6EcJwyN9
j6wuvNbr0JYIweU45WbPLNdjtB5Vo235GX/0IQkJJtm4lugOXRSOVwYGOQJ99NjtCuCDDuLm2Lkd
aqP5zoQi/GSEEn2N2vnZsLhYNyIJsYk7QwM/A8nrNl9nR5QeYO02DWdRs5ltKKEncB/6G8jxyjxY
RSaM85AkJ0vOMPibwH1gWYEpBWvf87rKelfI1MtbO6mHn/iDipHaIBX5ne4YDmyjZDT0Xglit8Ts
VvnOXDU8x1Km07dQhN7nKIt4+FIGYxEfdGmVn7WyzeYBy6Pj7NbYSyIGc8Klr2PP4m0MQ68HsT8E
1acdApynvBHRcApM+PLczin29Mwqc+9cFPbwVJsuYih66vxpZWXZp3LS+fJoN/Xj0FZpeVYNNr+N
7Y3zA0nThYmtIbqxAGQeYwT5ph9NTXdoIq6sLuvyyndkhEpb1AFfEwrx7j5emugEz949F4kRIzEe
7Ts4NGSM5N3Ivh3hK4gOtpUes1nucmqQz0aCW1IFFgYUqGLrlCEATKN0vxhGEUCQZJzYwUPNdEEs
WeexnKM0esZsLj/7oSbrIZRNcUcYVP2lnzLtJ9gqrbONqBxqSelkflaH1iv8EuuLpla7bTsVHrxs
CIGwo4LLDyrXMtuZcDM301xVWCcYLX/ngiSCxNG4nohKs1+7oP0QTY3ddhoyHH0hHL6fVVrXr1as
KgP5QoRhVgVEtflGPBfAvPvweWR6V1G7YTcyqRef6IMnhavHq8UbzBZo9fWSjd87mRcbacBwsQJw
5tTkHxZJSIxVo6ckFaj0hM3J34Fz9c7smz1NOg3BJNeplaVM8rICDmqM/wHT6Gg4CRI6RoFHiMR6
2fPfVuE7d0nkAyV1w31c9xUy1tqernqGgs9t3RbKj0UonlCGWPFWwN1nY5ZWj80MXZ5nfzkuzMis
TepyzW+Lpe/vY5euHXcZeyC2t3thUBXEmfyBEIREDfLEQHs0bqJObdLO0WteV9HA4hPH8maFMFMx
2KZ1U9l1fy/HCeFzUm2mHptDraPpbCJ/ZYmnW39oh/e0J05r37dLGvhR5jTexo5QJjLR7x5BNi6H
kJTmt4r39lQQ2pz6QEvS8hgbngGeJpcwP00d2eRuDYbxlVlUb5wTo2KU3tu58zLaA7HsIEAttFHN
gOklcx0EI1y0t6Fcm7PSaVNy/zxveornKcj2ZewlfIRq+Qq9YHxnGRTobTJGpuW7vN/wtjHHHaTd
TO9kVDNEjq1U3sWRbT5T4HLCJuRX7ue+IZnTLicWxfUMl9XJTuScLPFxQP17Q9PgBmeQxOJbUiLI
zyzamS1FxuL4EcnZjb+k0/Q+iXXSLAopBZ9iQHhYzQzX4xPrcBPZabLjy0xEB8Z1XH7Goq/bNGN3
ERGsFVN2FOGRTL8ManKU7UeWC+iZApXfCZNiCHGoGVvn1osCzX6wNdHKx0ZCV0V7g9Ja4Schhle8
q44LzF+6nv5VhqbEfdBnQD0C7en5hYmUJfEy2V6yj7EIfw51o05D1Ftfc/I7t5i2m2NaccwvAsvc
RgEJPzQE1u4w6cNmVm6IXCinTffnqSdZLxe6fZcGuNjQGdRBs1b80hCo5pJEUa0YhISsGdaWJUEG
pcBX13qBDtjIFHrn5qyCNv1IbO8GdC51Daq56c6tCH7wwy72PmPwVU92G75EHpr7jUo0TKQCZTwh
IoT74IM8uKnpnufWGjcu+bCnaoqre2cgZ7ZqNGoQ7uYMcBHUkUcm3BZC0d6ZCeeL2+9JF+lu7wmv
w03UFSSuWFH3WXXLcIecEcZfLkwHFX0ZhmuaD6EcGBpJReRz+ElCy/LI8B/lQRbra9lH+oHAHFZT
UTDelMNyFTqewu2hymr2a/wR8A6+tySs3TNRA2cnivGKJf1TTJbMoU1QZbB8s1+XJfpcpRK8x9hd
iGb7ZHKYn9qAbUQWu7zfCRUyi5FbibrqnKuWP2goq3uXa3gfoz9/p6bIyw2Hn36S6QcYO7WLeY4o
9AvE37MqdnhB1CnFufUUVJ15aNwBj4wXbdHv2sRYEejQZ4aFsqSRJ7tKj0vhQp3RfZpsmUEX+wSC
wFNjWfOVs7jmN6+RxRVYmfGjb0iXRI2X53uvm83pmKWlDncckuP3pdeoHYuURL82UO65S1F6bGoi
hDKfNWn9oVLtstvRtbqee5tw4omaPtW2c0gQ0x6rYKbdH6r0fnTt+Ra4jIJfjrb+epwGqkIXG92P
OWlTLKFUkGzgcveZDAx9PQtUq3oFNkZT5vojJt2toJL/kRlTc2i6+nKZvNVe21u4xVV/02oO0U4n
ZeJX7CGCQ1564bGz5kOduemh6FAyWHbF8CPVVfdCuVszoGAP5E+XnmOq8JBhtPnp2pEHwbxcHpEk
Ll+tLNSPBYZZqNBRgktMyLndwLC2fJwb5AUk0UGV2WkU5O9GmaXv+lSSJIYF1WC6XxYUO0Yu93Zf
BqSDdep6gA3t946s38bGvHKsuUDDjQHuEdQ0JgPUBA+ZKRkcQY6CE1Okb3Vmm2+BmVcoV5rmdrRH
C3n6LPaVgm2ZAZOvCmkBN2dtGdVK7xS2kXOF3LeGzHG0J+fWpczzZe3Iq1kJi0LKW0DKYKMoREd+
SMOiAeWosRu4jPfominvdJhfc1AlO74y7iso5Aq2ZAMNAboGWiArJB+HGNBDbA7Ts9ZTu0c+0vF8
eL26cxGl6E2Y6PkG0D0RkeifQHIX2R6Adn1elrASV5OVwNxnmnaag6j9akAFe1a6xnU31Uv7shBj
5oswtcF+JObByVOTT3WB2KD5/Jsi7HZOi9/4XE8jZcgYjahSlKLOWVLn21RkHxh3Y38qLeYF3ZL/
GGYnOHA+lI81wUeUQ4Fxi5XE3clgfO0SLtbeygtCnKKqPKhJDT4R1o+A65zbSgWAczraAVj/cJ5W
LJyKr0wiCk5ox90fZmffGwFlN/rohYIsmO+1xPw4gXvwLRJVNuvgJJkMQgqmpDvpCcI5YJJFf9Ei
V19Vavh4EblJQgRJTt3BfaHf2BksYePbYFLzt4UN6wsYI/Pn2PRELSwe1oEFdZNGUntbGTixb6IB
kx4/C5bFkn2vlSWgfNvtdKT0noHXJPl92ipxrAechI2Zd/ODmbIt7udiP7g4ANDjtmSKT4sKBeUw
Fk1ciFDyfOQu/YNp50g1FGljSO4vs/L/v1b4CyiD42G6XTnl/3yxcOgTFgvdr0uFv7/qb2sFR/7B
qN72iCC0bRI/LH7en+HQ7h/wT00C0i1WCMKWbLb+k1kp/3Ag8P4p8rSU5kV/rhWESW60Y1OSSiGw
1Vj/1lrh9+WaibrSZbuHqNRCgez8RrH2RAypLZucXacgcm8WWFWvkdDTXyjR19XEr8s1RBN6lb1r
z9GCf9dvv6bVpob/TZECKXB4Hxh37tEzhGRzdulwCPNqOPzyKfwXIlIL9ew//EZ41auW1PRYvvy2
LPHyJXV7KAQ7x5qAC1Q5JlmCB/GewGOyybbWefzkQso9dgFy9NEEhUMkyvIOlopUNiC955bimtZ/
EDux9MnZm7PxBsXWcm1N6V/Ce9cl6u/vEB+55BT0wLT/LtUHTITlbQJMlgZl/jnCbvDxBvKf8Oo8
tE+ByyDL0QCZ3fKzKc3ls5/c8cscJtVB9eBhQpRgL7A3u3M4LeXPf/12in98TmC641/ASoBmmfBE
/vxfvAuOVzNyZGi9661K3sSLlULWRFu6ddoxumKc45RQSVF2EKgGKcMwueBRy+74m91jNEnnVcxh
fjdP0ZVlVSeiQx4IYCMxJhhWvgYCgPQ/WDuz3ciRLcv+Sn9AscDJOACNfvB5ltw1hBQvhCKk4DyY
kTQOX9/Ls6oamXEv8lYD9RbKlORyOmlm55y9136nn4knACbeY8EU4EcfW/kWTWZz+/v38g+uiPvN
GCCnJTzScYGa3G+dP72XgCUTWIcjgAsXKGmE4hQzjna8GpsgOQwq7WlSO6YggKQdPivgpIRGlBXp
iFXZCdpdoXHtx7F79xgaUSRb6I5yQ7yNVo7MVJx9BaODZo2m2WvEDxUzjj2IJmxFcfbeCAiDaSTe
OM86l87ol1U1PQRTqnfN5JX7XBUImspKnlxKQAqg5I8ImdTC9U5U+iLzaZowCXSJMRkcGvFm8hl4
CgGx1VO1skfP5y6jEUcKsm0eFZAqmtm2EXareh6zt7+/ln88uL/dtjiQhOswl7Qc73fCNofjNhft
JNYWZ+qH2syrTZ0N5imwgy0gml9GNoxk6yC8pO8fJOWuV2gzobOoH5A8u7OMB2YuNiDKPf3CYsWm
hiaoqnwL/5/TEB1UIxTWbTwe46acPkOUlU99E9XHsBiNN5xH8amBRIK/vUkRNaE/OQUEqGy63jP/
xY3DyvoPzyhP5n1LQK4veBT+euM0gdlo//4QtLnUlxjDERUv9Ld9w7L+SAIUISkW/XmiJxF6yyA+
Oo0wBwYgEC+s2Q1eIAVOX2qIzZ9//zn8k/U1cLmvbT4BOFF3c8Kfb+kinkqQ6oNYD4Etlo4Chqen
vYtXbeWP+l9YQ//JZUCMYd9H5fdQgN+VEjX7wxBMnVhzHvHfzHqq709x9vD3b+mfLIh/eZXfntIi
IBWoxZ4JICJNv0xyPShkKjS9DKamzd+/1u9uB67c3exAI9G2Ase1f7t83JII2vDDMZdw7KNjlPMn
lROFqHLMmz22LLu4m0KS702TVGlCQld//wf8k0sakpBI6Anrv8s///r50SwXDZGNYl10vn61BukC
vJv9f7EL2/df8+enFfkOBwchiKvAiRT8gWb608pns+QGU5F5ay3UrQGnsSzNaZulmnin5zpMHyhq
l844fI7DhEGzMB5mC4QZ+wnyX4fAdtL9iPNO3Prqtc2w9eMOm8N4a206jPmUmOsmBdFooq1uXBo4
tF1nhelTfmW0yv/+kv1+f4ggENja2Cmt8H6u+i0cYqaSkL2n/DVCpHoZ9TAtmN3Eq9mrjX/x6fzD
ZcNMc9/4LI8DDBqQ326PZI5sMsOxd8Gqig/RlBs7aNH6GCuKJqeN+h2X+l/aBcl5+O3jonnKesNx
iZWVsc/vH9dA/WeX1hCt0Rg9izSndxgHClPDOLw5skauTzrFjfCfvYqHdz+sUFkPk/2RxTQ1OzOh
gh3xihFf5UTeY9uga2dxgx2rGhCZQGxRZbxHdvtea4taEQh3END1bksSoGVBvegP4x6ZOYZZvzUf
Q29oaL4w+konzGR3OfwiNQFX0dwT56AGh4d88NTYRrHxR+zuYYSs1mnKay+TcFHJuOEBuk3kHLHo
73M3eIrDun+YvQ8mhZ+AatuHaqYXWAkRv7W10T8YEjgPNBnGPXNGC0lCu1Ctn21pE5FdWsoie0e+
gNEAy1wCgrrVnzZRz1s3QRhIg95x38fUDjYAGp+bRj+qYIsaH8pdbP0kxpWOVkSXOjXi8rsv6PqR
GirURsg8Z4gcMtsqBFJnxkEXFzH5ozV6JI/bmeyYw7jsuaq3v1oHfkBZ+gSwWWDcGUmisAgtHa3n
wfNL8NRO/j1vK4LS2mqsmKYvm8J7Ek1Kwrl0yhjoVe8iBJTJdFRO4l6jRJPMkE7rETt3WI+7Oqnm
rV04uJSee7gV9xFxN9nhr2lwTvnQP0vdf2WcLl9TQoU2zlyV6zDQ38pEHtqS+r/tO0QbIGNeZZY5
V50rOvZTU5f8ruJulAQlD/z4Wobz6xj3wRkzoLvrGqVgicYGoe/BiEvU6PSDwk1F2FchHjsdlJ9E
NrUPvQpAIkZJ/CvQXbhFR9/uTBk01zuk/K0inuvbkDpbUq/qbpNmY/BY12WDYpquyWIEtCmw78oJ
r7qeXop47q5ONPUvYLHRAxmK6VYSNVvSKfKL0ch4h2bHuOUctC7wZZJlhoVtBXzH55W95hIBJl7n
w2iuezewPozIUnvkLeJiq4ZJNp/eDrR5dyUr7IfS/vQju7/DwRTGVkX6EbHMdq6fgdjR9i6nB0Z8
58jw222GLW1fW3n9M4qs5Lk2uSUlAAwO4IG1CmRuHQw4RqsOtf9qJqh5AcNLXKF6Jpdc1vMKIYe1
rCG0/grMdtwY2p0OjA3Kh0oEX7SH3smMi0LEInUTLZSdjt/81q93bjwYFP/MxhKHgQ55GPM+ICxr
0av4m2rab03I1HLRCUth8rW61zjIiSMKZbkNnaleo7G3l1Q+iHdLeAcK8vMuU0SmKVRKa4EFgzxb
r3pl5mScgWy7q8aK+Oa8urHCjjS+5LC3OgdorEf6og2AL2r1lyPiY8G4bdFmITHvlemArkwTvoFc
tScNJ2KtR21scieA1cUwbm0BtXxy+ulHG4j6VqiB8BwQHAueQVKsnVTvSW9/nBvTufZJyWdiE2yA
9GCAsWO1Aw9Vl2yScMD2gtZixIh88jGyEod+D1eZElB10Zy8dA5obBTH89E0JW+wlu2STi2h2m47
sUFIZptWkn20PYpNjCTDJZ2j4iqmejh3wijXRqNg2EHSE276ju2t3aA6qVYM6CXrKnFxOtSrkeHO
5Y6fIohnREA3ZP0CvlmGSgiZGLoE+Uh7MYwZ/CG92jil++pEEg2bg/ttjRF4Zfn5g9GZ/S2OpiPz
k2WPHGvOs+cIBQ7vuMmvOL4YDE+p/WnOY3FP2+SkH6DJ2mat7WNtnyuCB5X3oGzPXVUNc2U5Ok9W
NC5F5dqLvo/0wvd7WGtNvw6V/aPS8phYYlW4OTpeRqpppd3tgJpqqwzzCdg4Y4tRn8l3iE5DT9bk
QphN+0aXzlo1cqii7zHlmV4kKP83UzZBfWpmdeyYbi8RnK/RqseXHhUcencc4cnAwHnp1/TlDEnM
PUCtCuosDWSamcyq6yE6cOwgiTPL8mPtGPoRyKHEf1BVJ/Ikm4MgG+HmevKa5AS7IBA3PlJX1R+z
MvOtFfnpa1SRedkBTTmhoHHe+KvrdQvN71IhFN6GaHK2idckH6FlZAcZmP3Cpyl6g3SOpqNswh0c
9X7ZdBnlIPj1VRvX5Z5eNSLwSWCTU5j1iqHpkXCweGepuirrV57QR1h4YBeeg86vlq2VNI82LfSb
F+fBsVHFvaMPBM10Sf1ziy76VqH7euuLe1iCXVi3MZZyW9Fa3+eJnW0hLKff7/73ZQPHaaNl4L81
sQlAOwnrQ0YM4SJNpkeY8slqzJ34kc4Ouai829OA9enY6VacIqcXUHe0+WzDP78iJnP2YI2CE4HP
WJjCLD7rMuBfbagv0s8+m1Jmz8CFzWXKgGvHLbqWffsjKEWyqQrOi4TB3leXMEmsHFYR5/4Zeu6+
dZ21Y6hD0z8IM12XrVc9DEUqFyiNgg79lwelD7juGWVpfSM0UjCKkeWbbzOWhcz7OkWuWNWJyfYn
O70Vg2YCCrwv24I0gOvteuV9rOGxhrlq46LFBrZDm983lHwyhMYDMuJ81DjLRLInwLPZoEt1EQdI
Em/dkhs/6pTRkMvpufss1vO+CsxvAerGx4CfX/SjYVyrMCvOcyo/vRZVIU1jhxNwoaqnSvUX9JE7
v3V/VYE6ACKNH0Ueeqtx0sQoDUlGbjjXOfah0tPNh7Hru+c2blCQM08IUPyoqBwaGgTTH8wXjL5W
2D90HRM4SkzPWlQFTITQrXBl+a1WF5fc91df+datLDvzbHdDc3DieDyP49h+tiJFmKtlkjwPFX8M
FHXx5Yxm+DMg5OSQp2m2thN+zooCY6W8SlkIFGEyR+IODWBdmD7ssPVPpW4nA9h9DZQt9KtbU/kV
5JlMf8FP8HoSEYzmGINT37YMaJuFb6XWixFxJslwcqLqE+zXmvYPAzTsGVt8bcw4gl5Gz25jEVdK
PAfHSHDO20k6ouCcKT0yNRJ7xrZjF6+1CMc3ZLQFuZxt0aGlSZKIBCfY5t5C1ll4yZNcb+zcGFYO
xRBO18gQ75g06ec1UfHu2b2/DYVhTIt8YG46DGV4DgvZ8MebHuzpcM7IoEXJd2e5GvPDiGuGI5Nq
m4dmStpzprMbCqofrp99w66KdyOZ7IOKo3jX9/NbP9s80DOqMKg7atfjzlgzp60wNbHdmAhXON0C
4r63iMZVhXRyRehxf2LKa22SqE82voMNpDR8zJKqjEaGwsMmQjyXlUSXsLsSp+BgcFu0hIAcDcas
r9U4H/voc3b9WzDYz8wRPyyZ7EESIVps3xLbhZcFY/UqtRnsWrPylwi1fcwQQQ4FmgjCFWRFEJP1
DMy7NGG1+iKcIWcbTMT8AsZSFojqHArVPRltjvWV3BO0YI3dX/IKgP2CfB7xMQ4Ip5f8CT3mOxFf
UVk+RWPpoOipqvdxhhqyUIPp7GgtDV86i7onIIRyO421sUZC5+8qY4oJpmXb++z7QNN8ZXgRu/dB
deU0W57kQC47VV8Zfw87bVrxe1V3BJ8itV2DdAL4G4cHp8qbq5fTcLljNORKE2C8x44NiVKhi6NW
0Q6BXkBL0VPN1KxmCr67j7z0Fz9zt8eVwK4JJvLYWD0FJXyeW+OQg6xdc/5vUVmjvUKLOeVrZYfl
SbsJdJLUq/1NkSUMSkOTeVfq1s4S6q6xqdoweDJGIK4Ln6bhC57I+p2C3TzSoqgZ/NohD3cfEsdq
xEhDsZ5mACzDsvrsaDpuRqczP3iG7fXkDGSR9sH8aGizX+OYRfk3ogfcO1VgnM3EiRAsI/k4Fwla
AMXhYy2SvFoCHKi3fRSkq9RxrSPAxpdCmyic2/rH3MekHycyeUIPUj/NwgGy1DBFSkuWU3z93hV+
lfk9QUR463PbPpN5FC34lfHP+1L4vYzr5KkfSkkSuJVbR5UJe9FkRvjiz1337OfoR1d9l/5kYSku
iR7Gl8FEs7RKmdttLPQ237H4St5Dku8SPHKnokvjizXH8qrVWB+IqnH2pL11Fwhsd4mgHX9Lm55s
XBuvYVPQexm8ID2WHNi+oflzZtCVYYEmbsaIKrVr/CFyYELm6+7eZUgf6Azq19ylMzhCcz7UoW7D
hVcP7ZWJnU87ZVbTruK8dvSKzvsaLIlVnYyolDiSprnKgMSABPWhbe+FT32cFFSTO0aHFXZmWEUb
mQXVLiGa9lvblupdZq5pIeFhcECSzUykNIfz7KW3RLiCtc7wF+QtuNuypLAJ4tI8yQS9jeGZCAVQ
L+w0Km9gahaxD1OiHtkms41ywObxlEi80mCfXg3yal8IByiY7AViJZs5ojisukvuj1c/Cnxufp33
u4a3QLxxAMOOL0mAGFyEiet8CpA1hwbBAdRWgUDqFKcrX+HpdiO8k0sZxu2L1Vk0TMFpyQX/W/4s
GmJqNCaoB0vjfl0YHHgukTL0h0ii7J28j0rhABOdXtYVtJ2bkyQktEqHw64xT7081m7LyhBPN94o
LfRGjQZFVels2dSn7eh75S538Ei8llHU/tJ2VlBa0zmsDjaYInjDDMkHEPhw+iCZWQhLiilXw4qT
tGE8mMLrgiOE2GJYj0K89SWkh2YOnFsxOyGqqFROi1LXXUDOjsxARc+iCdbUmdAU5UDGjpznHv1T
nobJpqzGhmht1IUC1UWzBs072Sfae0SbYqxhUEWMyYwiAhn/iLTinDth+5JqgXXEQHw8SJ86zQjG
X3MTopWk9h4OM5TJH8JqwCk2BVvkxA6LtnTQzqn0y/kbYqb2F1pw72zOwvjkrcv3Phpaom+RjhzY
ClkG+Gzw9k59GagL+qDp0tbeXW7XzxDahDZPdMNi1nNdFgzVnSJdSdSHD6kOzUttiuw7pSXloj/I
4EcGvYvuOgv3N0m+ab4OnOGIUCeolwPeRKSVg4e95E7GK+A+vTFS4rnSxV1YltZPFeFnp0iJON/g
C/hBXvEaY2+ydDuX4Qn9zC3GmkOeD5qLTQtsAdA5viFSLZ7HHiy4YzbxsUkCi9Sg3KDxoXp8yeT6
tJsJgOd+KqW9JodRQdKFhvrNyTzm8Gxfr3BFI1jFQeJlvBOrPag5yz+wRoBQGOqOlGYzPhKObT02
pDZ4C3bAewYu0XLGshs7LObjOEWwMvyEXXLUBH5bFoUB1fAPW8hgT3cVhpQev1pLf6nWeDEpARZo
s629Y/njKqgdd+MOLKF4lPpX1cTxIQib8JShe//S/j2pAmD6dKGzxc5QcrC+8wt8/EWuRRtUpe0S
5qzxBW0bGRuztV+tLYb25/0lkEWi5w1vY+ImSM7sO1101qR0goU0TSBszuQiL4b87Ea8OdJMKMHn
V6EU8pR8Hn6kqPzyJRSU7mGM/EeddOLcsQYL3la0SruxpaOTO/1RY/7fq8HtFjwd7ya/Be2VIdwV
hUkO6XIiQZwlYlypaf4e9PThkJGW7ruvguHhrpl7a3nrh4BtmNifqtsz46rXdJec17sg0QU6OC+y
aBIXwxqHJWcZ9PZFHqykNZ8TVPXH0FOgGzvZfE4wEdcEGcE1bah1jRH6iSMH0GxRhUEeTiTPgUF+
WcuRNkZOGtoD6lC25A4e3dZTs7GtzbYAGukB4417u7m0tlFtTFf5+9q3caez0llPTaC8n7QyshCZ
egCzAibvfrbaWxmp5NGy6QuCRgGh7PXOOYowzWXch5M3QUkOgnra8YmDJkRez9AVNN6iT8IjZo63
wXD812T2PATyqiHZcLZozZb4idh7Dz1m9XOge28VcFx505aXHSHDlEsOB83aHjX2KC1rbCrhQFpg
kKN9NY1pHcIWogaivrr6E1UxRAJNMmOY/ozVzAZcYApxBGM0yDTVS+mJ/DmO+/lmGLH/yry+piQi
c/uuFJHOOojNell4+CRWaLyD18BIseg0hf3UTVVIPZtGS0qgZm/NhAg0eA2XalDZspW5rpZuxa0S
upiztgNnyS3bdIbK0zfR/0IHT1ZhAgPZgzD5nWVUdpS/AqhDWA8c7VF4dnum0MG8nFrZlJs29ftb
ZwXmruB4X7OaBriw+zuiFW/GYFzTYsousq6jQyCh3CY1cvJhEN5pdCsJcciqNrgYoNXqlhqoLbyV
irLmMR3rx7YEiQKueVEp+3taex9hQe4hDNwxXXDik2svmct2VRFLBT7u7BEgvgNNZN6amiRxkOTB
oZyG4py2+XOVhGQkFDr5JS3bevKV6z73QEtIznXmtSH1UwS2l0XaG25DOZBIW4j8MrKTViSoQKnP
+hv+8fgJM365bTvlbeySLjMNXec8VG6/FQjbUPqSBsow5B0guHkk28jYoore60L5297lNsqS7ldH
tfI5zcjUG2Nc9mhpl6OY/YVm8pWnTbkn9btYS5Ldtn4Ct7iI/A4jF92B9Yyy/bnr+83MPNaRFZ8x
s661ObU/3bZEQzmgXA/6Tgn4k3cvosFKWtF/2rqR2W9qXGhy0XQ2aVPiQUKRIq4rb/RSibbf4C1C
vtQxWm7WWC+PAb7QuTHWYVZd4LD072UoPvvAiLe9MVp7VO18d4BatTfVsm69kz2Dmm+o7zCQu0cl
kwd6vzWzg3JbJ9m1NoT5A0n2wNJEOWwP5Ug7X09HGmAveejSVjD9JYMHuMIpzT7dN3sktccYgTO1
xFh8AnkkE8RR31GwnXDzQpSJ07qOF5YdY7FpApvtwBAo8yiBZpHufRuN4aIOZUkeYcUki6OHfxTG
mMM4o0BGg0gAqIPEMyBKjSYl5YSwwvF7hVb9WOrcXTk10lEH2HnMmrsy4WETSJiKH5BL3CdPxlUP
FtRO1GIwbG+D7aUj3m9qXHotdXIQBobwrVNa4l1py4g/Iv4Dj6dqPOre0Hp2XB9a14CTbJFPep3z
3DZLaun1HNyzIBlQ0MpQBMBFhhs9ycbBHNSHNbGYgb0PYR3EgbQPUoBiJkVhGKYd9LL0I/IjdkUf
rfhCpVadPROTmTFyhJETfsQpSVsLSzg+/JnEiI4euQghOSyeNZBikeXXMIY/B30sQGs69cxHGNBm
p0IQvnJXbi8HadMThTu56GP2Qw96zH09hfKwyFV6ywadP/Wdy2rLulFtnWympzmQB4IOJPX896Yq
+o+ptkEVgsmCax/25WIIOTcTq1qBnxyLzTxDxQnkZBHTItjukRHTjUhjTbUYNahLAkO90ShW68wm
L34xdv4B5hw9fIMkFRdhZTQXF8+sR+pf+QBAfN8ScUquEfAFb3gQ7O+E5pJvER/brDOeXAvTBhLw
Kr4KDiRn7rjkPQIARUWMCL2NzZM/WZ9KjD1abbvZ4VxJmS5NsBezcKvL8LuO9U3I8c2N2hEtc8Qx
I5tJbRxBx8UkOW3dStWXEAzD0lPc6CUUJviw9l1kY/U39u6KHTKnS4Ydu8TNXVKpdoY7xoRm6fJr
BgqxxHnSEuALoB1KwQLwNjWTqwn4RMcSEfzQDk9hXXUvcQ/BZUwdmtQFgR0ZAgazyM+tY0Rra/St
FWkyNCnaOorQ8lLIrFGlyRXK+3mva6f7nlpZWy6VN43HuYOHg9Utzzj4poyFSSFbGmUfs+QlS9i8
iymLw91k4rIwKXVs1p8SdlFRiScJB4uDFv3T1DQYjojsHbGrtZ00K+4daXtOMYCu7Gic3yafqq1c
MsqiswFDO33wFED7wXKu8WxF8abtnOk7QMB813M6Prth571NElMJ40zB0TqfIXFkU2iex8Iw5cKH
nN6gBzPIzGnj6MGhNfST2pQqZM6iS6rjikYF148raSS+tY6EBSU8UinxzQpIub0kx9g8uqHBvKDV
+UsJVUn1zbAR5fDataXkCsYvDJC3jRX4u4JZ0rqfVbs0p0klK6EEPe7MgPLCSJF1JX0h+BArWdBQ
mWhutEXhmepXNaeXRiKfd9Np29daMFM7dERnJrajyUgOyDN07SbehBOpkSyxveetcDH8sHsb1S1G
u2FXUm++mVVIL9Vz5V5ktvyscvqvK3D63cuARTFdlJLUvwJt6riUVpfvckjMNNNm/+QnQflij16r
tj3NObKs3XheQdolO73y4msCbajzSQtqdZOScSYZMYC43o0qxAugzL6WC7cc5ts8ptUOodnQrmxM
trsgN8kdq+qe8QH0lreMVfAnQDVrWSGmefLAuNAXHpv0KGaXJUv4+rGDwo7JIaJwq7EKQjtrKJFk
7e6VjfVj6YkhvwycWw56iuKOkVmDZTMBUkaCWVHzcINKwcDccYmXht2/5u2M/TSYgzWRrmQfBlbG
Mc7eez5AowWOxq0gt6BdUITaZyo2kOw4rHGeSTlfq+azzVLjq85HY6n83jjl9xPuMNvpDX0ezrlQ
A8Iqi+wxm2dvx6PjPOK+nF/dxCaKNASwFOgZma/A5GDPLdaNvB6X2GNZpyo7P6FrcjmGac7KkcTq
IPl8NGe3Tc+qvPWcnDl/re6TMBlZ3wraCwdw4lBhcowIFeFXNyTJ6Tm3avGTbHU/WtDFY7MgJNhZ
9a7AzjzgdS2SfljRM3JWJrb3RQOp5g1zu3iyuB+vSWNxK8VOR59hrm8CadaiZu4ErcZpVxmLKg0p
7e5NCaMZb8KUroJclE9p2eTbHk7FNxmxttWmwwB/qFCyLSYz4x2XeOL1sqgIwmrQ4bdrHLc/XXSz
70IH6cNkt3LF+BDRPsJEssgdQWhXqJfgsTyuVEGoSuVMx8QI2GJing4awrUMPowB7n4wfcXad86A
Vh+5oejO0z1alkWXPSaGVfarPoNLtoLTX46XcGZUvb3jq/ptzWKJ8Ve1esdtLTkuOrRIBwDuezyY
8YsvzXa6bzzaXNVhAcTK4MoiEZhD8lYtggz8Uv2042Hh0GOPfKd7kEY57Stz9JfEIWET6YYMuUwC
ofka0xx64u5Kv+VVY70NtlOsPL+N17Eh4k1UR/MDhGXYkD7Z0AvIdIyZSZh6Q2XZvZAYSiMqKCXt
79kK9omyCcQiK+UrjAnbaCIzXwNJnp5kKJtTRQwi9HanWOMdbA/VaDbUn5jlGbdYf1TFUIbIaz0a
GdWWHRfFQUzxnaofAs1mzyAKqwimTevq+UJjpdvPSW585Bh7Xs28VDu2g/AhxcKw5aNYWZ23Luyx
/zQwCO7TwY4sUGWDVywTKyU7fRgfuRcLDs+ueq89nf10woKueRLPTz7gvQFUWU/7ZmJQjFZhRX8Y
ZgcZs4ucfsjzFEdwTxhjBMTE6a59ssayBVdeS3Exg4oso8kCsiWMocd8EaY7mSbMyufcfJycBMy4
4ZXWLrSSYt14HWoUq6F/ByvhOcJ6eMFvwJGDnKSDKuyBJ5mHrokJa6+DuXhJVIlYxEAsNbf12aiN
F78yvhxEnM9lY8hb3bvRxqjH9H5+rfUSz96raSj9MAFueCbWTd8M4LOrLLsONFU3NhbkN1w+7aOw
nPHNiEiEyJCcHJ06DXCmRP0bC8qblxfOeTLuJ4F7xpOTu+SUFa25BYRePuL1ypeR0Pmn1hFwxcE2
l6rUhDYwFDhESKl2VIEpaLLG7pIlQg+xL/yWTwvCx3sZS/wg3QR6sHQMTl5tYxrYUObpmKUiXlVE
MuyIFS1XrQcIJW56m3ymuwii6gMWpbjZl41Hh+dudbuncBOIVS8Tz7LeRFjUrLL8VWTWpKV1pa2a
HjH0ORu6sxm/1R83RALnkDMK57HxCeUqQ4imRlIFR3jfyF+rXwOdGW9ktyiiftxyYA7vpmaCaiBn
kl7cZtVOevSHvSB+h7f9iR7pC0x/QKKSv0kjazP6d99262XbRtZfuYcHMvSMbZXiiSunnGVvAsBQ
auKh49Pg169jz4ID+2E1FoyADGvCdxcnax7WZW+5K5361r7QzRO+uR3aoKVv6gS2YlUsBbD8hWD+
Q8TtyMgq6GnslIQlxbaxm015KBx312fTyZX0uScgXDeaWu6uDcZs43YxyuNmTikb+z777jeT2hh+
nJ2JLMyfbCZdz6KiNqznlKZ3WVvbf5trkxMiQ3pYkl38YSSJe6bYNYkmibFatWn78ocM73/aG7L9
qi8f5Vf7v++/+CcuPZWS4Pt//vpl+x9fx1/16qP7+MsX66pjenPtv9R0+2r7gh/lF/3nd/53/+f/
+vrjt/w3XB+ejUPhb1wf9V8wUnfHxx8/8f8cHxDLBPogAcPbDz3kpv8JknIASVFz34X+d8PHXXr+
X2Rv8e+w1TzuZp/AXce76xn/CyTl/jtax9BCbktWXghr6v8HJPW7VPj+h5keCmb6zIi2TYBVf5YK
2z7MQVEMwzqL43qBTG/GVUoxZVmIZpC0jP9CLfy7TvM/Xo8XRNiK2+R+Mf78ekXstLlHjDux6/Ci
odv90jPQxWkwxsWfPoN/4vmw/0GNzmuB7iJuILzrs4X5m2a49yiWGEvAwrFM/H+lYDYo44QcONtu
zjnIiHM/O6gHiZJZsc6Fn15R60dUeTnJRC6LnTQQcZnTwFwl79s7YTGM1TfGKkxUUnTXFw988wFa
SftjGohAQPXhRyxLnMBBqM44aRaDU38ZEdFfXpBbz7TxyZLDWyutY+cq8zEt7DZetiiOAD757hdg
fsQqyLn0MmiL/hejuOQr9qDX5hhVSJMq5kc2TkCYnSSdBqFftswpga6ZNwPJAN+uWTj7nO0wwQy8
YJOIvgWBOWMEpDuLOZYQbVohhFC6CyaT/raZEYgvOI1iIOvDIYbp4yrInI6v1a8yQ9Pht97ej7kf
LN3ba4bYp2ryniskqM2KAILoMIP4Oaag/x7HsTiNiU30WGTqZZw2b0aJDisw7SsCyQp5i3/C26wW
aQgEXDYKFEFoqBPRizj3+57mMH54RBshQEPDI4AuZViwtujCHCj/3tIQ7Uk5uvlqkukdomXQ59f+
paPVvClaskwS5DSONXZrgUJX00ve5rF9tbBb0x2+TVLTtPFbsERjsr0DZlZFGe5taYH0axxeXilm
rVb8q8pYRUWf8Y877hs57A5tQggI9B7wmWAN9lxe3PZKc6UD8zr0VGc9B+ClVcUfoBPOZRXnK9uL
fwzsQguchQE9WGObDua1ztUquF/RnB7LKnKTp87K4qU52p+ij05W7u/RPcB1oB1mIqBZpANEdbt1
rhGHe2oH6zPzyo0Dc3oJDnzrmNkv0/Zy7ELqTfAFo5qL42S/oG2eyi4+xE1OGoeGKq0T+RQrb2uQ
nx5MGuZrvu0c45QUKl034cR9Nwa0b2UkZXzKHBdXdkaP4kF24pIa9Vul6dSz6xLxMxRHMxy/cMnD
H0J2tgFAShb5COU8jJky624I17AZOE8GCONoEeNId4OLjWD44kTjjyRqv40gUdbCBhGLjT9depHx
HDnxaQJPtZwdItZrAyy77derKY+qxejFxziCreup/8veuSy3rWTp+lUqeo4dQOI+6MEhSJCSKFmS
JW/ZE4Rlb+GSuN+Bpz9f0ru6LdoldQ16cCLOoCoc4W0SBBKZa/3rv4gnqfv8AHB5eJL4BE/pc2Qz
hipVFKADZNW7AOyq0iow5944k9AuUL6O0EzsKeDBEh6Cb1lUIYrRcozYooIXVTZifei1DsJQ5z5M
Or+0dOEDlDwHcNJnH4PU3f/KsXmdfmtRNrz0rw/K0+H336fo/0OHK7CrEBxvP+3s6qz/+2RWJcJ/
/sfN1/hr/rX8/rOo8r//3Y8z1rf/EILjFc88VwjnJJD8ccb65h/oLPF95XjwbcRJHHD/VFU6f/gC
eQXw7H8JLv+pqrTRYuL86DnCRDbINf47ZywjvVfUfc9CTiIQRSmlGUkWnLOvTz0pWYhmt8YXXhzn
NzV0xfEi68bupjHLcjtE+gzHdqK1EWBixiTX7QSZemfPWryz+uHRGTstzM0F2oubgcP1cIK3gJJ6
6CS44CZWGn/uowE/trSK7VvI8MSu6sUNhxFAQeOvt7Wj5oyRl18vsWqnmuTRjmYG9BQGh24eMZYy
mDwni/3QtqQzDjA/PjhD7GXbaRmih3ri5YFjBX6GEhH6wTYhpdgHmU98GDcUo3BKoTpxlEXjvNeJ
SM7Yfq3qs2YkDVNpTM129mqUjybQ0WfEJpdsp2uIyfv94Kpyu8f1wnQQyC/w52BQQu/LnX1alEeN
TvuwFNh5DYN5X8/9Malb/PFcL6grvd+Msw3ClM7BWmItg7mL3NCqkP2N13FgkG7frdZ4FbXV0U3x
PcMwyw5hioQ4EIkgG1qSRG0IKEjN4m/JaE+XgONWqMWZxovPIV8tmUQNSkPmpLr/GcpGc5XluLUf
ZuaDN2mKHiCxluhIuhVJEArj1YtjVUsHV34GnI0+519ny3avMec1NnPn7TMbinSDTxlEd0J7tewj
2UxEh0PAI64sddNgkUkwEYoFV8YG74ZKtp1QKH70GpiMjSn/HIiVnZVmEpeH+iBMeim4o8/9GN0x
cyGACfJt1kcvhSKJw2D1b+MRGBEqU/WZROB8P0p/11UC0+o1m68dosJ2InfQ33XeCi7j5wYzGWXw
hrsotByKtGJOdxOu85MKF1nBB3Mf12yCHcDcL9qCQO7Bzvj3sr/NyiiQjD6m6bHvxnEPYx8CxUQw
2wa3H+zwcSVg6L5+gKhWhRUkht1axO6mG/tbLxHD1u9r85iRohqkprxheLlPgFvJHMQnui4bPZjh
D2xqsaw30SdO4uQ6aYZLU5MWKM1U6N9JJ33pwSS2Ppwa5Ipb7CM2uF0/SOVEMAw+ZyEwoW4ZMYyV
7KAtw50m7HEXd938SDyefSFGN6wG0yK5gLKDOMz4UFSQ2clkvE/MkcOGkVDcWUSQznSU/cTrRZx2
GBnjl9yG8I9nTR0sMYCy11sRll4eH6ps0yD73ZtSudIxlBugAeJWouew1Tddh6FAr2Xxh9khdG/5
1DC72K+ZU95OZLsEOJpfc5BTHU7cB++z1KwgzpebPMMLpR9mjj+SsbRVv0dd+zDFU3vFU8t07GKq
qPoky4/M6zAvcH0TSKpmZlMs2a7H4S/NcIlHCnazQCuRNgau67hcV81yMXf648Ikl+lY3G8LIe7j
NrtoAALavNYfRdrCEFxGjOoY1XUqChB9pzcZ+ybSN5j7fYW4kCoLpRWj+2ORfKhlfolk66JYwVrE
wIbWN87nsYVvww6W7qwBbh0qgjDOhwbSHXMgneESir9Aj1rKiw5LBV515PBdCJMlNzbCdrMpZPRN
2m1T4/oVGLEJ26sAyRtvSrxuA91uYJ+urt9hqeHP2O8Zkx9ll+XaxfWf9GEtL5Mta9IhS1P2hypu
x/gocp2amLA0q90MPRP9nZmX0HvbBuo6hm44rRGjlywk+C0z+oJitfHCg5PE1JaUvkKypWXV3mt6
k/nRKK69eLbvZs01wtw3u12bWcZ9t7Y2jk5rVOh7vKFw1dFaw5uCKMOaFBJ+9Ix9UzMBQueAmnBl
E23HUIO01TEj0Qv+z6g/rXmeAsYlpcE5AXbuB3NrNMaRwDtxL4mpaHhxYIwtTOaybNoBWNaw8kuM
BD09xIX6sR+PDjOoXRzp19DJ8SRPE30jei0KltQETyZGI9BdOiMjWpRbXTxvCZ4H07ToiPQx+wLE
PCEDmL4ZpUmgc2sGnr+I20hvppuqZ79lYvCcus/QcP3LRTCjddxFkIDhT0ezYupI2ccou7oj9/s+
q1wflMW7NXCpPSSF69DFteh4gIauegKpDnkVFQFz+Us4zveVhGfmpAbWu6xInHHqbzjnauoZxfDr
yPttk+mWRfYIqpe+2NaUXHTDSgxCXq1XmewhyEEn+gRFYdlmRrO8+JUBpkziNHb9XdvrYOJ+Svv0
/6u//xm0gmbKohb619DK/ym/fy2+lv+g/vvHTfqtev7a/uOiU+Vg93M96Pp/f9Lf5aD5B04awAsA
GkjRSY74J+Tiiz8EjG8KRV8gojy5ev8TcgGNQVaJQbeFr7YuDKCLv8tB5w8aQdAYSGs2aX987r9T
DhpnAlJl100hSinKlYFQ8GmvMJAOLzoMNud2zzllbjK7eC5rYhJNl740IW4srNb8pXfwN1t9+VwZ
1Aw+wR0BTO/NklZIvjzCopF94js1pZ9G+DfBTzf5N9jJWcGK449u4PZJxeyAP/mgTa8v0RwjcCMZ
t3sPtBKXfYgjcdIwx0/8I2mHXy1zvnG6AeCTWE0JwfId8OZfXICFUyy3yqVyf30BQhq1B3+13Ucx
F0C2zBjUBrRYM412CUh1MERRtBn8/hI7WuYc2Oe8cwlnSNXpFjgeiJhl41vonSNVnZWKNsdmbt8O
Me6ohvswJHTATfkjEPEHHvmbe31uQPH3Fzl8jeXSJ5hnP5WYnq6Ht4X2pyJ4ro97P3T7+qlqCqhU
i08p6ACZN8jfN5A2yJ2LdGriWdzh7oPXBDsfyhsz+kog97QjAl6nsgDOUO8FBfvcYkBbLfu2sCRK
NppZYtzdHRQk6B7DiDNTHYP5DeIW/0+mTwiANwuHcRd1F3pLQJqVNtFlXIJ1aIIqvyPw+HphC50s
VmuxPlSGZ4fWPM03SL1eDHOVu27Mn0uNkKi8jW5Wz/8LP+d7c3X/fHuVKvzuJ/06N45XQocDSeAI
FpueeoI/6dfdFQtouMo4npgkbqbz8jmLoq2HcIp0aJEGVhL7G7fBd/nt7z0Ph+CLLRt3Cxe3ELpN
tpHXX4xEzK1h/1PVdcyJvD7PLlwPQhOwotiCcGKD764Qo1vBDBRuIFoBMBOXXPQQnwqxyxO4EB5o
le3yTpmGIEs6Qr5XNdOyz5FQcGgK0EYyJMQPpOFfrjYhfrlplgO3wPdY1TTM+hkAi8ksEgc3QQdn
iHLbYDWPtkdhZqN/j3FUtZMuwW591Bc3AE9omoyLSVIvKw1PVDgXPzYgi8mMfXTQzW28DswEBmW3
dZH3QJMycfIy129v3/Nfn7VFL05rj22QT9POqfHzsyYrR9OZaOf7SWsx2rbYFDxMy3/c6NapEQYP
oHOalYv33s/f3DCiiAgdIfVB/yUJZBBEAw0YJO6jEQ+6kcoUxXvfvWMqwIl0tpYtxxQGzhPI2fD8
PLNEKqHwmFqT5/tkccu92zakBUTJ8zs30XoNRKh9HTaHD6DB0AHkQ5w9fdxg0SplI9ldIn+B+MWM
y+koY2PSGTeuAjR9DSZGNPbwT4xVXhZ2/mLE1npXE2PPTA/PZWX1b1hQPrC/0fCcQyaYwwsOZTaJ
oNW1NEC28qAhhQwxUrjB3LFlzjt4QIR0USNqsFDDL3+HWbPYIXDc6zP7m23MOHs2vrarUv4zvDKN
I9g+NPEB/0Y/4t9bjYdKnXgCSBH8qZlnLJ/V2AIHcJ/4cjjlgBFWKET3ae6JrBT1BFGvz56LNX1G
9XaHs2V0GWFdtLEAR1v0xIcOOu9G98uDNvs6yiDdDxFPvaD98oBz2XOREqrZss+CM1jfZQwfY6zz
Z2dkDeJy/tis9Yqzu/+QsDiIJpVct3mHXwApmQl2UabonwjV8CHZs3svi0ShPYO+WlrrbecZMbZU
1OLcz6yvhr6wLQtXZRenz/jceFuzaUQQOzmW5ML+Ar+VlPChEPdjNVE8pISaOqujYUaRvRgJP/oU
WFMUXC92HIha5V+YfEM/MfMjlM8Rnjgb9zTU3U5ygBCPvJKt1mpPLrLerRW1fuAnprfFNSQKBqtL
Qvayci9hD5lKiAkRNA20jhM4X3pzU1jFkWyJj5nhPzQd9OZmQCwtIy/ZU/yYHCyjFeQmj6bs2nsn
XbFpQCNKgbHHj/651buWGpzEAaTy3c6feZr0owRhNpmD3sUJmyZ/gaUklCnUFcrQq7WQL2Dw/n7u
lm4bW/xQtIU2g5bryGQFMuT3tkJ3b7DOAoxvOAPwxgeJH/AtjWrWeaWOzKWivpL4GgboN1+YhLBi
ebKLG7+QB8Ff6Y39aZR9xhNnDIEmpdvOUfxSYQe8KRN2a1KkPGbR1XF2wfeRQqak7RXPJswevJoN
lCMj+nYEjuGaJc+OqVeHZNHbKydyH/Q+5zdSnh6djJnK6cFQGdx0DuoHaXB4nNbuQqZgoNfwkbso
79FFps8essGNHZt3ppf7Kgv72aPv2khWuNHzapwWLqG8LPxyxngD9YhROHviFx5o15ZNAh3nxytQ
sMKQQdzBUEYaMVJ8WhhvXJczD2tIVbWh8XkYM5j0t6wg0+DxdzqvSz1UdIViTI4TrvA7PEnSoPZY
tHR4z6cL53KpYoZyDTONM833+d3CHro/mTD54dDr7Nf1zKvmJvV15fvNjjgxdOELqpS1cS8MBNlb
u8AwJO39LMjm8UioXBxkkuxIpejAPzZ/0ZDcbHyXAdHK72Dpyh8PuNDtO5E3T/gmYAMzZy+01P4G
eibWDiywwZUv/Uwd7Y3sBGUW8wUdgwscv/2gdpYM6WHPMGfiJtIMUA/BGYTW5MO7to0DCVXwWytP
brGc8bZsVHLnrPWTLVBeq9PJ1/kSCN1+aBtWdCmc7GXRo+hWZFWI+4YMUsgtu7YrayQaAsDQ/17m
bCamYOWWFF2AQOkjQBBbnsbnjuy1EpHD1p7tfevmYHz5aTtbSm5EgkPYaVMabLaXpO+eGD9yMA4O
cX8OBgC5fUe/Q64iZGWmkNnzoqkkAJNBFzSFv7uJRBUsTmpq5GqxWCv35vQLybF8Ua9Ek9p36ijA
z++ur7mw0zOohX+TFhqdfwlwI6cjCk6b+ZdaNiXeLJGwi11lwDME4zjaLfOoOs53LWoTKIAsxtNO
5yE5DezEe6gWmx2VOeaO3WT60OEqtQMBh9bCm7mbtJV/5RE/k8suuuzV05k1Vp69Vsc1LvWtnfEe
zvU6X552YlzGKMScGBFBCmTEGc/UcPUe3JzkYMLP8R9sV28O4UuqKoYHQK5fHaYV+cCaLNKbytfl
1rPRAWIlj0hf546dzhVsxpB7qeJZOjazxWiHLnjZmxEmunLhRqoVNq9sxklNmc5OE44rj2qqWHSt
z8aTw4lBnsbu4408GhMq1enpdln7lILcbtyEXZ8uqNw3MR/YAJCEp/0XjYQifSfMUqVhbjS/qg5N
1qGZYgdofb4A5F1NLnmB3FUe8WnGVBrIL8hqQ25P5fCQZvlumBCUalG+PKISrQ6ukoWaCctXn+Xz
aa2UffGceQl00/kh0tELStzzN+PIrVanTeSzL8qeVyAiOfcaRZ/cOkgbN9aYk8XTt9g7C2RUA6hT
6I4rIlgHi5aJGCZmsKo+t90wa5rkkNcVBx5Bqjfsks1VaiX9hTUxMewwrt/MZjJvofv4oRwmJeHz
SX9tegtMbgKHixJbP7T1Gj8nrposm4aVhiOyOwQHabf3XUhT6Zy+VE31FGG0Hc50Vt802L8fTUDT
K72UOBXV/ccMS6I9fQ7e8BH0JIBhRF0F0mHpmukWF+9oa5I1cYjzJrRX2qSxilVpUI/VRWsncP2G
AjLkCg3YmiIYA0tTodfmWJAJdXKztjemkVihS/bmJZqm50HL4Xy7OMmPMjID8ua6UJJDerW2vE51
yWav2rzKreUWchz/5yHSse0pOfha0dykdi6xM8jSALM8Bt7EJgQdKorNnBMSAdiPK0cBE4Ao9Gg7
ivavDJ3hrh8xHTGaMj/oyAx3wrUuer95yn0c9EmpXjej6UzXo6lUBgjC97WBHogogoivx2SGfAJs
qI2Bz15LOKOGMYTtYF/CnPjCZGn6SxKme8CaKdpOM1ECNFDfalfxSxZ0xRTPzIPYtDS9Q+OFd5HW
9CRKAiEzFyhT5vI6c1ergqQWiRR5WmoetAwKgdlNOlYKiCx051abiCxo2QA6lCox7CKETjzTmNAQ
8G5mYIx9x+nR0KfL1iE8Erv6mq1c+6t2WHxkMEgUWIbYMZ35auNbxHoyzIt+te7IuhUoE/Vjq5ly
W8ZsmXo2EKCeGpriCsL1momF8FTns0qYK/rKtpQO6YsxVz6+AdRPBrLabVUmy6PZW416wiSE5ZxA
WDtEL1OmEShhePmnshks4m30p1GwVWhG91RGQByFbNpv8YrIhZN4wLTb7feyoghOMFsOJ0nFpNPD
yU2mCTYutY9bmkStyjkHHTAgt67faSO6j6Fu+Veqo7d9ijs4p/Lag3DGIWPcmbPXbvIScmCLvUSA
VApLhtjfW9P0DEHZ28tyvEs8VkzkF+1GK0c2TY4CdZ2K8GCAPuw7x6At5LTe+JTZg5E8S+LkdAkL
cLT1uw5mJtxqxllT0s2XJ1JRCn68rV2S3vLpiAPSFxrIJtQZPFx1umgfB01+xtf+Ju7dfSMW/3Jq
2dQEETPX2cTVeFRVSD96qmu1na49IViI5yUsjL4OJ9t7gHDwXC/FkQIDMqk7Y8DemNd1S11D1u8R
uq5D34irQS8mZlhz8RFt4W4UcJ96kfNb0xYdz5Qlt3pr1J+ZQxKcQJm8U7yM3GKF1TmrYSBXjQKL
e4q6gPtsud4njLPbq1hLp4ei0fRNjyfNVijwKo0XxnnM9BbFhIg66hzZJPONppmk9Ti+2qQLupVx
rKm9ux6J6kSNKdaxZjaaYYPRVoc8NvZos7oL8lRfSi15iTntkYH2O8ItbmKT6zyd6MgkU86I7LlR
azVmmdzgrkKXR01Acy12mbloO40LJruXM7NcKgKyVNeyzgBEzDzldojbp4ow62CchulDXPNKCVvn
YZd9ue+HJbpcQCapdXKkiE4v75thTOFZGDsthvozEwEa5nT0u9MpR0ZBeUwxSAl8ayG+wPONY1zz
NblgDc+JuX4pGAx/b9MZuQuMSRAQaJb4wRG8rLGafMJWv+YTcXJMW1/0VdefsXQh+5NT77T66Td3
vZullzSrL4AQ/KrcufdmQmZ8cVfC2Th0ESdXhgpXAVW2tTaHIfbHaxtG5GbBketwIjkNzDuDjhqK
TSGu71q/LDjM/Bp+Mpx4bHRuCIL2NoCRcle48N2l3V8ybmYUU9dXi1gJvyWsCHKyR71qUWClmvig
0pnhvjAlIcLHQDgJKsVq54gbeERjad2dzl5/5j1NrOjh7cZfAVKvkTISSRBR4G7rui5Ggq/Rk0EM
ep1Uk9xb6japlgrbTIoMlEe4ult3KfO89+DT3yEa0B0EFA++UXfO2HdjNrpjnC1yj1MAvb8JRmz3
/VNTg0NmerGGWCtA6mK4wgA6X8NEFAO7W/3Jbv70mvpB91KDbYPeWlU2g6trENTdBznGtwTZrAGh
JtpB5O2wTSa9DOppvHUKDRWJ11Nz9zEhXxy9p7YMAuZ3PEKSF2fGr8DunTvChcstKbLGUSBZunTq
uTjOGpGXyNaog13arh6WHi2aFLT0tlL36yjaVd834Kp5PxALrkXtVYlcPrBiVXgmipBGmw0xw4su
pGHM/z4qzxDCZDYBZQYg4tzkkvzfhMApW+6jjjYWW4fosoMgeHDQhDBoxO7vtNczOoATyBtuEHb2
zmP9DQ7n+cxPHHJiGLqcw4d4tzV2KuSwz9wOhxixJoeupTRLHGZ38BhIrHPQl2EaYL6DkCln9PNF
DGLgY7aLw7AAvnq9iNlMjIFcpGHvNQRS45zibpHZGPfp5BRbC0+QL4OeRbtIOdIgHLutxmL86Ndi
v5iz8fT2C6W+6+yFAh/FwYnxhM6I/uxaTHSytJvRsCc8xNvlzeLtmpg/YcjyMHdoE8cEs6JyavMD
KsTi8Pa3/+bVYk7ABfgej4JR1us7UfALzR6S277xKMYkgE5Q0lC8s9x+s2mAMgvbwSf2N2MqTlNh
MyXr96tBCtKwElHTZvMXaJg3pJZ+XnriqN/+XeeWygqe9E2kN/jvwsnFlvb1D2vKNqYsKfp9nGbd
VdQDmKfQZC94P4FyJu8B4n65qXXQM0WsLOZ82Y8z7il4pxHWNqbf1/zT29d0RpA+XRJzRLjErDxA
4LOtsyaFL/X1mgUvsy9VjWHzj+JXZtR4BAa+Y8qrpoxnKwtDXtfFXlZ4vhpEvr4Fg3A1Jyplt/dS
96bFdnlbamiOqwhzPJ2qGRIuBql59ljrxUWuu49tShLjmE7Xg5A4C6mUV5xLr9++C2oq+8tlwZaD
rs7KM5zTSOSnWYvpzfUSu3G3L/wRnCaneMZbHChHLwFU8MtB0HdMAMn+NPua5K2KR4S9PpAulFGj
nQGmqOMwjBMChgd2Oq5j3kxG3276LPvmdITCQoJbLUqQ3r0wYboKapwhTmoy9oZsp/UxIa8gNe4a
JwH2HluIEHTbZNluhJ5ngVX0iA1N1Vvr5KnkEdJQPdJwSFNQlhrbnU6ZbNXbi7fvjfj13qhJsg2A
D2Hfc87nub4xzj2NYb1He4Tyzsa4xyWABD5qAS7mNj22YWYKdFDg8QBR4/QzgVYDK28qCkIoX3HE
sbPiz3JZ64O2s2EC70ZVN6+SqrQjZ+AaSAL1swcSCgfivdPaUAPd1xuaC8kDoqRpExpDDMXZsht7
Nt2WYpOilBB5H8s4MDV04m77hGgUgaNTHD3MwnC6ReMJ3S7E9at+53T5dfHjQeazvASTe+Xl/Poq
CgTQNQmUzR7FyCXRoKA2rAQsKZ13vug8wYDXmtEhJjcuE15XIBx7/U1MQaJGYL24j0pQQfKdNqQr
rGFDVtVLvsLuJiORxavQ5WYeSDOQLRcz+EsQFdhKT3XyLGjh8YQSR7eg35O0gCcKdqV6xpLmHXwb
6g2zeTMHhtPIYd69vfB+99AY4DEAhdhq279Mjks6V2GsCXFGHW6cIieNtsXJKCg6qs65mBsMeobv
ql86UaeHJnlZCu+dHevXDdKFFsE8EbNo61c2Qy6Gzq0No97rVvWXSXBuwG0AQc6hwk/Le98mfp1g
uS6eOz5zX9PQISG9fnAmhrYegpaa+eUUh7Kulq0aS6KSxUDAiG0AXArqtWfIgeol/lCs1VNFJPK1
QxA0/O34ufaM5Tq3mpUkAeFtJJmtSJGVbxU2ttcYm79jXf/rOcoV22pQ7GJhSgX3+orxACAWYebV
crUl3Vdd3W81CQIx6PRPQNnoB/T8naGl/WuJwLexInSfchGtzdmblFM6IHoV1T7KADYb/ItoxGdx
JFh9hknVg6fGuEIbcrjogKeusJG6O2GG4O3aDv8lPGtLIISIQdG2l2MHEGoal0ArRoiJ3q42aTET
NC1b0+6fxEo3ccJESoPGSTB+DntX7WapDV6rxi8WNL87SUcVFJWZQB/FLyqWSGrTyHzModxvDI2h
Xm04OHYxdAgTV1XW0eSjtQaaROZzh00O8gI126hy/D6ZuSFfzl6ctOfrZkxSjOiLqeE5UdfdhCkE
y/DtN+6324ZjYurGzbV0OBuvn2XtrWnSWmwb8dInt7JgjGnQS4TwzMkhBMfkDKTJRd3yDGwOmm3z
oMup8bbTIPJd6RBN7y5gRKe9vsCM4iJd0hrMtKttnKLF59No06oNDLiZ1uIZ2Zo3ScZDePuXqEX3
er9HGUV1AZtJYIdtn+33bWwxgsXHfY/ZJzaJuDxucW3klbCSESd7vwh8by0+W17kblECyXfOTBVm
dP79wnJtE84LXCPjnELhezNEwbms9nrOFK0S7XxrSPB+LwcJNxvf+lTWeIlAOpQXg8E7QiYgqIIG
jp2qP9mybLaDjp86YcIsEYt7igkbCPRifdGNAU+m6knr6ABP8wegDUMD54Mdih0uzgd2raYBNiB7
BigJX11hfLOCc9c6vWubyfqk5wSe6/6xHUlRs53VDhfFeSli/4X/MfTANOIvVGz5voQGvpcu48a3
H9JvKgtPUH17hu+TbWA76i7+VHWNzOpKAjerfcOQ4jQgKCw1EjaYCNUpr+Ha58Qxy/Vi1qW+WRVx
PEo/MTzA7UeNYVYdSVXdYo/NaX2Xq/2tcR6sDDlY1NfY+JXKn4RZhKsXy/7tq/913yOAhIqC916n
ZzzvkYZeqzs0UNVe8yxlzEyALluFXIAjT2hUHhXv7Hq/FM8ua4r6lKYMmgMHu7qkn+5XYnTR0kpw
DqBt5OF1j95NTe5Ps5ju9HgHhkKEwismB6SRQY0Bx77xNgSUDru2aeXOhsyygarx3uZxflCeLs6m
ruV9U6wh9fc/XZyzeFmmkRK4TxN4BH3LNZDiyRSA55Sru/L27f/N16lXHKaSCbudqIrXX9fKmvzK
uJL7yVarFgXTolFQWR1rh97xvQrSO6+CSaaw2FFgdEJkM+gcX39fQqass2IPsU+SxD766WixF7ao
pC0/ZNTk45shqUhSpYozKUMJXIbUaxhaeWNVlvvnhADiNhuHg2MOHzrHm3eN0zsba8K9a+Id3QJ1
dFc59pZ70psdrKnK9FiamDVEY8F0c+1LLMb48HRsHTW7vkuBwy+yoTQIIcIzQqtEsc1U+A49DCoB
rUon/DrxcNRNEqXnaMIMShK2FzfWvhCxeQmXQ2OiIj90i24FtG3m3hUm9xA54dFptGwbZZJIJ/rk
cB01zJ5Kz9sOCX+RCO3ZUGw70luGu4VCjQjjKNu6CZ0aWfbIDanoQARbYPWUOfW2lIV5CUHVhgcm
/WzrFE0ZlrWVYiXXYntQWKUEsorMvek23sGH4nzU6igG3/1Y99aHOCFnSgMdviImcwWLWY0vw+Tj
t+lK+50XzTwv1F3hUYQJSLTsSjr9+uuH7Su1rJZzysOg8Mi55x0zc1gjZacz2aaWynAX+FA3TYm9
34SZ57pYO1GrB1hhlIUKltTcbKCud1sXy9g8+ZaLzAw9qIeIbAl9sllAu0VDf+SxQaKcbMuQIYIV
KFQi9MxVI8d+so6++vis6j/0iXiwXdgmE640O98ezN3QFiUS/M57B/05P7yg/fFC8QZTx7DR6GdL
nZ0TQ6xGemHSroSFY9HIJPbtt/d88zx9hQvDkPw3x/hFu0wXZgMExB6EgazeViNY6Ijf41bWmAB2
PRz9RdPe64rOiwK+lL0TVTkIu9o2znaoGMeUzElaN2wql8DR2G+DGlsCxm6oRz2TkZ5m2t1FBYUe
10/ZvQNrGee1vWtyzsHzo4AH3ARxeb2qFtJkxkzZWA1OrTGXx969FuaKH4b6wsj2L2q/9/bsdg/A
DnJPBPz4+PZ9PzHgfi6MTtcAXk06igfp1zsrnHltWle0RNhnjtS249J0SEhMlUKtdxgQj6kfpIXe
fZ31NbrhRlo31QzrtOyF91GT7rpNRrcNusnKwqFYvSe9E9zKpqO6S+qwkEl7P5GUdWHj6XhR9+hh
msZyjm49NZ9EDCthM5cGfot+f2u6eJwko5a/U3ydJwl5yCQxF3BwFUAUaXI2n93ntMfyiSM0HHir
jpPZzqFe4yLrj9V4efoR5G/ntzpxfccOD82AwSMZNqu+Es8Nd2SlBNuaYBGBmWCR7mMOT6h9pvFe
693FvIqXGi7GQRsdKGRYGW3T2LyTAkFa3aYjmbJJh/eV08IAWL29M7sjU23iT+2MyA7senc5KbAw
fHAUGqtSC4tarHg92rimJHMo26a7wQUR5xV0kdg4xfeLZmsoh6f8dlnrT2uL23ubDJf2hDp+tfR8
E+O7fC1St3/SKiU1/S9Fwu2PtfEPrBtvq7Tsu//8DyVXfVXLqtsJIg6n0gUKxpXh9e3EmjRKMbv0
w1i2YCeD1gbkkBzTePpYFMi+zMEywrVHJ5Q6C1JmEK8gs2vvIL3cJUwa9AphDeaNPq9ZVo7JVSNj
/WuDBJrxsr9e8SnOcRyxaJo1C9VhXwwIrBNnL/Xx25rV/hVdnh7oPZQ9u++ssBFkiBetaAPNqT4N
+TKE46w9FADSW7m2/3ZloxoiA2MYQtNIKzuvbJY5TRi0cQNInXuBMu/dqgeO8Rn2yAYuC2/f71P4
5atX1NJN24RmBRyJKss/q/KKAcBFH3q2CThB24xh6hPsqOSqXksj0NdiDk09ym4IIE+uhNfy1qLY
ZBhirNt5bChDPbzvmE/9OfoRWRnI7Fa7Cw2oKrNzSYRmhU08i3PM4G3y3yIyddat5nNz24w9UEws
SWrPl6rD7UtUMNKMZh3/Moj4PqB2N5hFzeUx63RnJ2MzDhN43Y8Txp73TK2jrSGS8a5O0zWwBGQD
QqjBaRzSA2I059cwkny8KJ27HpHHwZcLy3/1h+vCKd1ji0TgetLZW7paEi+pLocZXK6qyfERWyZt
243slVqCfDiwhZuFFe57X0lqzm6EXmEb1pb6FzMilwgmLjPZJKm00G8LZdQWayHhHLxRruHsEgAN
yihAsvWdo+03rwuLBEBBkarVVv/6dekcJ5dFDLXTw2uBF4H719Y2O2xlVVvXJhf87fVi/XKWIsgG
CwHUtD2Ol3P1dYaVjMPvsEM8lIcPHgqaL2KeGNHyWmHZMXhiN1Rev++nWQuJ+9OgiTXJlZH13mGx
0hon1mjAIaMqHtNYkY9SDgW5kkG+8exMC8VUs2063PwW6uZWb9nBlp7fYaReFgy6Z+yWdtjPS0Ky
krA+TqP5ZGkG8lDf/Rgl6Xc6caSsjDKvil5zDzGUouu4TL3bnm5nl+Res/PHHLCoJHa6mOZ+74Bc
7S0G0iFjc7ZhxIG72c/NdxDGXx8VIz4Y6ZRYNOr2eZfuSJSuGqntYV4UFCA13wdtzr+Ac+QdktVu
3vk+49fCkrYNIT8dLzR1F3ub14vDg97WiDi2QnhM5i5dYIYaxPke04JBVLmSYjcTE4RG1wnramgP
bccDcSRWx1XB7XUxkgusyY2Cmc6ZoHUOKn3kLdErC+tc1+hxeeKnEOvQ3hcd27VdqsPdxlXZJrb7
1i6rr4t6UHGJnQs5D3y6kX+Fv9hgvQUrNKtSbRuDTT5UHofd6njXWAXLkCnDS1Nhnb5O9ot0868i
4do1vZ/DxYvWK3AtsTOGGWClah+6lW3C0Nj5T0crqsk2aHEEeYJRZu7w3F7vDEi+cETYiHyfUzLh
7b2qkly/mnqr31eOOk0LCRm8pi6RKefMUAzrRlfbHI6jGbSeYXkmYwia08gWsTYsUNm23QFWPGcP
9sHbTtbNpzSVGlp4zsy85YJqF6sNEBeE01rCFGBp5r//NmerSJdBC1tXo5uvYIZsBzE1wcycf7Oo
UzdLRHdhpfL/Undmy3Ej2Zb9lf4ByDC4Y3jsmEEyGBSDo15gJCVinmd8/V1g3aqSgiyyM7sfbqel
WVmaVASB8HAcP2fvtS32GXbaEKyjOzTDxEMcajdoVHuvlUzT24T/dBqf5BKLzS0L+CsqhvtV5hFN
W+eIv9F8gwzz64p4CFREWeMBRptvU5FadNkp07QqYBaQfpuDCSg9KC5pyLPDZL1NJvPWHK2XFL3u
Mk6E7rKxdRd4akBi92w4vhztbVfCj7NDyui3ndIxeXwoTbmCwvescKh0gpTnHzhGw6Gdj+NtY/p/
Dcv6j9SPP+BZ/zNoWRo0Kc2ctR7/qqDeAT3+d9VmTy/BU/K/rqqnn7/q4Hcn579/wH9bOa1vAtMl
7X5Dh6ZMj/lfVk7tGz4g8OhSo/jgoPRvsIfzjVLE5G/ruDUF451/OTl18xv+F94DTM0pfGlO/RUn
Jx6zk9IPPQL6chyjGMFsMoBPSr82M6MOeWrrhlJqe5nkzVOBYplutLUlBsB286mraoJHPOciGHIU
IorZozdpfAgGCSgLTstOSaqdMCbgmmmHbNWcaGAplXqNyGwVxemS5Lb52AvZ2ptia5W0jodluWes
mfZad6ExMId3g4lkBU+43FCrVzs5DOLFqJXHCQbyWiI2P5SDGZ2N6QTVQveucsvULqyYvRBORXv0
yrzb9J1a5iBFehDyKhRQhNIawpywJB6rCOtmM4XdRdDgcolxGG5IZbJ2jtFdJ7L2H5jMcGLPhfRv
EismYkLMYpw2S6+6zGD/wVdEcgKTiO9WOPk6pHbCLGka7cWEqhNcJBQAa7bOV3lmbNuujCCNSOMu
5JCfWv02QzJwDDN7YjI66/6HCgF5yamQrSFrzgqQfCCmE9lc6cS+3DFmzG6jZOA7rSWW9wiktTjz
jU6uTDoll7WtDejFPO+RcJdwyzMlkc7B0+BOnUY0Up0FK96H51FW7Gsz1qDxyhISr0lrIoOLz9xo
fiqowVI7Kq5w0Vd3fmSWbtKqHhb+0r+DzQkVzO8hCFrh+QCtem4L0ZJYWG3n7JowvfBjYkvJGAMZ
0TnBM7YyWE5Tl7lCT7ztwJRoC8rf31RVa6wcLb32Ezi1uK0WzMaC701dvOizYgw/cXFjJJq4rMYk
3E2pgjNlFJjvc4mOzWw3YTkpl3EYzcRUwoVvm5jHS3yZvej6JigXdtEFG5N8QAbsstuMTK0fO10L
b5Sg1u/KiEYKwho1WBKSYi8pn6LvU90Q2MXh+JzpOOdzy2rWObZSJkuIoa1Ai24ztWa4BomMDjpS
FXEWMhBI1mljekj2IbWScYcDzQpURP5OZFwUaX4kEAG9fCK0hSDxJUX/4GRokcsOYhkRSgV4GIK8
Qsr4VH0NQjWf0N6QfbcSQhHXWeCJhFDc1H8oMQOiFrK98cUwleaqiBJvlu9m7ZLPrG8XRiW6pyCq
ibW1ZUqTtDDDRyRy9a7yBAV0n6sqQycT9Eqqm66mNUjkM0pMgr8y3eRD6L2bxtTHB2aRZKVkk05O
CXV2uNNti7OnMVUxLcwxSklIqS1jr6dav+8HUG1GmqBvnUQ4XRph2mpHnYKH0Csxlv5GOIXh3HcN
8UljCdd/nTgqApcp8/U5WUtT8mSR+E0VumVdS/UAn7gnULOcjNrZRJhq7Jsar9F8LkAq4PGhPDBI
x5gLKJaHFbhtE2SoKIp+zY8R52Rhl5CXbeJNNRxpBEFbQacdfMtGxqBY4NqjPipXmkdIjGjV4boJ
1ddoLMd1FiOQ63lpugT0EuNREBZckZuA8Qscbjd60yV1XrBIjVDioxHkvcbaiBQVLwucc7NH0O20
1pEuvdsXioZNVvEccD5tuhaRd+SIAyos6e71wuCYbDJSFzBVUCL81NLUzbrK7Qc/2yqJms6DQn05
C+LX7KbZ3teN7Mxk2VynRqG45kBeCkAzHl1Z2luca7OvvjhrTZQrPhgV08ZzO3n2nvNEvbcFrJqs
S8uLJCD1Q1dF8FN0dbK1oZ3eh40k6cCI5a4luoiAshyEmAN3m3AK/xDbhQUmpM2vSY/ILxnKI/aI
5bSeGNfOUkEYFH4yHOMGIs/YxL47tj3MNcuqzgoTUnvo5N7KGgxlIfIIBEBkHEtSuKi+fZzdvu5t
TC8Ra5GBRUcppy06j76U1rT7ErEB8NOAtl00yvYmCYqrrqiQSakTaRuYlTjFBs3BCxLI8NPYUPii
1ZNEGuRSpyaqlv7YXXPiJ7nbUo5ZVvxq2/AqRqyzkB5ep6RpGuBptUW8Gd8y31aQYPInCCXi7IHR
QOGSD3QjOtb/mBLumXo/Ey3Yam3mXFG2qb8qUm/Y5ovzwrRaOuQmMUOOAowqHl6trDlvmcYvy17h
ky+MFHZ8zEvLI8FhStoGrYwEC2AQN22ENAGIXasvogCQf1anM08JVHZvWQi7Rzk9KPzemyjyJo5R
otzCxOv3dgCBaGkr/RGx+tFsQMCQ62xh8ElIGewJEbfFIEiaH7LvFYzUtWaBzEJXMF0igmvFChCS
3AWaByuOrn+7MiPoY0shMn81AjbhteDp411IvDEoWq+/dJy4WBOaA3Y5kPKlKavXojTAard2eUaG
tLEJINGs6RCBQ4m79Eo6DDj8ptbPBmTGz3mRkWvDUZOb76EsigZMO0lvdN71OTuwQRe29srWeiU+
iTfKTAW/GgcrPCu9aXJ1S/qXRdP8KDPSkTE5a/SLFJKd+3IvM9Q85H3uk4zs9IjExCxDQkYdcf9b
jfdBlwyy6WmtBJJj1hepKBLm8/9J1zzPgY7B5CXDUIfyRA52n5qrJszHQ43j6RbyimCTzPG59EZJ
iFZWddlNBk6ZXl6i/Wz90oku6Plr2jpuJIoanbRJrHosH6wk2kDertpb6LTJRCvXyA1S4EO2Friy
BUZ0GKBJkIZIYNJdDSKd4HE1M0iydsxOnhfhZO+nqY2vApu3oSgLr8b4YUA3b/SmfkalPx8TAvM+
rsccvXY8Ip8mP0QuiFGycSFZmGYcL67dvreA8vOCOAeLOWySADPUZHQDJZnlnAFY7Be2TlViAJ5n
3/CaO4fojZUJcX1RtYx1OFgRO9FQFSOJkIS4D7z4GjtnLoTKdWn2AKR2tlkRL0YPh77SFn0ziccD
RtBdpY4yvbBEaFNcmf6C+S+8Y8saz+paF27iE1O3rIRKXnZsFushb+QhHWvjqjYCn/iFcT0ZFafZ
sCD1I5tmw3ak5YfUSYEe43g4oJ6W95lSGKSNzbmNpGxugiYjgUllfF+oAUFfvn0MpE1kJn7laDzv
nOaJQEeCAvDL6EyILovouetohymafZFrnLYlbfcV89H6OlBjXIw5D25Cy5e1M7iROY+yy9Q2fOLw
iKMgYa7WWrC8lexa79vwkvDhACuCYV51YbCzKApd3kvxUm3M5K6yCsDJlJKlO1ktlehY1N268LFo
YWzJHqJxDmvRi2fot3JZQcRbyAlDuMbaPJRWSdXpyxcL4cx1HvDVRVPVXtYNNe8G7FitEGlBzrRr
t5rwz7IO8OXPZBTFA9MJOrY2kZViC3RBXhZT0ens6lIO9840gPpzUrV4GgF3Qu/jzH+UnqJn/H5W
OS5NhmyPmuEHl3bRGJdkuprPfeRZs+GM2ZZPoOMzjYca04VJmFSmNXLrKCrRfgFEez2NzKNhKM2L
gRZoEZNoedSzoQ3WpNJMW5nYIPbLVu6tIaj2bd4C0PeYzf6Qqe1fq2S67aHcUlIQ8QxWrPdXpoAj
ZpqKfVPSsiR6wjCfdDx/Fu+jwdd2PVyxs5CEPMyceLzURZ0o8XWfleRzM3Q1ADJVcahyHJ+VmoKK
pV6zWxblhkcZ9aDqc8ExgwHTGVN8/xJsqcPj1Ak9GC1MFTFaFLIVqumBd5P41eZmu6N2a3T22JwJ
Y0HK3wL3FuE+dpvtitGZ2D5trJ9r2KzZnSlxEE1+LFgtJiHbkeM8tDV9nDAVND4rz7+eFMInFoZa
ZcepLeMbbZr4dEso4ZCKE/XMtHuAqaWQ4ApsknODGAL4kgOcBAJC1RFUebMgL6R0FYOB5cLrRHMk
9dJ6GL3+VXhBqa9yK2J7rZLsKRB2v+5lJLdxPA4/kAoSouQNqPQWNe7ZJ6zW3VErEvHgDZYJ/jXt
YP37tW6HC8If0OrYqfFjirG181pTHgGQR9eh5jlPRV0ON5qYm9DMgGImSnpNZZNpciciAv3WjER0
kpAAZm3ItDJfWlNEu0JpGzrRjG+GtWzjljdzzgyDwLxm/KHalXKJ4BNrauZFBuDHzIvPFRGVe9Fa
PUEuevdTTStsMGpT2/c0kKqGml5XjPM81n0i53TVf9DbfvQ4Vw5huiyUikF9w9vikU5wepSEoLm9
hxNS+EhosYUJ2tnCI6dMOtRyi75z6jN2PbhD6tgNCTTkMh0Xcuj1H41VjPFuAOn1PEY5PZzUS7p9
EU3NotQ9PF1JbNXTuT0nGpKk7p+PHBeLDSIo6ydocu3CC832LIj0iiQtQ5/ucDHqxVprNKTJ/qDc
ZrUMrhozs5/zQWuOGEwZF6CxKflE44GkHcfnW0hAGmMEu2SRLCtapRf4tzQ3xDrPWHtIe3/RNH6a
LOhT+1fYSgDNqqFyGKOB3d5SAXnOKdbKa9OKDHcjcEjikmtVXpLXQTueGXu3BxvZPk6BYTwzMBix
jBLd8mts/NjVStOLlzm6h4dsoFXNCd3ywf8I8aqHXQfFHu8qp68Q7kMZWsPaU7q4W1RRXN6RaTUR
65YN6Rpdk50veIv2aye2R5K7lHpg9BxMzXldRc6BsYNzzfPJLvtGo2416+oxLXsYgt7MM2U8rBfL
ATLPY9rkDThMu2mrJQxAudb8fnArofRz0FXUryL6JgwB0E6BaCuG/ACDIDy0oe7vSsWo7UUvfGNX
ZaGsl4mVdOgMALXpyyAUtCmzqnHu8DASFSJz61YDxv/MScjIQXCHQixKQNUjSyGsOBgPI33fBkvg
WPUPuqoeO6Upb9KuJJmpRYp2ADSi5lddPAS7btLlE050iz8aExJqfX1wS2Jk1jgR6oe2NOrXwVft
dKX0uX3MVUyEk4j8O0LkeBXFHZFLaZUGiLotOyCWTMviDaW0svdzZPabtlDI2KbhyYzACG6rztTP
xsxoKnK7EzXaOq3SEV5C7uIlUYDVwbKxvJD+O4HQSIcFxpTatczOfoTyNBwr6q1hpeGGdzlsmf5G
G4zExRKSVhsw4elqalmdWHHH3DqUGuPAFa4W8Mp2N27VsjeeujGrXAAZxDBppMf0jjXieqtE73Ai
LSjBAnrlxPSVynClVH26CBPZv1iG3/z0i4Tc7Tay0wofbDfXvOwTTxyIyVQnW8paYjEBSJgp+ggW
sbeoi6LxjpxcqI08YifEmVtEnMaLAPQMQWoU0CVfbNKuuslYKZZdutHUNjdCJpEGomRgRqUmRuZv
feASBKqLcm8TfLVlpjzjDNrhocgNLz6kSmqyhqt53yxCdTRWbOgGFBEmqFcFw9pu3XGWDrdDKcgF
Vq18AsNCWYQua043DYuexZw406IoG/9lqibjvLbtWF1jQZrwvKZ+7BNAaWNdjZJShYjtjeNZn3QK
qF/LqYI1VmYyqBzqNrWN0tuByJVfMu5tV6WrcS9lHNzR3WjHRaer/bZXFc3NNfr7JpkWxOYF9nLC
BPwaa/3ImRoVL17sNEvIY6rtbjUSHU6vUSpb3knlimkhJ0GV41yqzxHc/khgGlRV+SKwbsw200Le
TIBs15nOMdR3zDMLmc1mTJgcQaiZjt0wqpdJT0NOV+YgDK8exmU4RPl1bTreSz4V2DdkVR4TdRiL
FajUdtPmjcKJszHC64keKbqNILknA6u7pCc53OQFcfIcPrHI8azVQ2gh+HSywtvXiSrPOr7wN2Mz
N0KVZNz51gDwLByy19y2soPUK3nDsqcUjsSZxpCFzFGvefCbTpynpjadW5OGoFkarYtZBCxIY2Rb
PSZoy5JHivLqOy4CcL2MlC6C1sh3MaFyjyqf3LNngFznFAUMGLbnypu0+KJos/CqtsalzqB7gaw+
9WHv0qmoPd1/tUVw66FB3QlZrNMqMRB9Ov0y56S6Hg1ZXYDGeHSIbtqWcd1vncCp1gx/gUiYyN+Y
4tw7bFhMO4relXX4ohG9NPc7YP9VEamDBhQbqbdneuCFO9NvknPPjvQVY79w6WtD8gNxerafBI1I
x+CMwNuh3qGnanZICqyV0tjRhvupwaAKuL3g33Jenp+f4zhmvDvHCUwTyEOEJsAumifqEYX9N+vZ
ScDjhjqF51ynhZmjLHEAQyj18W23YbMFHIh0rSeBBipy+pQMRCwPjWwhpPl2uAsZAd1CGuLWkreK
UHurDp23SnF4qxrDLh5f5Nwn5mRjH6K32lJrcmNHAP0ABLt0dMRwcwlKC8N8QoSRLGTs2K7i6beM
eFq3oEuMrp/2W0wM5oIQ2HxWXFDnoqag5LXn6pegJLkHE8B/zrWxFwxNsLYntvQoh3IaaT1V9FxP
23NlTaBEuKqKVG71sqIxNrfhlixA5Tl5K8yHuUaP5mrdmet2fa7gR2UsHks4GyB68cZjYXMCfTqS
QBg/Sj0pnoidVttVBlFpuMfYxEOSeSIvm4kzybYXpo/e0SmLh8orzOynEpgt1aZs/dfGwHjFG80k
fLlunhlV9bC6OuHUB9vONPMqVsFXrAET9dcdoWDVTIBpGEh3bHCB6O76AbD6fTfqlb8hmpAWpEE7
oHwyiRkVK1Er8r7EFX+FyIWlZxrJg00mKZ2duaeZ9p32bGVDRigS5+Z7OkgKeJ7GOOpdr7xUAbls
ePP9W0s1WujCpR8+NKExO0U7sXfUkL4KAJR7u/L5poTB8L3MzYjeNVa89Tip8TkokGpFTrNBJWX4
hx4b/LJBPnhtWel4jtbf2LeJTz1AisnGGJIH3cjV7w14cYKiaVTPfV+60+MLiW80g3Fq8YpQ8F8E
65695bp46xz7b11kxJcqHZS5t6yL0voJTs2+GmRcXQOq1u7VoYt+Jeh2FkxN5JlPgoWb+SpAkAkH
Pjlj2TIeW8sF6ul9Zf09VRxi77GxROEy05nFI3H+cyweEKdHIObYk9OratjetDHaGaFwzj//cjMz
+0PJ9HYZJMO6A/5TGs78579JlJ28LLQ2UnuXQ0t8Zk4dcZR1tXJAd/+NC1k2/zC1Ybh3ciEfzVM6
FrJzA+BfmORSvDeL3pT5fWrJPl19frVTAQj+KBNZ8jwT5H8M+8RTWdIESTSrat1gsOnM1wePpFfa
lkS02NRG8ReOqPdPkcsBV5ybXLikTz8sJGKTz1bQukh2ygXRpvugTVyCbu8+v633iwJ9IUNHXkUU
fLY8eYgtEJosyLvWTend2eMcpz1+obX66Fbmi6iWYRFicLrXp0ndqgYND9fgyNqAi+RQEcoYr01a
qi+f386p2GT+lGwSlbkagmJ0mH8uPp2GZSI8q3U5WgLzl1IhhbhT4j2BykR/VaKyvxJCni732TYH
1pErkgHBDPnPK06jN2qyrEw3K6dyWVvxvWNpfGKWUL5Y7+8+qjeDHh8VeksWhHOyAp2ySya/wafW
5kQZlAG07fLvXAL4DUr/eac4daGSFR63RLOaxP011Xo0zZIppv1FfNOH90Fwk0EJIDD7ndxH7NV1
zZTYdN8YeXaoizM/Npovvq8fXYV5P9YkcD9oKk9WQhlwlIrZCFwMUdo2dzTyhOYR4+fr7cOrSANz
CnuC9c6fggBMU4pSSoqEjvBP1X8Z54nm5xd59wXig7dNvPrEzUidnfXPJQaZfgps/JNuEEYpYOe+
2TPTaPbZPEb9y5dClo8inSOzxb8nWgSoc/EQKpnmplCj3ELTt0z8wYrxCvziSh88OXogrDFHt5l7
vVlBfntN2IXMa8CKuisSGPH2P8b5oUG60F+/IwOZoDpLPW1bntyRR9Z0MBaTRhiSdTO19DaIqjI2
jAPVL158794QFjscfnv2HbQh9pv9/bc78gJN8xJoxi76x7T43mNCB/HSJc2m6XXakkEdq1DhOufL
neGdgmS+MhsrhmSmI9I6WevQappESXPV1YRdIxS38zMiiY/tRJhhRFMoSsubUtXS9eeP9qMbFrpB
NA06O9wKJ+uSWohdvGxVFy2Dufax0Vz29NHGXU+D6iaqxlasg0xR7j+/7Hw3v0t3uUna3Q7WFqQ7
mq3PT+O35zxQJdpyYuCujE7lL+OUdhPWuppoF47pF8ObqqXopLcQk9kAXw2G8YtN/6M7R7RjSlPT
eaedFgN6IeF2xuZAZWNOCytro7PB6cx7St3Hpg7FC4zYavf5bX+wC9jzS42lxW6GZujP2+5JTC4q
Lx7dsnd8Baoc88w4RIyI0zU6fn6td69Ra1ZsYuTgjY2C0jL+vFZu9liM4350TaOqz8IA+qYymsts
YMwyMfj9/Gof3hnHV5I2cHLKN+3tbx9oHRZtypludLFYjXKby64AcomfatM10ReL54Ntx8ZjzhcV
tRX76Yk21PIYyI5lNLhqEO6ZxC8LkHyf384Hi+OPS8y3+9vtmDiIRd3ELA5JSFKiLjVik7Iu/2ID
/eip/X4n86/x22Vsp4OPRZfD7Zy90nLKEfZFGK4/v5cPdhb0Ozjy2KVnS8/JV5y2pc2LvGSXdgoa
diPADRNsIpk/6Ku6jpTtAWfCuo285Isrf3B7f1z5ZAlC5THyedjhaq1x1inGLqy++Jw+WAooJfAo
AYrk1W/Nv8FvD7CioCOsO9PdeESn1nPEJbAD4OTnT/CjqxC1ieoQFaEQp2R+FIllaWqV4daNAqlQ
9b5PHe+F/7uLnGyJjhGVgpwjw80wr/0AUKq4k+HVXxRuH+wKsMW5iZkBhmthvtXfHpjfZ2OVpabu
dnauLFEE0WobFOW8aqNgOa/6v3NXv13v5AMiXgAXYMX1at8qFn2hLq2gD774Gr1/myBLR1ymGRxV
aUidfI0UTsR5xajFbWZxnz7L/OI3xZ9Mi+y2F3p2DIWNkCUbhuo26IX44nj0foHMRHjaAPOOZMjT
ExhNDbhxRiHcOWbzsZk1haGnmOMXD/P9rkQZTBGEgUHTME2cfJ8KJxdBzZTRNdMrpW03+iC+eJLv
v7FcgWMk7yiUg3yv/lwesTRTKGvcyOhX5E6X6cbPh2IRirH64krvd6U/r3SyEItCsdvKzoTryXvG
NtAPvnhYH98KriDxZlw4fdeCIIo75knCZTa35+x3PiWjG9EU+vxr+9F9UL9QQADMAUd2UpvWk6mG
tDGk2w1Du8uKvDnGahCRiGKAp5zVldmss0yrNviiVv1g0dF2nZtRZNsg7Tj9rDym8w1zDHeS1Qzt
LOsAUKmRvXx+gx9ehgqJEh+vDua2P5eE1QRpnVlchs7ZkiMFmpbii2f44SXm7YjDN6/101U3Vmk5
5aAoXLsC91k/D2RqfbEavrrE/Oe/7XuRykEYUYQg97PPDkPX5mfS968/f1QfrAVgcATm0Dhz1Hdr
QeAV90JsnK50NpvGf6TF+zduQzdt2qRI2hHBn2ynGazErjEr4U6zoLhCWRwUjKE+v40Pvjmc5SjN
BRFJOBn1P5+VirouRpVkuY4PTdQ5lHF1UXRffOZfXeRk9UIwRmpLsJdb8dPTKLwN1GFJRF/yxRN7
/5lAWcCMiRnB1vU338DvH7w11Jrt2zGn+7Ftt6Hj20vATdvUVp9bL9zQf1LXgU2oyefP8P1WzWVp
J8y7DxXqm7/pt/VWq6SykbnOtuDhFMZ9CQ6J3ZTDQU/XVj8iiLRXn1/y/RNlSZh4EGyh07g93Q+g
H3a1A2jHHSPP2Q+qWdzqb1LwWRT++aXeVxFcChAJ9miDI9Tp3lpaPXk7cSRdUTjwksIW2SGxvxbJ
Q4vK9LrN55d7/+Wdw7ok5tq59whI5M8F6fejUnlNIF1m6smOpj3kAETwf+MidM3kDD5j0Z9cpFUD
1EdVK1zEO65uFoYBrBdpwhfvvXdsEjBj9LKQv7JJcD9vVpLfVgbi4GKAiskrtigyfxFUIbGWWP3O
izGNt4WC9RqR3Yj5C8F/P0v/jdkEEPVZRiM5YaAm2+C5ns0CXVdaf+NRUxlSTNMi590yL7Lffjsx
KQrwfhSCyCYvakV/lnZUfvEIPvpu/P5xzqvrt2t45CNaDMH4SnqrkHnoz7cP8i/Zqf6jV4qApH8n
JN/kKf+ehij/D7VTQdngQf1nO9U+5B35lJ6aqP7xf/tXHh6Hl7mHhkN7Piv9dzYyYXiWQTwXf5c+
yBuZ7J/ZyOKbMDDn8g9+TIoNttd/ZiNr3xx2VbYBJlGcxk3zr1ioIIbyqf+7JQQ/Q0LEYUthZVCL
Ewrz56owaIjkWu51u7Yug72uBaCNaC9eJ2hx/QrFtdete9M6L7QCAXiVFQu2HHhCdbnQJH2xKYpb
5HnW0daavW4gy8Lu/aObhhGXxh5GN4JasoEQbRuv9VDFB2l2lLZa6BRXrQ2XhFZT8sOqw6faULQN
pBf5EJjo6jPLbzAuEEwf1tmKefBz6fQaGcTDs+4Vvo8lRZrXZQTDMegxJ5bpQ+03V5nZgg+yAh8F
J3kybbwOGsbQEATNV7JfPReHenJfOa26bpo+vbQZ5WINdsH1Q5ER/bGujb3hxLDZx7WWT+DIIXIi
ZRpezUwjrxUm1SLoiwdPQWIh4p5MnkZFMJxa4YVXTOeDHp9n5Fms+6Z9SoGHr/IB6T/6UGNtySZY
6QK6ApnED4Vi9Vd5TWSvGpbpylO9eAF4mNQMSOw5IM0uf45bDetyF18AATsndodwhBrBjGGWm6TP
03WEg+W87fJVHsLXK6MwWEKsvwYFCngqTpV46UfNDmiCwEwuqzs7uAJXfANTsVxySlwQz30l8v47
Uq0VUX/3DdC+Xaxo1T4ia/NMDarXNE1XWi42iTrdIbnadXqyqJqgX9SdFheQm1qxcAgkWXetcqx8
hEmJsNEaIdI6VMkT7IcXsxOEiCIyEr5+iOi+XEV49/msCaXQ83RT6L11gXQfv7wFYEsTfb+aPPXg
A4Feh1rlIrV0KxstclgJ9AURn7cxht2qyYM5A6Cbib+eWIYy0Ba1XpurlMONHwTOOsEnvupJ3VqQ
h0D7GDfd9zb2f0Dl6pfEM/Fbq2fq2D6WY3wfj1a6bQouDNQ1jYzryQr161Eo147tu0OKCxlZDLJ+
WywHMXPhiUpYdGlDAANMYtg3w8bDX7QYNT1ZgeDeFLyX0claHQJbxPFKqPRnTOyDSw/+GoHjlneR
mNgt9Ei51Rmzz6lKMPZhOOtjkC8Lv3oWKbm7mpHfAmfRFkHTP1px1f9CppwRoyJ+qZV3Udb6OVii
9jgh3l0A3ickShH2Eu55te6G0m2wf6xRdF6FHQlZWEUuhcrEnDPUz4yh97ZOWhwiRDniuXotu/g7
cS9Itaq+nU3dyzJnbeLUapaI5MoFxXi0YziJyznPV0U7bKPCIrjL/BmX5X0qg2sizeuF2YLyqlmA
G7S12r4qkUIrlZ6e2WGw7vg5Zo+JUmtdzboY0JqFdpWs695Jycq21rmlHsh1Zp1VqCmXsnIe7GhY
jXm7LMfgakpRuGtKs8Omdt/7WydMlecg1yF5CafSrtIM+DlJvWRDKfvMRpBDbtKBHupZkLxK3Dei
Id2hCdSDoqIbxm8EIwrF3VqyoVl4NJ/66KpxRvh3BJzQ4oIJoGsLWVjXhOHZy2qoCDbzgovQ7MZN
IxBSLkwtxfShBmyVoArDX/6ANiav1i2rEaeeDhmxv2PoubY6Zan7eyNQyk3akbs9Vct8tJbIdg8s
wjn8CYCvnO4m2GnXpWYQYhLwdQixtLfXQg6p6/fqdY9cB/BKeEyLnAwvNeBbp8WLtg7WKD/NZa3E
KJIgFFS1ZW+URrwWkSq51+bJSB3lHOsEgV9pvzTqntnoNcN418+KejF45lletQ9+PgokyEEX3DZG
WkbLZjLUbR5GhF3UqcqOo2v1XV+l6oM9tg3QtzDR70dpQYZJ6Us/hgCnGDQYcbTFguavptTu1jqA
RiJypnyVEKwEUSYGANdqxWvBV203KpwQtoJ6K99h8p/weGBf2GC0s5A4Nm8/mkFUurRSVOD8qoqV
4bTMgmBZ5zncnEonzJ5vrx5tVd/xNSS3StYvyJaI8FMYCciCglNEuWm1MAVCVyqxsexSzJjkS3tX
aGKnXe209oyiy59HvHAQGkcSUqLyxsjyc1kG9g692nQF+b7BWQSAcKHYqtwbreOshTZqvDVKP7m2
e1O5IDzdJ4E5Dm/8TreeDKWOQ95uAMM1v3G2YaWl7TYZbXHbt57cAsbzLv12DGG8dw9OZ6Q5los6
OcdTJje8rjHNqNVT5vTyaorDsbmwnIYZGSGmxVqYrf1go9dfZGpo7ga91NHva3H40GWecqMhhMJF
24bJrp1EfCjIBgBA2hs/JAx1sl0QL68jKaTrGzJB8EwX/RYOck0yN0eOXRGP4T5x8p8ijoqbWFem
dR0TVoWsXSymoVLc3Gunp9zEYEyYfZoTvPIoY3FvdxruOy3XV2OcvQ4dyrwEmwAg44bIFcW2Zs6G
r/zkgSfHvkRjuES5Uq8jpYMBkjtrsxUli5tMnWkOq6+VMr518AVqHojqBmjPhojecCWCBIqBaXjZ
MzrtpielDqwmiYhU+Uu80frBaqLiKQpG+jdJXd/oqfRwRkjWfJx65pWm+8nBVs4GXXjFNpmnnxqK
rHsDeeNyGKL0R0ngPHF/fLsqY1ACopHa9ogVaon1FzV366jdwVe9a43I8UVuJAU4otSYroDgatrB
7DIk5QZRO0WVx+u30igYRw2YefezoAlTDuEAfNzv3KgayrvCrrGMWpjBYxTJvc4rYOlE/sNfr90/
rsr/KNz/z8r77a/88in9Vf//UuAjPviswF89/aye/pGA/eSTf7176n4l4bt6/+2n/KPet4xv+ly9
z0c5MQdFUL3/o+S39G/zpM5BzkO1TW+PavyfJb/6jXEKBwHJiVua8wnwnxW/+o2+03+xd2ZLkhtp
dn4X3aMMqwMwk+YiEFtGRu5LZdYNLDc6VscOB/D0+kBWN5s1Uo/6ZkwyzQVpJIu5BsL9X875jkDy
aYL9Y+z4L8Vfr13en/X+Coki9XOdHZh8Jyxxfqn3s6y3JycuKE9xg2XZdBBusrc6m3hQ9/APv6fb
Pz7pP5K5rF86Tn52mvqVD7OSuehafvlasjRqkP2UwmBd9qM/3s9lc+xyf69g2ixh81qaXtTr76Gz
N/zlRpaLGSXOC4LCjZ1Ol1NR74Wyj//Bd/XLwOaP7wpdA7M2vr3faRl/6YPrtAqhO8a7Opl3fQ4z
QGiCw2x/byGDXLD6+EYZCQYrAeldKPe3c+ySpidJOu4j1/6PxrB4G355Tfg9sfYM0AGgk2OVwvPy
j99Rmfi1gX4k3nXLkBwgTXAJe+49xuL4ZkrwctWeUdzUxTi0MLIWMNDQ9fvFI3g7HxlKJuqH0Srv
Lu6t4tIZgpiNZnpBfbivpwH9ptI//OmjmNV2BFUhKnUlxk2aa6xa42ZW3sYeMBcQTeN01J0kZXVB
Ssm3bBsceeA1r8zG2GIS2Neu2mYF0lGcS0OSnoRxr23Khrjc2ojW3QYycDCvNQrAZbIdTfskRXwY
murcCfuIdH7TtC8M4S6MpImW8d1Ql3iQuZK0c6rnDXiFYx4+j8P4fRzoLdoZQnU9+Rdu/0wMMHFu
2ObG6uAQclp2BSJkebeANfCz6yLwIgh5UcAMp/Tjk5eQg+rGaOiL8+yBghvVyXH8/dQ5R5HLElxP
v2+yYN4b+CmYv29RdkHuwqTttldjIvYQhSasVYHL1yz0robQ4TQVTsbvIghP6G8jX2H6KTywF5i1
0nGPZBygVnVsOx3JouPXw5cJ3W3d6Puq9e54PTcZ+9ihF+Vm0ePW96DaZ+3WakjPu7FVc1Y4ptI0
iDRmY9MMT7XLO3MMdmaGETt9yHV1NNprav89mva3kcAV1+XOqH503QeO3Y0Mmg3xiDcdF1I436at
OgakZ5aBv8e5Esm4G67Jna8f0j7+If3SuAJ44G59KKtGnel7e8GTGkkeLRtoyi22yOpDOk3MfVXz
S4OQklFkquKrwx1xZy+yegud1KdU8NY3TSw2WOCSC1+7D7412E8ih+nRaTm86nGNqmDecMCii69K
FKZ8LutckWTrxFzkCuO8nWPC3sRYhh8C1Lx7S3T+tm9Zt2yUXmuwuhbTmwdm46i8ksZzakZ5lYx1
enYG5wbQirhr2RLf93bZ/DGj+5cGXP9fXpICNTJD9X96Sz5+FW9Kvqm3v1yMf37kHzdjYH1jg4Ie
j7GT88dV9reb0efOXGW0jNDNn/ffz5vRCrk0Yb0SjbbKr82AK+3n1Wh53zjFQxS4iHuYlP1rwzA+
468HMUhD4i9QBJLOzTD6F6FQmhNZCaJA7juzvxck1R1LqP1RxfthT+aj/uK8oGjldj0OVTlH/lR0
e84KjpSldPZhlSlSEkHWku1qae+u42bZW2SPXvQ0LJukyKdrPwZ56ATSxyYRVvs+iL3P1o6r/VJM
GW7eqe7fuzQGgUFRbeGwn1LxIjwree5r1V2tSXQt3K8+jfGrm8GlT4dIwLfu4WxLLyyO4FrXM0C3
0UDDT1ST0h8QMhGlquAyyPX4IvCy0peC9YShQij0Zpx999iKIN1jLqhz2JWk/mg4YE+q9F184I3A
Z2gXU0gSoRsYKlKhLG8oGdyKkDWrVtvECL2rIQ5SdZhM33vCNzK+MsRcGEf4aQ86NosfzT6dClge
OG5pkATODCYZnArGhFe+J6Xlpi+K8Zm7LCWgr03NS5xLajPq+ZqmajymVqc/KrMsfxhOwQSyo4S/
QS9EGa5VMVKCW95zbGrn3GO+fgSQZK7E0TzZoGcagbmM+m6Mpdq1jpSfwYzHmmzvaf3GC2fPWXTA
os1ArwraYzUQKGwWKUNIXmb1Lobau+gS0203Y2rafJPEm2xgV1dwQDPrxi6xaES5P5OIUWUSk6kB
vkB6Ij2wWqzwlTPHchNQ02OnT5XfmUASbKgDUif3A9LRjc7kaHGiLepcQh6Afzcs+k0mTXbSsw+4
hslVFuMgqY0DWyd3Jwvf3yZtuB2nrtrmpjVuw6UVR+qX9Lnuqn67TEZzie+ruDcMn+M7mJobqMry
UJXVTLKadm6SkE1mEWTyKIbSpHKo4gvb6JhLwNz90SzLckpcCbHKUdkVO65q31baf+9z8q1NB45c
XtkkjpI5j1k90iEOESZ9pDPkk8Yi1dZPGELjvRwC9y21hvkyNVs3knTwe1CUG8dvu++miVc1STET
+hgteZmeOzIw5UYNvXJ3fugx4Zj0sZ2y29q2oiHxTqLeS5+5aq5A8A+kVm2aoR6Onurh05i2DQOv
7iQ9N0CRq84qxX2IzEIdzX6CN5IY8UuHku/R7TPCbyv2scGB/ynlnpscXGdpW8wPdmM2RzTE3jU5
2yD3sNbExJqE6UUZgrTZlJUgKCEL3Gts+87RahuAsnMJ7iD2NXk0IwUsbk3Vb+Yp7t7NopTrmzII
H30FaicD48PLL8yWEAFPzLeJmyZ3bpOLrQ9Q1iJ+MpC39YTUd4vBOL2fgmCuIz0n5Q5N6/hap1l9
naauPs0mCZTQTsFXaGdc+ExFA6JksO5Du/GPwdLgGY9xfDwG4WQ/DRC9joIL9T0s0hL/n121R4Ky
3Xee7/S3RIwOgSKeBZhfzXbyhjoXFUJDuahg2/j+TeY2ajebJdMFJyudZp9XWXPQsgHRREedHOoh
VzdJnjmPIyz3U9x69kNedg7Bro3NN1kqcZukzMUouxqLDryX7mEwB3mz6My6G1uJpUqn/Rlsc/mB
VJwEaDN27Oeu6vozEdTOLraIkCShLQUVWgTXSpVLsinamcBI34lNgt5r6xg2Wl561pjBactzUvtQ
bxN8bVjWo+EJGAi+KAyqK8u/9vO+vMMKZd679mRjWUVUnpzqRfvAgkrTiYZ6bj/0Ui2RCYI68s2a
HV3rNRFDl1PWzB7v+QzgK9Nwpq6xASI7hUbQ7fI0SE6OWSRHHaprM2t7Y2WLGNvamRhPhr11nNis
3okM1BOjiGrXmWV6aPnbBoO3euhGZ96gjmVklIY3Y5bKK+zswUfuhOmVlnG+t+xqOTVtT3qIKO2j
33vme740+dU4ehNU47g/JCVqHMbDvIa2FOc4xBlZDNkQcRapSzXPiGYqb9A7vyzfra6odhDwWnYH
SnynXN+LYPieiaI+8NZPLqwcSG1jJ1sMieOnW6VfWQd1SXTGHMGLIY6zMoAAOc0pNSD/eIOHJMhK
b2xyT7deLAwSQZR/nEFuX0gjPpmy9cSGGFz2MjiaX2YCmOEx0JLd2bELrUdKo8aFYm8XVTwupT/t
S28M9lUC6sOc7Yui7q0tCdfvzIx0cULXzhi1Dgem/3I1Uptouvd97I73gPKyq2k0ahq8ul9T3i5x
fv0YpvoIW6oGZLTkm27qhqgE9nUdVPYZT/ACACZhHLkRbZjkeLQrF/bAkF2CuSI5p6uXmcrYiwtY
lSb/iNWkPJBEemrzmEF57M3NvF0S2vytFfT4u9NK18eRDUk5F+VJFGJ4ZVpE9GWMNvUqm/vxoBIL
UKFyjOaenOb2sDQ6YPnCqj7yxwlebSLzcm+XuCy7eSGNdzCcL8gdY7rjivfynQvinGLGkKh1IbWs
hLCOeyC1u2rdPnSqi5YiEx+q6oYbX/T6Js2TjvDrAqS45hILw2GOCse+qqrghh+L3ACcndkjnWLj
RNBCdUXgsp6e4zj5ZASvXxdPQNPpr4iUH/Z512RvHIjNfSqA0IG7KclCmbqJH6pqQPxI+y4b0+XV
gMi4k34xnTKHzQwGcyxBpu7nyAlbfeWj6Xjv7JyehS+8kVY/7QCrC4bXhr9vnbp9qvxRHaUo2Pj4
tF5tOdzWWSyfc9SIh3IBC4ttp3jRo1vvbSh7ahMUqkyPRS/bo1b0RJuxbrEX1mo0Nx44qVvuAH0Y
mLxdB16wnGwKsud08fPT1BnTqbEDuXWaxrzAjdpzIfkeLklFDE1gpwE+IH5XXtgvH3bjmUeMuSTr
eEu870p6FhZUgEcS7wDS6mkW+bLpPdgxHjjX2mm3NsB634STHeDFhWhRDrtBt1+Oq6nnKh7FfBI7
1BtEajVEB7HI3LqCwac93xlO45wqmD0XeT0T81HG1ZvHeRZ1AN0iryvXuG5l7mv4OtwwNpiQNgju
QAGQCQy5Ctx7F18pzTojnWN7Xxeq3o4roDd17Gs5DpeADH6zrC5JgRPFyIeI5vM+h6LbuYtHLrZN
qXUd5mwMldTNZU9i4AGK8cbsNLcKq5nxsSey/ml2hwJMxQT40pquTZm0pEwRD2MmgmSPcVIb+kYY
vCg6NwB9wj30yAm1rDO98kEA3kt/eW9ZDO/izMz2biLV2axz5zu/76CGFTmonIVLyhIuyd2dJ00o
RoTbn/zY9zHpcpcTr2VClIFVQNhocQ0uL75jrBecS2Lpz4SI5vYGpZd3yzuUjI26TtozfUhJoLHt
fS3mJNkixerGmWzrGh2+OA1t4X2FGG+vxEBMcaqT9MFpm+aSDbwLZadR6athlf0Vx2Zx0Sy53naN
/yEHkJS+yoqtdLPhuse88eqiM9ypTCnFcCGrqYucrL6qiWmg8k+d9KIqAQBAD6tnTo8enN8yqX1B
63QMW19cGJ4/38dAnRa4w8OpSn1yEsAenJwpn5+1A5N0KpOXSvjxLYE9+as2g+bo+HXKkJ6YExQy
O3DsDXZ2wQ6lncCrJRY4PfRGxYboE0YiDmROHIrbIRRsQ8nA/W7SyvBrDsqbZuDAo36sXhL4IT9C
VeQnS8KSpEt3z4HV1z77y2GoN+TGJHfSLoyoHMRAUMkyfcRzkUci5d6LA5uvPHfjvvO5xyffl5cE
ZDyJfpTfAyOmyiyFuR0oiNpWXsAYIiWzJ4GpLN6msRpvuVEn4BCUvFvTQx2QmwYADvgJtFks/mr9
kaZ6eMzR6Z+yFqTFmI3jBWNa6+RPQ7GD3mNupzKPjxogBGmkHJBNkV34xSdmvPBTsoVD4sqnooQ1
N6Yu2o/ZSObLYhSSbWRa5HDtKgOYqMZMD6V6rxAS7mpXuzcGA7PDkuTtrR7wcSeoxt5NHpjrAcbr
RWb3GgFCRpCS1VFONKFx7P25vypDYKCTTOeHOAaR15lZ8ZZb4cKPUkP4VEvyQTOG3txrLRj9Buv/
sG+eDGPR9/nIKhpFg2O9Kr8yfpQwoPdNatYw0maUD2lYkM2EAZ+mB1H1bQvhNorJoOuCnLXbCE9v
H9Qz68pQw+ankyN6vO54vfBX5S+zmsC9lVocqnXtpuLhyjGSSJDC5uNQZyssQLilwW8hBf/Yh+dJ
hXz+uo+mUYG9Tm34l9o85QL0QOmXX42ejkQpPwZDwKexxvQ25Urc5Cg0jl3gy/3sts3F6CAgy/kp
cfpX4xsc2XYX+rF4NlCEnau5ij8Maib4YwME0rH1wgMvj4vga/SvnKWoz6J3y1eMjgO1Eb7EyqSk
HRyDhRvSKeKcCzs1j+HirWoSy5jOjVIc8Q07xIPNjghVSIWAdp6qYB8TVfBhghF0CZv3oHMXsf+D
CasAf4A+8bmmRNrVRGRf93opXkhUTg/z79gJ25nehEoIGyVjzQLeMJucZWq5k+hNTkAspzsDEyjk
dJ0T5x6yOYvJPblYmFTch2XYvsmZ9alokajU3G8c8VA7/NktWVTq9irobXPYNH0tdkNP4rYNeviu
93oED0M1tl/mIsdHQwl2a93odki4KwHBC8jXhuyw4LXonObgd/Zvaa7Ck5uQQLKZ59S5DSRIG104
6TMHRx+1Zjck29rwhqvJBwXWxra9N+a5fMH6RuW6+MWt4u2OoKGoruMWQBuAwAVQerfM2ypRTGXd
0u5uc7+vbyiuIXQ4rKOPbWavwgsu0Xtoem24SROvuAC2ExzA/7cPWU0Ny0I9L4/wm1y4vU1wtqUl
o6ZQ3ZMwIV1WKEijucvls5sF6SFuiZEGEDJmF1oJVtOdXk4l5dmpaRb9AgZnfAypQu8GdCr7esmc
59IGrxGOVvYu/YG7KNbLtbd4NUzK2pRQUjPrSnWs7BJLQS7MUKqbNUIMOPAL2h4I697b6AI634S5
Y77BUskbhgfL9N2FXsSsJQs7Bg+9C0gUuulwaSxwaJ0qoNttYmPZz36O91PROCdTXD+PPhS0pXZp
DIK+28yBXd2s9sMn4ef+KWgZNFsD9GVt2OU1y15KrKzvALX4WTq+WH4vtp6ZJTexO9mHtrMWkKs6
F6+LFRsUDaa56euguDRyj6ozReC/MdjI7vwmzm6zDuaRMQdvtWYCkmTGYWFotTdnenB+DiuySZUa
7VWpEHC65trIScxeZw9Wyatk9aG1hT5TPjmF2ZyqvBvGHXNw8W649BfTklEuhbmAsegbTdkzs6qZ
bqdSRfzUlLeGmB7SOCuuUtfjm7UnFXmTS+Tvf+6S9P9OgSObjdVY9U8Ejm8KF2H7l7muaf38sJ8C
R/eb76Ii5IFCYIgQGiXx3zWOSIcZ0KCrQUj5u1PsbwtP7xuKX7SPiHIZ/TqrN/tvG0+HsS5LMT6j
w4rOIfLn3/47m2j5Vf1cO4Lb/8u//+Ma8g+j2J87T55yyBNoJq3VsrGaMn/Zr3lNB/oLsOWxKnLu
zxxyrEw5vBCzbOpeEl0LY+4xBxp6cMnQiWSyTE8lrrMHOtbvjGZ84h7D4HP1nJxsp3RfORrvLFU2
G8cJbmImmRu7jLOjPVXmHpS15H3fxs+uHZRXfY6jrAPTCRZdHplc3BsqZxFU8Tl23pjBbhmL2yzI
aCLBcuRw58Tcb5Z1GGnEAgBXGpK14AnOoHkOoimmcF30XF+1mTsl25H86+NC4s4hhXR+NBQ+o2PY
hdMDwpXkJa3rrxyIlb+VPRQJCu7sBwXFO2w6xBvJ+qZxrzNFJzFXxVs6ocbT3PfbznG7rXLn39C0
FSw/JTCkBuJpNXjHydNi08H1uWfO2bAN9I7zwEpHlyveOGXgsLTailzRWhHB6d02A7TMyc4yZ6c9
LC0B+8d4mAz688bfZj5sdfpzonrcFJK516LT0X1Z3zNgbhmTx4Q4JTOSrXAsX2GB3wSd+aO0JqDJ
XazGw2zDckXzLR/I6ktZH/rF3VgI41BoL1bb2o3NO0/7a1PAsLUA5G0hsMuJH8OBvDilTyvoHpAh
cXoXiQlrHfMSWqfMmH1o1SZuiaYxLlot5AfaU9qmXtJUiOHc6mSf8q7Yg9qGQuvpM5xqTbGvLu0s
Ty4d6u8dUMwpyu0w2cKzCiNbhRyHA+LC0qL5akR3FgrhT9PYahuOvRcBfoTENsUHcH72CXRP/2Ux
QYZTJ6td45BCsqOxJnWxy61VezdW4RCJJZ0PXbwk6VYwYpo369KkitzayvKHdO4sfYl7t4yKTFOq
0BHuppB0DVa75TYMpXpOmnC5ZYPnbpg+XadVm13O0nJvYSECWwsYm7/OFrHpReMve6/SpAUhj003
pWiym7Eegk/ZewMJk9ldW1T2iXeL2lay5CZkkZFfl2HqM+VvezOLih6/27kMbHGZTIZ/A3DTOPhj
4n4E8WgciGbpb4Gx8i7xpfyIqbFYI6TN8GP2TDsag9G+YUlo3qVEq2wry3p3i9g6mlNX4q/1Gsnb
sb0teJzApdmHgmH3wWqsk6lh9/vA/S4DSTkqcDztSDUkMM7eosMKqIvmc92jQKaX2vGb+w6xlx47
T2N+EpIcIM6OSKGsRzqMKsqH6QhgHCAQU7Fwcj6laem9aIwP5j4qIanAOtRJf3LIWITHfy5s67Ir
4++xdLZAKi+IcHlPLVDTVXhtYgmmNB28/bQMn2XC4Alv41flyvAqH2qGRr7Z7oPJCI5kcL8BQO1O
ybraJR4h+Zyh9p9GEXR3ZWXPF1Dpl01WpwHzkTw4jGP3wVHMLt9zPkeoEXujbEVEzFnAHCJNL134
pQt4ykM5m9a1asKrrF0YveCk2illzFuscNXe6esYyljHQsZrl0jUA8yssSBRxz7lrs52fcCkgGSp
qu76q6W2WpKc5vnABqmLyslGHBxPV4VlpWTF2OoMLlLAGbXENTpJ6y73VHfrKclse0wvoKkVERrH
nsNHgdIWGDvQ8BmF+9XBFmV3gl4wHyWjkFVD6K5qwrKjvXBKe1UYojXMVtUhzcPKmVu1iNPvskQx
zfZ3/3ex4rjqFlMv7Z8xZiNmRKyd/datCsfud7EjPvrkSVutR4vpUXiBHhSbjHS8SDJt2I2MAjBx
F+2madpmS6sIv7DwPfZDhJWF4Tn0YCwC4EUlUAb3ow5fGkVsI5Q7dvlJfFaDepdL+FAbyDy0ONrh
obZHGbWzSPoIUnN/N5TxRTPJ3zhnt1WAHGU0b9n9kdQzBXemybVSoSNGR2PucyofOCr1u7Pclf1I
t8bHWFb9Uhp2dkcJR5HM4aDbNi/4iOqpbmHEh01cg0oz2CsZ3W0gZpQcwUjfGHBZedTjg5M8doWg
fDZ4s+e5z9lcOPBBIRkjV+eNGc5ssayy6qIZvDwYXsNgG+MfgHom8KwrwlN9eZoH4R7IH9n6UGuB
44ROBYRcVVeEQYQvKXkHBljxreeLkYTZWj2MQ7bPXQaRluP3kalC7tJ+9G6Lxbv3Z52cbDuDRxoH
FygTpu3gOte0Xvej5z+QDDcgftXZ0RCskXpYaXNW4KyFdXHsGmc7CWhzBXpz1EKfBXRGUpytB7x5
Pxy6uGhcSGd0u+DRoI380r3/wp0SQAWRv/3n1pR/kef9vyW8WytI9uv/pPD8kqQUvc1/lRT8UXry
gT9LT/ubz5HvsACnivzDRPNH6RmE31BUEbNphaub8C/2GvENERwcEJxgK8hi1QH8rfT0vpmY7IA2
ULKG1ppu+Eup+c9KT0abf1UUkK+3AnrgIawoiNUUzZ//g+lqiJMew6Uvjm3Y4qywWe5xlzpoZTdW
mCafU14Up15AZ7xAHTY8IB4O5E4wfV320OmdpybLyNnohci3NeEEvNexEDDHZd/fHEojcZ7CDm16
rLUJcNUgf8fxlHDQEYQBfgvXzcIjsuiAUO45aOoz7e90MZMMDuFLcogFMcCZzvNh+RN12rOetIzH
ECvAZTD4wwsZyvj3syDcWSYDnkYF9yaXPvR583qeq5H2tW6Ibe/G9qMBJw6R0WHADeNeyrOZdWHP
usJazl7S1cVWMy/YdENBeN5SlEd/aBkT2ql9jL1g2kpvcY4zlvSj7TZrSvbMfLUsZnGnE4fxTxUG
B23l+opONIyyuRw30F5M6J0sbYgQopJOBNU0Er3nsQr0cB/jovc3TVfdW6FRo6qq07ncVcgszbNt
x1TzWunxDjwYnGKpuGzPTdpn+hAH4+hsJl1wxoWKA3jbWTEETWmw7KFSznrUXtbcIVkbwejfLRaZ
ETetDIS6s1z2LUS/N3F7zDMslBdJHVjLxWD2JEDFXAN4EbLYGnfDAOaRsXZSvIwFU+u7oGx7G8EI
ahdww+SlRUgE0Eo4SzcO+1h048HvzeTTrGrpR2XN5Em1g/XsxezdicWTcs3a/i0Mp8vB0M2trQL7
XLVznYNVN44GC9wXoKzThgSUWz0xmRCN7jkgpzK8clq9LecmvbPS3NwLttWbisxsLO4ebNzOVd2n
w6zsWNlGkh7ScUmtbVGZzZYkg+DRY2VtgIqvuEHKtA8eWB7OZ43wJIJc7+Fp6ouHPp+bLRowJmro
9Q8srKuT6Sswzl0od2YaMD+fV/SktTzGcKX3Y1Ox6heZs1nHCoCzseYEQ5RXXfcwuxnkTxRiN4a0
YjybWpZAXBGFETXBHqKqEp97qOS/M4nUxRkjHjUf+yXMaEV5bhuq0hVsmz7ytA6XlenAwsZ5NWui
IdMMGEOu6w2K9m05UKUVtRwu5Kjzm5Ai9ZUIJy5NWcVWF0l7mhmD0SqZm8XAvNS2yEjK0n+e0rS8
a+bqUAFc3jUhHqqShdcnpE69awO/figH2R38ZMj4vWfzQWSyeV0V/ReFsQxXdT9/VczIy0092+Uu
oPvDnpVle9H6Ro6FTIsHXaHwjyzULj/quUc1b5bCvVgxyPsJOsI2tWtnJwx7oN1shr1JsXIgCQf7
0+TBFrCcfI/0iASVVhbHIjROJglRnDDlxPTPHF7QIuHT6WRxK0P2uV2dYYGakxA/ShO/sZJCrf9f
16Lq035+nOuv//Hf3j5LWh+e+Db96P/9YGXFn/3vr8UoeVOfKUr05H/9kT816OIbUjnmm+jmAi6/
NSL+pwZdfCOvDxGyWKVzCNH/LkF3zG902uYqtAtAuvw+xvl5LfJHDG+4SQWYNkuYZJP/C9eitd56
fw5kCGxeHeU0HCHfhemC7/jlVkyEX5rl+rTrFkgHfLmXxrfkVWBzX26ysJ1eCdV5j3Or/QpaR/3Q
A3FWYkySYed2utr5I64q3zPCF9aJ1Wksa8lWPS0+vUIO3//rYfw/ehgZmgU2r9U/fxqTt75Pu3/3
PP75wT+ln1iaVwuDh1CTV98UjPt+FmrmN7zR65hw1TOu2s+/P5G2+80C6MEjiTGZyn91GPx8Ii2f
mSNPUQAHmw9dQWv/whPJc/7LIynwYfMgrkjFlRD3qwaf+dmY89e0990qsfeTxVRAdyRLRXNIsBx4
fBDquza3uP9HGc8Z+UP1sGyZlzPH6tkdoX0T9pnFOVfPQGbUZohJL/N8v3jIU208eqswWk4sJEWp
ksu29E2iBT0cp8Q7hDvf4ZZGkJF8jk6wJKi3iyAhtd5J4G2L4hmhTFFGcYGIU1rKJU4CWWFEBN58
J5jakfu2PMjBmSHWH8kLHoKNPdL3DGnbXkLaUNEUUEjvsU8OeRRPkhQxv5hJglC2bhj3zPT1dLDm
Q+ylxYszTfKhsonGFCbTwiaY5dVcNGRnzMa4vDOx8H5Mietv+n5o37SN2jS08gsvswkUaJ1CsOKw
yKYj80/dTl2HfWHJs50y+O0oe7qUZk+8R5nYUeq0lDxmwSp9IBN3qYT1vsbGkEBVDcTZ9UGKYRXh
ybsWxPagbC1YuVaGfEKw5pAV6ZNsSCKLYVtbaY9qi/SJ1AEndxFnphMeF2mfMl6AaECTEFGDjZdT
1T7PqYoJeWOPk2+XTk0MxpRZsfZE2Za4uF+30F79q0Ho7C1VbvnFZtsMD+04o/xr1EjsLwu+7gzQ
n32w1yFRB+JE5jsjPDlFQkniwiCxoXcVWl71gQ4hHSr2NV3c9Wy6C3bFYkqRwQAPwE1mVMkLdQme
aMdEUel0fB1rdtTI+l4HhH7Knkp79lrwFVXchsQRh4DqGVgOn3WrmEQ6djUdh9QID/7gzx4OUzGz
TUeqvAE+QQhawWP91GNEvSWL0j0TxNM9JkCM3yQ6VuyrJB6Gl73kUYyIvKg/GogYr12YVNbWS/2U
Wjhr6x8Wqsx6s1jCyw9ZptoHoGfhretapDUvtQ7PGfXZbZk0DcGWSJjsKJyC9o7aeHruXEZPm7g0
jS/y6T0PoojVvrgkob4LQoIPwTTz55Ud6sdOKQcTd49oddP2WPaOeHQSgzYlUZe4+HAPF7Y+GDRC
WL21fg6Fru+9vlouHEut79u8ORL/YYwMQdG2kjwDNaWR3tREsWnn7/AFnPVDY6Y0blsUzdFMu6zd
uQzSGICk4rZApIc5xC0m87tsZvNlLUXnHTGty5pxyQsYEISEH2UOcNU6jSmZnTL63uDFlselQ0ol
Y/EVF/byquW0s+IqckrtfFRjiMXGzLP23fMncvMw6E+vEM7VthkSfBpGpx8nPdTnJHDiY8525aTK
YoUNyJ4/9lOKyXnqvi+d7yYEQQAWtFczbzb11ck3oXdunBkrk0JHtyctTaBeDeIj2dqoEOZlVzVF
HY3Q5ze1k7Q4dFrM5LjRn0MshiznHD8k1zsUkWENHRlPfVs3EQV2s00W5WZAG1LTiko94U6149wt
6b0aNIBDnTwtfpJcmrmVy13TQ1FBMm7rF4M3irVvbIewdVziw2vpZEh+pNEbFjTOhbf2UnrNbT0z
7N3DBWWuWi41wSpG3QOF9jhYaJiG66bJZzbqqqou+rLrXjqTGAesRZ95OWZMJFvOafCKTJbDPCEU
Z0AAsMFt9mT2dna1BDaK8jCZxu9uLNuzEyfJqzWusVA4SpYdkmyybsIpDlCjUKVghGoW/4NIqOIo
y/7DbFIE8QFQyhNXifc/2Tuz5satLUv/Fcd96KeCA/MQHVURRQIcJEqiqFkvCGrCPB3M+PX9QU75
puz0UM7sh45oP10784IkhoN99l7rWzNfIa1edCmwerztLWZTJpv9WdS2AR5WIxgNto6IcJZSPcsX
aJOSJMfvNK0NI5MQ4WAcKBribad+HXU028t+sBYkffCW0btsIzJRnYDizdndUxMtSIabIjfr06RZ
q7VWh5siY8+oR2Yjb7Ipd2oyETTSfJXUNPABtBrmpMmRmeZwa1ZvQz/aJ3KDE1epiQ/Bpz6wODlp
fpVLPG4ko0eDm/ZV9RAhUdeZ0CAOa0qh3rK3I8jFrBJ1J4eFeuOIrrq3itg+seM0YIdmNSi17DLQ
LsrGzi9MQDw3FXNqTndscvtYdYfKfiwVUmXrqDsbmTrPu0M9uKXhIGfuUFjKm1zJin3KNww11+wM
4vtCe7QfGvL1cAqkan3Gc2tkG19XGWqL3jCvWZvErsuc+BwQiLrCaWe5g6+GxnKQBF7oFOxCuEyn
VFlJVRHt4tG37kZA+4u0GLAxxA5p0GrFLL4vor1KwugynBQFSAVKFYXUuds2kJObEtG3q4CKKGVL
u26Iedgn6ai6LTLnTWVkMqTgQnpV42JAJh6oLfreAmWQHFvSksQk/zqTA2tvFdF1UcjS3i9G303G
mVLfhXGyl2KV4Hu9BHDQ48rDqedMU+hFcp6j/uW0hcvRimcrYmqz0UToo5XHyM791VC0ATMoK6Hr
ORX9JlQca9sElA5d2k/PaYg1WpqqWJDoV4QXhZnWu6yEsVD2ZvQYNeRHlcGE+cEZ1n5Ee9oys+jo
tyMSV7tPDjYMiLVU4Ys3ujBfVVJv07m3VcnLe+YoYxtqNF/qWhVnloE7Iw07OsfQ5geca2mipCvs
IHP8YcniUjNG3uIebK4RV6AVk0TICFEWXlMjKaJVHNNmLhJpKde6ttZZgJYFatZrg1fLpS7Re17W
9NT9RZjYplcw0zlOAKPO7Jppm8eKEG47+KfngdypV7LelnuldWIM8oFh7eSgM680yJXVMtUTZd3X
mrqO7cE+J+8iaE5zjHMkIskMRs3YSo/l6PgPYCaTQ8P26A2Fv4bpHKwMGo6wBOmiVAkSLWUUUskU
uc3TfTToOeodjUs8p9H52AGbiAhJooju1MlwCKQey31S5lj8dOzpRCnXinY0O4pmt4mD8NbU61Cs
egdW6PlgiPBUD+LJrQ3S2dYaTY18ScwZaRSOb9XFphlj866TeCKR+3QHK6gqJNqZctGroUpEpFEz
MG4llgcTpg7OkbR5IJqouBRjIAGUCVqCYnA6nJphwrM6MbHbWaM27gTNIRTDmtReUsD21aJyuvA+
VBoRLNK+w3CkJ6F2LcdDdQdsodw7dZx4gykmqDpmQGg0KtrBNSoCZ6ECRVOGOcJ6KXSddkYTquO5
1Pn5iVPm8lpMiOaXom8kz6ot83mabOTcttDHYwPAZ1zSsZQ8fSy7p1hNY3vlaGQf9WRbb2JcMpdd
AuHkl19Z6fAgSryoZAFZ1xqG50WP/PeOh1MjkyzKy73dM/MNq+zGSNID4PHIHdKg3jlZiFlTY2S9
SHTGkHlG8t0SZkLj5jPwmWRX07ljrsUbxC/7AIGiriKxoq+k3camX+0cpSgOTlGYB3gS6HNMPd3V
wZjeS9i84qWZ1UifxilcT4lkMIwn++F8YBreYWVqhkcb/eB4UgxaN24SR+mSkxDmCF7JIBg3DX7m
Zz8NSN/NZZwzOdln6SIoyddcqMJ2mNsF00bhzfUqKbX5GgS+aL0uTgh1byfZFq6Zca0XRqdF6lot
nOiGRD9EWUUa308oAw/kMhGGS06Nw7st7G6VxAkZtajpORlZ036KtOZVe3/5Cj+uF5x4RiXYDw5j
OIKPLOz6zCJl7VqQ0wigPkDclXXmMYQqQQqkboeaJ/uOxQjcHNsFIW/aBfmcvSv3QRAuwgiF/LJO
DaddyMQpJJu2jaft0FU1i0YFqpsmr2rcy4FSEUBaNcxy5QjvTIV96FmXqmZDPk10VrSiuJyNF1Ce
pvClrgxnkyK5uO0UeZyWA13lLe6iGmdePxTkd8Ln2EoODLZtklfyRrXwnidCI8zLGMPmMWSTDKxZ
NO0uCjXE5IlpN4wdlTresSUgKkr06qYc5CpZEGZMp9wIqUPHruM3tXlZulqZoWaPfWNSloQ6c+ng
3J9kWYxdFhhSlKLCU4o9iZ3Tpk21ubrR2nhtyHW8sY2c6VovKeoBzKW+6RUzf7KLKXucd9kNn0CU
+Tz8kq7kVrT7LFXEHWz5cZsoWkapygt/aWj+tCwVrMvJ0MmUGJJanNZIYHeFE6ThghC8wl8WaTGL
9VMRbhgxBheQmfgJSVISgJsQfXbZOtmbaDST+VmarXuRxntmghGdT7K2l2IyjNOAwTVReaMkX8cG
MYWDGk+ebk+qjs23NZPTmGY7lKFOI2c0whbvmpOuj+RqmuWmbnA7EOQTSWxNQzqSKC4zYyOamktD
GS9nDnG2Ri9OGt5Ix4hZCmT1yK/9xcC4qUaWSYaJG2LTYkpvNMOKwId4nk6YjO1FTGrnQsa3Mkh6
eFqrGom/aGFfMlsxV9MwoHKljMxKz2pDATvJTKKtk1CXDUFSnAWC4MOFFPjOZcUs/iYz5j0F0x1A
T3iV86VsK+JCbxVtlxFqvVFl/AgdsZfbvB2xzwR5NqAIMlV5TZhVsZWqzn9shB1hhDen9AzdDshu
DQ1kcGe1AyydzuoZMPz/ZtbfaWZZusKuGRgHo0L+h4rV/8/aWrvjyzH51GD95gG+tLZAd6h0RufU
IZxIhvOr/A3ehwHQGcbEDHcGUvtrZ0uzfpYRopG1AxL8izDuo9eqQgIhBENB/eawpgP1/x90tnCi
fOps0faYKSRsEH9D39DTBuJM0oSbtLcyWEewMNCEIKRe2iXqWWZn+XRqSbm9bjWiCuTGsE4YjYWs
zGZDKV1OFCi5TaC1iwFW3BqST/CyY4+3VHGOzoNn5/gbkww5QdRXziEr4/rSSmR9WFoxpFf6GhNL
/wJYnySWZaf4Xq3JPgiFuFKDJ1Q8UkmpVuhntWpoJzQn+mPnj/kTfg1jThyKS3yquYCVYECQhfxQ
m/KmByn8yHwnKJD0O8O4HuUGeaqKcbgCMyyhV2U4ocdui36nOoltM7pkCmgEy3gSFXMq2AKtTWCn
mbSdz+tAmA/qmGT7YVBGCQ26iq5axNMsFyAqaCYbhPJDFeOJIPaP9W7pJI11GPKoKxD2at1zbOAG
cuKMhMQWuLEhGblXEc5zpRpxeyfjfdwzqM0OVpaYtCt0B2RZOa07echxCWK/2HVAGgGbGeT/BuaA
JbKX7BW0j6xdsI0In52eTLyNlNYz0E41O6Kzkn46LSVTe+uxylzJvPpfoz5jJAqnpHqY1ES/wLoV
Kx58Vcw7GemoN5Y+J7i2bdbsQ3BO5yP8lx63Ygljqw3Gbp2kUUDHjCHXjaWY0m3FiJrqo2e5I187
ROphgsnzIimVkYqE6lOs9BW1m10tFbVJgsUgB3R+cnPWWKM+t7ys9J1ThDjNDkEUxLdKg0hhxVVU
b/Wswk5OQ7V5zPREEq6ht/VrQHDhtdEVPRpuvDXKwm4ke2n5rX1WlAJoVlDkaeo2QMHXSRXXzgX1
ArG6VMH08Ayn00NalGmBL3IizHLBRLPQvZj8Uw2822S95jGvUTdMK8NfMskqJ8+sAPYuJQcuMi4s
GlykTYf3RJIXC7ZBAztvYzA6drYktc9Np6zHZmy1DW90MbTLSM8izh/0Q3up8UGDG1E3HAwlrEjV
Qxt9j+/Vf8PCQwy8SFX/NfHNZgPgtVWegbrIgAEEtgYieX1sUnxWU6wswSt5z1RY2bVOmGNVSlM8
ZX1fP7dmOHiSQEXkylHGvwM8lHaKFMGT6trWedSLaQJdF3YmAoCBMPa4H7MbIlT1l5HmwQOvM99e
CHYPpZtHNJ8UGR5PLEuJTh8q77dlaAGTDGPTYpcpmSZxpHmV2ku5oMrG/xG0q9GheliE02i/Op0w
gZTUDr0WKzVArA2NdSm3fr3tzK6mGsja4UpKnfrJEUZ9F8ehfK4PEyJCijBUW+EAeg0eY3cJs7C+
64VhLNBcFafTpFSrLiW5xxtQCcEW6aCRourH7ES3lJYXRkXORVbQ70AmXt6N4OdPcyUxQs+MzVpb
xCTAIp8IaHQpvjaB78sztv1yX1CcGR1ardgyPbMuumcHAANQ07ilQG3GqTlL2d0f2IOHuEz9ovS9
1BiHdRVIxppccHlrkfOCl5bL+CCcZHpppDrAldfI4xkTVOmshUJ65sCfRB1c6Nahz8roquskygac
QcpW7s1po9e+OER2313UgUrXTu1zyQ2KNr+f59deN9HXrVHAXjeEJEd0D4NpFSd9SvA21GmPbR3b
9Um348c86ouLOBWGV1cBuZnOMGxbX0wvs3nDXo4hbVyyzvE+LEyADyV9izLUQO8E5UNZ4P9iAqf2
Jw5eeALWB0sQHC03N1wdPPkyUtALWpf1skvJND6RiP0mMpA9t7MucD27fkSSClt2jZG5n8bFU4qe
5brR6dhRoLcA/zADxo9KoZf3Bpo4ZxbNzc3xVm8MZFiTGi6LJGYD2ljEmK/VUi5v6xjx6kG1aXFx
STQWnUDWK1eTIAudhvEo9y4TbdByECakYWGWI1poNe3BPAt5rGlEVaU4C6YIfg0WzzFxrUB1zkVl
pU9DGIRvoSTgV9YynABV1MgSUsQkCytFNBljbaBpFBSWR04dUIEAGSIGYXTKrlRUw4neVUNIl9VP
T9q+o5NldGmGPLZoiHGOVfxSSlAHbmf7w74vK21ypVFK1l0WkjbVoCroIB/BEcUJOqwqMuR3mlAk
uvZFo21k2rLrbrgQ7TBBqy7qAhpS3U27MS5Lr80yqE1ypctIcswsfrIIqKTTop32A1Y2NIpI1RYF
3/CyxN19p6V2f0KfFRN7MDYGGpxE7uJF0csRsnCrOOGxmcMfkWfQ2m3qjWXa66ZOJ5yXSvqQ2kwb
YBZRPySVQzBv7qQnodYrAY+LwEYe1b4h07SEXMEvkNZCOWj2cKkqhbOwZUrslLcBL2p6PinW4tNg
KoblmPn2ElVJc8Ai1r3pvHzWJFprJ7ANjhZia7IhwZlMPWJDtanrG20wtA1GYItHNyU/B2+a/lpF
jt+xdemcfaso2ipJ+xb9OWLvEyiCmJ7GqN34DqyAhRYxC3P7KB52k1Y1uzwoZATXfnKWGizkHqxv
eoDKgMtoqdsKAZWNqZB6FnaSsq6JBYsXE/z17RQhKILSlZ4QmKXtCLWPTycn0k/bsAW/hJuivne4
z+jY5PaziYk2X5i5Xl3oWWof8ky2NnHT5AjkS59G4SCpLw43jOvXSn5ZxTjwqnSKdC9LAn0jG015
I0NzXPctl79wKqZESD2yRa8mU72IzEAGmxFb5znt+mclYvzl4aAulqZoSjYYDlyspqLZRn/ueQiU
cm+iNzvLRYyZoE/i4Lw20OVrhUXUrcEEBCgjEXnUXKr1mE1aPC6LOSzY1CPQJ6hCglfChcKLzJe0
Hf1+7OQpKe7toi8bhRco88WHTh8tZvSVfSXpGm7qSvaDB0tOQsYtUTc8SmYoPSaAtiJcSPFwCxzG
XId2aV3QA9NOnKFP3vi+Yo8yE0bF1GJVnsqxpjwDzMHOSNgNbogeA0Zc90bs0vC2cRYa43hpB8Je
Mf3qbxFxAsev8uxI0iGlRgnpEq1T7fcNEOsmJ8G50gDHsurtlCBoWB0iX1xGQjMryhcTK0YzpaxU
jNWa1CvZFUYnViy1xbptBLquEi174ELUMNNVqoTKeV2W+p1q9R0C9FpOxlXUZTPSRdj0xyOaNKcR
0JJsWehD3bgowUS4tKGWwZbAI4Xzf+zFQ99EInYFFIFiGU2pf4Z1Hq0sFr1wyx3iQGlQowYujMVL
rSe4FkOnxfmv7RaHMd27Fh9Klt7qelgd8F3UyUKwHzrEow4pRkFfLKmydRrVhn2hDK38GuGQA0pp
1Lnq8d6d+Rlqi9w5wTZ2xdYeWG80UhIselGHuRdEExZhRWILs0fb2CG96gx9Y6UqLOAk0bHQp907
cJdXRXemRnXpMzDNgmA5kP+8NpXGPqSpWlbu5PRYMAon1d/iDICQS461cuMY0khfW5JfbDtt203R
Y2FcJIIODMUqhugF1uKhZGAbM9Ksm3AJ7iR4U4MiOjRTGTP5KxVQRlFNx1G3I2+yCnHZ2nntCkuw
ROW1ba5GqraY8b2iek5o26xTLRha06z9o9NX6kHOKTEg94ZEa4sMKbc3lOaQUF+n0hvWmokarRVb
ByMj4yWEaivJzwdPWBqPic57mV7u0CpeFcvFUXOqUt1jZEs9v0MByr8N+0JOaWySXdOrC7kUfog5
QqhLVAPh3ie8fasldnCRgDsSi9GsLYUdkFpNjNd7wrItDhncxJHOd1IgINyWOFxqtwJ491akYKuZ
wqOCS2l4uKlftYA6pAnQG8YPIQZsUED0PNPXyoBpKBXgguwh2Q1yTOd0C7kXyygxFoYclMcwlcRp
MkwqBb4yTRupoRU+6pY/rn0ps4YzSFnSdSd1HMUOa+ix8BrYkrHnVNco8vyTgnv6eUwdiuZJV4ID
b24YyRog4FPbL/Jt2cjg/oah0NYyg7IlCQvxipn14AVCrTxTDZMBGSo+Vz1mUC3JVus5BXCrdqxb
wMyNfsJUW76nDqg8ejbMPJVIk3ho0mJh9fj6Uc5X0PmsgF4vyPpDoc9w6ozAlXrho1xd0PqLLpmc
pp5CPHgA49oxTmfCjUcF53uq6T9RpzprmWfSK9oG3AG2mUdVZM3TKMsGGFvQd24wqgmQisK6JLS6
HshwysA3FVK6nqQsW46Mb6+Hwd/TWVQekD2El0Y0E5zUAZy3bxrDiQ2laqOXaXBqmmXCeTejEztM
HfzeVkTGXyKrd5WYmBoVUWHOFTroMbgi9OEIIJtb60FMNZtE8pPBErOJKEu9hAenPgOS1XITaWyO
RQeMUZWiuHED3M/bghFStIA4U1wXARUvJZy5N81Bv9InhljgiiVY9Qw8enqX9Oti/GiVVBKHw8qr
bs3Atj3gTeE1j57/EJoqEhas1CXLIzlNiH475rdpjrOIkTQ0HD809yh1TcwTUI2YgZhycmZIWrsh
iFw7jwAR2jg/4hiGfBWMuFMzyUXqYG39LBhrF6ZKc0VrOrqBvtjtHSkwnnl2lb0SCueVUKZ6JUCO
ZQsTkLq0kHpduVOBYuM/SeIt89f4zJJlZhgyqaLLrAEQzswWGkZrZ/E2zTEvt3mWoQTG9ZY40rBV
S7N0ASENp1LKj00sDrLwpRxRRhNgkjZSrb0TvOpCPq1KV7LMXDfCwHLlq6l93YQtKXZjWwIoL3F7
rEhyKcGdqgNsFUlRlnPlYix1K8yvlUxB4al38b7Q1TeLzSBv5SoBjjEwyNmN+mDdzq9Pr0sSOz+k
g97fmryUuZZThf2cQIDmJdGHcfkfbM7T0s+1dKONUB2hyAyDK5txwVR4DI0LbMV566ZODNHo/0qr
8f8h18Iv9FzGlqquGHhWlVm4+MdKzW+Tg3/67/zlJ/eYHfN3qDB31dc6zm9+xBdJJ1hh1VKhvhIx
jIJS+VVBZ8k/I840UMhp706HWez54bJF06nTeQQ5TNcTNwvOiS99RlX+Ge2lyfH4OfMh7f9Jn1HR
aGZ+EnXOyj66jArIQEbvUOQ+izrZLgGwo5vv+f1NOxZnzrWywtIJ7wcXHiSbeBkZK7k+aDf5sMCw
OMU3dRWBJb3zh8YluG9pdzqamOyRit5Nwg0JaEz0VpYt1h1FhV9n29B+Gge6N2XATCu6a/tHSiFP
oodHCsSVhmKqV8cLFC0rTTop7TeBrGvjm9cd5JqXEPR2buzGBglaf1aIliDGN5pVy0QgMiAaQiFY
O24yxr/KOcujOyIaS8Nxnc2loEmrZ9DjFdsbHh+xipUmmCvj8yF8pCijwu+fZCe/qRv5kmC10KXU
sxkDQ2WvrZiNznOTXph2xwrDsJKNUw3PgFYENTFmzd5S98hEroIU9ZImMM+rG0nPThImfYwNd9qA
Np3y8qJuydmsAhCQkkSPQ96nzAeHEscsWrNXA7MmtEb9QUYuz2XyuiLwmPHQB+lXep2AyhiXohnc
2BTA9+szLWr2DdGkNEeeE8uEUs537cfRAH+mol4fbwpgA7ANvQAryQLWHREUJrsPxtUB2qloH2Ql
O3zAPXOpdV6Bvo2Hv8h5ZJ/223uLup8MRtlSFGvOvPnNvZV0co1STnK8YcpuRCPha9Xr/dAZG1ZS
z1BxIaSWeQKZDGb7hZENa0PRT5GOte4oa90iq2dyne9szShFPy+vorZfiRgRQetre60rUMobVxrW
Y/SCFFFadFrlp3Krr0WZnyrjSpFsjxfXooymSwOQG/MnTyjgO7iEKJbedGEcjOQBGs3KZxWPBBGO
cYJHJFxSt7pVP3s+6h3ISBeTuBsIaVNO8l4YYtVp+n6UnZ0JvGFgLuoM2ToLm+sYtyW3JFL9E115
NOlAxlN7UpnTuUyYHg0wXOaWRQvC4a5kALUqu2hn52dWla4ln61aZj9lzbhJU3kT9HXAswTeOWmn
3TQ0nm37x7E0VhDoF5gBYSi+b/2U8YTl4k5VA0zh16oQZ4KhI+bh63x4nGJjOC3VEeYnk7aHytfa
hYR5RYo1LywVvAvcIr2pg+11NnR6XwAkoW3JxotgbH0sxIXhOtSDpxVigtKcHr9aXb/BG1eZs3xe
gebdoYXlB+mJLKN9/7wCTQVoFdHnvmcWyWsgtXc+p88XymPFPmvqxIliiQO0p/OphdFfCxqjw8xP
XCjYqVdNZe0Sw4ldQHZb9AgXoZqxdjWHGvUsQ8VkH4fdW2nkf3F3MyL6zfcGdUAPE4+moeM5Iz/6
8/eu2aQxHYHlXFnCWqA5PvHR+kxGsRxadDQgpWiphXRkWBfLwNxIGYtUpbRHmOUDjZUqpB1oSXTx
RdUz6LUs7tlAxegU4bGKoambwK2i7oqFda2lwz6K26uSndakASIT6ktgDFeZTiGs2Q3sFcH+OGKq
I8ymoPNqszR26ptMewM5ZiPt6AOi0p+Q5aVlfwi7bt/b7WlpgoKJzBwcs0/1YjqPGMWVhZZ016aS
XnSpPi1ao3xjnh16hlZeI/Z4c0ItXdqR+WZK6VVtxvf4wtHY1unKUN5KOkIhHjAn5xsE1VbUpEyg
hEX/dQtrYE2qn7OwxFMfStsRs3OR9V6tLAK5X8oduVHgqPKSPXIUbnR/8KC0nclStK8pkBckgDC3
dTaSglgnbEEbiuamkmki5Pr9lFQ3QTRctCpAom7etJAzQ1LwsgrkjVHlV0bYb+SAlI0mfvbl8irF
5d2qCNboYorYwGVk74Nc3hZlv0f44FIAXmWKyn4lM91WdjxHcSCYGKsglFdc+p2spF7f9bxlojva
0Bt6g15DYJBBL7nYNT6shtFYodNbphbavvo+nq58bH6gJd2wPXXKZAvk8Q7+dbwe2eQwm0BsmWdr
O5m8cN7TC615I0RmOTTmvgVCiCrnocrAjaPayTeqStr2pOk0VEyruYsz67KA0UrVWaGoZBjjlN2e
DTMmP7JGJPA/drb1JedOp2sK6vLFDqQVevgc2xXGZh5DNlzFvqmSjToxXCgwOvXmIQniU10d53Qn
c1FNBgxaxLe+1LhO0a5IAnT9gLSvNLmP1X6DCH2TtfDoE8YUC7p5N1qY3we1sRuEdkvANtMS896Y
qushaxuPu3pb+dbbpGqnfhuCLarhC6VKcDoitFm0JKS4WPRSz9CnXRLw1jKLi6yivLCEfNRr9nXo
2A+FNh6TCv9W0jb39FTDBQgfWjHg1IXe3HSTfdJZJZ1fmfZ7sk1U49a0lHzZKAMi2Pga7c19q7an
8jA8ZcNE5FGeukqqbaR+cAdZ3mdm4CaGf5shHLMFxAzdORCVdBYkD9CBFgUGNwf9Wt1FlxqKVKp0
MEXl2xShw+WMDYNzNYwamLtoXTTTVijVwZeeugSi1iQ/DkzwAnVYKa3zHIPLBJPXgSE2Dr7zmrFp
tEiokc6FfV6CrNMu8vaAH20voEC0GvJO7dCNiO5j+yYb6mVC1VFMzRJH6aJDi6vGr0TOrPOe/U99
bznXPc1kBG8LLQXnFbqK+tAGV1aQrU1bkDN0Oau9gxr8fatyu0gwrZGERPPkaCf76QIuFQ6CcRNh
WBPWyoBSlbzLzE3eDxdK/wyWEUmgdt/gZzBHnutEvSeyLIMtDORDnvVMrJV3la8myxabYRA99XW9
ytq3IS6WWek8DZqWzuyVJ6k0SUIn3SxSXro+xurqhGztCscdISEwTuldBr6LxinsbUyHdSEhj3Lt
ILuNRinwBnXUXyRBBJRNhihTFHvVF9MpcvzrMIBiMsXKtZNID8U43hXJdD0BK578xlpClWRukzOT
oMWYevS/c88y2XSRoP5ctNPanqwNs6N52AiPw6acQkVD5xSMhZBLr0eFm8X9sUHD3cKQNnsfBDKg
3cm0nrKO3Mo+fCV96RpzQbmsYhUC+Bi4RU1pgkg98XwLzLCKOD/u6L8zBCvJ7aNQ3xWl9pbIdEWU
ddCYJ6CfXaUQZ7geWX31s7Ay8Pg2a4Ttqqv7Gm4VHbCp3kOuZd4f4bQQElhJp/Hg6oyL/wgndrrg
NRyvNJx9Ai+TEVJ7HcnZPaoWDJEF4NSg9g9aqJxwbiKPUMqZp0FmWWFh8rfyFu0XkA3QX+bVj9qO
fgeY6Ut4gHtsjt67DOWyfRXj4RUPc/OrUXz+030R5c118c/+0of849sH+un1KwEMN0zezN8gIATk
643le039aa/6/pXev++fHSE94ltsX3AtquhSDJVtojE75+d//vVTWuTBlz+2nJ+R1uDEwm/4/g+Y
fj7vqzP0R+fgz3/eLyfzz//Opx/wh+5KmvwypdffOQm/Oca/TwJGSBubmOHMQbVf/3rjZ10xbWxq
GC7nf375oL/16//GX/r1XkInnr6830XRa/2tm+2P/sLHCfz9n385eduX//zXfJN8+ouzX/WXz/73
TfZfn07O+wX+6g8/Lvj753z5v3/5gb//6E+f9fGrPv7jJnoVR/FMCM/7/f3la87RUv/5L3ooIalM
e3F8ea3DT/c5wLCPf58//ndu218v/58ev64/Z7rOKqrvPywswqP4OMx8wjVHpYvz79P3z77t5ijG
30ZvaMack/HdR46y4zMUjm+eaV3W2Kl870ecHDEj/vS/jln5v386PdaIrT+dIUKR5mfpez/l9Chy
luHkM0zEVGdH6Xcfm/s0/c2B9VkE+L0H3h2TOjy+9K+v5cfB3p/SWTD48R/++T1+dnwJx28/Q7Mg
8fs/4OIl4ut/HGf+5ir72x9wMfftS/scvgoxfjq4qSn0Y7/3pO/bPD4+fRzn/Vv/8t743gMfjvGR
YeTx02t5buj+gDNyFSVJ9CmEmiaI8QOu4fUxi9Kfzo8vn7rUxNGZtH+/94zcNA2Bet9YxDXa0j/g
Dr97rZufFq/kEqUfX/Z90TUV5Qd8+7MjizkLViM+3eOgudUfsPKu25ijf6JDWJQvqvYD3hfr4tM3
no+L7PzjFP3zFYW38q9zjfPouXji6m5rgqFe6o+Dz+cf8z3RiD/grv9v0eZ//HpiaK28d4q/9zb9
84j3r4rvT4XRV4Xmn1Ua1wI90Oc7iO8tW0xsPs7ZP78g355AfRx3vhbvn8XU6OO//fPPOicdc77U
H0f6cvQZ8/UDHoezP6XQfuc1OPsL0th3Ht59TcPo96dF/wFP3B/OEbmunHn9B7wP/5I3851nZxn+
NUHkOz/i/T2Dn+O3d+cXRskPeNOc8Cr4w+P/gP3IX8brfecZ+rt+l+/8mG+vR/9kIv6nX+Rb+81f
OxG/34V+dBi+9X/7vMWe/8Zz+noU//V/AAAA//8=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AQI Level by State</cx:v>
        </cx:txData>
      </cx:tx>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Calibri"/>
            </a:rPr>
            <a:t>AQI Level by State</a:t>
          </a:r>
        </a:p>
      </cx:txPr>
    </cx:title>
    <cx:plotArea>
      <cx:plotAreaRegion>
        <cx:series layoutId="regionMap" uniqueId="{32EA3D4B-2906-4D94-9067-FB9C42702AD4}" formatIdx="0">
          <cx:tx>
            <cx:txData>
              <cx:f>_xlchart.v5.10</cx:f>
              <cx:v>Average AQI</cx:v>
            </cx:txData>
          </cx:tx>
          <cx:dataId val="0"/>
          <cx:layoutPr>
            <cx:geography viewedRegionType="countryRegion" cultureLanguage="en-US" cultureRegion="IN" attribution="Powered by Bing">
              <cx:geoCache provider="{E9337A44-BEBE-4D9F-B70C-5C5E7DAFC167}">
                <cx:binary>tHrbct22tuWvpPzcTEDcCOw66QeQXBfdLVuy7BeWLMskQQIgAN6/vqeT7N2Jk5P0eWhVuVwS11rA
vI055pjrv17Wf730r8/hh9X0Nv7rZf35TTOOw79++im+NK/mOf5o2pfgovs6/vjizE/u69f25fWn
L+F5aW39E0Yp/emleQ7j6/rmf/8XfFr96q7cy/PYOvt2eg3b/Wuc+jH+zbO/fPTD8xfT2qKNY2hf
xvTnN3eT1c+f3/zwasd23N5vw+vPb/7wmjc//PT9J/3p1B96uNg4fYH3EvSjoDhlEmdvfuidrX/7
e8Z+pCkXSKJM/vJD/n3mzbOB9/3zPX65xfOXL+E1RjDjl///7/v+cGf4s3rzw4ub7PjNUzU47ec3
Z/ulfX7zQxtd/uuD3H278PnmFwt/+qOPvzf5OwuxRJJI/Ksl8o+G4h9TSjEhGfr1J/3/a+hv8fvO
2LvnDmL8bP9s793lX9v7nQMgxt/95Xdp9713/unRfxOK3+fcH+7/P8w5jH8kDDMkGPnLiMgfCSc8
y6T4NSL8jxH5LTH++9v8deb99rY/XPx/nGXf+fgfvP7dq3/n9v+UZPE8Ppe/1PL/89N/R/O7t/4d
JPzqq/MXqHeepux38fr2Ib+989fC/vAaxx/Uq62f+3+7/Xfve32O489vJPoRcSoQRVmWUkGJePPD
Au/7+Y1gPwosCRdMpgQCLOmbH6wLY/PzG5z9iAnKviHKN7TJCDyKbvrlUfojoyjFIkOZECyj+D8g
euf6rXb2P/767fcf7GTuXGvH+PMbSI/h11d9u2hGuRRQ61xCjqVZxjlcbnh5vgechhen/yujSe17
wcUxNFN38EhLNde8LVjbCTXa7fw79/zFcSkg4ffn0TTFNMvAIxIM+eN5Gq8VAfzJjmkX62ONO/1K
CfVv59QO5brNS2GqPXo1waui2rdZSKUbNj3uoerzZcbkoZsrMRf/cC8Arj/dCwskKGIYS5bhP95L
xthSvRlxXHD/abRwj3RJhMp2dsIjvZByd0fXk3Co2n4tmu2ahQld/P0lIKZ/ugNJGUYI85Rg9t0d
OuF5tepJHId29ceqi9WFSFv3/u9P+YuIA4QLJjIiMwD6b89/H3Fwsm52LY7EsRPrlg+CZu1paftB
+SUu/+DYv7CJEQTW0IxhCon0x9MCDilatZBHaTN+WMXaKz0N+B9OgaL83nMSKgIAkiPIYfxdVuGq
S/3CquzIGgNmdNuibD/dz8BT/sfOkynlaSbBHsH5dwexZAePfkvfqkVImUR/Xdrd5x2xd0R3v3bj
X5vx3a9V+A+1KVNOCJOEMsTQd4etE3UuizQ7OkJR3ouUqmbGXWF23uer5qe/tw1/i8V3WCBxKgih
gAiAU9/Fqk0F3UNWZ0ef0E6F2cmrJavQfZ82/OxM0xWD9fzQjAs+7U67Q4pM9Zn3xKrFrv5edyIc
iTVzQTpepQoxP+SciL5gbN/vRjyYoRCNlf48advmxBgxqjDszazc4pd8GPe0mJjms0Kavw3GhLd/
b2P6F3UumeRYYgRY/Kd8XGyLF7a12bG2DT5rlojzNjOUZzN7SDZ7GHQVzzbUXzPSDCXFHX6/1FT8
g6v/Kl8lIDeVaYYYod95OuiNWlb18tj3Ez2vtL2xiEuVoobnf2/wn0+SCBoPwYIIBr7+7qRmaOIi
tRTHrGpNvk5CqODMp9ggXP79SZCZf4YWiYDdI0woJdmvz38HLd6kJMlwzI5Uzrjs5qQ9BUD8O4z4
es8TSATsx/d1t5pST+PWFaNAPq+4HRbVuXU5yTj0xw3IzqTixPi7qZ3ZM5u9OC1cj31O/LS9k3Gk
V+M4u8uuMe3RhmYzakgnvR56IVnup9TnyGTTGclNnIaG8oMMdjsmPvoiBI9LwoJM4YWoTxWrHauO
y4h9Xpu0up4azW4tS1edxybysp5XXMyZaG8rZPTz5rU501kuJerlftokS5SbfXbu/Jg9tWSntwsG
w/dIY55UqFdMBn4hEK6uU70VshtJ2VeDOTesDXk0qVNunYb3FIfhCU92eBY1EqpuvMWq2XyVW7fE
MrPzdrDS9qcWjfpdggZ/K5ARXq3ZsBRdWPeg1oX4p2Gdq+swN9VjI/f2OBsvXvgSV6cqRD52if5g
eyxr1SWOX+ox3BIZyE1mmsKj9kRoYk52TskACFDj+zQVLirScHGJKIm3+7whVY+eH6MP3RHMGXIx
S62q3rdF3N3UX8yuXZEClNqu5CQhmG03mamYcDVl+ZT49tj7ZX4FygQ+WYi9aho7KNdP6Y0fqwpc
RvB09o7GD2m08yOjQvvCsCFyVQUkH4G2baNiVo4Pojf0PE1ozhfvkzxwRq/8zE3pPKqiamsxVLnf
ofWrrk5NpXRP3VR0s2hPuJbhYAXEG8cZ3DcnkT1XvFuKGmILIDSnbUkHxj42A94uM4npR9J4NCuB
uuZ2rj1iSswdnCMmFEUO4LECctItcNWZRT4ukY39IyG9VTNC+sUzDTZkFYOMl7OO73oKRKgwzTKU
DVCcCxND3qc0+7rXZNMKTcDUCjSSSh8FHvSudDdtV7gz/mLnI3dF2y8blFCNVFOt/Ih3IDgK8MB8
5oTNUtWuSgpJgz8HaTJF6m46zRVar/me1K3StJZH55I95KgzphC2uummtT4x4uZGrTaF+zZLIE41
YuRtbjBvpEqSdr/CSzhMc+ovGsnCZT1a847YZcy7djusQ9a8x0iuZdsO4yHC3U5L4uqD9KM8CYYM
xHc1Rc1XyI9+7+CqTT/xQ+bq9HEmIrskm391KfNlO4UW+Kn3n2QleQoElfhzkoageKJx3uF5alW6
s+WYCE4L33fgfSS6azFZmTfr1pwbGwTYympFYmueUaj1jbbpchIkVF86srNKdXpZ3s4aDUUPIX5X
ZQSddJv05bLNzTFZoQsDFQ0vMzPjWyzjdpJLYo4hTqL0uE4PApFEGSwP6wwEcd1TelnhRZdrNi0q
TJqqebioWSsuoxN+zM2+wKAQa5FXunqot5le+pDWt0m34csQRvncCk4e8M7Gsq9rwlSowgSsPFQn
jJg7NWZsy5W1UAoiqS/aLp0LPgA5Npg1l/UwPwkR4oVwqMuh621qmabpFKrdXo89E1M+0GUvnG2p
qnnQvcqSXud00q5YDRBvwvabSHxTzjrb32Gfxeth79rPawuIixKsc2jz7dH7br2Ls1vOGifV01Cj
Wk3dLh+4p3u5hi0p7Jbt17XUTxOX/OiiWXNpq5jX/K7qzT1CXX82jeHnZSKdqjpd1Ps8H/tJJAdH
+PJqFzti1Q2d2aHWkvRplZ5c0z5eL1UTCzHoOl8XtOWYbulVPxJaKy6a/hD6rCtY75aDo3JQMR1h
oEj5oPYQ5vsqDrY9BJpF1Y87VtomX1celVky9h5I0n6cfOMVc1DKPEXHNOWsXBaXXlM7vh3acEW0
3VSWJkO+A4Ifq8o+p86FvAHLSegAgGqnPB1XFbNYNO1OyxUvc06mhdz4ZaruLapMmVX1dqkFvaZu
toUUya5WwtfDskz+UyUrkWdb6nK+7XeceXHQi+WL4uvCn2zWrGXa19sh81VHcoHqqs2pTRagVZsd
HoCXrW+xbcmp56Q6hnbp8xTA5qY1aFCpT+S7Buz9GOQyh6Jb+wDe4IavAOderyrtJ5cVmXcVKtkW
urnkDjyiotyzu55Z3kO32sOHuQnxM05whXKfyTCda72t4sCtsfkY968bbq2qW96pJZuezd67M3zc
rkaxxoOmgeYgvfkibv09YH+BAHxuoAj9cdexyjGR3UeMiL/AdVWrdNp3lW6LL7q+bg5t220KNDoo
4yVchr1ab7OePs64RUUtkwfSL0NOoMnf8cSJQ9wr3eVdk9pMVXyBzO1in+8Z9e8wR++yNvqTG3Si
5Lij0xg7fbFukZ6Mn6bzVOkGUH6y/sgZJMXsMT7WrudHgJSkrEJEahlwf7WNBt9NQ98WFjX2oxM0
lp6ysko2fWkDoMUapfsKDakttV36087R/FCnKLV5u7LlNfQ7o8ohawod4q72XSLgjGw7JIlwJ9E7
c17a+NVh7C7WpUrfkVT6Q0DbXRvm7mLbGcudJOuk0jSZH+euq7+yvQtlA7G59WJD54z56pBYGe53
1teHaKovQfrpJrVJfehbaS+40G0H8Dh1p3VG63HRbsunyutyNOit36nII2nwYRfzetgrRltV09pe
aAaZIFaMDimZRrVivR/c2naXdGtlr0YztUu+duOST6xyL3jF/WVlcTce7AgekVz3x8rK9EwbJ9TQ
8MuOTk9bWN316tabtXfxCzPDdOUHMhR12q85zIY3E3GxlFWMzyRydjTIz2fDtmPnkkdbbV2npn2o
S28re+Eqo8tmWOuinrh5WOM63shscUcETfC0DvWF3Ux4oEMjlG0ELrycwxdvlx06N5AChVvX5m6q
l2LAgM2d4/VNNtj6bTpbm0c0cCUMTjpFUO8KEDLmu7UJH4bNjsol01WD5z4321K6BnB7H7uh7Ke1
CG4VrZrdfpzlOOc9nlXch+wa76mBM9v2LRB7FlStq2Lbq6FWlgiszGofo07aw5DZcu7Qi+XtaVrS
8dxPW1BZE/GJuKwuRTpDFyYrPY0t2499YtUks0N0LDtsfNtaNQyJuJBu1QUmbXYi/ft5TUzhpy4t
YIQqrK+HI1D5rhS1rEve6OrYzLI9EjhfBcNeRs+qp8zwUQ0IqnnZeLnr/TQO/mEbo1Bx3i7GZHoU
Gs93zbwX4NqPckygRzfJi2jdIybdtW35u3qGDtWa9LZfs9e6ew2LmI++bSeF2vr9yKdGGT9cDCy7
all6neB9yvtsild9SK4CZNAVRbI7VgsRL27N9KHGJoculVsxzEfCvfmwky8gxfUHgX2ap4s2ee+H
Xk1sSyCAsX0/uTYCitmHsItH7jX888/dUH1aHbtq0v4jxWy8jIaGfOqDPljTPDRYnpgx7xehP1rs
z8NI+5xFe0N4B3fHs1N8mJdymrdajdotCieTLigD/aLx+Gzt4g8L7+81VNW5181nkB3OfNmKRHim
Epyq0c9z4XVTnXiK51sra3a7DVl8HftegmjGzl2VmAvZMn6Yq2U/mqX63JEMBnMY99+PnjaAxhWC
kk0Yf2n2dDiYSPO6MuwQJOovtq5HOa6W5huV4r6kZMvyphdTEVerC5HKoKS115iGNY92Ba4yVBKG
+4UekxpGhLi0HUz1CXAYMFhj3QEUTJUSlNpidxBvmFudWpLsneD1LSVLm3McPs1mP8QReL7lwD5N
hyfFKsD8oQZCT+R9s5NroqsP42ZvDK+osivEvU4GpHTWh3PT7AM0ffuARrrmYSYKr3p40unsijTT
g2rd5yyhH3iPxnwP0LO3IULQQvc4YDLdbf1sHlcQQ9XGWH8KS52e6I5dOVTNpgYf9XM7T+OxoY0B
SHH6IrMoqC3zSeHNAtw2C59sOs1HyjlYivSijJ5vWeo31Rjiyp3009dsa8ht61Zgd5z0hw0hd0jk
OhZbh64tzCwHDfPPxWIrIEfc5QyHuzDCgMEG4Z+aIWFH21TTESSWd36q3aEafM7m+kYAPbyNPpnK
FbCjpLLi107iDkj/CnNzmwZ/s2NkVWjX7oA4DMfChg+k03s5CYIOuA2orKtR5tnC1/c4sTC62AG4
ZFjQoXaZe1nBqIssZH3BVwgpTqfhhJtkOkK/RTeDb9C5dp29MP5kt12X3Dp8jTbfl3Wc9HVHBH2M
qeOPYmWv1ZriAmM7H5ueoA/93I8nm+rk3TDM4fMCuX03BsGvt5YMuSYkOQ5jMx9Xszb50st4w6Zo
SgoyTpE1TaaQb0OtFmDzFnhfzB6Q6/JkqkdyQGkLaRhB48t7Eg1SUzNM52h6pFbUf9w8UMUaFK+X
qm5s2fp0y5sAVGiEEfkoNSOgVWvgShpNJ+4tK7Tl/GII4/Zx2rcCBiZe9lC+BxTT6VxRTcpFs6UI
pl7vWsQ0sMVuuMiyZi5s5G8bEKLy2UDE903KE55ZelhBS+mUXqajw7G9pmsIZ4360splPUgodJil
TLh0up1L3QbglYyYa7lMQHBt3+SsS5di3qvmPOxzOE4r5kfTj+wSztnKqe2a487wfKq6RVxUQlag
uThfkBbYPAxg75aIyafO6jTn6/hllWR5Srv6k832/tqvTfWhb/cvMI6He7n4vlF1SKa8TaZ4SLsw
XyYoPmDMPsCx8cIGeW74RMvYAB2OdNvyUIHkhtfYRghUaG4wSkAbsiGS0kwItCCTpKA6tjyvhYX0
cW44sMZV9QGGPvphqkNaQAoOH2YNbbrq3KiEnWblGwez1aa5fQtahX0YkkXmQTbDs+4act/OLbrD
3pOy2WA0VHxvw12H5WffG3kPehzPh4SMytDB5Uu163yUGQGBacquumjDlXW+K7lcu/O8WpBEfcVL
nzhzTJLG5kMUVpEsbS+2ZtthMAsuUyJ1S67t/mmJFJ3qvd6eGhdW1WsdQOHgn7PVaSAHcsspSesy
GjLc9qRyeTdv7RWfYdISkugzpN9bSfmQqmBrf1pr0lzVs9Xl7lx7iee57VXSgaJ62a9Tnyk6kfnt
phH9MuvF44tk77bjvGRE5ITv2VNqV9SVdMlWVoapab86SLIsJ8Omh6umhp36bmSW5T1KQlWKZB1p
QbvQPy2cTWWyLTDp7eP+HuGaHoe5h+64dbSArck7zSfATBm6F1P55qBFuhZiXesSWR7zLg7soers
ZTfON8Kk4aLPKFOug94Btdrv1zYYWepMELAi2+OkGusbNWa9e4SDwgN8NcE9dd+wM3XmxtmxO2g7
ZFeskemhT5cGYE6M9uPgBnIxMoPLnWZuK6jz1Sll1fyw+G1/11Wzf992hF4jI1G5JBQpZJNNbYkG
lT32Q39KB7kGOLqdCr9XO1fjlgImGgT9N3G9MGqXZs7rbEnKNnOeKtokOu/HqTr4rAYtffNdVXQd
NAOVTVMyKO5jf0iqZXjmncTsW0y69xngz81kBHxFwrLEqAqGyeMErhZX0L+b7tDicF+xCOjV3XMh
zVHOzZoz0C/VIFF9vbDpjtYpK0DJmfNYzVztc3IDgnum2mrJ41wB8MIe4ZCwJajQDf6YzXUxtHrI
J05zmSSxSNaODWqWvrtmtfaq8/Ex861uiqYjCQwIA3/mMEqd5CxwHkI1loscB9iVjdM9jJQV1L/R
R9MkvFz9ALcam6dlg+6H2bSWSdqhI0gfX/aI6dmu867cvjxOW3Pyy7gcQalNlRQVuovYxpLA4lvZ
Kenyvs3oyY62z7em8xdEtPd8tFPp5vmiomhNcsiWtOCgCpeg6kzXWdT48+qytiqMNiYFDr5lxzGg
mYEUOoyXNAvTMctY4gC8kPjC9SyP04aHDyB/DG+tiON9vYjxSUihb8HzMBeDdHdI55DdApdbcu5r
cTBQfQWa8evY1OEk93S9ZXu9VwrJvvoMGiwwfNDLh0tL6rFSFDAPqTlmWXaYOpt05VL7Qeedk+P4
taMoXUuUVjsq+LLC2tEw2wBmkkE+QC+dmGpID2oW2yYYgztXhf08ym1wQLoRrFTF2KvdZeZ6ZJ1+
6PhclWkj/FWs+VJU6NvGpWqTT9sw5GvfNmXfOPj0aYn3bBno0QwpugVZJIOPjhLkiwiKHsuyFUR0
4LIy96vH/e3QAUw3GCnY9Ky5DbZgA51vq74vxqijWoguYQKq8iEMX6c9PNhxlQ92XSy03XrTmapt
NEWW7k/Grh/22DaKjh0+NHNbJLFrlBjGOndb217UDjQhWOic675NHuOStIVsQbsE2b3L22ZvL4Zq
LYxp6GF0MHX5mukTfFsHhtmZJiC8NIGcgcHOVrXB8P2ARuiKykUxRJB2FmnzIEataFymWomkmXYF
W5XkxkWyuQNKDOg4oGg070hG2CWQPnfGmrtybJvhHZ8341Q28jSqwUTYUoPgwSu1T3i8i8TSFACM
8PeoHvwpdDUMkQGmFVeQioaLhGA0qg1t66ETMShfg6yJlow/gV37YdxM/LaoYO6R7PNIvk0s/V2F
agfCze7Jlw17IL3JkMhikDbFOSiLw4PYvoFlN3+TkDtSka+UdxiokBDJUcMOAdob6CUf2NplT+PW
ZFewkXLXPXxF4B4Wn9mZw1eAHhCr66HgLGk0sGq6RDX2UX6cN+GAyCTGnhF0OAS5jVqQ0ziIdhMz
UFt6dtYXSUrTV2opeZighB8rpIevXWZ3GPxlNLfWIwwrBq/Rrryk3RefMHSu1m09IdiMvGsNq+qi
a5IIfcfxT1tGs1s26P5zn+0VKKZ1fTutjj5NCZlhOp5q86yZ3C8GQ+F3u0iQIfoEBqZ8NWHO5eDY
O+mYGHJnaPochxqfljDORkXR8LsOVaBGCB/ru2SnoO02yQE3VfuIohy/OovdIyyRqg+mNu5jArVf
JhE8r8Gd3ZkDkzxttt0/VJtrnmyNoTS3tho/4pDwZ1CB6ac+bjGfhx2+QkDaGpINKPxO5qy0kCIX
Q0IptBSnS5Nt61e8iyVPQLfJLaJUxSioyTdvyWPCTHMmK9quw7LIjzrFXY6y6BTaRHvBQWbmsMcY
h8PgQvW8g8gCBeB6/1HYsbrYgWsDqd77cOyAAKoxmtgc6pm9h+ZlX2c7uTtuAzrCsiEhirFQl0Dz
dJ52yacW5B6nYA+PQLtBVTGndX+c607fwPc4RqsA9n1J3GDuYF02wpRXg97F2h5IicVmeLfFJUjV
bb0A5zAQISmO+hqPS3+myybOa9WMFy11wxcNJM3nLh2Jz3Wa9bvCou3fR7kgVIydcdcAGGIoaAuR
w8MW3BHG5BXnM/YwRTvDtClt23fAs3mGX1IdlrcgWC93CFX+HZsz98r81F9bZLuLfar4V0mZuK7G
YbiqaZYkOU5n8pVNo3vtcLdQlcxu+mjhqydPOoSYqZ5kgRei9ZPNt4XSSm2W8BOkqiwaWJC+j8yn
WgnH9lbRKqL7JIz0sc6M+WLr8JhKUEVtBEYyb8OuVdbX6QqKu+/u9mnZnk2UTZYH0E4n4FMcEAak
9/0UR5D1mJyjOcAYAE6ehhkIRsKHHV3oxlNTNGOKYN+wVu3Nto7MFQy2roARtRUHUjfjZaOhfxUd
6BWHZfeQOsbOps+xgGaDYweL6EEk6Hr2dIW1lZ3wDZoyEOyycdxyxrP6eQpD1RV1iE803QZdmMw3
59kEd99AoMSBikgfIiwItxIZn30BakRnJVuzvejaLiCu9EOmT0NmCBApHLftANms47FKoWf+H3bO
bTtuG+vWT4QeBAgC5M2+IFnnKp0ty77hkCyLBMEzSJDg0+9ZSf5ux91Odv/XOyPDI4olVRUJYq01
5zcRj4NZRCKjRnyd2kgUcYeW/5Rn/vxJjNfKFol5l68Eqj1paHTMpXsbBr3GcI7nJcZojecEPRI+
AcwEykTS9ii50LEX+DjyS16t1fuQzxkkyzFICuGAilB6DkZImKgFfBA7nwtepBIKNotVMMDw8PEX
T3S0doo7x2mz6XK/htNBZTtueKEgnRlafssMrw6Sq4AlVT56NAVLqTZ1lfXfBicdqi6nKP+wbtxJ
a1Il3jyKl7WH6wATA8NbPWS13g+V9t/LavRObuANBtzV0Z2zdbPztRVJVY5uKyqYQFiSzWHOJxhl
EmbanYggZ8KDnFBNTGa+rWVH0eIxMnwuZVGns0U30Rbdh29pdAoIj44laKu7efVJFeNjm6MbzHBx
biIpvFrM+E5vufBITOD27TDbtEWKqbn76EPrF3FUlequCIPbCr7vjuV9/lTUta8SZsiyL2ta2C18
+2LbGP4atJ57IKLk34iAtEMb7+wYbd+nwC8/+bKovP06txHEX96/RKjmZ5K39KbqWvKQE/Z3IMYV
f/gz8hJ5HBQUCjfjAedXfOIHYqHQnuy6og+vMz3MU0zMd1K0xW01dgp1G63qraWk/ORZi1L618AE
/0+4BBAUuKBMMoA3P/E9KyMiVNES7pzIx9tIdMPeDgYuggfb3p8XL8kwk8EY90r7Pq8oKcM01dvO
ahpPuLO6M0EShjXEzs5TSdXAYGoW4W9ntPHwmxm9a/LZhyxTC+lDQA3W/SB4e5x5uV5Go24Ms7Aq
AmiDPkitKplmvWJfQQeMWl8RCNua7epFk1iBDkpFhr1sGiaODiV4WiYMB8Hs6F2vxLeyaXlCpB33
PcGGX7aNbGMMY0ClltD/m0vH/h0jjCJottz3fQZ1UP4EsdVYSrh8HN06GErMDd4d54trk6l0h4YC
WZod2Aw/gu9O3eROykxuG1UbdAFXxmBmaabySCZ1YZswnmqxKSPfHrzWFEm7kNPiTZh3K40G2C/L
fVNq+TdgzhUk/XnpRQEMLR7iT/A5V3Luh6WnUEs6Gw3Rzhu6EiNOZNcqCdelOK1kfKCLFalFcU6c
M8WRet70HY7XdBi8K60HwS2gjcYjNnuQPcBt/M3a/E9vjosQ6xJkcfAzJJhDwxNU1NFOUwhVsCLz
6OxlzfA3L0OBk//bRYg4iEc8Atja6U/3sYNhzE3WRTvYn06jfEuyn+dhSpelEm8MAzz2SN0lDc2a
NJuseFBoQpcUwrg+gdmJbisXamAzeFi6oKlvR3/yXKyzlWy48p66UZvnv7409Gek8cq+0yDwgE7y
ENrPT5hmX/UrBAmsPWsYNoWVNUEiPYiDZaa7GLo/f470beup9ku1Qj2D/+Mlha2Ko+NOpIAZ3HtQ
Rsv5t/f1BxZ99/uu9Tva+61FS6NQqn/68v88tTX+/Q1u/+f3/EZA/+ury/9EM/7yu3bf2yvhbH7+
puu7+efvwqv/8e6uYPSfvvg3SvsXHPbvSY9f/OX/I6SNQoxt/Z9Bjn+DtD+NI7Iqd8Pr+3dT/AnT
/v0nf8e0Q/6PEFS154HqFBE4SCxV0BfAtKX8BwIR19gHkg8hCylu+B+YNgIhnAYCDy/2ISYDHz9k
/sC0fWRFOBY2sH1OuSf+K0wb+ZI/PScUIhCoH8CtHmoFcNo/bxZjg5ZnmAK768oxepynwd02bSlg
aUdqeCPRiqfBi4Bb/nCh/lhSPxKoVPxWAX+skDTi4F0pQHN8cKDqP73yZIS2SwAWQ3DIWWrwg+61
ZjMgMGUph/HRUV0kapinl6orO1APaOB1EsrKnxJIy57YeVWHwdQMfvUl6zPQKg66I4qry8ckHNDi
ewaWSqLrzEz7mdFmuDJ8BN3BPPpwItvQvflzH/ujG5odRlP5peb18upaFj3XXlkXG3hp9t4ZJ7tU
g1I6qaKCzwH0C7qKpWx6aQA5b7ER2zSs6xOHa7ub862bV5GYtXkrgY4Vow8HtqVtauBGQ2OkZzPM
5X00afk5WkW/8zNSngcoJE1SBBxeDMlF9onYSkGBzUl7cCGDGJK577IN9M6r/W1mS3YYYTyl81zc
hcUkt3YBw4LqCC+CNs9KQaqbOwiMdGaPNiSQ6iL24Oq+SYKyapKqbjHCARG+BSYJCRVlFtEBGNbz
hB8c+mDbdFAqyQiXAy1EmQwLe+0IKl8e8ZMXmNQUFQgNf9g1WbWdhw4a+bWQw0PbCTGYxARrhW+C
Rs0yM99i++3P3tSNhzWDGJFVZoKuMtVpi6YyoXBTkimHKjHOSm40cGIYgdm4G4N8OjD4HVuu/ODA
PSkwNLF+Q9G1HDPPXHuagiVruaww/Bu211k5wa3K62NRa7GLgipLh9Wp3ToPZGMZb3NowXkFH5Tw
947afD9xj6SSCHKzlrY5UPT1D26tjE4bXvEUppLCzHUdJOOy9PwyCeCC5SkPJY9SHYrCbmafm1cn
hW6TbvVx36EgYSSYeHiRTtG3xrL6fZSQqJJQdwFcw2KeHqC8nSExtlU6D566KRkg5tH1p9zj5Ai5
vjsWa91+rgGg4VqXQ0dibx0BAQ0BCPEEwxwRMaw9IRKVi/auhrvFYi8LKKQAOGQpA7N1w41eoVdQ
vzpXIEN3C+2qeqdJET7WARkgqkBsSXvRrGwTEDoCspQivHiDX8yx6Z29ZwRzAc8Llx+h3kBs6b1e
fjFj6DAJMb3e9NJvC/A5JHtwc+gdvFEtzVXHrM8rHqgDWuCsiwsvzPc8qvhTCxANXi06Vcx+4VRi
DnJ89sHadNWtX7f2Ocr7AHIdsIlHLRbmnyAWDfMmDCBrHt080u9tD6FZ+DV91sAnp91YU/4BfimL
ttxnABN80/seQ9wjIA+hGOetiPr1pE0Ikw45iQG6Vw9ELPbhgT9NwIiAlPbkNHQe3Xb4x0+CXMmH
aQ2aGe+vNttqJbcZd+8i12+mLs7UlrvOI3wLedePa8uqvS0i/1bwUqU9n85qBBgSOqHP0QjaZaWg
GJjXgc1EO7Yvu/6mEau5g171XmgqQFEPdZKNVb73StldGin1FmBStJWu7rZ5LTETZWTcLcSEp2ld
2Gacl/ZtFYPdupqIG8+VuUprl83nzOjlo66zHJTDzNQpAmlSYAGHLEvWxsE1H1xA32Q5q2PFpuoE
T+Z2kaA94gBAm59SChPxe986WqkYLgdPwgawhlnIy1jnKNbGJI2gwSddOEypjZ3uI596fVyoLEzH
QFmIIOv3zu+xf5iW822BCT+NmJMX6/Mk4Hr142gh+Wauc3Vox6K+IxCp4TT7k5947Zw9gLfS/pMF
SjpCjNLjQee9/TaSerqBsGr0BsZcGy9Iat6GwJMTN7YwUEp/kVhZ2YDx0uZvIaDYlDRBuPfDBR8s
kEg+qBlXY2EMsG9bnALcR5AuM37DggWcz/rGZoCt5zzbTxXIDsg/x7Eq5KUDq3qcRPCB6gTEvo26
XTX0eRkLrBRzKH29JF3W63wzrCvaRmVy2qTE9cO7AqIFV0AP3lmKxmCGysrRbIqBoNELYa9flsI+
KJfrz6Ma9KaCp/bdK+i0gzu99EmEB2YX9Da0+67DuLux1oaYPHQNLwX4lF3osHdV1ryjqeV3Zumz
N1eB/H00fY1tdlybYkzb0fcWiNaAM9MO3UEbE5oPG90NoCnV6ifl5L11RdBug9oA44FodZIqSpeh
eSGAymsgG4YtqTZAPjD5C5/uVD0hX8W7MKQx69X4NGsGCCSjJb+RRs7LxomBxZWd+zsXNveZvzZx
MakhNV1N7qqRZzcLuXJ3gPJUyGFxDyqlEDFT1uduk+eHGnjFZoaMcip7VKZgsLGvFUQIWVwi6733
cvnmsL8fZiPRKnjMHdQaFQmBtbAnJBOwHUAtMyB0XVgtm3Uagl1o8ybJoKyma5HjJhcLP5VB/pz7
wI8w0mEBZDO25xzm7TxyY5OarMVDvXRuA498S+Zso2pBoalP7FwsSBJXZKTgWKV6X3I2Ytq246Uy
mFYVoQxU/qITZ3oW5yYbdh20mxR3aN6gF/QTA+kitcv6KassLmTddpsaCEVcgSu7tKFtdzBRPs1B
QZ4gYwz7MQqma6sh41IM464VId1hBwpPeQAYLdQABrwJ4Z6g4WIvSrDGRRndGeLw+NaM3y64795c
mTFhg12A1mihNnqR+W4IgT76/uDjgVc8OKFdMF9UeL2pALOD7QSL/U6oDnYqBXe1aZts/hJJr3qQ
gBtPENz0h1kCcSAoOQeAYfPnsqswqLCltds58EDG8GVqwLN42YdXrEAeAgfYfaxYl6LMZjtiwwB+
jKLFXU4iVE6dW+8ocr7sQP35rxFYkzMEieW2jkY9x6RrIoXrzcQxj2pextaW9TFnk3rMIxqcvNDS
JyQtsu+VyQDid01Y78IhVxobE80O5egFxxyX2kvWpYw2uU/UEY+KUbEHjjrftcC/Qf4x+ozwTRRD
+rHwPNwCholV+TtsNwQGKhHJFjehqe80nJEnJkW5V4UBiLuU667xnH3hwVifpt41JF7RPty4pjFb
ZiZgkSOo5WgTFP76pEvnvkN5r/GYhlo/DDKyD1HRgsTRShTwY7MpmdHabzEjmufQtd5NVjTNsYDg
uXPM9vDsnJzh5w0if1G85/CzvOoULGR5snPN97ZR9p5E/ohuUmR3PhDyS0VDehqbUL6Qatbwvfr2
xefZwQCbj8WY3wxhKc4szMkKRCGwAuuMA3ZRhWcS7Hg0FmxVgON80MZyGHYtYWh45kwtiewxWcST
AQ4TV5gbYCcFWX2TRbLYQVbpY2YbNIy1G+HCkvWAEIqGO9XQT76wVsfIufpPWTaLfLOCFKd3KBGo
b1MurcMGRkVamxCiVWVMGq1NtBV+A+0Jst/NpHmZyCp6LVVHN6Dc4PKFyO8wW4pt33fFO5qWagPN
e1RJvlZwtqbFNTBK5+HQ9dZ8wUO7PpDIoNsMlmanB7wIJG12BQr0JqjbPBG1n98Bd2A3s/Hs8tr6
bOnv3aL66pGIOZfpCFkepBm00SjJaA7/GuT9ksG1sMDl5DQiHypCS3ZB15YPNZ/zp6Wj6mMlEM0i
aHoAvGae76bBM/cdVM4vELP507QgYhq7gUUv05pHK9gd1TzmNSneQXOXR4Jo3mvP2ZjHcN0VbkeH
9JSHBvU7UhjrMZ9bP4R/h8CdGyj2irVn2KDReGNXC8Y+3/WLxpYNkGb6LHC7X3Um+acAycnhKay5
GG8yMAo+YMyZNRtqQjw/dTlsrm4h1Iogd1Ma1YDXYjVRpw4dxSJMp5xkJfp2M4D6dUhhVBpPL3cA
O9IW9fDU0jJC7sLvu5t8AH+VzvA2Lz3pJCiJTjIHv7bLkfqYfOgic7GDct89dxGbXhlGoqTnXf8w
BPxeEZvmS2VSsDThaXS5DzjXgJZB+PMVEvb8NW+i8iBUoJ5L8A0vFNZeCCTH8S9CueVox9ltbRS2
t2z1xT3iezCcaL5ke15Wm951+oCOujgvjM/73kzrfsIlfLUyt+exJeIOZO+wrQlCymMrbxVMgOMo
GKKJdiofGk74JYLOpJHsgr6f9J1y8RL2YOll5bJTOyBKxAOZXfIi/DrlxTux9XI/dRDQ4qUfauzW
zLDYCBt9TGEHmnKq1ZYzkad2ZsXzEEbT57nEkwMud/xcIvuRIj/jX5pJt0dV8fpet/wj5wXAzG6M
Hnq0s3dVbZEFQ9rmOwLVKyrozPYN3JynFQjxcc09b0PXcX7W1C9jQ3RxY7KgvGvXwd+4oTfNpqbd
eF4yfnV38+4gAMDdWwgAqd8p+M1DOXd3SGdWb71j/L6om3Hr1mtUL2yHWxvM+tDK/vPkLQr5kZA5
tAe1D/qwjcJkgKi81dO4vhaIhcV0mbxEI0+9d2PJXmBJsIu1UDEq8DAvCkGGr5nCnh/k6NNQVu0D
gu/uq0IvdtOM+bpZTTZeJqn144guD4mCyuPbFT74EdnE7pIZLHlrsN/Lrp2+KjU0m2wd1asDIQ6H
OsJITRsrL6HEsBZbh6dLoaqkwA9C4DyoKeEc2KR0mLH8TG/XrigvjW+z5yoMzDHosvIZQQIMqIWo
MQkitBF2SDTWhU/vJGKSx0wiRE7sVD0trmOXAob5B58XpEmU17CnEP3kjVej5sE4zPz3MEdsKpkG
EH1ebiLoirC49wQLjW78yhKgvqOePk+9HvO0Jbz7PC5dH2HuWuijDlz3JAdmXktAaEss9dQ3KSIy
zYsxVfY6j17Vx1GO/QXZo0Hcrdj9QAc3WpzBCsJ+rAXI5S2SItlrPs6Yr4JJ+W9WNOK5ZfWaaCnb
12WmXYp4h/zcwiROkINqzzk6NQXcw5V4Q2Wd6iastspK/hAR7N5UDMEeV9LcDtTYC3Je4yuygPZE
ba9iw8JsY1pV7d3ku+1amPZsQmwYba66l0F6apvrmjwElQ6SEp5zTGUCgNy2CEW2zTs4A7HcRCQv
gj0R63yNBCLmNAHVfQan18I51Iv6sB4Pt9HguY2Dn4cM4Trn4D8a5z5rzJAp8jLB3khFADGOc46e
gGcYqFlheL1FFzCcnWeLLyxS9EmWDRaQoiveAzHtg2tDs0AIyptnXvcfRqsecTDpmlckbNwHknVI
nwUE21BG1rSoe/ixlpCdWNSbziFs0RYmrnSv1RK4FESJl8wjQI+5KL1rM/aMTaa9OnKPXjYjZjIp
csrLMcTdbAmg/SpIiWjPegI4V0zhw6gMv838rD57OWcEhh6CNvGS6UMwNs1p5o04qMVhORCIfse1
HqY2rQr/WqbqLSjKPo0kwPcWPG2Dwn5aJhdeVO6KFKLHsKNR5r2BXs7fAArBmNdNW+Pnq/4kCi+4
WExQ8CX98aF08s6tBQV46uYHUOhNE4/UBx4P+AyJg4gjkOkPtwHzbq+a0BcPDHcX191M/VSTprxF
Zwd/1cN+dSlkKKB2maDI46jgOYweDJ6xXFYO/W0dU38pqmevkpWIo3kQ92gNKo6Aj85uWQnvd5yl
2Y8c+eqy8lXqG8T3w8zhuayyCGYXkqHbEfELIEJTO5z4AC0RSTiWfe5zy7Zm6MyX0vnepYQnZmJR
EGzg3Ab3vpr6S49Xg8fcZ3cF9fyL15EGwlnUyhPirwhPtMgPMeXMqRu97qS4Ch8ErbptMwsoeazB
c+qMHW8hrplxE/gGLU0oa73pLSDLeOVducm5+xat/ZqOLPeTNWfeO1lzUKjZmj0K7EyxkBPjKEfI
sYk11Nu8nPLtEHjr7fV4i13BwCbGtKzDC0I33f1KAH/G05VoLojf7EU7r6+LrSSCFF35CTEz7IJL
a3rojWKIO4hXAPNIZ24xE7BnUTgO7M2z6LkA5vkGxWxsbQwzHhyDpgiaM/IpHK2JSzeDG3F1jrvZ
IaxWLtVyLzNWJb0LyWGsRHckrdcmjjT9V0+hAYHrizRxXSpsxmaPcR1OVN3fWq8dtwNOykAtW1BI
8WVwGHlYnxENmbd+hXKaNkXZucSFABO5X+AZByFYIBrkst2k+4Gi8DB7Q0GMPwux0udwRsYWAZmy
iKFcrXliRak2smo05uRZdU/aoBnfqsAsLl2lLZstqaDlnWxRMEiyXQu/tIb4AUhV5+RzU3KELr2i
hPaMJlonBYiLh9UVgzq1UqjHQq4gNCrQljJeAwEuvOzV9FHKet0B/hBfNVvFQ7hELd3KpiL9piyF
qLbI5GLfKvsCkYuqEmxKgFb5D4CD0CLPkUJKSIdR93nifvlmCfCsJApnDycMmCETxxVS/5Pia/PS
+xnCsmXT3y7TFUbKg97cI4SyQm5zLLzrZghxvuX1LcrNl4CqLs1CoxEii6KvpPWLbeeWAt6o9I8m
ZPVzaUoQoE249NtJFGzjGlpBSBkPuArrBjGo5UYoI0EttlH7iPD+knqZW58gXwbHsGfyzncCEkM5
hwBwphX+9dj74TtUAxEkecMiHXsDrAOyLISnRM7DHhpyvyZD3i4vyMmiQEBCdZex5nIzFfeqA2mb
5o2InvSYNed8AHmpxaBTVsnlkjFUgr1BmaljtRbjW1iUOFyrcMtk4qWtrwhZQ4L7sPP9Je5mV0Wp
ko70yehDqU1tGwL+9v0WSR/n2F3Fo/Hed2z9DOF8vidiQiw0otVONdzsRtP5n3ytl1u/G/lGhQQB
ilYxl5oqKG9xGprDXD6H4uvY6eKLWkR1Ggm1dwNhGsn3lRbIBocLXBdKK/xZhDS4cQpdVjJKYl8A
4gnI/2iut0WwlDuvUMvtEg0coS+uAThqXIj7thxWkuQdy98zWkjQ+pzSxzyD0As6wKsfSyXZZiEZ
BuhIrAHKKQgDESE2BojOD26GlpqHPm+9B4bY/q0jQVPGLlP9lxV5tRuxlj1m+T4UF88QDzJOY8pm
r8aefkJqnJ1UH4k8qQHjFCD2oH/GYVnLY+lI9k0h2vsKhhFaGeBtzJ7W62dAZmvRpML5GOPWwVaf
sdqsTRqQq+jpG7PcGs/Pvs1kvG5weIgCim+ScG0PPh3Xi8caeSyKzNvlfW1O2NtRgEzkvRs+DUUa
tah8c0fIJ0FUd7+IQR4XQM9nPo/2sPrF9GEmrnYCy7YHP3klqftxWb6LMqvToZpSzBDITI8gkfcN
X+UR5+7UOC6irR75YoMjYY0fg7qf3puyR2xlFQ6kfOU1+5LLBT1aXvevtPNMsckn2T5gRIL63TUG
xxz54X2I7uwbgn/ycWUD/gDiuzW57V/ykTqMeBkM6FBJQ46j9hAkwzV8bGYzfkMFqkPkoOboiazU
xyES9cDUBnzD3VRL89C2OoB7gL2lQUqA81PkjeNd7cvq1FH8EM1aRMIAz90JxHCD2HP19HWFrHYt
yJYhWm/MNgMV7APknasHXfSA7YqoZN1jlrXr/aJhsRVobs7An8Q9zK3mUHm0eDAs6BKmlyCxtseo
wdthMwy0iNdizm5r68QRP5bf4ukmbwutEKWm7UuRWb0BebS8YmQObyaJA2XcUr/3oN1rPeUJYh9h
wsrIXQSg2Uc1+0DJkQ9JyiJ6dMrgPBLgUqiMkC4Po0EEJwZig9wt88STP+NzRULi4XHdmPIKz3U8
EDNvLcZXODQTFA6i6uwwom3/KosWuXVQAnXM/WV44GjoMQlUAcHJEBOqnF2W7oizS5AbcVFuviAn
OZzhrn5rB9CEcTea4LbImbzMouX3C+QMxGpCBCA0zfIR4y7sG1DI8oiAxR67anY93iu8RhbbjR4m
9tE1mSWx8a70IW0NUQlkdwRiNHicOgnQIpwmIpvPfo6SVdQRWpYCCqembAaNCLelBbfWPcNPHZG7
p+2m6Md2j2RqmHrS8zcIBocIwfoBRzXNAeOpcay/Ij1uLvAOp00lXPhhTWNOM9EVtGAafvFkcY2/
TVVIEu3Z6DhlARpZWcK38tcJEwyjxXwywP12rO79NISbA7m3C167AKAwQoUjOWTEYEVCI1Ex8GRg
SkuATS6SfYf0lSkegwaejx/R+UnJhb+3s1veFNrWp36ZJpwIoZfr/p8101lEJWKFq78sX3sN/xJ0
IIYeSKRoTdYaM15sS2zGdgolfBgcy4JCo8fiMhPPe6v8IKw3c5eBawW2F2JIi8Qha6V3wociK5Y6
4o5FB2jIBWOOytXk7WEwoOBTkMU4zqTMKve5DzWDb1NEW8Y61Hxg2eMmE16bJW2GwxJSpErWy6Rw
Bg5aVKaPMgJ/ly9IAMWBdvJb5JUKWp4Hxy/WC9hapH+7jMQ0csFNV6sCMY7R1yOWOaoYSE5kGGIh
Jr8/R8uCl9Ga5/vMtG2U1ILTT5Ud4KOwRp8Wi9hRPGaEHCCy1zINgF3if8x46OJsUuwTPFu/imcY
oiClmiB4761qbjo4qPcoXuhdKpTLOAtQ2g+jV1OdSrYuL9Cb2WbQJXnKr9MVDnlat1OOSGPC4Q9u
ZuXpdFGVdwlxTNC75u21iFUR8jB6KBKOxGS2DUARJBHE4dNae/S4NP1y4zw43j6A5xQMdItQzcA2
YSgoniwcN0TK+Z4TKKM48QjTtQEY3gxHlzXVISQN2YyamnR2vf1Ou6C8TGgnbhA2xP61ujCV0gNq
aDuWZBb/tZYIrcR0Mt6LBwbyxuSFvuhhZpt29IoQIQhrcIBVML4UU7feD9Y251b3IWx0nADAWVYf
Khz99K3qAHjnXTic6wlYYYbzFIakU7NKp2pevxkEuPY5jeRhWNt5j34dMjHS5MH2/7NBP5zp+u3H
w1B/JHzo9fzBX5NBfzoc83oe4m/f/8exjfKK9uAs1BAn8dEo8HGS2O88kAj/ga8pQgsB/hYnTuBv
/ocHAiok0bJej6EDVPrbiY5/8EDiH1J4HGklySQOiwVh9N8c2/hnBg2SN0fcIRD8J2gwYsoKg1Fn
MwYFIpfrCgmjYNBAfrgM/4H7+dWvv2KXPzCJpcTRM/PSSPic/TA8zGL18qccIaSPv/79V6zvX1DR
v97+TzBRVK86nDQCk8CdzHrfUWTuEGcqA9hw3KsZyikOgPp98f/yGL1ffZjrUXA/fBiDe1TOGAAQ
f/bh6eF0nnzAgSgi/PrXH+bPbNa/PsxP+K6MoPii3xAbVFJ+oXTm9ePslZ44O3CLIM2B7Q8wnfru
4a9f8Bcf6Aqb/fiButDDbnJ9QVtFcjm2xQRXiRswwn9zlNufqcx/fqLrSaU/vkCo1tkbJz/YzBpG
8BFdd8aSThtWnANdlOxCJz3BZzI9zvOJPZxd1W+9prB/h4X+YnnQn16/juwcYA+UiCmbHkBBjeNW
nv0eh57goIgikvcQgX1x+F9dTfrT7asGnP7qllLuBtIhTTDSK7jjh/n7X//6337Pf1jr/nXZ/LD8
kG0wOjAu2KAhtH0CsHAnffqB4Fw/I06Wz0geTU6Scwu1Um8m1mKkjAnyYfXvZOh/+wD8dlzfD+8A
JwLVtgpm3E5o3ok/tB8SMNL+rz/frxbjT+R8i11nDt0YbMAnyxevdTheDvbI7f/ut19f9ce3jhNn
hPGHYKN9pb4Dy27PDcEpcn/DN/7qzf+0z7VkDnA2QfB/OTuzJjl1aEv/IiJAE/BKQlKzy67y+ELY
PscMkkDMw6/vle7bHS4d2xVXrw6HkpK0NWyt/S2eqSlcPgQrSna34gjdVlFbrDmotTGG9DzDY9Jx
ZJCNAaskDGCejp9vrWxkK4NoVw1Wtg6wrtMuxMaSvseykLp0P/ijL7s/mFCuEh3NnJejYre10tDS
bMpxbK3AQ+LFa7vReHnbQYb3iNNiNX3Q0+S9ssn8YXCJtUyOkT/7K24NObScOttL5gGMWEuA9f7e
OS8F/P9/lfyJUf1lbsadZGrG6xZey6NDQ1AZmCVDwUEAIVldsdjxZ6z1g7KuiJCZQMHyhErSq1Z0
rZ8dyKttmalxSHeLY3JZi3/5a3oU0RYU5c65gTrwWQ579Qak3vjZra+sVWKVWxSsOEflxMNdW41D
SFFft3f9R8kjqK/+/it/GvHLv//yN1RRaWQUGkCsFduvPX34b+IyGFTi1rwVDV1R7z46R6DYpCcb
0LQbHpoPCH7cmrcORTOSRYBlC5EvCiMARSEYJri8G8evtxYLPOO1u8IzfQ5JlMQY7NF2yRzs9eH4
A1Y8y9jjfbyh92Nk6FvIBSDCzAYQA9dHpw76WUTyy/BCOkDHwNugEB6r+kMYjePjVpeA6Lg1bwVa
uA9AOvs8zA1lU301IWMAFiXwnb5biAVWiIGW2IsJ6bscyHPDQJkhC1JzMxte24sv56PfHDV+lhr9
0kF72ZS+XjHEfbEbpCJKGoaPUL8tkFdNKCbMtpLs7SelI/plRklY+8oR6k9nnJ+lMr/8sNrKIgS8
AUuhihQk0N5YhLiVyBhH0mhaGwZ40wSNBjTWwuB1cTugqxGQD3dPiz+J2bGDrQDdC+FB1+MVuQ69
OaX1GuaX+oNX5kdwiZTfdS95ubzwZYIqiPRxTn1gorIjKBY80hXHoa5MTMP9TTnq7gcquFcNQFTU
8ocNEkEQscDvbz4hA8T5K5/yh4Xu5xf+0t9R20BrtNbIIIfFSE/iiP8127b2buuob+2cczAA9dcA
5VKaLfrMsf08jKAfuK1z/mX2/vLxPS3bBi9ecc7BhoKUKIhQBwFd6T6+Mg3+EAa+Fchj3e+cbEOU
T/takGvoTwf/GyRZCImKVChdb+v5kkA7hCm/Gw3+iGO/WQFO11ZhlFE0DP6kRnVwT0YkfmcGiKfT
EuVb2+jBDtnPeJvI5p4HmYDCMUVJuJe6tW5tn6KIfTxObEcOiMKUQ6IKgTRqEl9ZJP4wZ30rOAWg
5t6GS1zeEBDIyRQ0KSAJr9HH/9S6FZu4hnQRngWOnOBSmkCA/bEtgeBz6xhr60SJQ8s2VR453rSh
NtpRZ5mpvgoax/atnbNq5snQYT9yr9DxNVRwMi1oxHKXr+exFc3ULBzlj2h9KiALWCmq5SHwrZ2+
ncdWNEctEBVLiGH1JoLaLQrylpAhc5rwPLZCuQFvyl8LSNr7oFbnMW7xKM/Zcf57z1zC5r8L+n+q
W9uCVwcKPNZ89fi/uAfK5Qz2jGlzqESE419ghSzAHuBySTyzUwTuO2h4mixAoY/THepnnvHXtXRq
cVZB7dqadwzCbVDv57TZW7flhiNV+WKlxmZXSMgEp7zvmiI4DZyMJ0CGZeW04MD95mX7ALuM0kOx
Twb48nYDQdt0NwP77jjvrahCftRb4AYAnQiwrOMTXf1IveEAB1ZuQxtZgSWDermIgjYcq2Yo4wz/
vMewjvj73Pz9gsZtwwbeeBJ61WLJgNQDsWqcSdJfEPpurVtxRU2Dt4kmWtDz3ueB4IzUxlvhNqyR
tQ1KsG0AHhD/8+mMoHICmnPXT7cDikfFHFXBksUrksbk0vro3jGX4fjlcIL3SoNCR7QO0Vl1miPw
WYUgryIffr/gRNYeWDEOBjvx0Toj//Y1U+eyLt2yQXgNtT4dLn1RXaLx+Jh1rkDexu1FbE7bN4+s
WN0mGhZqB/ObT8WabHj7B4G1mNx2ERuBoYFQbjvqz1m7QLIO3QeqKI7AbbKHVpyOKEQzHYo3My0r
lqD0+bOHkn3Hxq39D5WbA90rb8pCFMSi0q7+CiH56Ni4Fab9GG8wyJnnrIH4JoEaDYLMAQ+uTouA
Dc8IQWguayiLM/isBPcjnkcei7BU/ys3q/+XHuOhFadwLSIoto7n/AiGDhZebSQgUUWxxOg2Z0Ir
VEm/xXo25ZLvTENm6VHDc7OS6btb71ixGtQFAX1bI/dZjOombsYgBf59z9xaJy+DdR4KQ8udowY2
pl+ChrwdGX3r1rQdqePe6H1HyWldeQ9YHj/vBEJet7atPTVGlXoIVv6UN2sVpXPFnzsJPKlT48KK
01aO3hBH85x7NQp6VBPehaT33b7cNiDD8+1qxi3yslZt/9R78JFw/X9dJP+X7ysAX70cy6hewcxu
vD1Hs+MEEAhqAZJ9pKXb0ius/XQp+VxJhmJB+J75n9iEdSAZ6yNwO2kIK1DnXhFfFd2ca1SspN0W
fgNsqHDsditIC4DRwqUGXhMOD/tJa4NPl6+9vF4a+c35XVghCi4Yq42nUUUJk5T7CFW79yD9mY9u
09EKUTKRCXztGtOxAiUSHPNPMH9yHFIrRg/WxU1RyTkfOHjkQbR9Vn3klCZFPdfL6chWqKZqira9
ZnxmMywK2Xjv1CXcilCU7kGWBnhp5kMtdPKa4q4+XjUQ+8NocmsnDQJjQpQIepnw4zd6Dz9Hw67c
lhZuhahX4Zw+AJqaq6p9213g6ICFuPWJFZ0MmmC6IS+ddccCODy5ZdxtB+VWYBoIygTMR+Zc6PIu
6rYchj9OT5OcW2FZq2mrZrBVMqPfHwvwleEHt96wQlLFQF4cEoPIKvlt2OK30SHc1qn/EGj6RaKC
REz5PjbB87FPJAewbkzdPtyKSNoWcDGo4ykfPTy/Qxd3BZOpT25tWxEpVT1yYK88QDBxuoUg+iuL
qePGxqyYxMTue+VjS65qsYEDwWDzFYeLW+DYDoXRuIQTQ6FS1ounoUsjiCOc+oRZEVnB14711T7l
cwQBxAqMYBL04tmtcSsmV4hHdlTTjSAem6sVDhhpT5vJbabYrEBQbHzgGtF4pPgjnc33mu2DY69Y
cQn46O73UTxmg6aPHG1v8+LathWaATA9qGEIkNkFN+hujsrmBmRP4dgr1m6JErlF4TyLicJBRofJ
xXslKrcDFrNiE85wbJUxIn+jKBM9+ayA4R3BCah2W1qYFaAGhfVw3EUMlcx89dYFxRv6vdNUtMVa
C6X+ICj6ZYac82KbUyeAi4Vu5whbqTVUS4iU8YYP37bHufNvtgtCwO3LrQhFQQaQmRUd80jSewXB
YRaFIXHrcVuTdHFtEDE4G7lvFOS66tQMldshhVrb5sC9FrXieszhOkFOK0wFTgFrfrh1ihWgO5L+
Y6SnEY/04nM5bjd1yJ/cmrbicwNfSUbAs+ag96AqDDXUMA9q3NQFAE2+PBV2HL4pCyQwOV55jrQ9
OliqjW5P5z81sr9mzWDkDFJ7sAIcAQmJQknP4N16Cwivbj1jhScAAlgVAbIF+WH/Z8QJbhujb05N
2yKhCRtPZUQ35lKU7zZjrn2t3eahrQ8Cj1fCuYwN+bFcrBPXkqSgsX13+24rOOsDKOlhk2MOQ5OT
ZPuDRhHv35u+xMlvblW2Emj1kA9GucuQV4C4z8kAGsp9L1B2sTZk3k9//5FLvPzuR6wg5bKFaUrH
h1zV9Iuq2EfPyGe3pq0Q3aASVCIsBsT/Ml4t4xAkwcIcX9N+Eml/SRCDiMoBPyT4cBZ81AsM05hn
Prh9uRWjFVwyAJqqxpyTmq3ZQecdblaRguO22w9YGymryjKaI0Dfj817W2vyjCL1V1TQfxpQK0ZV
zXtcmNF0scdvJx8uyVS4PXLZuh+Fgl3dLzs8xQtN4O1KprdBudZO6lhui41JuPh8Adk7L/wDdi8D
8I7MUXTFAytM9Qb02wbfibxdDAxllvDcr6VjdtjWE00Dm2eUbKJfdv922cmt4ptbDNlKongtFajO
5QC78LKFo8t+Gw9w5nCahbZaKMYs8TciwRDolkca9HeDPzl+t7WHDjVeJ8Tq9fkooo91MLxVsne7
xF3or7/uccXGtCxNM+TiwruOIdxO+l1HbuuhreiZKMijTRf3eLep+tNA5NvZi92OoLbC3fdxz2q5
3+dlTXWTrEhUZLPvCbeOsdVCcL6AsqvZETcxag6jWYh3qvYPtxG11UILeOwF9Gowf40HcgpG9oCd
1PGB21YKoTIMvgxbh+kCIhMgCC3wmOOFYQlzBae57ouXswYSVz8uUbWWl2W1hqcWyTN4A7Pe8R3B
VgTtcp6jQRcmj2CW05+W1egfcPBcHS+N/mW5/2W7C8CsZitgD/Dd3sHALAWMZMbqf+rS/reZc1sT
BDchkBsX3+QzKAYnX0CbTXH7dVtnfCtigZMIkIVvTT6ysARF+CDyq9y3tnRs39pNtxo8xnVD33QV
GJFwRXm/qcBtz/Pt7ZR0K8BTM/odTj9X++iP5xXQyyuXWclsSdBCwfgycELOm4IfH1GFCshrGBnp
1DHM1gRRrJOc7BhWeHv34zmcI2AMYe0rescfsLZVPMbJrjULep6O6/UwRO+rXrnl5pnNvA+lJtDp
DiYP2fQE36u3q5ye3PrdOvWWxb5SpUq4rbXxl7Zbg6Ri7DV96iUk/3ukZrEVqj1S5pE3a5PToYm+
hHhUuAIHYHGcMtbOOvneth+UdzkiNU4EpC+Jt3th5tYxVqjCGh5v9HAxyTkQXAkPzI1sX6szCS8x
87uOseK0rwFgMBEBzknIEvQP3TZYbEK4nZ5KHZfySpt9fZr1qK7pSD2RT1XV82eUuIX9I4uBunuK
4V98JfEu2V01EmROEN5qJOPLrY9QzX2wph/gI0hgfAlT01Z+7aoKiBCBgyVJA45cexaaeZtTBSrF
fhJ4pd6u596LmpyEW8VQUN6s+ynwkU34BDeQZj+DdjSGKQ03tLmqGqXTZQ8AB6rt4Gp81oRsRzou
mrZfthCuQ48TE17zbQx43+fRQeIlH2AdAV/K6eBZ4y9wOG1BlJcnsYfljGLjDlYOAvASfHJ/kCcS
xWuyEAGKTz0OR+6D1rafV/CpWboMrOTZAvMepLBVtcAWWBmYnaG4H1aV0QD+S6K7eghu4U7bxNcK
yA2WwwmsXMEFlgBoHJ5+gH+w1jlEmjB9a4qhgHV20HSh0ymE2eqXvq0nSNDjLo+RbEs4ae6qo3Qr
LGG2+MXHnwbvXdPle2fA++j8tck3AJPcTn/Mlr8ELThiHm1MDtYe3zIytrCeCz0O5otbfFnbid7Y
LORMu1zAOhU5MS8BPCp2W41tHRxIozuO2crkQOD9WzD5VIS146hGL48fcP6FAQjBd/O5yMdY3RQ8
cEqdgvz+smm+QLcTIL+WkzjeksIDWShWQefYJ9a5b/BLeHvjSTMvSdMkm+x/iGZ4dhrMyNpFGhT/
Lm3od/m8z+YBJWD1VUcn7bbQ2340laj9uYVXbw7PbnbHcLpHbcE8fXb7dmsbge8xANgGVGQZlTMI
lz3I+LqFGaVT87bUa9JABXnV1OV4qPqxGnbDPXDL3Nq25qKZ12Hpd5CCKx/oOUBIwk3Bd6MhTqll
2Cu+nJAL72EDOBOwyXugbYBv7yne2CNC3LQYzNZ7raZVgb+VOCD4AQi84dpkdV07HhBsvZcJ16I5
SmzheKMZTlCUXQyUVz9363zrcLP6KC/mdduhWFSpG2Du+ATM1SDcJPgw4nzZ+cBTlRAydVho2hmg
qJb6X3Cn3Z1SwSy0jjfhpvtDjzivIpW1wQYcNu2hP4Vui3tonW8I3ONj4Ipxmq91eRrXHhzkSWvH
kLK2jmAAo3XDPTmHnzr9t0I98L+HnrWb8pPZoi9OaNtUjTQ5dFWLdw1GWXAC4XLlr7wd/qE2DV5W
L0cWJZtFIVQEbJgCdfLZyBrEziJswSxfxw5smlE/eB7M61Kc4mR8KmNcRs+Vx3nnNvq2Pgy1rsKf
G5w/QZ0BM8bTDQAUumqNOjsFhy0QE+B2485yWZmKKShudV0CZ7D3YNa6LX22ROzw5wFVowSegzSo
YQO2NitLGskWxyOEsMJbjOCPtqDw5GDyQ7Z8zB+h3v/u1jtWaCtgqqd4PtrcDO14glf6j2Pirh9u
RXbZH8E4ylDnYMueFcBNhIxOKQCYL72cuNrz/IvpNKpR2AKndI/hqWE93rl1ihXVU6WGMoATcl7M
QwROIrhlmteOW6WtE1vDGo6NGNG8Hjbvm25W+n3wsN04fbstFBsbBo/BNtA5ThMP4QKT+750esUA
nPtln5cb3hnF0LX5uBG47V38tcu6W902MW4dCldYNUSLpBrWnRE8jZoo6m+AX4Srp1vHWAdDFm8d
Fa2v8xA8xlMfR1eSAQ/o1rgVooNpgXiO6zaPWbXCEUvDp3hqlrd/b/3yib+5o3MrSONV7ssaYH9X
BwM5fvLHMs7ACey6DBCzrnU7Y9kaMvj6FJGgJZB2MwWoFJz85hJafty57cX8P0FbA1IOg1sIO8nT
PPnvyqBwnPZWyALQMEU+MKeoyuU8hYM52OBz0LoNry0jazEZPQlVYBaEQ/Fu2T3z1FbcrZqJ2TIy
VbfB7JNRXdbg6K0BQzSfah65dbqtJTPILviFbhUew5GV6ProrcfAFP37zLzM79/MzJ/urb9kwOd9
auEcWisoBIBwOqE+EJRTFYNw7Na+FbSAuBSFmQYFrGn4Dbmjex1WH92atkKWwWkFM1wr1JV2RZPA
4mD5d6W9G1ECicqXi2WNNEVbgauXxyYqkHAco2st+Ow23Rl52XpHmnkD51TBErRC2ikAWxmkEMcd
ypaUgWob7hy+YnmwTsGetjX0CKembZvFLb1gS8qiBfZpONmqPICtdBrBduGxQz3fO6eRtVVlYCQj
h7P2XlrCz6K7afzAB8TQ8PmVr/8plvrNrLeFZQJ+bBvwkZg6YubAP8NZbL6q5dIPZ1zEZnJGLaoY
056rrbvzdtwK7uDk3evPMK2EuRr8ZK5D5u08iY8CxmBi96R8A3bkRoD97fca4PKqOL51xV7PF+PC
AZ69vNm+Uw0G7QJ3y5u9hl80LeYVTYAjUSW+BrP6uQpQ3/JWXlgPzy2832F1PIfwufD1sJ4qH8rP
h8ZUQOzjf4/1PSVFt3x363TrcABdI+xBUDOclTDJelhiGd+RmpSOG6wties8yTvmLzInm/+vIP3b
OCgf3b7cWmNw17xYza0ypwd0tgqOW6QbX4NRXE4vv5sq1iozz54uj3GTOdCslIJ9eqg1jeFWPKQr
bgjltYiFqtzyR9Rac4I+Bg1xgakmLD5ExuSqYMmhyvdu/WStOdVezLgjUpkvHUzfveL4CFeS1/rp
0tm/6yfraBD4ZT0D2itzoeBvBVU1exOBqft1awLvldzdn37COiL4cGUqiellNm5UirSa+gHuGsuA
ZPs1YKMFeeVS/Ycht1VzkCeUsKtTZVZe7BLPM98CqMM8BWO1A5ReKLods0q2iK6skDspBoVOawlw
wkx8xELkuIERK6A9MEGQCGhlHuA5bqLrGSYrryzQfxgJW0QXwismOlCDm8L8MJyuYzXycwds+J6J
clG+k7qAkcuv/3I24Whb1HXogaQB+B5q3ctPIJO7lbYyYgX2uMfwndqHJg9DPp2huY6SogocLyu2
kG6pkYqkc1DlNYN5oFl2nUZx7XaPI1Yg+8IECiYgRRos9Y1fUHirCsc+t8IY3h9q7CY0fRwsK+L+
rGvidj8kVvjugInVYyyLVNbkNuTebS8cs3i2hg6ywguwti5S06z9TTOOU+5x+uS0bNoSuoKH1bJT
D5M9KMfMmIEBd67Y2a11K0r9WA4F9706D+vR3EL1CiuW3Q0OCyDvywgqRVjCnHiuc7UTdZ5j4Pv9
XrlJUcERftm6t294N9RDnddN06emiu68cBgzt36xwnNrQH0faRensLqoN4DF1/dmkNIxqXghKP+6
tlRdPPWKtXHaLj3ebru8GTq3TdyW0u3VBruDEgcpNc110s4X+0bFX1l5L3/+b7ZZW0m3QJ1/oMIP
QTTCMBeqsZMRIAq79bkVoTAGuvjzmBpVS3o/taWBG0QxtLGbII3ZWrpY76i5kDxGoVUH0nukiuG2
2yRchZy+31bTzaIt2rCncapXWD3Kt1ABvNIzP9Wbv+l3W0vH4KADflRZ5cHu0eXWrzVHgVEJHuYz
YEZdXvMY3sFhv2ieAf9erSe44PIFlEkj9nM/x36fHSYoyVcdcrLkRUTr0CkDT2MrDhXc0w4Kv7YM
XgHDmRcTOLyedHtXo7bwhq6EHkrCFZiuuoLKYoLVHnzlXEaM2gjWee2ByQn3MdvDAC5bvhxOcLt7
dmucvIxxLmfhURhlZvAsH+GWu//wh8qtfghWDC8b9w6j+0LB+K+EYj6N16o6+QTlW26fbkcipM9F
vWAxDQ2Bszd90hVxK6mE4vDll1caaaTOsDmr/cFPNkOKrCggnfn7l18m3X8DhdpkHxXInkh4d55F
ofjyeDF91OddEDWc2WAw8//+M39YB23l6eb1AVgz0yVFMEzldU39aM6qUY5t6vYDVlC1dT3BvLgK
4TJdCWzKewMTkoqLgH53+4HLX/bL6XaAz+GxFGbOYJkAV+UIhpQmZm6vK7b0FNcUTg3VcxZccHQr
70EnYKFTTQGzlacmXBh8KdH4MoPxrUbWJ50ibrpW5luBxaoZBIi5nTPY6ZoTLNaaBFm4b26dbsVV
BwdkH05KU7aQSieR56FocWO+01kOjrkvh7SEvtpnHp2yDmqypJND+QDH9OmDy7fDY+Fl62w1hgai
nzIvxksfvOrLrN65U8dQG0VXD2vQQXwwZWCbksdWb/Kb8I/QKVqpLTo9eLX204yVuG2FOoFwDgoS
K9xIP9TWOhULLRh83eeMk8hLF8LLU7vNblonavO+TFWE0yTQOswv6zSC0OkUd/s/TmNqi51kg66B
nnHIDAzcYSTbN7ADLJwWASAVX06Y2DB/0pzD81jOy1lXEUkAAT6cVgF4S7xsfdcUtoLDCqPk6lDn
YJTvj6DhbhPG1jselWYH/Ab7zEQVXHnU1pwgSXWT/VNb8NiGeziFUWEyT3vDqTlMm1Czu5GbqC13
LBhTQ9AIk8ERroI1t1anCPR3p32J2hqwOdiRch7K6Nw0LZwF4Tn4ofHb13Dsl6nxm907tNaYgq5r
MEOsnPEhQD3KZfE1BMZoTrPd1oDBhg/p6j2Oz8xD6nzxvneqfXZr2rrpwvIrKOA5EZ7B+SpUshzQ
303VNn5ya946DQSqgym5P8RnbnQLiWmzieoO5qZt5BarNu4LJuAzTjQmPsdjAONmcgPrTbddyRZ/
AcTVTztB05rhKHzRQ7RuwltqK7/gcVAXVdjH5+OCPpJrwE6silbH6WKdBBpfVdOxdywFheuqHcyj
L9xogvSnmP6Xw5fPISqiWrMUdrB503p3rK3fOk2V/0i+gBGqBtqylIhZBzkzCnXX1arn927tWyHa
mqBv1NyFZ9YFcCc92MhuLqV6r/EEL4mn3ywBtp6r9qRh0VqIszYezISLZdEPY+iXZYY61bC4LjVs
7e+no3j9cg1voj/8qBW+4U6Kdml6hSP8trbbKVC1IiaTElGnzlWxSZX0nYbFS9LSHnv71sDVL7zu
lBGVPuNi3UidKBhv79dVAaPNr5SukN21PiStMqHNfqwrLMkH099JEUTmfhmLNRDX8FkNe5kMhyph
8O3TuKYlvOZCg0tRJzB0CY/7rvxqhkrPAbxVw1pf00OCyJzuuNCHZQqztXU4yZ022xMQcusCTz8J
WxyQuOFdCp+/IJ49wZJ4B15dXgVGCuDjNXKWk05QV6BmfOAYdu17Aw/yMmvCJvqhjcY/D3PPllRA
7ksTuP0tEm6S8AzMj32GiSfuy3Rsv3ZI2oZzsg2BH8AbPBJl9bmt4Yf6XcNiUS8o5Dy6QSegfTX7
p4tI78ocGvbFLaBR42ld6/HiaYfCySI78GQDkzlSbOOpiDDTYtgErzvXKVkO7t8G0SLic83nQ6Mu
rO/2K5D221MozCLuG3+u4axY05WeqlD0OIVFOkojDQBusvWl6FvoN5uuKtMpxt0nPCFDspUw4xv6
dgiTiIgQdSNLnRcsxBUSa4nQ8w1Gq6vqZIhwsoPZrKd0OuuWfOknLWB1d2zh97k+dno2Q8flwzGQ
SHyo4LYbPtCpoPTuKCr4VabqQI0KO8frDC9J1G+Es4LPdRhhvExdG3xc6R9xOZ99gIdxGtN+d8ir
XdBt/dZHuu7KU7cgGXwdogIJ3qFbuI37SbUMTmJl5F0wkGpW7eqhiuWAaAsEnXBe5mzHWHbdNYFr
+0GuBazjq0QKGZ+FrNpTJ7ZVw/2T7964XE6Wy3jrz6PM1gFr1IPoyrl53jZStrCanjsynxsKi+YT
PJIZASW22lWKHEcVfY4m2na38XYgCVRxf96GZDUTkvlJHPGQ4AQ1TZTSE1zgaPM2kNEgzgCsyO22
JWuArLY/ga0Gz0d/gr95Uvn7KOC1WAlA1nw1fyPKQ83MANN78xRyHURpVYy8+YY8SKQQNJp1Szo2
vBsf5OyX4hnyrF6f4ZCOMqEYxtfwYedw+r2DP6Y8/qlb1c0sZYPXsYceQVtlral2cm100PQfK09H
PsHyJuGNnISaxeYB5q0y+Maaooj2pIBtYpmv6wL/Wbgcsu5Ts4qdn4Cl942flCsNYqCduVDfC9jd
yzKRvYy+cSp68xHV5QfMsmtY9WIYgm6/h6pvhOMh6Tz2HQ7Cy3Gtidn3Z3n4QXAyFSLpe8Mwza9K
+FY/TLFfnn3SR82baJhDkflRbap3vay243FFCQNM6RUBNyBKLyRicT2uMKb/IfFyU902oqd73nWN
KvKexMFwO/dxSE4No4x8jgRh8T/BKosHlJB7N3hGOr6jeEMnzcrLtAQgyIOz5BGtN/BhWI4rwIPo
JxXXLE6NQqXj23CvVPsQlEUdXK9dPe+Z11fNdhXvgy/yUGzS/wgfelm8q/q4NCezTx6YiI0fw/06
1mJcbpZj5MP96B+Tf02NMOo9zC+K7s0Minl19ivZhem0NQvWzpVHQ3WGfjoY7vt4Ed8VmADtqUD6
ZH1Tbf6ApaTqtjUTvJuGMvXxWrXcygaA43NRzgYFJF64lM9VNMbsWhtjxMWvcxDfKjjtGvhij3KC
AXAbwN/YEHjRXo9Kj1MKK1HfS6exJUHSqmM1n+kU4wtS7pcBcIYbvqL2ynFImg1+q1l7QfIkANod
8qFfUZiWcTOsX4i/rwKWZCW8GE9waxD3OC6V/xYI4fDUqIrok9Ar7z7uPeUcgCOtgTyD+ftx1Nfr
hCrZ5x3+dHDehr0s3I5RimvWrkuaCdv0miDjvYzfZTBN5bulOuJbeFkM2BUkkDXxO4WmLqNppnnI
wHDHc2fWrkTzBAWgLc9VHMQyW5aSqj0pgyk6btcNPp0qgW+6jK/gL46DIsrZqup6hD2ZlxxDXXtP
gsuBpBUTs5eO/hLEabgfR/Nh8A/aXC3Tscb5rDt4s/YrKfY7Cvu5Rz8Ym/oJqWSyy6RWaorPoLuX
000scY152JEjiM5M1tj0pqLgPcTerNrudOk38tQdQwDvUzOEHooXYNpcryihO8bg3eRLjYqMlsF7
ud78kFx1eDduHjrg7uo+WXYGJxrAxZN+HeLgOqDxOL3hY++1XwnMv9WdUHTERGsrrap/qIoOTAcN
btuYdWVUL2f8ZVuTcS3Z+F7IpSpuYHne0GtU0gp1Pw8E5lUZ1iQlUngO0eJfmDDPAJuPVcOvxq4u
SwicUWiEiRIBpnRTNdNurkyjKYTDBEJiPxsNrA+TZdpb8tR6cXSzaBV/iIhE8guYdF48s6BS3g9I
7WF8P7dXQKmQ/TztQ/gE+ef2oxt7f00DuC03p6Vp5Q+D4poPGmUY/EpgeQ6SJe7lfhWs7Uc5sCYF
Drl+h1sNGEmH78GQUA0HHGrjjWDqax+eCg+L2ZaTGXFYe5QEz4bncvJIujZ1SkD1fCvCdlnv1UF2
ltZ1M/InHfeRd646z5yqrSMJDB98TAO9qpM/82P8MjQE17KoAUjlNOEueN9MqPt8rBhoivAn94rb
Ff9wf5SqTGucnZBbIJJuacOG/ZMchnKChW7o73dAAtKv1TBsCWvEfaWlf72Mo0dz1Nkaet1DgXUV
wwz66Qg0YDBVjKh/9gPEYhITGExjW4PVPcG+78dN3aZYdcb+4fDmKFsiOL3PfnFnGk+/B7N3eRPO
WOJTrjRN6777fvhVn+y6qL/A/qSBy/kO2vk6Ij18JcWwM5w4pq3bU3/gdPrYByXKR3HQOjjwhROI
g2D1ScyDpFs99kxg50LSejVB+z1aKNZ7D9Vpt6YZIVlvIBoub2M6bcsP6GumOonxynqkvkcWfhuF
07H9E7Z6PZfLBOlyAutp8SbqJ1HBXNerzNtKYTH8QjtdwOfcM7Q6adiog6hSlEx1iRxCU94cJJiG
FJqjac7XUej7VeMw+KOdwkc6HTpI2yYoNboKNr1YMby+eCTGFNsZwsi2fQfN2tQ8AZ4g7iq/LpZc
9/u+P4SgN5h02PAwf82AylkSPZP/Q923LUluY0n+Spse9mmoAQECIGxH/UDGPSLvlZlV9ULLqsri
nQQBgiD59eMhaWfVZSP1btu+rLWsZanMYETwApzj7sfd04TNw1B8dJ3JyeeyYNNdxehwr41Zi8TD
gt1OAGTXWXztw3IIn0aEGAYfGaiw4DUSWElh2zSOHFO0USP4ksrSTDTNNRJoT0W5mnQYnAT2J5zL
UrnyaRePrqr2aE5WfeOhiblX2GylSSbfQmqV81uq2i5dEIa+NRlkeVi/XRJULoP8uHApNavczkKV
x6Ut08x3n1qkciVyLv3RQ0dX9d0r1HhLurA+SmkR1QLmJh5xCaZXCH7mGOiKq4zApM0tm7yJNCp7
qxGnN6nwUnZjgHBxU5AD99DfLhlI0agT4zbE3G/aNGZISoac9dqI7hlV72dR8zsXIpghHPGIRstV
id3SGfWn+JiX6mZiKu2HEE9GGJJ9UTdTl65VBSQ9INFT2CK5HTldtUnCqmH7OtIqdRjivLekiU9B
JTuTIiH9Fn3GOO1pgwDdCdeMtMOtLoYC4+uIo3c7raqmv2Gt9gH2CjgsnJXI2abqh3He8bCMpruw
IwaGziDu1Yco7nyxmxqkI90PtGAfY4tkn42NMmBLcRmM4nbpdCZ3xFSe3oHQZN2jHcV6x6OmCfe6
6ftgTuwVvugirLiYuIAGMt5PoUZvsna5OmdYMvWcxlGU3y9QVgXpLPD0PtrVDxi4x1w19SlsMrM6
lSos9V1tgWHi5OXNsGUL5rabHUYgw22csa7bGJJRnYZl0YQ3kdPXpGBhr8V1DOlukacqnjjdtG4g
ocNBMDPetaPcVnEDay5ko2P484PGBCV7ya3oL6ZzKOvTIq+CNKxgPYhbN56nRHqBRYI6eGsccuE1
iko5E/SC+QgmFz4BxiMGiUXBeCzxYciD6/FgppQLBMYvhev29Yz95BMnxk87KusmREwNQshPYVSy
eLPIpviqJp4nloWIEI/d/LHrsgLR8IZnlb11UOthxTMo6csTK7UH958td/FyDd5dzcrONo5rso0R
bjSjfEOpuzFrxPiLb6YgP9ai4+MH12Th9NgZF6bgKQb6eWkyP6V8LoONrotnhWD5ZNLB+1JjiqsH
65uYGcn1xahh7BJhrh/FHkvXdVQ6kWjIB8h+66fREHqgNfX7uXdq61vJzjWYkdcGBVU6L9WXHEbW
dyEgrfsipCJHTMH4xP106nvsDKfY58u3UFfhy9DxuDjQssB4wVrZVd0MATX3xMN/GPb3/AbOoS6J
xQIXFUfWPcqW4SUH5GTup0BDYD7OMnUBJBdZwF/iuLPJ0sc3oGTgMYCcWmYSS/IzljiE2ZuYPmN1
z7c1rUSdtO08QnuDsBPKfZDmCIefNjUeHZwf57FmZOWhdDLf4sZAppfIl9Mq4m9xnI8PUJZFJ0Fq
3HCsMWlJxEPDTfscrs18FwtdPeREWwipXFPXQzKTUnmb5Ojflt2CTMHlgFz3/EWEsz6N1RKrTdUN
Im1Xt867zlQc6e5gN559EMunvPEMQQN07GRwyFo5eYTY41mJYfywFORbOWbL+My5EEsyle0cQ5wc
Tn7ZlFeHiyOS7FcYAcUmXDSyoofB4i6bS9ZXm1xMYXCawggT9DAE8ORkijBTtzaY7bib4FxBXlbR
UJGqJZrGs4s0zz+jF2sHhGbQgB50qcvoUs1Tg8jfvJuwtIbaxC/MNZrcDcwxvYXxyNLBZMOK4tgH
k2o+BXgykZPGl5KXG2KrYkwcL9FcqdHJMjUNqm6fZCxgrEkWvrjy6xxzNlymuZ/WL0hC8yjwizHm
2L0bPMhcJxVG4KotfKEyujdxU1YPcwg0a9t3EWt3o8TCt0GPnsvjcBWUbgfZUnaHMbGKn6EIZ+Em
VDNXxxCDgPP3Ertoe+fsGGuSLiqfipMdLCMigUVOjPpvrWizPADskRS4DkTI69naxmIlKjqJGkq3
ePSfasAv/lPNa3WMkPQOyKf18lNoWR18bkGfAviZe45oTNAqRYq7A5V/krmpRgKMcfNmanMTvwq4
VIwvsS9I/NHaQdFqw+UQoFjJOh5MT8Kv1ZwnAaWSocrJTJuqjDX01q7xvHyPYGDRfDMl5jO3cYV8
ycelKWYFCw3em3uklvN63nYT/Ir3qgxofy/wfGINJsxcCwTEI0nA30UHQ4pDxUjhD6wuatJuotXM
pk8aIUSOYIMeHTXal2pIFxSpKKxR94z+oRpRIvq9qvPavDQ26KddXwWjOlqrHMcVW5U3m4E28/S5
VhzTdaKolf08+nqYdjonbZCq2oXncsgzkQ6gucfLUlVRjksiS4y3WvBGqdHTgA5rEDBIenErLHxg
bTFklz6nw95nc/w4MLqMNhn5uuq7pWmaxCDENcGYY+4YQu3iqt8tPkb5kiP31h1XZgE5FMrJxI4e
9XMyutHbBxl6WXyfENYTb9eakGIjPOy8+iS3SE05ZGgcLyXM5nDXsbBlp6xCkO5Z50v/qrB8mg0b
xyhsElJC0PBim7UK0HItJNjPK+7rvaQ8lKcR+0315j0r92hqQ/WpR3kvi5SrnJSPSEArUAZVYStK
l+Am4yyNsU4vwCcCjIKusgjL27jyZE0NHvjnOuTttslK0eFRy9ypJ8DkboDAMX4fd7OoT34y6guw
xY9IfRmpQEiQwFBDj9Qj+tjRPPsMhxZ0GXmLZbKsTH0zjkRh6gGWOf7YyLhI9bogQgeDSuRQSsOa
m2FktrkxmbNnp3VfvSEmfHwPhtrazewCXMZoli+1u7YUdR13j80c+ReBimbc5OuAxhNKvXFOGi/b
HcbvlUgq7XMUJxDiTEhYjGcwEFgJLRDLsbr1mJtCLmd8xS5hZWBear/KhHLMVBxBDil7YUM8BPdM
QpYKmZvs8uk4iTwfG1wUtxALj4KsKrczYXF1LRtE+ZAPpRLbEPNYw/cZnc+UBgWw2M/w10BsseGx
jbYd+j6KW7OkT6ZEc71fusomtMICqpPJGUQn5tQVX2PeWvrCvCumdGltiNZdRs00J9UUN8Gnsgyz
L/G1GDrEM3wTnheh38e6GaMjAcoR5unQRrU7KKTcxKkSpn3vOR7ZJEYITYqgGxJtGxXFv8LZNVtx
EpZ4C8fWLEJfHhO2m6n08qPOA4WJ+lJlwLoD1cLry2qYy2xQAbX+xEXff22aGUaGwOKKqnuB96Cq
UHQXnh2qMVq+AQzK17NpaPbeFs2qOFLgl4le2sJHw3OQEcHfQ4TA8G8ASwpgfVXOL6o3NdYOUiwp
zcPB3xuVSY1JJbClUS5ycl8GQoCfQVFDztzDInenJiPoZh5XwraTmNCHNK2bn+DyHUav2qjpIQgi
+xpnMnyGsmNc932GsbZD0APqmZt2nrYiimFRvVaTfsU5r89dWEOoKSrEsMO1J+qPfaHUkHKNni3R
QVZ/xOz5nAwc44haR16czayDeyn8fCPUWsS7PoNpzrbhy7wfEJSyD3VDjhHCs7Hmdcy+FGhgljud
95iHnyY4WCV8QLf65B1Miz/D9AVIg118VHwE2QGnITEtOA/UVxWWBcVC1qMGQTMENHR8LmaBipQB
HENxVZKKBzA8RqzExmCwg295nAMJ9I72SN6RZi33VBP9gkCBqn6kcQ9bgxmZIo8lPkjCymtpnmLZ
XkafGKC97A6FoIxSpvFxnvs+8/2uGrKqSGkktf9yVW8f+65p2/Ms5drgPerAPqJV9s0dy6U/o7Is
2S6OddAfIAqW/gHkSrfFMtF1O8N5ZTe0mJoQAlDEBW97T7CIwNnohGsBgC3TvNfAjjxk+NOyjI82
KKop7bgLm1MQTO26h6He+i3gCAJLGuSRnvO1n/H4ZDFOR+3JtlaRQ4c5+hPrQ5SwRdmdF13wR+jx
B8y8wLEUyB2sR1gks4/BigGJXYyZr+UZyOk8YSOyJPw2xianEqlO9QqsyzZOd8cOnFv5uVgH26a4
UrBwiOsCbQBWzGZq02LINBz5YcelbmD6FwOp8UK749xHQ7yXCGtHYG42ibhMAg4jz51X7PoQBtWU
5+jcB/RtWHzqTbVa5Y8jxoxUQvt5bPAYg8F9d9g7s6M2I8k3EzziCbTFLY3Clz5ChbaZvDJFKqNJ
YHptFEv9UgpYC20I8IzyYwN0LkrazhXFM5lXrB55EIjwJGTY8rRVtKGbHvjulPbdBLA2KcQy55sK
47LkLtKDiR8QcVNOyQJfc711S8bRCtM1QgWjdDh+DQxyQhKO4SX1gHSmSe6LRXv5VeBL+VeLAlVc
uA0bmUaNrOl9k3sCG3CNNqMobds+LrCkqHe0sqRdEg77iAmQfNGteRI1IwxjcFPPKAr7RWYDEtCV
zW6KnpTrMYzI3N0oDeYhEZp5JADowrwTzsrilq5ZB9VRRurugCiGgN5jElgKPFOGrR6MZrfoHUJD
vdlBx6bbFDwhd18639oAqZzrGB+DBtjgR9K01ysk0FJtQqN0haYejV5764CI1ykmhkbrErhohfRM
BOVoZ/kYdIcSyqHpi6eLsptMiGzce6zXfmO41vW2YSweNhQZS2OdDKZdih06jAatcgRDQciJm2vg
HfL/+k1VlGo+ZSORcYrJp1zxDbxFCB6oMmuh0AC53+cnMc1sRc0y6uiwdFEP/cmA2i4BsxDWCUag
12oz4DZodtHswuFdlrxuAvQOYTSyJGew5fmu67bBhGINznfEZtqiTozSoDFqL6imy3ysw5jFL84g
m+jiATDMGl+8jKoINcjM+jsuy2Z+DfBtVJAUQEF6t7v6s6PxneJ1im7dtWc/Z0Ffzyi+oABfk2rJ
8vxuaUOLZsU4JvCARzUAWJmCPeR+TIhtVfe1XNDPQ7m3yJa8m3EKBhQDkqNh6kdM607IX+rNyare
xXcci0eOUjGu1m91AX7tc1X5vt5FedQFAIgGzTokdAtTPkQo9/EsUyUjvtMojYb3Qkfcx8kYKviP
exm5+EMIsLlEoBEYrfGLgkFx/aID1wf3fQ4K82FS1WDhwbHEDU3lNMCpG4Og2jTHogWTi5sk0mxn
JBofsUUyqBvOmGnNuU9XsKJ9C99BI0u5IVyM8dlrcKMXVNexuKAsiuxT11S1Ocmc+f4YuCZvPzNC
gFuJa822c30buKSR1AeXnsBR7CFw1pVY45C0mSpUxt12cW1sbks7YnSr5UROH9YGgsU0Jha0Zcma
DqZJJg/Gr7GwOvvAAJqmtENiRzWtp2BFqDtKVjh1Nkevc7agnkLweRrKeXSHpe8UOxjwRn7f1GIl
L2Excn4qa3DbqSYtJC1bTMgTA9CjA3UFQsvOPNgNhlKXMtFWQYJn7kZoe8VoOw7Dlx0JMSww7Mog
BIMpOpCWS9IgNDBOlmHWfGMKyaPDODu1HnQ0B6SDSSH1TiU1y5H+B1QirC48NNa+cIucgHeZR669
oLAt5a7hhVNP3oNs3DQ5cG/M20JufV92XSPOWd509ZOPcWLOC41reyIOIVFA8DBzgZz7ZeX3lZNt
fporo+pnNHqAVwGlo1oeALXFLTiYCK6DJUkdHmYdpHCzEYvegNmWsdrVELtfTbnlJ3hyEhumSsHS
td22IDetO6IAMzixo6y0ucc+3YFFgbwM5DBqN7U8MZx2jAsqXtTrM/hAIL4TnuSdWld5QRMtgjMN
MkDriSDwY6RXYjqme1IJofd1JQd+WZseXgIhXfrxky+dAqZdO5jh7MZcz0uRhB7kBFh7ChkhGWw8
wfbRtPZzO8Gk8L6HkYilu6t5cQhMY+ZTDHBhVVOVqtb7erO05pqROFpxy00WdUcYkq7+MHTasU0+
Lbq7UAvnpWTOahIeo1VzdglsGAY78O1juWniXKHh1IPVqI1YW7K3WVYuOmdrXs2PYFqiERRSkZn1
G+s4y7/ouifNkTCM7R5J6ZfhBg4YZvzQwF4dVU3Ho/kSRoFdvi8Dr/SlnFwrt6vjMUBBhUIkAXnt
wBOW1kLEPozRjSOt9em4IAT3aPARqo1bKa1TzHkI6D+i6CqbneKdgmL5tpkQRP1MfJ3bGzOuYXeS
iHBcr9dZZpjbUeMypaWVUfUFaGIASJbHgbaAzdHJpLbDfd5uUVPX2BqxhF4bfG+0v1OBmVi6BEFo
8JjEg8Hoj+bXc6c08CvUEIarOyunJoB1RinLb+66M36TDgA0fBF4fhx6tYQgVFBOPTFj6OhQa4PS
MolrIpiTeIbMMwmOgGwY5QGUYiwfsltayNHvsH7C1nNqunJ6H6tZz5d+lS1/NbMTEbqWoXKnBSD9
/BrLVk93VztSdrCty5IWvk1DgjI0nzcdA2mFzRZc/H28LEqebIGhmVvQfS28G1AUr8C0hhpwFUcG
a8THN+eCIU4wI0c9cH5dA8kzQ/EIxU+IUmhCBPhjBZEuNkTExcCGVE1xpl6kJgoC8o6AmgX0m5mh
H5MSo6tR0seQxLAUMg7j3oEg5cCJgdSQ8Q0wxVoGiRhRt1YJx/I6rkne9BhcSpC3gIZzN2PSGTlX
3RyJ4hPMAsDWJM4jj2nYt9PIyyr1A6zwUYASMfNwY1gBVdLm36wZ4TQd8HgPvpWNKYG4DcBmPA5Z
Cs9v9szw6uA8+SLXR1X8ijCj757BRnSwQL3rqTVbwASrg3Y6yILjv2VuJvNio+YAz/l53hBR9S5Z
l4LfgXbt3EZk8DH418R4P5pkiSXq2r6zzZaoj1X0QUz/mjrxR28s3rBpRtHdbFn5GAOtKPm/Ng3G
xA8C5R7WmiorpdxhfyRAj9REbiyWaXv4ayHen3ivMUEhZvuDiBAYGB0hrgQnEuDxG4q+HM+tD3oY
VloIzYBQTxUSLqQa6P1sgdmis6oCkoIowXX66w/xZ8K5HzSS+QzYuwyM3PUI5m02JWZVbqCDHVIU
aiDRQYDHx79+pz/TBf4wOmEGi1uNMbGDt8Ugn8alz9xG5yhwYYRgr0a7cDJpUI7OS/dPzvCfqJF/
NNqqIHXENkL5TsSIlxnhoLQdADL/ky/0Z0f/QUipEU5pZaE4RFDtl9qELz7W2T+ZgvqzY19P4h9u
DdTnQ6vzjO/APKNTMMuxdA37Fw/+g1hyDMOx653gO4DPW2iQwXiEgBz/+jL/2Sf/QemczaAVuSrF
LieBxWY+ZUlYYNv/145+fdc/nBdaawahG84LXVvYTI8Kgalr//TXB/+TO/RHly1hwJ3qucLtUkhF
v1mAST4lYqGIyIppqxPtMFhwwOwS1/9S0iTjPywBRZx7CfshvkOyL3+NBmNvqxC46l9/oV8nqf8b
Le6PfluyWhjwoDzatbEqAD2rbvFgVfC/9yUcxUuEkhv/pYvCTuxLXX2o1vJDiDuNHzJbugJNSl5s
ETT6bZ5YoWkyStRiv326f/+HfAP79//Az197jS4/L8Yffvz7h77FP/9xfc1//c0/vuLv+/f+9q19
tz/+0T+8Bsf9/X03b+PbP/ywRUE+Lg/u3SyP79Y146/Hz9/761/+n/7yb++/HuXDot9/+entWwvl
CLodU34df/r9V8dvv/wU8l8nUf/9j+/w+6+vX+GXn05vbev+9j/eWv0//3Z+s0Vbmv/m9e9vdvzl
Jyl+loBTIwVAO4qQHoZ7xL//+hv2M1ME1tqSCPxLXGclO4T5Fr/8xPjPkDkhrkcyiXtVXVXktne/
/or+TKWgaHvCCCWEgLnT//qc97/dM79dHJyZ33/+W+fa+x5CBfvLT9GvG/eP95bg0Y/2IB11eeic
XfdwICFJEEAODc0nvIYKV063GiqJfquyDA4rYeCLNXE2qrckGIbzMk/Zsc/zYbeg+brF9lpsyDLL
TVO4+dBAzLINxixv4ZALI3b4p4AlyCx4R58xCxn3uEBbCXqqscXyOsM8ZC/HAhKrgRSHvjXDXeho
/ZqbzEAL3Rf7Fi5WqQd9ela5Usdu9Qzo5bVN6gpzassJtVmoyrdYGXGWJZUlNJfY7je2Z3wTVxGa
nbZu0RuBk+y1FxgGzln11A8dQA8Zh/FldXlQpQC+xvdcxpDXgkujH8Yu6B/HZSiX8wBZ8vlKG180
nYNdFvfZfimib1G1rqmIxQxFSgdZWl/T2qcQJkTQR4vsa8Pr6eqlQc8DQOcN5ODrp6Ceqi02bnbA
zAoH0FIsH1ytJDnb3GYQ6DaF7bfEtQA6QtFyUDMRFAy0cUkf+OzMK6m/YP5vgkuzDkDDB2FajQPb
KEvMew9x2avki36F2MQdSKTpR1nUIMcJYLVT2UJ6Coc3N6Z6LM1Xx1x2lZgKui8kZAQJbPj50SPf
rgdpUQYfgqCV8w2Qvgyvc436vkD4cmjmFdq4sgnMWZAcsZK6rHlC4YgEUeA4Yra4IZtsrXAU6GJ1
njpm0CWZOTh0K6PbYhXhZm1gHlZc/xLFFSSHsBCij4K69vvgcRU21DD9UpfRDMpaDTp/tsxjK2oB
aa7JKqwM06vrvgFSFOd3rZCQ/LVDcc9pi+ElbRBs3WtIGXDaTL+kgyuW+yzPIFMxVbONcEh6b/AR
31wFNGzLg5FsOnSFJoGGETxoAAA8W2WDoQO8y7GA5RfG6MLs+6KhoU0ASPFmO4WAudIQt0qxzfxA
H6Ww2Zsiro6RChLg/+aQYgS95NWmUIsSOzaE3SUrR7shsjcPPcVwNFpPjcBPt2pwK3QtH8uoyb/z
QRfpDIZhu9By0Snvww4stwEqkGi/grRQcePcoYoD8i3jwfK2Fmv4DIIg5ps+CNl3onyMRxrO1cNm
gkszYC9MrF3Rf+A70Jg243TTTl3MNg2URujeG3C3m3kCpqJ4O2U7GkCldw/hli430WRygEjX4SeU
u8CSt01s+BOcDGqPCboArswjhxx3W4VD3CR0duQdDTjQqrEMSTJiugHsbt7Ja0xwxk8A0hAXFjZX
Hew8f6Vkio5L2POvUbc2B0Ka8XHOub7MLq83azhE9zgpKsJujqk3IOf5W8QQWt4KUx811Hd7Qx3D
GIgY1Z2sFX1qtEUYAFsLytLWT7hOc9aM57Bafb/5I6DtzQoqrQjyJ0W1w7CDVu+G9piLmEfw7UqW
xZdyrfyXPKumnRiy5XbVuQdOZIPTCI7xvlKcj0kONTskv+ESff4NER8la7ukXUl/aXCRNpCQ5Z9x
kPZQFTDNQ08cpT5Sn+uu1tsGVnGXFS02cqZA55QgAi/jwvjnOMplBSsRQDXSVphUGDNXbhEovqZl
oUFDYlKvXNKJcn5EnBT4FOiEmk0sr1dtlDS7gIyZMctQxtvCtERvZ5ga/g7ImwCeMECfpdVbnB3y
xnWkngVzgCHAyz/2a/OwdJ1PkcIKBhNKsR2wgaVLZkT4fhB8UudWNzP0flH5tYe+7gQp6bIlkyN7
Fs3NcapYueXgAFK29jUkPpi6BvDmt3wYPPTH0iBdHGt6t9RyA7wlOIl8jj41uYXmuSyQMck9NHP1
0pS3Ada9m5aI8E7ZwGwKnk0b0hv7yLHO30OJm20608dzOrl62AtfRPfCRfWHEFTSe4hgmiJZYPS3
dTFV57WdqwNRpMQUC/f7LsqDk1YFP0SeQuYAHfsMXxvfVjc5b329DZlfv4AvtYhJacvHFuzU0c/j
g1ohJNxgtUR+tILS6RP2bXUGw2mbhPNFPGBM0yaTzf0A31rSnuIRoNddlI0Y3pz74jvUf/mjq1j2
gerrqFNAvPqSe1ulgTURlPzUvPm2Fa8ObPtmJisA3XJpD0CeQGrDVByqASGjMCknLx/amckL1MJi
04DkuEwmiG7FUEgKLW6YnfIcHO8K9+WjomW5y4uVHcfgykJxiNR3MqiaRy5tC/t8GGJd9YH/xabA
jvgtiBmwvhFzEcAToaRLKzbPl6KswCktWZAsJI4uAHenT9C0VDsSEZeu2MX2k2oxigX2Ax1RmUHk
F4ZRdxpqpm/XWCCUcEWj/M6mvrstYiy/wFd7lRJIGZLBxfZrtsY9tPUd3U1+CE5rvLr3NsaS3Id2
eoJaNYcwLYJ5HpN5fMqHvIZ8XEUm6RTN7/K6IKB3GlPuBg6FRI7c4qMDro7dQEt3hlAnPE8tNNoq
IG6vWVXugUJjpQP1UULal9cXaEhmEEgFMnQQAX1Cbz3gbI7DM0SnBs6PGjrXbskO9dzbR8/NugtA
Rn+wlYIRxgS+HGNX2K9Rop7jQNwWJOyOdgpATq9A6hNZCXnBjFD+5df24f91gX5TfsWMUv99/P+g
Qmfqanr25wU6loW3fyjJf3vBbxV5HP8MapWD36CEhvBfQxf6W0UeoyLHsBwVoEY54+HVw/r3ipzK
nzklUqgwVFRQcXXZ+b0ip9HPeAVkD6BbOJMhfI3+LypyODKjCf7fFbmMKInxDOHu5zxSOCS+6R+b
5AHeg7ZTLdvrLIw+VHm0btyC0g2ku91MKFX2E6xIi7qdk5nG8adStu2FRtwN2H7dEO07FUJz30f1
a1UU5W03reImVB2GN1F1FiqxUG9AKWSEeKWrBzTtwXZcsrroIWMehw45BYvY55gtelVM9N/XXo6v
BahweLQzOt4JGcz3JM6x2lkSpNEAUs2TmJ5mSL0fnfXDObJdf1pCi8dadeMRUL+cNyEN2GsgVhqd
9Wirc9UoNARlHHUf6jJbyRG1XnAmFd4o5VEFXXQhJoHZuDZ7nvsKACsP+FmofvoMHAiDbVUAOUc6
yKV8gaqLPGd88WoH1BrHZv1MUtZUQDFyzEB8U3kGmRemRfuTsaCSOQDq25VW4MUrPH0X0lbQPkAS
bpH2JFsogQUzD4HGlE3SunJ5wIBVtZta2d10cVRPWPxcUQMV5q27A4ruvmNoNXiE2A4FZlNm/k1D
Z4WeKsgm1IrBMtwWc80x5UIwEbnLYCArIPOb6ge7LstRYMJo5xaQ1kk3QKNS+xoTjU72F4z78WMV
hjlcXyNIBlpZqQN13CCqgH0vxkYO+Foc5FmHPOZDFdQDGgUUoHE6jwRXFxQXrRMsyeVnTLzUR0C5
covJD71DBS2feE/kDknu5tsyNmWJs5G5vQsq9lXXof8UjpM4BbrKzxxtyYOIF/rso87cQCtY8bRY
iAwwFk+qYDu7qWuTOqpym2Ix4yeXQ37T1LO6w4Sn3g4IRs5RxEbtaUHGD4auKyiMoB17WLmWZ1YF
fhsKxz+3EIl8gJ/u+BQR+LEfYJdMHkpMf8AlmXJsPBWf1S022eJOC4IhEVnH4w03MbvwQdIjCQOK
CcGsd0d0uLRNOo9TCu6wbg9hoKqHMncoOGo1zZfM26eWrNl/Uncmu7Ez2XZ+Fb8AC2wjyKFJZiaz
U6qXzpkQ0mmCfd8/vb90FWDfutcDTwwYNflRkI6kzGTE3nut9e2fXlflJy237R+yK2kktbUgxdOZ
vEy14T10Iy+U78jK7ambW6cOKhQbdBsv03Ce173c9gaW6sp3e27Unut+9S3Rm7t0nbpnrRYbTpNs
p884rp2m/dk0ZYwnoC6peSbtvbW7Jei8+qRjh2OrYHyvUO3bkNv+Ih3S+96QQGOzP+Ik3ZHU6Pd1
LTtxt/ddbN2df+NQ+GVoXftAPfzSds1fL+3jILawGdDtYV/qg2Gz51vZqlBS4+FyvycHTLGvU6Lq
t9gp+dQLKRexn5G3KpwCvevTfq3+UDMoWAhTD9QQo3PqSPfOujVzIJQJjec2lBdX2mLHYzi9VciI
V00npIYvCV3JRqZ8GkQcKywG960Dm64ls6+0xf2J6T6v/AHX2sTHVSW/8oozMeQ0wY1dkz/0Tu62
JMnBGnlxfOkUGrZod+aX5Jsc3a9ZOhrzJMyjdpmdARPM7Mr8d2pVI9YA/JQgWxw+FsNywOtiH2gy
9J2tWoJmndzYKarrh1LZxGfUFsdvkpc2GAeEzLnBkIL8WHZhnpC6Rj1V7a7KhnGP5XS7ovXoL27W
bT9dQguWbxJ0OWOMrI/oUPljbLrxHmdl+rdJ53jAfOGYhb8NOnvnVly2qaXNi7+ZZMErNiP9aOxC
j1qyKQp6RZ5Ga5zibSApR9atl+a1I02PdclLI7bzdp+22Tl8HFYaqhhVqmzqYQfQcHrRC6P71AiV
nyQ5H9wlmZSHfmwHngfVP2aZPk4IEfb4zeZWZBfTi1hsdDbyfL2Q1Cs+O1P1Z6XYr7jl2svYTPkx
q9z8GU1b3QSR0Jup5eXBrSrrsa0uTTocy2laH/UhJXgmrenN86xpj1hWEWldZHvc8kZ70PtKb840
BOttxhNxyRJO+CBHnj/hH/sRe97wQ8LRfm/Tsb7yMudPZb7ZPwenYtFf2+lLE7SIqzdFFvcCkhPP
swmaOczGwdqxSsQLesc1yZpt1RbO9wbJ9sZzsW52kGzsn/I1lml02oQDy2OF78s2Q5MstnJ7ibeB
GXFMcuLD9RZrtzZoJ2ViWydZkAdFHd2aoBdZ9pt873g04F4Rb8HG9VLgF96P958t09R6HJCE9ooE
V2QajfhlzMl6EOyYbnZuaa6BVRUVFg1jGQj/WFAnZK/uaSJVHKgOD6BFW/w/hiDQmM/PidcTChk0
diK4BDyO3rYqkvFJE1A9Fx8aW/TeBlT4y2bpnO+GbM1TY8ftGFSJZRyVbv3uVz0PoQLk32CGACdv
dda8kW0grm1TehCro+270AtmV9PtV5eEhIn5qvzC+5vyMc6zB5J96mY1PT7SeIsVmvTs5T/R9hE6
Kaktbbeqqn6SrBUcjnObbq+1SfHmLzXRfb3vxDtS7/QGBvo38fV6O6Rxj9NVFdZNer36gzytaF6S
ocJPtuC97m3bZhWMt+yIfZrvWSfnV8lR8xUvLF4JKkQ1UAG5jhlCZk7zJtes+FNYRc6IqS7Ckk7E
b1CcfySZaYqoy1rrNrQN0jGH6KJQtd0adiNOg+nTi9U3zpiIR8s9ky/JdiWcA5/UTFQRbdM33uc1
q+fTigzuFKL1dXRuuvN5O1ZZs5q4+nlIIjZUOeelysTLVAFe1PrRhCriDUc3ySg6nC3vv4mTPoBq
4I1CkDiaKMGHNuMypfPWspCQQhFWjjk/qZjPNP5jrtbS8kBbxPMbwV4QSxsYeVLQ3WMh7eUtx+Ac
ghFw/Lyo2EbWF/ZO1o726i7E4eyV+JBuuk9zT3K3mxX1npVmH8ZKwn7ChLzrpqr5Tb4kP8xQ83aK
civC3e994rJYb7Eh6t9Tby77uced5M84wF86YoIRHGYKE7OP8HYnl6Qe1z2R2/YnULLtvBi1+Ish
lcR87Nwas0vPpcZ1X5mt8b1WK8zSNHPNOFim3qIVn7T0XOB2gY7RE5KNY32+bGum0nAp6ZBW0XGQ
zEv9XU6duZu1HscnFs4DycD0UUBW2JNy9/ZyMPL9xlj0OsaedmDfQRkYMYtM2375XYqtf4Tv8MCi
3iEyaMXD1QD24Q4se5KryC/tUGHPGOcLRWcaZl5l34rJLKK44VivdQ2AM9R0dqpe1gFNBc9zYzBh
Uqrfl/VwH/ioVD7XJNetoG10Y5+02pkzEau3WWTJa9lyrvo1y5nTQJ/HjDLCa7ezJBKxZ5+c9uzq
q6X/wLLuytMU9wsZ/QZMEl2D/ZciCzuvY5XGO5dUe1jmwfgjnVm1p61sqf06N/d+T6NrGPuNkObP
3p7mF69wJKGMcbvqvXaF4+Q8U0yuJxYeJr6l9zk7blKPao5sgu+WGdOjWhl97M+dY70WuaEiIvY9
JaUXh/OQnS2nEQ+cCANTG1VehDInTMnKSj8RUq2LWWoAtKgzt4dugIPnNzqupoLK+qUmDXjheXVG
ai9SCV27Tk+51pIPX6Vwr7ZmDLrfiGozMWTaekgMxWDKYVTFy8ZcGggYZrMfVZ6UF6tn7hCwt9t5
sGoqFBJVjKEpVmHgJkrU5KAHRwR92cfCx+2VbkHedmrbKSZwmp/HTfKh54lx7pqGaT16h3ZSkhLD
HvtjnRflw4T7rgAqUF7NScgnVlvYuJMkM84gK6vyNw5n41s1o4v/O5c/xsQYj67rYb0TIs3rgNRj
ngRxhTkDq6sLjLZiwVyo1YjZu3ib3dd+7Qg5dXm37hZXSlTQe6q+dYjFMEUSNZjjUEs8I1jZI3vg
1PpCkh2IReMCTVw7ORR3o9CSDgf2Wj2arfO3NSYVxVWtHZcsZuNPqR31JolsJ33YamzEk2jKsMjU
8KLPHXwBcBmH2AHynQMPDwqbfQP3FkPKMuKF2ALG3lVNbchvchJO9VdfeUlSpUWmWHSfNyL1aZHv
iABPg+yRfHgdCXKMK6+w4FYGuupNo+zwaQfnfZcNN7pzSCezy8KKviW8rkVWSgyVZuRbi61Lzmgc
k6cbbISOfHynP4faPCud1oz1xCj/ADZCQqKrn9fJcGSH9bYrZ2PyHRFvYYykgRd2GgDoj/yeE3RE
4c1QumCOkqwi6rV8lVMb9mMSDV6bhOzXum2jzB9nq2QDU6JvV549m6FP7IVcPeD+57UDueOZ1imr
evUcN25+sPGnB6oF6dLqI3QeOyWAqTWVBf6qzylKtXU6LIYTP2GPNuKAoOlqBZo3ui0blYfuItYx
S4Ox4PV1u0ISDNUwmVv2FNmajN9Hwxw/2dWIBJAkBQ1LNoj0vPT3QMBmTtNToWclaQXVeO+FXS5f
g6Xic4+hzom6mPnZnDufam5GtRsI/mSBgRNvOelstXsWjVrKnbAsXJK4hnwuDv0Dskbxgp+8mUmx
2kI/aHnRn6SUAzWoS/wIh2jzwZDxxVr5KOqD+wqBxTlzwJCZTBs3Wor2ixmzRdZqFjuAINBlem/X
GPr0x1xJ1FGd6u4DoSo3oseqBh65pvixuq7APbe2CGZdPP3kyUqD1GkI4pQlgp9YBKAArmonpYUz
yVCcss1cosFlSuC7RKB2qdk1Z7BPDBjgT8zvCiPzjxoKyiEVw0jmQPbyzaVwsX0lAAj6cWbl/3SO
/D8brP0Htfz/K338rkf/n6dv/736nXRf/+2x+/r9p0/+ozJ+/85/jeHsf0gBLsbxnP85hbtv4fmX
MI5kjiJuCcODWskX/a8xnOH9w2DUJnXDYMf7fQ3rv4ZwhvkPhnZ44fnnBCO0/6sZ3L9ZumhU+RFk
yAzPcwXGz//kdmM/42RQ6ey7kTH8SzK67usmtaoJndoTN1sCqwk1A2NypS/1HtBmBu5dOeH/9rL9
F+r8PZX5b8NAfg2cwJgHHMsWoCr/zXalM6ZKtdUzd0y5+/fcXUdmBl58nFRpohqn3oVNRoihiEwx
UZimHiOXY5mk8uJE/F/pXjPy+lBze/50EsBIVUL0Bo2MZq3EoUTbtsbHDRtvCJlxfEiyFDJuxqhm
Z2MZfkp67KYpq4GoZeFUaa22kSJSRbzTunwOLUeuO8L9jOrwRn8aJIXwDnNpEJhbvbMgUbpydUEu
y/j61Ye7YhyhOCxftUZ7OGb2A4ZaLbo36XTH/WB9Aecrrg5jtM6H0c+qcNYWnhcxBCmZlG8L4sVv
I++cV48PwYGKejoN+UyFR6w/87MkT0lfzvU3hM/+OIqpuyX2YJz02jBDAQhsLzx7eCQoFYd2ZaJT
ZdapqJtoSfHNlmS73+DRFC2RCQoaBBPxaVBUwunSzbdk9rT9iAOVjtiK/W2yzEubKG3Pl+iHRcYi
rOeki3pb9y5Ks+bj5N4toGuxr1a1hq3djmcKvpQIhK2oa9pmJ0eA2cHYco2scnZ2MZk6oOJieHVa
+BxeWluhVG3yAlrM+ZSbG2PowQpqAZCL6Ms2/rT2ccvX1S+FNl9pP7PXcV60j3kmNJvhu46IqOt+
V5vprq25Xaytm363ZebuRJlXTzaSIR4yoY1cg2V3SpVlhxRee1h8VztpI7fSzm6b4AlbNJhhurxJ
K0tWJqDKCDadmFlZmcSa0Cwl45tDTlHr9724+9wZoolEC6t4y4MeZ3Mv+kc2BAm/SPAEyxFgN/yz
NLImdhI1A+OrJs+HT+Sk4VD1Q02CAqjMWmnat9zaZedO1fpQOrg77lsV6SY0wOJ3Xlpj9eX9v8Rv
hdP2QCpFfWzk0tGajWm9KpthVZHUxpO+WMbjWE7LTW+0jYJ9WsKZS8wnX3KDekSavBy3Q6OG4ako
HHEoCnt7soeYSPmmpUHJSJyM6ZY+5mta3TD8KKYoqbMDICGOgOfswEmYsZF0MINJDk1Uz03zXlQW
g7KUgr0qclhnXvnXomTaGbNXvgK8Q5nHIR7yb7AsLGlFNC2wepdksY+1M7iHqlLmzqpWhmB1KVVQ
ap63Q/ViyrvEcFwoxaOO7OcuV6tOB8G0kuEk+jzzcGeizsBK9ECdIkKtoZ7F0oCAmOEVO+Hiif3R
WsQNFpX1PC245qr+YWm27eBNtXN1a3s9ZEU14QAQxlW5yQ3fgbczXfuGTSUokhn5V6/G82RY6a+1
7pK/pVpGnCyYXg2WpF1WiAK3TVrtp+LUj2ACiFPHrvRrNdvDcasmZ6+xwuXW82tj1HBguxDW/zIb
Nz2JbHCiYR7HX51dtM+czC4h47r7abYjRY7MYuItguUEDbmQihCaEvnRtZ0ALyB0lliO43pwthaa
DHQP4mV90477OMnnPcWK2yCQ6HMVQtXNriOtBrQXLdtnCrt9UrsEyRmcJTg8OjmEZqtb8HzHyRp8
5GARTmn8DvwjvtGc1RvYDw+uEjAS3mcPf7DzA1De+ESUXmCIYB7COKShKTFiZmlDV1Jfi+kaW8Ag
ONPWQ7+O1Wley+QHvKFpClzV8VwnE7HFxfJocpmqqQC702JdUP6dk8Qbbu8s/AorUEF1bKqq3c3j
UJ1ctjJ92qk3RFtWA+Ca2AFFIFoKhG65bFhHvOZvWucrsv/WDX9lz2Q7nrbhs4RYGTWivlWJ9tEu
cx9Vmm7AXoTE5+Kq3PymMDyoJ8IbeP43tHqZCw8VQtWfbIQpIG+t/AB9lsd4Rvdfy7I6JmY8F+E/
2ZKY3otHOICTgf1stpejyNbJuzARN/I/QnP68dnISvuFFSTWsh8arfnqeRS+4tis3usi0a7gJCvm
4TUX9M7o+Gmlt81vDeMq1sq3sf2upukzLz3tvLrOEp91G3CIAI8gAmcgj/NPTCU7AK0TES3r+Z+s
SnYkEuBKV/GXKY3zzFXYu8dZZkX2NPR9fYQdkb6MeKFf6PsWERKLphWd4Gr9VSVMiF2SSvFRtYv1
C3zAehyIaBzWdBJnsU7uH6+U7KaPTT2LNNdwLnFmg3DV2rl9YZeluFYLrypLbiTYnJYpWK+14jmP
RfujtEX7bHNav6xl20Yga6e96hXeaDK7rvBJei9Xa4ute9endrhESJjeEesDjoD3HpOVe+vZB5ad
pvxZ8yb3nJG1ZAqYqx0qftwEGStK9I/a69Ifs5ONsMKblIBCWSjGq5Thzk+Ulra6ZSQK692QVlvm
94Wr7wpEh55Btmc8GZVVc9xq6imZnfmz6BrjjTG39VIPRnnyDNaEmdZS32LoMG8V8s2RqiYnnjTx
T1BrzRmNXDeFBewm2I0mVh0Gi6SiXI38KTvGDZYCBdW81SQXF3NPolO7B8jj6a1jXpCFOeaYyRdV
vjyseWkOuw0OgeVvCRGTQJX1EmXGPIazUse4r5fvRGpzWHdr8qHMsr9KC9eiliRGUJW2FSDhmAGg
0sgsIVlo3uIek3LZbuMASa5rvZ79BCApqMXcw7KACuRQzUsigHlcD8u5iStmXxALRjOSPUCHU19n
yYlyBnasSdATq24sXm36UqhIDff7wcuk8Zi3xQamkO1Y+VaLHi6V1T3zXXsnW9MDLJAZOKlThaLQ
5XlW/bpL6lWVYdV3/WcTi41ex1mhl5jsNWMJAdcRg8SqdTS/NiQrR+tN3aZtdfaMj9ejnXTuRUCI
9FPVpeg9fmP/SfTj0lWf5Ma+WIDl0zudTPlJP2+ZAUN4oq4gFb+pL+v9YDgNuZ5lnT60ZG0fsUtk
OyuPizwsML0+3OOO22ElFQfcPvcO7KYBN8Os45DF2MwypcTB0SHHYmJmGRM4viRwiXz7xlhiVIp1
Y33sF92sQQZtDmOXEjeFk2gAwpB3z2nu5a/TiNfPJGB4wNRfHLPeyR6nJLEILjb1+mcyS5LHqp6z
D2b1WIQ0h0Gfl/XSCjISeU0wI1SVu7p0UZ2Wqtez2HcmgCb/JL7iCE2DLG1mUJbIBJGzzPYRqG6D
FayrLhXx7odsZgBPfZu/4+iBdTapSQuz2ZBxdLfRFlHmZtXFNV1ETGNzIv7kObhDd6LJmozvsVfW
I76jnrqasf0Lp01CIC0h4BcmC6vNuiHeYcibTrnyLl3u7hnGId/0ZXNQcaXQvhwwE2OhfW3ITf0B
CoZ2crPsq7U0D/yOTPDmbGbxZ6ykuuWcitz+Qwm4lSQTJJA1XsPc1qurLFKqNwyg7w2sokcuuPZc
67N99jyNPKYNgtYmfwhUs47/MhQvdrlhydvipCYFtBwBhcw4M5e00d4R+zlD1iWOl8BrKv2QN2W/
k4XTPm+zsNHtBtN66GLdC1JvW74ckKhPK6f4wVSaTnAM3mbJIJChSf+nuwe0QUO0yJdGw82pGLU7
mxE6xvwQdxQF6WydLd6hXYaVbDcJvYapLO2d4KIhbN4y309jeQWPmrwbY/fQmmLYkxjuDwXxKpxA
NDeXzlH5WUDe4yDBcxvBsqFwUwmysu2s96gwiIqiOhd18SbM8o8Wuzf0QmB9RpKD9cv1fZpU81HD
bGd0bOCu8W34whi2W9G25a9p7cZbTfVFtjhWlwSYdETAZT5J4xvVH2rPYO9zKydQs6yRpdkJvdQ2
h2uylnuDC4nhjFrhUMGtjEC+rNiN2TaSHJfUOSWrgGSmzvmWiquSyjhXLvidPAOHHaB5NGFhTNgg
FyaZc6sMv5/mVzbKUkRXqg5Q95tAx3/ApBFnglqpaONO2Wd3GO0n2ygBX+rNtBsAeoVSc5kj8rSf
R9wdEI3qzqAErfT7x9AJGK0XO23pirB2ligGDXSAgXRy8+EAOCg03OQ+X+IzvQZz5aDc4OE+kWXP
gs7MlnOH0B8yna/ps2qmQIYsjX2GLcFXttNht4KSibN6ie6iRKtTQ2z25AaOib1biaw4xlvJ+TdN
vNVxU2vIKSsIKLg850S13qeOBH4ApGZ84Oq2A0TV4tQs2wij01DXQnPAw87eFG1TZv4k8G59COyU
z1TA2XFgOdN7XsVIvVWjPSMIOs/51uaclUDMwAN2yaUbsgQxst12OkXbL/w+tNAGvjLfHurfVtI6
vmYPl6XNzqz8cMJVj7/1hbvPWoMNsTgYMV8TqiTDu04Cuy+2QywJ8riYo3edxey9uHE2hJVCkarB
hoaTrKwdEDkXJFRz0ZPKgI5Xh0KHTGvZdJF6+ZxNS06dUHVfxFTssISGGti0+MceICdBfI1xYVru
Kiz3MI4HpoFe/uzAEXDcSuDv7h5q86PVl+sIcY6tY3tzED+Qx2/VrBsR9OMXVLS90gA6lF0U58b9
WhJoh6CMA0rDj055n/gMsNimXx2DjaDoQMkptyLQuYxl5AHU9blmqgvrb00+x1199Nz87CJLnrCF
bmfRsTFbOm4Rlbl7sFeG7jnQhCjW0SznoVAH5PQX3SIXhUt1CkygOuEGKSDnw1GLo+7QXBEEyn9Z
ZlaTrZdE2NO5EijJnJEwhSOMUFboDIV+QP6P93Uu4/NSQE2CldNHHujvGJdOJi+pMmPfJfqwEY0+
ssm1OKTyaIzJGY0iYsUA4oWROm9NI4eLbkvrLSWOwJk7DR7rakBvHvISYyfKxOqOYChHZ7/1afOu
zWgBrkWLsgkcTCX28DO8i+kFkt1jju0BbixfD0iAhPBpKNs/1eJ0V6RnrfSVq2PTduFiNy7KuVHu
GTE1R5wWcdBaSx6aiA9XqKKw5fHI/bL4+yDSjfkQSHKtn6Pmtrh2XfdxwRi7j+EHk4/FN6aKZje1
i74XTNtHK9Y58+pPS2j68wSq8G759tanEnwlHCJNdPsBRf4wp1XNRF3npSfwDhlhBhSowQdEYHAu
JenWUDRivkgWbV8mq76qlL1km/EHHHZCPkyePO9lQcmGRvrIrvpjOaTfKJp/1ruJ09ebmkLcbBeE
VqHaqDc6nFQjYfuZ/d1hZmr6rtbK+WHMJxi+Uksjbq4oN5zIwFA3Q9jHvIYJzkP+cGseKFnuuG3/
iNl80CrHO2DtiRzNODs44nxqrX07TT8ACaouWCymyi3XwUtn6OuDFSc/RssEtFVr71bqObcyW4Yv
lpE2KI8r2glli6SBOFot3RglivayeNa1tjAaZxjWZI0FvDWBSWeO+ckBrsjut867hf6HKnRftr4a
7yU+xTATbhdsoLepoUGe5QEZ/j+j3ps+HsHa9yQMznx0O0i44m+OK0okeOXzJUjm8rWFvOnnoCfS
diK7ygW+L2PkS1yHRbV+ao1r8/Ro+Q7vCqSZAgjLC012vy/s9JrFMPo9Y3icu4JSD8/aY9Jbbxnx
8kAuFoSUQqdeZDf8XqJp+Faf7he27QZ2ahaM8gz7YVkAubqgT8O8y+IQj8cObvuOTel1FxAYOtn5
RfP0czOnKY9j9XLXKbGXnWKv96K0Hx/E5i0dms7ohWNtlK+qrZdPvIYoBWT4CxoOv2yWSLTFcmCn
pVntimWtj8Quxr2WC+OoGYkZ5b0xPbbbhCkf0THgCf2i5X+1OvSsR7PxgaT8lsy5XsEB1EeD0vdI
mmXYVct00URBQw2ub68v0o1stF56E8yAJeOWcaybd4ukQZRn60hUBt/0zmignVfDhGmnWZuLKZmY
0TbE+0lu4mVLZvi1+rZc681emGWaoj0KkY1hpy1pWHkLC1ZJE3isn+GN0hU09DjdSVOunt82Vvo2
OQtucX3dmVhkVhH3F6BWm1/jntO5HzPT3fG9PeRAWzviGE13taWvIT9T/mq2uI8g2b14cfZSmuSu
JG6RA6yb/F2rmHyTi3kcYc74Waqnuxw0GTwljb1Y3PPUySClsPQQxSqaZ+gtE8bxabdu0oZMoOEp
3ZocA888/3BqIGco+8lRpMq+FphXQEEkGiPiIm/udhjes2heLPciFUQon7lQI0Mn4+sAv05hUrFe
k4fit2TUBfBlNR8rkS1PWY+rK8zv83BPl9B9kBhz01Qf0MvRu926OlUWgfpdn2YxGKa4R/aP1yXD
AZHksK9hBw25xSprKk0KqnzEcMmNnG56l/kdqxg1zoUV3KznyEldJrGeYRxq78S9INg0tB67XjOM
V6IgBmwUN89ZCVGX2YXYlzrLuDGiaTZ06FkKnyRqMkRl8MvyQVoIfbiz2ohvsXa6mQ5srcD9kqLj
H41BtH/7pKF0jO3+Mnc0TJVm6U9m5aibJmrr0CYssoZ5SAHEijiDzeUjN+/UlM5Fn4awo/iz8DUD
OGdKcfE6x3wZS1Od2AtsvnLwV7dRWMlhUlghAEm07cGEft4CO0Bq94sWbC/Nf8PVh2VutVtcjk47
MgmrVzP5cgXnBcn9OX8jt3gdPVCccp2rx6ytRWAs9p/Y061vhMg6gXZkxb/jIi1fKUN+EJuBfJR3
T+bYv5oeYbnpPvAagYSw+6eBkCL787LofFwdBl+uqKZo0bbqq3FSGbmNnQXkrPXdVIPOUowHQ7Xm
2yMeNzJ8BIhghpJq22/4Ani0bAZ0Aqc9Bl9Mj1nz4OYWcNh2kYchGd6mNSHzYnYfqUGCHkom7F7T
EQ/boFIAVX3702bRR+LrsZwPljPabTDa2Fgah8ZGxa/sK/COLpxluJ21j7fivEBB48BbstNqyr8p
5T+7aMohzBlBcRIsThNMI/hlo4DuGfRbvoTjQDpMbPHjKLdHoYT3lMAhDjBtNft6MH9VicuH0Umt
61JSG3fZHQCcrdrXHV7I0hrvpzcYbiSaBF6n49oQONmYApqn0ZCIiuwIuNCIuHVpjc1TStX0lhUG
kG2Djx9YWXUaF1eLaOywTHXF0wDe218QpvayHS4GhXrvAp62NqaSu8nc+iP2Ie1hWpc7i9F+TRrB
j8vxttodDI1EE1M4wu4BM8IfXzTBYFg3bWv1iyH1zXdjzFiGq2iK89xjMiTy81Atz4aJv5nlw/gj
5tk4mbH3si6DfU6qChcDaTLdwVswSW8HIu21LrKHlVAGpm1opQtRHIIruSFlwKoaPRJVN+xNKhzO
Qkaj9m7wJs7kWeYsTKmtIWEK0Nl8mGec54bgQDa8DuSip4nftSOZWsIFDCgsNt5eB6cIH8NwddlL
Q0udN9iDquw6JH382G3bdloHbC2uNxRB3mRvjhJPggzIfrS9L5EZ5wKuExB5ebCdnlJwtZ5wkuTn
FIhn16ZhWnbvGAU+nalm0AqMMWhriX30Ke6nJNwQWF467ECBqdXFs0X46dz2NQA4JZJ3B5xxlHcz
Jc3S1+EAakltBqmqpMEd5jbaoRw8X41PC1rTVc1Jdsp41r7KJU7joJANZfcAI9ofyWYRZnEuZHHR
xVq7BDDdDCdF/gtrTnc0BOepbztABiFRUw2mVAt+Jleuk7KIoTA5ts7IUVQHqy093kYskO96S5yL
AgiQjrsU1TeWeVzNDXC3C/9odoLX+Ta4jKgKzdzXnG9Xby0yGWjTov3acgoz7sP5KZ236aganCi+
BxDvkxW82it9P7t++Ci/42vFTMyMPQnx6Pc3zoW+5a+2i59i8aZf8Gzo6xgaeBOiUJ47AHsrJ82Z
3trjuzP06W3SFh7jNedNQGOakwesO9mKfTelzCway3stDNEf2aKA4aXs9OnHrEvnDTtQAt8YrP21
InNZMcm0bYC0tVncFJwfECDF4pH2VPcV1RJqWhMQzU7fMIV0R+QoyrhqNAmCrtKOJMtzN6zljcnX
miXrgfJ5+oQA/wtroAaQaPhFW862hDaF4Ky35q+Cgg/BbWNg5WsZI5F+1N3zZA4pJ0XN/0JQhv11
FXVCSak7n+z3uCczOQb6q4Zb/RtWMFan3oxr0geT8zujIN8DbRNHN1biisq6PIwdsDJnQhPuxDzs
m7RwnkZhc6IlUvFBaSXv3kh+IiJW3qE/Qflks4Z3n3RVPqXi9IdXZ9xXwwIozcjSSF+6Z7HYyJBg
yisW4ThakMVZcR00sbwwWUv2rP8Ktm3ydJZbtyVu5hzDFY9fNmFnF0TQpRE73zV8+2mHlbo99WyK
ejMHzwhNprIREFjrVsxaTjYhdmekaEKhVou7d7L/B3lnthvHkmXZX8kPaL9wczfz4TXmmWSQDA4v
DkqifJ5H86/vFZm3q25lIxtIoF4KDSTyRVcSFYObnX32XlssTfiVHHxTvGGjuK1HPsDh7H0VESRq
DwbmIx98Grwx8+xLq7QezCH68lsUvUXMnRYA0PAh6XBZtjjL16mcH8G6Egmsch+cFMgeeO566ZCA
XdX6nVBm2po13vvywkaw5PfX4jWsiOjqtIG87M03MIzminKsZt0n/biaJuEugqw5ALli6nDnZscU
GG1a2wiufQUtz+2dzynoIr3GrV2vTWip5wRPPlFPy73KNMCCmEC/oq88mjdRlARPYzHGm24ypo8A
TyHtaWqZ+oF8KJomvxXkcpYU5poL1/fjpx5e5XbAG5cTUqhxgLFFcWbKMwP/GCNLMnWkSfIS9WZ3
dS0WPmsrj0PC2pYZH5WvuRKEnhSr0OZMVqm7DGZ7ep50KnbUiQ1bSaCjT0E0sUEkoVKyOrUHd30/
qV0Gj7V774CoMAQsMNKZt6m/FzT0rUZNGbL7YlbQmDIOa/jfL0xm3FI6gqNeWdnnZEyoPyU9utKp
9cn+LThyEUlOGbdJUnsMNDom8KEqHrVDQjIcA+pwxrip3lwDp1lojpsktvWu7Tp3l2LTPlYzYe20
b80ryYCBPjbOwUWHTxHtRoP+6YoxeI6GybkgV/JPSVgKunUhj6ymxSOvKnw7R+rqLIJeLdmuFdMC
nBYuuajy5hP1Gu5vrYs827J9YQZk6zYdaMeJaU+Y+fSgpb6Es+wf7L56NEgGkYioz/XUOXv4mom/
MClbOoZ0s5nkjaBck4odqA6r6PkmrUq+3hF08DqsVGha68mOOMamM7JgZ1PtEi7KtrK2govCEYbY
Lst195XSpiDWtHaO7iJURXzj/f3UVp1sJ0QEji726oswF4xtU7BykvbdlEm0jWSMkw2iK6l6iUyH
uMP+zlxJaeOZnO3eWY+pw0qxEcORMjdn6dVF/0HsWT8mmvOxqok+dxDgKK8tj26hWvI3juKwYWfO
/b/WUXztAKIhFycwbO2QJ3RXkq2mYi0e+fzm0F0FIIZfs5HHL63fuL/YwPkn1YtDTOq2WjBvk+/w
rLEhihKLDCquUb4bLGQfSlE3C1UUgk8FHTgmcdXP0U86DbLuzmafwGgfOQuin2igTB4WdvPQglCM
MYicrVfkDyz+J8DCBcUJ7STNI1UtfLWxUS8HQ5Eo6YyPoJmaTx+QgLN0ysE8oj5z2gyJSn4GiJWM
CbCHt/Yokh2eHYDNZV+/IQx9xNH8Y4ShwTHuNK+2FWX7uMZvvuA4jd/BLs9vncbvyVPI1Lux4Z7O
rNEyTZkZ7gBmllXoxwNNi1Px5Ol8xrpKRU2Xw8SzqmzcwcAd5iVKX7cRpBXkpqjgVYYjuOSRSbQz
yNTay78POCmyxGZ2myc2XmLRxKVAxQjbaecZtJLMkeFtjXqynkppDifXYPPa8TyiRQRxdkbpX3Fp
nx4zFcqdRVvWO5kA+7VOuxSvA64Vtj0mZg5DDsRZ7vq4kTbiklgjupPZ5B4LL3ilI+7ZMlaYidyQ
kyAuNEL7ENMOKUZqq8BInkxa+pZdYWHyKWaYppBv3WTl1A5MfLf9nYiYbrGSIAXIOuwMTZrNa8sW
Ly7a/jI2BSBUnqZETnR+MjLrUQ3FvGlpHlhYanYv8Bypxoyn6ceQ2aDJW2/0aIkIxoYRaSa2Fov8
ypLWf7YMOT2ywHZ+WF5UHA3tsFcrzOGQNLR1LcMwA4tZRt6z1GwZgca9t+jQ91rIZj7b8ZRucNI0
W45S/C6QUR96K78Sak1PE3euXQJMEjurd6vzJqKZr465SnpT8lrj13kch0lNC7OXyW2qZ3YEhjdj
booH+uDs+QwPv1gSZhhIfGh330bpNsrH6KByus/gLXuHRKlLFaS0Mdq5tytKXezRMoblHFc534hp
PIDvm5/mpEHfbDAX0yipzfeAJtczX4l7EtS+ek1A9Ug1PkagJVZuwBSXNm24onAtWhHPf4rYE8a4
oXZgdPj++L4+6qRCec2m4pKWQ7MsoD/YXGefCrizO+IK6cnXORZ0hif7XLl+uUP3++m11Ys0Nckm
FkaeoQ5FnbO0IcYKPyOYzPcIDuemzXJ/q6SkvwODcLzo2EkT9SgOonT6I5oAnhCpplUsrPqWwVU/
e/CkFozJIAobFtU0Dzrt/ZFukPUHF7whiJ7sLCPG1lH22HbMGuJw2iEATL22ML6H7GUjaWZPPKYB
1LCSn9acHOWGnaR57K3hu2oEWk8bQnWKCUMsMlaRF55bitSHrQ/4CQD0+uH0MnThdPGKYNxhOp6v
WCyz9RwHSFK+KK41l4vrSLndOozy6kNnA1kAkD3DccrNdonl3PvtTHZwG8hiLACJcNZ7SVCnfPPn
+oH1kv9WxJleVXGJakCN2CotrHStILXuE/Kr+xzIwJOInfhiFy1C+RzRiOKPdveINhD9zEb2yfBg
ChjjCJHYHYRz1E4r30U6TjzP5hbVcFLHftZ+syQll+HbitknKOn/rANfAkAW4U9EQu4QyV2KsmvC
nAzhOYMAuUSve79LQW9mgCtr4Zdm9zEHjnVD3Yg/8KfND2gb9jr0A4MqZD/5jgwprpoeov0YlNlL
kATRmrUA431hEN/0K/Kx5r2mqa/pI/Oc6DqErM+X5OeyQ4eB/TeY8eG54HhlMaODh9oHL4B3Ist3
eZfItUFb5aHPbXtTt5w1DM+F+ZhlevxAZnHOrKwyAklEHvjIy/aBjYF8znsGcKPU6XNaGj+StvE2
TsP5SYfPgYLWlnWOah7CehJfirKONZMzDoyiJEYh3djAGETtR1fTNtqmxIKRZ4YrSFgugNbYN6us
cCuiIggZVeKPy8q3xG8r8YIjDh2q0Cujb5hrgz56dLgcwOSegkNe8j0cmxrEy8Soz+iMWsA2yrqO
ZRtcE98v1yFGgJciiJ85XbnzKGZpjl+QwLnrskuL0mObZtMrUI55pztYe9LIiJhYXGtX3JHTN59I
FWK0EUTvg6RllZxeMiI7oG8DNL2b7WMj3bjAto6t5cxfRRU7Wy9ie9d2OdwkRs4lDGaOK3Z9z6hh
3U4pcufjfNfeK7Nvf2Ou0UuvDNXzDGp4P+g+uxvR2wVDl3+oUlzsAyv6JV9V0vQSgByFrC66gnYM
stzI5nws2WDn04VUxlM+iw5nXDdsej/wNrjJuHOGMREkVjfP7UCnTzi0amfKGpJ1SyOmYqjU3u/Z
cBQnxVy8phGvgSNbexNnDgUEwxhcmqRvwIO06SGCrcwIj1FwkbrS4yUX3zxwjPMQ6LYjImd4xkJl
Gc+g/4VXLEkSumg2wCYUbCSv/FZ1GZB8C7KPrNNQdGIsw69Oxv4DAMvwOBRBQtNKO1zApUMBw4V6
yNKByjDSmcU/GrH/u+3y/4OM8GAgTAzb/9oJ/9gXyRe4jn9g5+5suT9/y3+w4XzbB+Nm2bShMiFj
dP/TAm//4VFj5HueI7Gjmz6Miv/DhrP+ULjfXd/FO6wc6z898Jb/ByA3YfIbles4OJL/HRAFZ9M/
ec9RLBxlkQBmFcD/5D8RMsMwTJ24sIpt3w/trhFp/1XETsUgZwePdma0x7FmfZAZsjwiPUcLlRfh
vpm85Ei4VCx7tuE3r9Dql9/A5a4lpABXmFSjs4U4GmkRrWcoCKiZKjjgnyQePs1f8HoeS+w5dk+G
35nyo2FkMEZ9Dw0J5iinLMcLDujlMDOElPJXQOWDDYbhkGLsxIuciZmIWzptaiJvS8Dd8TrGV/Wa
0Y/iITZH2cGeSahXqZ4fCnwFPxk8wah7jvNDx1a04+8bHypfGxtLGjwHKkeGN8sc1JL4MIINJVQr
+krST9APGd9O/la0p5CFWpxVvwbTHvYwMcI3mbfYQIq7gdth11oX+ROYtPKLWjjWVELn+7HxpgfW
rR60OMX8hOuHYsC0nPrHCCTWjkVVcSzDsWed3qoJADoVU1GXWK+a/VYI9feZotPw0kZy5EE6lFto
bY8WOfDXzjfD7zqLm/fYGSVLWfoWStPzH2OPHjfKmqp17vCwHsjOQQLSt8QdaoxVsXi201rte17r
Y0eJ5mmIvOIGXNzcxqZJGI5y1RUfDcTKmlaiuoovUeSR569j2CmUZrrDs/RJu7pV9B1IqjnmGDxs
2zv1uxPrYGkw+P5E4f6tqTujmMaf3iKrwjygDn3PfSKuhHgaiPiuYy9JH6kR8d8le5sTrWXyaOfN
HdwzZ79kiuzRpncxit4wHqeFbVyKucLGakpf/ayAoWwrL8z3eEfJjkXNeMhNGVzGrKh3LhEqtGgP
DkBhWOdau99BcxTWu53wN3PL959bA1hIxsC5Irrkcr1P6L6YQ035ChNJMS94E3KiBGV68aO53fpA
/V8tJMiHIusbgFhl/cbVSV8yjemMzhLzxMDMxMWFfGmzB1/1CKAUPTqWf845mku2y1W7M6PAXvUc
X4vMcH73o/QuROC6dW3d66q7mhVuaU2YS8vs4vjuK3ekeuWnlIrEscsphI/8xU9xiHILyb6w3wMI
aYn/LpVjBAhnoVgnDTaZGvDIZuaqupx0Xy4NjbXK6UvwCDNNUiE5kXPu0PGOz9rdZomZ7/PZfSim
Zpvje0G+nKtz4AWSaRLjTQfQVU/Vdg5JDuaM6/iy9aC5BFgl+XO9FTKLj6GiZ6vqzfSp4ta1qQBc
QdIHTSVSuXFE44DHprPFs0zvI4UlPCwwlg9cKuvx6hTVh3TyH7SCrGmrPbWF+5PYsvM4B6m3q8iw
UbqZBzx87n9iDg4EXx/JxGq+jq28ejDS8LM23aoG4PbM3EsXzAh9ggRhjV8t/2Wr8tLE87R2OqQY
0TvGtXSq/i26QwRNkc7bJnXMBxajHcuCQsCqoR25bG25hrLufnc4LDZOydjR9DZfJtMVaxDU/rON
zWItJ2nx8PCnZTsM9bJUJXWPc8bUKViW0VpXTW8hoxXB+wS0Xgp/HiJReZiwLCzvLdLboUz0HuYW
uGnSQM6+ncN5G/TB/OiFs9qELjid4K5kYubj2tDwbiNhY96ZC8pLjKjbpn6NKStwy0Wle1x2vWJi
IXhEPF3cS3PTEgpEYwrmlI7oIO6rN7IXYDLKtDp1Pr2NZj2xR81Gb0dzX/FjVEV3HCMLWdZPzStf
8goj6T1RkI3329JkjfarE5fUm7M6pYa5gBKzAGPgXVrC+PDoYs/eJENCS2nghL9wQL/aY41vBq+r
kbFH5YXYgad3VxwY6n0ojKe+HS865l8ekJQcYroxBw0qYSZE9N6E93Bo5iXLREMzo2SdBnb6YjTr
dKVIzUQtU2TP9x9s37KlshOxTqEWufgYUQaIEYOwLIJhkfjuqU9w2aBfh8uUS2cyl1imfe+5mIfp
qErObqQh4pEsuUhT9eOvlPF8N5KkXgXBcI6K+CmxAWRzC582dLVTD9mackNkfIZnElQsEXmCK1Qa
wIR2ve7zefj2w+4pGtzXxKnY1QDPY4WaVqjGCY+NRRjklFYPTsCld5bB0oRZ2ZKV2tIfARSTPvBP
YrnqajrZcORP5xY47IIh/GCzvZyy+MW23YuVh1hi6DTA3U0kp8NqSRwYixyV2Cd4gMlhKlO5h+FT
LwP+5W8q9+2P1k7GFXUq6Z5TYld0QUUfpdFsdd0HigXlMELFoLnnfQIVdawd3T24ua6OpeF237kv
sR8r1uk1TYm8qXmxaRU2FneGMdg6LOxg968ZEN8ZeS8QEo+M3vNF5OGZPInFMYtqE5RFh+zEvgO6
aMJDdRLmASYtuzybRrcJY/RkDQsr6gSgGnvLXnDbULNLkuyu88EtSVe0+tDiMC6mycOCIbFT8l99
i1aDAsc5zquYAch6ptG4PlXeN4aW8XeMN+mC/AMVJlDWUbFYK7bDGHcEvsqx+8Jy0nwns+mtSNeS
bEij6t6VhLCycqlOgWXkdS+p6dvkpe/GdLLJcf2kB7Nb6QrfFuH5CMNZDtMltjTNKXezNEL1tG1r
ikxHS49b0ypApnqZt+rHhn0q9ppnA8cdxEc951tKSdl32VF7t3NySNceTdUQGhcw8m46Zm9flVxR
QrP6zqppeqlyNwMviGTHXozTG4eR/4QufZvc4bEsBkyARXQBEbtxeo++Q7t/p4X6tSHrvLCL1H4S
RF02hV/oDceefy4C0BtrbWbue6KQ5EquFYRyf2IK2dpluMPWdqRyZTeS5FmNEKTC1Sxz/Pbp3XkN
uJGXPVmX0A42wqx3peofNb6y1Ix+cqDdRiJrrZJb4ijITnf4cCgkuKKESKPSs+Dc5RbG9I6VyMUb
Nesz2V9zGbS5XNlYFi6Biuh7IcrDbhTflx/JHnUee4xb1bCPjTap6OIw7Rcev95Jz3ckH2AmueYK
X+wFHYrY0S5mmcZHY2oNguYQ/eq5NZ+4xennMsnmjWTwehQe27E8+SVDLrD5JPtjzxsNvKY/I4uX
BwPlBDgBEqVqLSCwle2j4SA6CltMGH4HKgIa4yuh8W+n6yw7oTTeyaU1CWtiT0AtnGlVzpE6Uf0u
Hrl+1wfPHawdrNvwwLIK5sZUfwC1dW/Y8ry71zKCdqXvpUdd512b2qse/ECILb1DX16GFqXYd69H
Th9YB86+NuBBtHX3XjvNV00EbEWUSWIkA6nZpckBT77xpuLce6cnz1jHdWS8FrJZ5cTMe96OuF8y
Exvfk4EXmxul8zRqTR1wUtBF5edNe3DqlNoKkiyMFs6O1i6HFzUPT0FoVI+uxyEVAnOxu6J/q6Ku
ps3Gaz5KJOVVquoCqc2pDR489KVb4Es29IsAEU3YYWOSvvdpkNN03NRfzkqqbUU84LXQUf1khhaO
SLrarnZT2RcMSNWeO9h4ZUFb4E1tWpSpUWIrV/pqGbmJdNxlv8pcuNsapf83ZToBCA7oWR5RynXl
JvJEunkmu2oU+VdsxdFJDTNdZGL0LHzzOn5GccywGzl1fKPDmyMDLO3K6oPwgk8Oi6mdmxfhar7X
A3wdJ2rbu3dZ7Ey3CD8pShIkhlxrNRpj/kvWvX8x0O1vWghjQQkp7Zx23374bR1e0zrJnstxsg6j
R8fJAil74KWntLdiEkCgwS7TtvfDtYie2kSiAqmICxvJ4j4K5M4g8YkZaQiWzlgXFwkB5Hh3c64h
Y32zLWz+jgN1NkWmubohFW7S2fE+xNTYLJty+0q8qsWQIepj2CYO909HIfUoCLaK423OQ/+76gKL
7GYy7SPtlQ9OGMcXGMrxTsmOC7ks6kMJNp1TQ8LrKWpPLC2ilsZYrMEA40KIIUZRB6WKpeUnNLw1
D7kZgbafyD8Qt4SuOmOvWVSWf49rQYRjJfCbfyj4DeS8I7htllAZAv9izPRvFcw/O2yzC88kKVON
XrgSZIkW/C3xQg74UvKsCI5BFF7oJeXmKPyzVel05XhqWFJbGL8RHNZoTOAH8Ifiyk/cc9UThVBz
Qjw8h6xitePxPuRHi674rsdqq7wcQGzn63XQRP6qgoRwiyLwiAt3otQm4ju3ykhwLOC2kkzsG3GS
XMGWtWUVrxR8s1nBDHwLTeUg2pjPiQ6DjQw2dEBtRVqn+OiHp4R4ohuOPFw0V3LT3IBj1xcdzDXt
TrRa2np6SGT7g48n/T1TnlA1PswruMgtSLraZeZ25LaZhY1JwizAT9t8UOlRWnRN4jz0WfQxR+Yl
5Pm5xsVn3u8G8aasDWM9VIa1Zs4Ldl6SZ+RK4uZpqNjAmhG64dD685oIDisK1eL+GVAda4rmHtB9
8eTPbr3E2XYeXDyO/F1meIinHusu7dPuKkoTy1qJMgBWM/vWG7Ts5URITNZZshgIZYTLssJMyMUX
4+gp9bxx0YfDeMp5FAISN6bhmXhQ8ZETm4CoBs/7ZxMUs8GOHo/AAp8bPlxzSJ7yRhjXSaq8y/cN
Qi3EoMjsuGaq4VISxbskXSI+OQGbS2VkjLlsEJYYKtgEzLGYwqUw/PeeUN7NEr1cY5qjzbCLNfNp
Tlxqz+JCbB24flu3Cp1rU0zp3TrU75Uu1dXGObLtB6v56TRk88iu9/FHWfrdzylnXdpWFV/GgYcn
Lw2FgbUgncgPufMtvA2DI1lVlfdeSKuR78zS423o4/y5q0d5wQxcbiNR4C9yzIYEM6EbK7f4YWav
u4XW+F1libVmEooPEebvB5DvMbYwYvDStolsOIo9fFsY4oHTVqxzCeGS2weJUG2cjATUfwoZbeNy
sSA1WhuLjLwouDY6vrmmwyC6mJXvPrvZZKz93Bq5cJf52cQ6YjWzR/AFhk81hPGO1GR68BubLUJX
vlBz99VU43nWYGKSMf6VwprcuzW+96Gxl3QQ0CBlT28tw4/Hd5hGBo0bUX9C+jcOMTDU/+8VTWEr
DxHyXyuau69GfxVff5U0//w9f0qacHKpKjBdVwnp/BWu68o/GCQd0xT8FT61nP9J9bDNPzyoupQ2
A5chivIXrofl/uHwuPd9gbDp33/l32DrKhfaCCqIDsviLr66UgjLx+mq+FvQulz7n9i6qbAiK03x
aCWD4T242IQxvs9FviHOmpBN7/oPRRRzX+DtThk0Anh4+JLIyNbDDrqtv6eLDyu85M8gcJP4N5om
7XdrLNzLPJvyNVZBex4xAOx1bic/ytiw8UuF077g/3dwsFkmeCb07mUtOvkrpUeBPXPddxfinNaL
dBMgOLGRF/g/KqiPnpO9WJkYV55vWoc72e+xre101UNQXXWRk+ODY4RxqiC55Z5qDw3M6ZtZRck5
oXY8hvPKM8+nRZcCU5DysbdIEmZGx2WloFLPWtoJtMAy84KlChVfoMIpQ2xJdrGNW+JDtC9wEav7
dG17U/4cd427GHAvXHrh+Su2HisvUtVCx455klJWZ5tQw2HKmHMVFtGLtAaJvz1Nn4fO7M5lB40r
cZ2C8J1s92HWCtLK9XDNCtBOxGKQIzK2hGmvLkHfIHDV08Ctv/c/REMml2vWALLLYrNm1elDltnN
Tt2hYF1ToRX03fzl53DYgd3hl81KYP7ULy3gpGectR3oUgnII0ir30XR0R9ZgJxApchTFnLdFN66
IRzfdRS0Lz7CyreY5ewuJErXAAVF4EHSJn69PXNq3m5iOzI/aIGQXBVgqEGnnd3pM9E8ZDdpIOPH
whuCU+zl09E3omnNw8vTYNlmL15RTOmvdJNpueQzQme3gXsZWaafSYkOdGAIDcElGAQ7YrMkrNK0
ZXGyc2kAWVX1c6Z5X2Sdm4gYmIW4Wz/NUcd0MSE/pZh4CHcV3duUOOG69fz+zR2S+AbNjkLj2rha
TE7HZBit32QLqI9lZccloK8xLiehnp4sK/mFrPvJAi04V82Mb4fU09GiW4j5k+N50SWlEMuAwRCM
nlup8zD0yTUqPYFjvtUHhl/3Ia9gtBjp60QaLWJrGA6nAZjMV0Nd2U5bctyFAOFPja7SPeHPtRVO
wQ5pAouLPdvMDT53REZGvdGOMx3qMFIfkd04YC7mwXinvza+hVWW7ot0HD9z3zG/xoB8QYRDclW2
nncc7bpdxf64Sh31FE+ivtI4ly/9Phu+WB/XN3T3aNuUvf1RDVW4n/uBYlNt0yK+KGNs1pIyhWjF
f1pdwlbRO08sKTzaEYE2zC7Vg5pi6DNeVb0FoIlYzuZmj2SKbXZp5lW6SYIMrIKpEwijLJvJxlG/
nPJ0eABCDtNq+nvfskkb/ALD1Xhz8tg9gMrUSCNGeabZEPkWyf8hxtZ5rgqaSjCrU3I7uNzHsa6o
eOlUlXNOoxAnDxUO4pvYt/j2UGC+6QmrzxZbxAbOSj0LMnD45ejjxm3Ijh7m8OiY42vcREW9xdRr
Zty9eooYqIr0VzkBUAgadqKOtX1Hp6FKq7NF4HldZra56YP7/RQ8uKlWlSwomi2SqFp3tjvEWIEM
hGtPUNbS8Cj+gHw+w5mZHE3qRzVcYvQcGsFqyOD24hfiRn1oWHWeMNmSKpMR4gBWPMzKxlD8aiGx
TriTQutTNmpSi6Jqo4+p9Gy54IHItt4tWGEQ/bF690Mjy42Yz23vVZggGtJajO+1ac004PiT7Szo
6dN7YzRVse3g37Cs8mPjR1hOVrnoVOW+92DHvbVPw8mjecf92aW+P7THQPNgxGEcLw186hvEKt1v
kasn0EqWb3w4EcWD9xWOQcpFtNN0dhzKinf4RCtUf7Iw7B+SOlpPU2dP69ASWH1aY0wQ0sDskkOz
VPkcOwOwNLpbkApgr7U/zGbmBtX3jhPht1RW91xFpnF00WM25OS7BpBQhB0OkVA/myHGc4zFaf9B
na9Dwzf5RiCerBJI7rQ6grtrMF2YrQpw2WciAcwMJYbwTioOAFUd9I4OuHWLy+h3YzjFG8uJdlsC
ic2WrApR+tKpzq4xycE3rKHtOfPl71obzZeK/asksUHHBE4uIIBZicRk5v6hV/30qb0BA6hk6v+U
hNW85R2XuzedEMU4djNnG4rBvaLnz95jmAYGWFiZi5rtdzNSsOrzD2jcu5Cd+SgSDiHjEYJhnryS
DJ6O5HnDmynjosYsIdtVJe5rr9Fpxm/hcarYPn0dSyembiqKRnWmiqmFkSFFC2wq79WeXSPf+4Yv
wntFBOKF+3h6HHPXIjwBn2BalpEsKUJC3t0GIhSvPfSGc5orpjZ6ZpN4XTgF3n134Gd2Mw/Ai2xl
QVA5JnLUwvQ9lFlWvyFV53If4/KrlgE9v2pJJVlGjs8kn0MZTP9h2BkWTcNs+QHVEGa/amPgOk1e
eL5A/+Ab0wUie0tYNR15hoovU3T6jSQjOfhCQoMK3Dnh2VvYNMzwR7NcZa344fP7n9oB0uEiSv1x
6yplfNQZJ5SlPfM1R9b9FljDtmxh/Fs4T8Yrd/XsSdpTSFhywjAYdXZ+pisaQFcZ8Mry0O0eCJoB
ZIQu2t2GQepuNcd2+WmkJWWmCCRECOzKflYxufIFT0XjR1F3UFs8BhDCnj6kjKUVeFwVYJVnX3FU
zdXWGIaEDrBO+yQL4rKpt4mVm+/IpFBFC5Mq50h6+ZsgoijJUYzuNYFLxdwxgu5qhgTfdZeW6aMf
CZJWHUYgiF6hGo8BdpEFbIToaewiOKRY9AAsjPEKJT77wXsFyHBGHr6NLUJyOSAnSCnma9pERkWx
NC1li7AWfEHSCvixQaN9uLBqw7xVyT1RNPfSZW06g/CYAtcNd8iofk+czQL6mfZO2K2CSHUP96Q9
H0/XauOllUbBO2A04q3+NLBDyXhVQyOsbn07OU/dGPurrIp535OmaB8xZ83nmSoYuOSebK+oWNV1
pPiWf7NpWhiGBDkhyubzfXyHAjBC2vVScsLxyVDa3RlJLzaiFD0QkyGN16jXTIuuiIjcJk3y4ACy
FKz6C+uLBEl5M2qfRSuhB/PiNBOviJ+l9ck0UXsAhlTxjonX+2IDbv8Ec8ePFeKSvZGVHnl9I40/
X7rhT/wO5BOy3r8RImQInWuDh19nXdLZTs6ZVsG0MlQ2bzFt08NjyyoFBymgs+cJ+PltmbT+KfAn
7zjRWI++Z7ldsorjqP0cwWrhjSta+3dW+fl3gN3qQANX+AO8t9bLsJ39kzXZtMvY5l7PBO0Xf5+E
/rsNLv+yaOV/LA/SFLylku7Zfz03rr7yr+JvX8Wvv+Ex+i/T43/85j8HSOuPv896kH0UEEh5B0b+
6YlhSiQJ6ZlUo/yTJ8Yy/+BXXAuLhmcJy/P5Wf4EQ/JLdP9ChlSIYQI7i/x3Jkj/PiD+dYBUdLNQ
2S74nxQe3j9+/S8NplUDrUkWQgJYjH/Dpb2Q4d1Wjv+SBFW6MBOxzjCCgxAPXoADPFWzQ51EuO39
z4gKQ5awIVrifOMhsOXLvBGIZckJj+yh4wyYGFKAGZ2j0bzVlr1NYaNXs9omxD3MirMnINoC9hSS
VY8nEOkd3tEpS5od6tc+dewnfIIX5djbsZZPMhAXcgaWE/6YwmijK3/tZfUzbePP8xSsA8deygh4
Aip31v2Ys2dNdiXJ562aCG7L8exW3r4H9oyP91LI6VZxlFRd8egok/Ws3pIa4GHECssKXmbNYgov
wAu0h10zJg85de8LNwJo1apmN9OMwWBBnDB0d1BZoZeo4bNr/BfTayiU5iVjF7O1g/vyIV17effT
6GxWYPlJMhb85ZP3+I93629/Kb0U9zfp/3oTGe59mw8TnxrMVX99E3XeWCCxWO0AZFmFgC1yNz+x
73tQWj+4DcCFCJRLOrtrg3gGO53l//sHkP+1opZPtm86pgtWXjkunS13wOlff4C4ZqyhfQuIZkFO
uopPXt8Qts3Egk22WqeRhf0vdbb31T6GxttQxAjZQhn7HCfrwl184wZvYEM0znJI7RhbFZsWwE6n
KWt2fZ2m2JlCMNAdoF5WVEupCIFui5GkOKMBxb5jth5ttuJT5izKMmDS9O1jPWG6ZHdvrvvWgmAW
kJKa5qcexCPru//N3pnsyI2kW/pVGr1ngjPNFt1A+zyFYlRESBsiJnGeaTSST98flVm3JOWtrJur
RgMXyEUCUoTL3Umj2X/O+Y615t57chr7HAbjlUjVuURKOVVNHZ3//kL6X1sl/+XfWhbttx/qav9Y
xP+f1spiFA5sybXwr5fJhzapVfvyywL5x4/9vkBKm5Iqlh98fvgDfx+W/b5ASus3yzNx67EI+hZ8
3H8WytJR5Xk+uF2fHxG+Y/NH/1ggWXBtabpIMBxThGmKv7NAuv4vN5cwGfK5jOxcWrQQ8P+0QsK4
MCbXUgfAhNMaqAhoUNwixVCw/MnxmeEgBKMxztce2f39DLVitO0ncCPPSNLmXUiWZ+s1+r1HtaaP
iq6CfvTVxgAsBy+qKe+z2uzOwUAzSgXhBbYLFzRUulufuf+GPFZ8oJZRrKKoxoNGRqdLpnjLTP25
knWDnD3dEUH5oLTwxppKKGWRB1RO0tVOlwOqrfPJyVvmfpXRfI0rvAUgGjmnT5O/4jMMedVo+Jp0
+cGYqwsEDDZrPUeEVeFHN5xnJWKpZ2zNZsKl48D8qnmqnfGCz6fagO4Rl9w+qzrAXLwy8+kxlNGD
mWQvgGOfM7OnL2JgZ3xlsIpsU9ieZFEwk8VqUlhYXHXHmRyQUuZeat8aj3ZGkHIOpwpXmSQU1ZBe
kYQBp5GIjmfRSoVg2E0k6KzWCW4Z2ZqQuOJt3HTZfqIcgqhCA/QLeMcaWTt8dRpA777bBqe4IxuD
0GoD9JLBkXWjPtGB47/2/vS1HWWMVjo3aGZDhxSX83+lU78qXxpXoT+YR6lrf5X0QP3m3HOv5qxV
jASrj9Tq9d6QTXDdEsPaabp4Vyq17JVlVmJN4t9lAaQoRcumPTUYOu5oVHpHeIUsxqnzWlNu88xx
/NkVJPagwHKwkpQqFB0TyCZT27qCJTuTR15nQ/4t4VR9CL7n4kHS+QN/fe7zKSZfgaduKMxTFfhc
AAJF2qxbjtdB/pD4/kNAR9lJmASUgZkSHOMYvkE6ybY0mkRXKcAo0hQxxIUCvPGcSVpo2Ieu+9r9
DB833AaR4V2ptHniepUfo1n2WxORmNIxcrhFD2tgqLuHkJ1CPGE5q8ZiZc7dYzq72WYwB7gznN1W
owFesxzNA+kmwj01xYg9SRg/dWifUFX/aEYLjcEXd8MkH+YxvcEGyTXL/b4eYjowuoEekZUcTAmk
sIvCqxRYDha+uXePuPUXp9/U1jeLw3LLE8bYxCSermVn59vKpSWySCw4d1yDtJx1w4myjuRAmyLD
1jhmOZPdfu4p3gCZB7cvRwn2yiq9Q10We7vGAQHN89EiBnZfyCI6afZ3B6snG9C7PrOZ1N5nyVA8
5ilNbnxVw1Z709BDLKMkRyoj/IJTlalWZjcX2C3RaZ70MpIaAnoZLI92ABVSely35QYRgCKukYiV
D7fjNhoDlNWR1upRK2fdd/7JD4RzbbYh6JnQQ/ySOrnVFqfqqRbq2kxnGjtA1r1x4jwk/czcTQfV
QZgpj1Ein7dh1o8bZSBiTSS/d70poaV1YQAOGFtJ1i/txD7I2gM0T7qVihxaCyYWH73bUE9TJ/3P
KlLBoRFT+AS9ES+sGaQ7bzDTfQJUnA6Ghq7pwEs+y6RuLrQDATiKvdm+y2fL+IR1gr5uUhFPGIGf
zBiqQeVPK0CgJSjo8abuB/tjqK3hLgEQtjGSDjeTM/gBcbRqPgmMQZTu1K8kbvXHADvwOqgdfaLt
D9wGufv194oDI8iJ/MzRk2Cz+cloxTk0ChsP86qPAPXJkplzMTmU0RjNmS5w2n6sxEmJa2Xhph7i
4OzmRXqj57C+hFafXscmbRaVqS7KT4Z94fbNU0mDwsrmHP2pbyaFa6M1N4pQ1bag7oC87Jx+Hjhg
7nI9zXdsmG9Hryxgh2CBgtKQHOtU3fIcMhabMmBM04te8QHPBys3HqKxWdhkS6TWLvvrKqMMWQhi
s04p1Ka0k8so4uyuwZ97Sw4SpZ7YPzOfwFh7AeQqZxThBkvRBHXBk4CCPEORHGw8qiZEsTfbrL2M
Rg/ptGgIZRf0VyNVswon3odF/n8j/dxau1KiIPtviS0g9KXawTkIS3jE7rOlAFyvcW3M2+/gyiLM
3E1VItu4FU/F5d9g5x4xpUQDHu8RucXA3ZzDtuN4MMsrFCyIGvbguUwgMKq9GpEqSEPh0Hiwa/EN
VX3xE7P6WgehY2srbHE9OEIS3snwoNFhqu9sHasdNmvyI0Z6h++gvgpMP32spfCxGnt6S37rsSih
cxqAe8FHt+XaN+SXeQZ51Mj6vRq5oPwufxgaAt3pOOlNmZuf5mG+gog7rXnapZ+7vrWPyjAkfnG+
aZFN4c4ZIgBhBUtPL8v30p5fKTr8OlBUzIc6O5hfqUVDFgLoTmVgchrD6CaJ0XkFtbWMKu1bPEXO
egrh3WBVs6mMoeeBNA1EijRwDt2QtQ8RxXBw2aLFs9QXB7izL6bBKgTzfBPaIR5fj0oi+6Bd772A
c4aUAXogcbz3v7+ZfagK/vu1WPXHLer//pc72Z/+1v9P4RhO6X+11f0/XfdS/LjRZQzID/yxyfV/
My2SJ+TD2EcGbFv/MQUQ8jcqI/irvkv5o/39T/7Z0YqC7FmSkxVeOeFwrPrHJtf9DeXX49K1mGg6
AUfCv6Ejc9z/6QQpXGmaNFcsXbCSwYdjEcL58QBXxYE2Y6NzDqxNFECZo8FdpiyUkr1ZKUWDN7XZ
N4IG5Rh8sSPKNczOntWiT4GYxn0wdMRezKDdsP+16I4xZ2/lFJ6qwBupMKHYwKUVQbbD1mYc8jFZ
C73bIOJ64ijHICFSy3ItB6TIMtqmHiNBxt72rewsoAOQBSEvGOVltGVy5KEPsNF274VLCSSf4LQ3
ayqWKgjLV0BwdxRZblJXp1tGB9QGFuugVmozt3pe48AoV/aS1ptbUe0C6EobN1Og6D3Io1Ujr7Ds
WZ8Go4v27hx/La0kOU82w4AU7i908E7uKs95J2XordkpvoFIFvusRofuO57BuEomNPWqv52l1Kcs
MeN32fjDOkc8OZVW/xKMhsALZ7Y74hdLEIjXFIn/wRbA4ukxvs8KaqI5TsgKqYFeHAA8m19Rq45G
5GyIsDyNDRvwJr+grm9oaj2hw+3RANguBI3x5lZC78LRec/zet+5SwmuPx1UPlWYC52HSEJSghY1
bz1aainNqCp22elTTmIHQ2bw7KfmJWXciha30Z3G5K3GZiujhoGIMoazpVEX7MY6FQXSwZS4e2oU
SOTn/U3W1lD65pG2bTeCGImx8HXSBjDU1qcV1fHt60l5IJdbV31FIQReTzFT9GaHPlBP0II3mXJI
G1rafWtbZexzhe+3KKLgDM9/+tbKflgpN3EakA7jfAa/qy9tnF2bVp18c1takuC/s5Fi0Mz+GbHJ
S/L+vc4U8XoB2bSRp0zhy0PqID46Gy2qZahDcojiJqvYYGl/vhNxdZsF5t6IdHAzozUdvYGoR9L0
PgHrLLRvqBFoNok3veVeOu6EkX8tHDVc4T4+GnZOp89gd9ldECgaJMD0nkcTmaDxgRynNPeVozOv
KW2azn0WXFuG6931eBatSxBgAodMVlqImZORwC90s0Lt+oJg/NrIdQQpVC69fenAm2V+7nLfpb4i
9upjh8pJuoQF8K4k9XnDRmrftZR5AUpxig4UGSYIjof+bJprNTTsFGpANcjpgZhwL89x4oOvqcJg
E+ahhoSXWlgLlVHG46qMWhBxhpsU/QGDVt2vMZ50NKvghaufQGC3CZ5QbOHzJsO3Aa5gOfzYgyjJ
YsZoHrRuZO2EsSvO9U4AHWYYD5hFwOajfPaYeblRfauzZJa8Lhi1ndnFuVxH6M4+kmFIPyK9JSLa
TjICnRMNpse83fFpHKw4XeMlhswS78LCEN17xaG5WFc4OoA30ja4lBBL76tpR9MTQyN1kn0K3CrC
6LxJQ8I4K7pY4uqAhS4H9zvgV8GKDb+VUzPH6Q1ZYz6sgL1FO5CN4Z/xOUvNxUEHj9JOUGOytCzu
O+IzHzpsKhe2p9YNINfEym78Ki3SHSJKKbZFD4X9U5yVfPvkxuJ9NIxw3W0U7nxt+mJ2NhOe4XRf
qDiwjvC4+/ytaQ2V7GSAE3JtFyIktTFY5IVlQFv0qOI7Wc7mFn2PF1R1tgEWOfBG6zhQxykcceE3
eAhytsy+YdtfSUHGV5Ta9i+6rJTLwWdsrlTVUTYRizk9FiNhZAGyyIvZhph+95D2wUPcM+so03HT
lc30RXi6AUMX57dOSj5RJRF1KlhQ7t0gqHbD0IkvEccyyvl6d/5qmfO79hWilKnKx9BoN7WkRK5L
Ec/aoT+jMY4trgC8VtSUjXooSO2wtSOCFvKJgpheSNlo3KucTfo1NhNriwElVPtI172NYg8kbGuX
5HjOrNqPQ++Owc6Pm/4+ZQjj3IV5M4S7PAigfanOJ29douFNwLbGOy+H1U0kh46TwUR0uUcyjd+h
YVreSicFSQZBU+RDS1Zj+EpaHq/CDDIX6NCQdHQyRjHnhWw6kPl/HeM0FCtizBVWBmB3wPzrpUeZ
AXE7dsNNzxDo2jVA/w0OUrpw1O2UKfcYxn56i3ioIDYQojZmMwA8k49futGrb2sDhxWjVCkfujmf
6GNri/xmkFX1WlIMf1DZrI/hUAQGmrgoXshBWreYTkCT2b28Hnvq4qBzp+IVv7h6yhN6Behz8ait
acntZIvrRXwT+UxCZFL6W0jgWq0TWTE5oLOBpDft0e2a1G/MNrYyU6YQwsdfnBoYZrNh8O+qyvKf
MM9z8BsSO9hJF4zmxaI6glWBcZVRyvahipitYjLW5YcdiOrbQF3Bs25smPCNi2/Y9woyg3BPIFUk
I4wGo8KwgqfKKK5gaboPiOJNcSnrkREIqF4KmgmnD+lWmrF4DqrIEWsEtXGf1mFln3wyeO+V0Q63
fmaLB7Mq80uZAMQ5t30YfM5by/s6K54gycSquiLcEz37gwGIEtMy7TpTDrp0gv8q7MA/hBCjtlbk
WfC2baxd2BEI87lgPjh9mgZrRNVSsAxrqsHVNbmMCeXc4RTioAskBHsIijMQFp/6dhyeBh0UCzet
1KySTT5Rb0rrFHCtKd/G2LlPXT8qezc7TufdtumQPxddxEVXRdFiWR0GMpVQBGnAwLDrAPILVR8C
abcNtBUXWxQXJnjJW7wVxnRNs2Bs3xrmBGGK6nkC/hQVkjvonGCqNzV8gYgQSx4xXjcyznYI8Jne
R630oktSGv60Hko93FqEGaOTi4ZjXjSl0eAlJaxMuB3VnazGmlqe1JgUM0/a7x5DSipGmh0AoaZA
iSR9ImXGLS8BS5JkpCgmY+i7130jH8Kx8G9Tdi5kUUPWfbJGycFwZ+cgPTFuajuxkXjt4tqZQVGI
oBN7Gpaw49LBCs8w7eZLF7qiX6GXGueEWQDzO0CfmgtiaN9G4TccVqeK7QOu744z9yZpwzuTG37d
digXvQ9BqMvr4VlYqjljf4s+p2RG1lmnyZOZtR89uF5EwxG7m5JvuIJAO4mmvoDvoE3RcV167OHx
Cb7WuvccDsmx29/Y1DhcC5oZrnIjdj67uh+bfZ4YOqSDK2NZLnqfQugad+MRq6NDEnpI+JqnKYi2
clLqfiSnVh+tSYBPsOfonccciyVOBXg3g46d6JAnZri1OH+81BZG/An6ys3sVjdNYJG4gp26ymVN
e3k5exdaHgQdnhigZo7kpd0/RBR9EhAgFaCpH3jhgZHe40jM32vKsvcNVqNmpx0jA9yKsXzFUaZ5
jyIsKVXlhTgeTX3Ih4IHVD3GASfWpEU1xPfh7honwKSSfJ/PAXBkVufFdFl1lQagpEeqRzKX4DvO
ieqt7qa3Hq2MyZaVUNxeYXOiMNxZClsxB6Tp7+I2p8voo/pPRLNFE/unZvbnE88vkpUDCtysqn48
MqNoCM56XUsM1EgffjgD/hdfBlGDZAFm/sD2fum7G+airMLQ0Ecca0soNorSNTXmGIn++nUWdsHP
b2f5fi386iiA4GN+eR1LGnYPy1Ph9yvVS7o84f1+5kQQTSKP16ORJR/5AEgEwFxhi3/z6vbyaf36
8gFRS9KiAafbX99moqPMqFunP7oIQjugpv29LQp/R+Ec/dMgrW5FA383o3nrSzZVhHnZTTDCfSBg
8+B+32bgOMqXjUfps++fx5sxqKqj7zQwR0wz6msCxcug2NBJft21LUtVFcwhzJeYDJknL3/9ef75
DXESNjFUI/igPnm/sCJm7HoBbtv6ODN0xO2TEa0C9ZZotER/kDzjI9pwj3/3RR10VEzdgp2pz3Tq
51N4SzEX0QPZ8aLRfHECh710D1iHwEgwNahs/yHE/SdX5nKk//kr48XwoPMG+U2uu4wEflD+I+nY
JYYuWs7nxNgyeX4fM2NXYID5N+/qz3caFni2IYJJH0qat/z5Dy9kF51VV01SHhMYzf21a9WkkaPS
8tThr9+R9ecvzfHAj/g220SbHNcvX1qUJW7qzV5OcgQSU6zYUtBbHEfYeqSjNhlsEKgGsHcYpMe6
u84YpLs3NFeh0rDlU993f4ybAau1SNWH8fv+sP2+V/zrf+qfPhOM+1xaWMkwXQQolT9/JpHhRn1b
ieSYxbEZHBnX9zdjNXJY+tuvwxjU8zy5TJJgs/z8OsStyNFFKkYZ4TCwaUEyArsI8/z0/XX+2yr0
MNUf/+t/vrwXSblJmO0mb/1PMz6sD39JzLl+T7r4J/0bO+nyI7/PBUVAiMQ0XTTs3+VvvqDfxW9h
/cY80HQ9ADKMDb/7hv4xF4SYw9Rv+UpZLDgTcR/8MRe0gt8EyRIWEWlxJ3A7/J25INgWro9/LhK4
koTHWkTKBRAfCZfvc8Mf7t1k8Bsy1P1M9JEg3LoqvLxcQZM0r+KgjbGuMg5TtRUSe6LQZGvnRXix
/DLfhfnYnCGoAowYTeDZg5PAiwyXPK1t94EClK2Ddg8Sub0aLQAL0M167MPINrSVJZqHsZyaZzSI
fANOGQykk8cHukCxgxQDOic+1QNBeSouMVf1bHb7QW48x0VbLjKO//TTuwqIjNu25dEWuXtOqJ0C
X1u73TZkynSFRTlrmOe06F94FI2PsFMwvYW25GsiW3JbphZXFdVaJ8INJrIp/WUXJHP/qTMFxVoW
6T+ihDWjDuze7UAK1lEcIiG5PaZ9/kXTJXqVtMlDCEabNEoxkAkggUzFQnx27Sa+I8Hh3/uzm1+Z
CcrhyNhxawYJbsmpjKF5GQYnffPYGy3gvaqct5KPjkNIGlMKSKkGIz9N0A4YfCYFvZZjfrajPsEb
mL1z8vRWyq+Su1B4QP+sOt/i452+jrSwXRDhoJXPCLg5RbToyqtUOM4pWwaD6850MDx2qmbwU+We
OBsQ4ymPoLwJ1EFu4QWuR53C/I8DDOnRbN74UzfeySHPIcaXiQ2yJo2a6wyEQYsyYncvVRDr5qiH
Sp0Bu9vtyqx0eF2JgpNy0QgKFoo2Deqzri0AnEzxYmLLAVg6dtORvOmQWJy13wMNo3vWLU/dyJk6
hAgDySQUcMaRjJJkt5DH4DFl6acIyfdTMhjpV2PgIBV2utyXKdt23tKQI5dJ8blmZrv1ejFemGUN
1z11cnyVcuCU5I4CbyoI1eFeLHhdVDXHflKe9h8rhs1w5nRr3TKi96992x2KDcW01UFBVz/AhtBU
sClmMD0jp9fGS9Lbjsz61jHoatqmCenxi+YtwVnLrWrrTXkbrksA0Hes0uLQBxmQ9ywad4VXFDnM
iqE6NHVQXeV23u+i4d5uyaR7etgFRvxYaRA6FF8On8hPN0erC9IvY9CoG69qh7VH5e1KtOV1P1qA
piYi5woTFK18oIRJxu98owXpbRXNlUSlK/a55/Xc1QzEIOS1GHohpvSMv1rCjMy+0nZGCRu9jWuY
+oO20i89/pJL2jjllW7kSICLoyG7tYA0fFe4l2oaq1NJoxA2LdsKr9OuM9pVOYTlmU6oNtzZ2oLR
3ZpJcAuPEXUdXzKlzJSOXnXSap9HAFAFMeYa2ZqxwYI25rF+JJDeqWNJc2ayNVEDp6+uyZd034lG
bzpU+/dc6sont9r4fn0BKQCFcWU16LJPRhSPJLZTNBH25AMOncqBv/Tm+GEoL2XV0OnnTVTQQijI
OKsocO+ktPn1a9Maps8xRjzO/T1ubXt0i1NcJQ04qSzDaN17Kt1x6LKpGHUBd20DT+VPSTJqbJOt
4a1Z7B9VI/XFcvruE6GNklkE+yeGnYT8VyIfzfcgSIN9N4b5VWtX2W6IDVpVGFr6q3KaHTC+4/Ra
dqH1JW/HfB2QBDuM3EWssDWE77SvaXixAQ3mCDET1BQAXu/R0Fe3s+uHH6nRMa8K1Pze6nHgFGjy
iy2mRtE2hyU27seIA9EDsfQlicxhO1r3JKHGu6lr6DgLOizcgAz5q8eIuN2mL9tQQyUrc+Yk9qKb
Q48p8quyCGr7WChHwU2wE61oRYjmh1S5NuUJHI9RkbHwQHMV7oJKohODjthOZlcjdiUeL5Gzq60Y
yWZWNI3ajHX2NAbPa1Oy6bfy6DrvivzSCmZRBikNhk1uhEWAB8+q0F19gjsyA0OUvt5P41hcRcwJ
P3tJE116is/j1eza9VfV8nbWbcYtser0SIouUCgskQFCdtcE2E0Ay4BGOGRRqcG+JsX0ZrrNQjTO
JvkaNwbwshpcN7DJIJ6d1dSY1Eb7wezYWwLzmLXdxHMXZFeV33VUgOALoAYgPuNZjZONr1RE4w0L
fAKLyWwJaMS6OgJQco+6JlR2BS9IH7BdchcwCztXwL8Pmmm4hIoPEyetWCZNHffI3ooGwLw1X5p+
vnMHDCIAskL6w8YM/2pkdIa56dM2gGReDvT42XPmv7QRnJNNBsHqqVXQd9euX6fRIevnId6qxp9x
3cQmLZ7mQooyJz19RJY0P3s4n+57AD8wioepv/cdU54b7mFcPrZ7RwOH+8QYsmAiUbqnzmN+66Xt
Mmmirkvm7rhWPqgWQZ3NLOeT3XPDrjorn9+LvGI+y+6c4AcscuCSCd21xrrgq2Sy1RTttOtabZR7
N3edb2ycJrWrDVFMt05kxp+pCB2W305bAJ1tfrQnvUGj05iy3nHu6utTQ/S83TKs66+NABLpyiAN
+1TntGbRvIrPOHPNxll6ssBHYGrCyO+DtXVXRdFmHs2fHV805420uO7IN/RbMXT5lybMzOs2NeBp
owgh+7UQw9hDwATemEGuvjQFBG1lz8amwvrgAEX2uvsObOALRm2UMU91QQIZImKhMYvYXce5TXWF
TSbomnfdnMKYDM3Br006qrNYdR8d+HEHGU9HYhUK6QaHauoXpIiiI3PxtCSwcM2YBdufLYP61b7A
Co1vAw2q7H38B55Vv3MI9ugyKwcGjzHZlrWrmzfMlfmhJvf4plzohGsxhoKeBhsL1Jon04wzDUIH
AVwz+gKJpr14Zjo8GQkj7BWjxvRqsKrPQjeeDQwnAdNGXNo7w0tJ8WUPFEHFRfmOKE5UV4ft81xy
4m+bpfp9UL76NGY1Y+/YXNoRcMqxpqSImbmP52JHpKi5SRMKEyk+AoO9yonK0AfUNGTEFNY8/NfS
skDt2kv+taDUIMusNNoagrSjASbpM4XH8QeqJd0j4aDzalupikBhMi/SwBgVzYZRf01tiI17GEqN
u6hjDoin0E4Lem4UZGHqUldQW9p9C2JtBZWkXhvFNG/nKd6zIT1kZuajjKdpuWMgXhOVnn3MYCPz
XUdoauSW4hqzC1gCkyLrnkjFZEinPYVYRc56AvXOPkXwKQ89ZXWXijTvQ0PdAzyasKCu2R1JQPl5
vu5as3mNwIYncBti520sqjXJUYxm1fwlDv0Pek8BzvpmdOhCm/pQQVlftHKp1cOWVvkVsKFiogAP
Avt+mmJ72hqgKp6B3I3mU9zQOIeu63g32K/EMhQhyUSrWN4cGM2g5WmpbEJqssxeIUCPjMBZIDba
rdDQfIxaGMlwqx7oJGfAxzOAdk8CPpVM9GPIRHTl6dzW+445sTJghw8YZoxVQ+fkdDC6QowML0un
WCKJ+gFnY8nIp+EfTWls8Yo7on22k8z1NlgXDYpVDQJNTHX43aNob1mBqK5XpgN0P8uqjgCklhfX
RCXe2IEjbxDv2nuTOvBsH/pZXq/0VDZf/SRIMsAUKSYtNmhoXmKs31QUcHcEPYLimRuPjWFSxtWL
9FX34FmDc1GuY98Uo9V9Fo7I6q1TK4JGTuRPPGcjIG1DYsi9a1PezNWj410Rm+rdxaOXHKo5kWff
CaixNSvaa4gjaIEiPC09YSlgM+ocAXrmeUENGbCr6NkOoOFMXCoNYfGcL7CvnL6nnciwXqTo1Mny
dUSAvwAxPYllCzYA1V6TtrJbNgdO6MBNgRc8y6m7TKHfzmiFE91Ks02L7T4u3eKDRSJ9SbUOrujH
hvkMl6Lc8pmZ1XoQybgeeppiNyMTZEa1YfXY+elw5mYlCZ5oYz3UjnWiBmNcQZNzsf8pvWVVLTcx
vSqEqwM6OghipcCPonli6h7l8j2SNbd2G/vZ66i89NLWnqRzIiGzvxq61np1VFJvRhOUHRBle1dP
nBtJstRbUJLnNoSX3swZypAT59dOOpc3uGIXjLMR+WvZ5SwsdZUedcv8GXx68yLxL+K/phc8ySgh
GPMGf3eNMH41yTJ9rW3ab+Yxj+5VYWXPNjL7PVNPzn8Bz5BPA3ZevbetsiOOGdgw/rmxiK0RJMYZ
mrTt2ea22I6F7gX9cQdy89Oa6qcJOcOG0TdPtxItBFdAjd6kgOWep6gEWK6og3rsYic+jDObC/zL
+RyvSczF775DQkdUodg2XlDsFxUowpBcxueol+rGpy/oSIWw8SCxL9yzXmDApKKlZGdkZWxdsLz2
mgfuNE/Dg62NE/3CnKis/EuQstqO0o3um2r+/NcTqV+jIkAxAIzB8/1uOfIXI9SP00Dh8ME6dU9R
aGult7We+09u7EOCg1x7Sma64q2S9pu/ftFlnPbTGINZLgj+QGCYCmzLYf7y44vaiVXNYZCNe8DT
+YVdRn8ThbraOCat5fWMkZsjGfxJNPuPv37ln0eSDFB4ZcYmlslsnGIZ95e5fO15OsiLbt7DKMPx
RIHNgADnG+d2cjLQfDIs3/97FFf2ST/9m1GcJX3xlwa9q5f3eHr5Hzfty/tHF/84xfvjR/8Yydm/
MfRyfcjNzJDNQDAT+30kB/GFWbnJuE5gMLUWUvU/JnL+b1xYFhtuTHzS4vb8j4mcbf1GMspmWOcH
wGiIuPydiRwmvz/dQJbp+5Zv2/8ia2UZcpyzuduNuYrdDepAvCfvHV/j9zEfieFaTwLpl9IXGCGX
xJmomxNl3R+FTtL70rWT65aS1GbV6Ml9pyYMEabsZb0PK86fl7BUKn6MooqwlGFU4hHkns3JC0jV
SEnjCuTbXUN6+nPgVR6nQjVcU4T+SORvNFZ1qR9Qfmkvxbv6zjDEIRNRpAfbrcWJ7vT4CM9U3VCW
kENdDLyxWnd5X1CkGQNlJdba72NvIt9V9uV85oytzXWrBIujCgdgAAmo95PdNnflSMfO3SC7yjn6
8Vzc16aYeUQyhbsvrIp0/uxqYKsSQB0xF9eOh6Md5dggoMHV75zsFFCMpoRl4RSoSxc1llKeMH/D
9p+0a7e305TV727rVgmtyWM2PBpWJN8rdpyvdK1V1sFuZVPgmKO6JUq14e8SKWkHNzAbFNeeCEp9
mg1v+IbXoK8+jXRnf4XlYD1U/nL4bUNxa7uTB7MwPcYkPg3iNHFtwvgU/uvUJu5wdPya8VkTtoR2
8thnYBePWAb9gUZg9rIu9aoW5B5EcPPB7arkC5CA6F01BoI3m8pPRYCzAVpK02/DWEfu2itqfQ4s
u9+XrH9itWAr9nwqNIb1HrkBeuUGTqJJTUHwkOl1RLLhAhm9yL7OXBx3nHYY3fRmCaW0hT5W0Rez
7ucI90QdTvhg6B1L1rVi+0WwBryGQxjRc2kt3WPmDk4Ym6KLW2ZvquBqgYaXRex7KxLmYObuRddH
q44GwiVHhPFMhD4Ok9liX+AubudqDMk+KedblBfiyWWzm68ts8ucr3GNmz+pqckL1PhKL6e5ktFg
HNLRizYSD+eeMEQfY56Uydnvi7vaSdmPLL3mnjd5txxL5Je2zRM6BPH0kHmd433TB+KtLSDLrDPT
yJ+HdsTkb9jeCMcuiQCiBYwxliqiknRlnuYjI+MYq8OJoIuxByeN+WXKo+7CRjzZpGV5J1L0Q6iP
brN30+XA4FC857rDl9YNqBisB653qekGX+OgysRuebo7BzMs5hfgQyp+UmYVkytBaM9XJZ4hWAOW
ofXRDPp4YExFsRFDehOxjVQxc+1aDvFzpxN22GBa+mpXgTIZL2S5DAl6Tjc0zwrbiXdu5tvNOja0
hbiaWAGQ+Nb/4kCEgfshosAIYcIr94kIe2N8wqgftztgNVjuR55+DAOHjka4zNf0zeppnMxNOvJF
s18tPWpjHTsqx09uE0TqKhyEThnKAeC+B17ilnex0HhppiC09FPP1cUWiczGuMOKK6p1omPCwuUk
oVLWs64OMA76B0xIlC7SHdXcZ101iW1i9BSgaDavF7B5EFsdr/bJq8xW/tjyD4VVXaXZR657ydEl
DNt6VWcwDjYRM9uOC2kmo9UJRu1UFlrh/2XvzHbkRtIs/URMkEbSjLyl03ePCI9VobghYpG47zuf
vj+qEj2Vmuqs7ou+GGCAAgqCUpJ7ON2W85/zncHPlwzDaVJvyKiOVJEmVdoeeTKn3qN/WRH+a6z7
Bl7zbVHY9pfUJtz3lqtc2HKW3XyYbtaA2Yjog4eOMAFc4rdYJCbxXEjLeK6tHKeonhrWLkut8GDr
VR1uIqdSGxIzUJy4QtnCD2CvDkhH0JA8FkjVbmjQq8sNbxE5KK4Cjd80uWJkU8q1iKvM+H0YCudm
SO3iWwmSI/dGe5xv+1GkJ06JLufqitwV6xAXoKl1x4NEyLkZcCJfA80BBeMkkbtL6Cq8t2n1IVZd
iId8KJAjxs5OwP0UYXkMauHSXZZNIOfrGRpuhyRha039ZBTC/IavZdwR0qNlsnDlsee03CGK2E6+
ZX6kf0zhkG1MTUzJauKCohU6S7/X5969YJ/WyPG1dEOlJRmmiHP9HQmV/l3HNfcWj4bFmdhIj7If
kp3eDMEDu2Xs7GtDtU+lkUwfdRdbX8I1xqexycfdYBePLssSTS81kaFtNJSPqJBTQh97hBhUk2nb
OwZoC3Rw1JR2sPdAhRIY8xTymRs7cTGXOjgoGkxC8nuoCj7Wvi3aM+Zq5yeG4N4r4tLa6HQDk23r
8jelcuBUJdeA8aCL3twydnB8FPzykOdDuW2aZLy1oZ/hv8Y0n+xmgzfc6aHxo4KzdumD9UokitCo
LuCVlspvm6V8rrMxw3g/YZNCREcipLtnOBOhIR5SKseikUXv4jeSb9b90M+ryJ+6dCCmIuWW5Xyy
NTfIbWH7PRmQ+z18ONWpmtLwnBs5FW/1zEJlmzRY5rHg1501uHe8lu4tH139JTVaNKN+LJcHQY/l
MbbnCvyHxHWvkh8kebNnhM9kOwZ53MGV7IvvOqMmf7I7bZ+gU+9LYYG4KGmWUMtyjdzFueXkAqqS
JNbrbFCxRPIzZmRN7NErjL7Zpm458H1Tk+kbeizvcfuv4zhQiPdGT8noY9Fm2klYZfPGFYwHLLT6
Fc1UUonljw0dNIBZ2u5D1oP1RjhguJ8yV5pHOyrSVyDDYXg3Wx3OXz2xio8SSspnYFLm7rUT5OJT
C4YHsyjhzmTHzEaBy5u5+Jl2pk6V01E8FKBWk7qLbLhna80IeFIKcQe/KaG525BUMAgHnX1vJaJE
60IL8/hwjZdJa0lRMvNcyg1/OiduFtYM12Bw7edl7H7apVsiWgz8Gq2h/2mP3XCEL1VdRkmk1dbi
6j4twZx6LQ6RyLcpwXqmDqLYR3Xe0sEb6HtdBvJESyB/ESV6IHaMDEeQK1s2m5kfDgWi6cArHCJ+
00UTdA9NkrcJd2pzea+5/QL7nMz5PZ614LNrJwKtbTsQ06ABs448Mc1RejU0uznzwddwMfnj1KPk
FYymXLXFXQ3+6IGDaYRIEKLEWTEFyRDjMkIi/J3hHvJt+eamTPCAshbjjkpsAOqMvQB1w/D7ThcU
c5x4bgrKRmz7bAVB8G72fbsdgqZH67G04Ey6EMduZdgpZissp4Q6l7WoVS+/dU5Yfy56CUPYLNUq
Jtv0u6+6F4C3ebo0bVU8lUhYmOSa0r7FmTHEm7GKW+ZLS2huhRWWV1b92W8ahVuYw05ZwaANwmeo
Reu6M7JMtgIwIQRUxgENGcPUn0ts4RuGoPWbEydsNaALlzsEA9vyq37q37uuJCIQJW25yaEc3Jkx
fFMqotEYCBFaus6QAzhB1xg9gHzUw+dw6dwnt65Sgrr8ZbdkwXXa6rCO+JOarFed2370mAIYvOKp
pTCNBcb56jhbdiDiddJqLTvztUCJOkUUJ+keln7ngDyuMUVGdSN/yc/soMfusLe7jkiebTTqPsbZ
qeh/HMWjZNfx8UP2LxEFwo/mLJzrOIec2yK7bu8z0dnDTncXu+VIgueUkz3d8ljnQ/k4SDe+AyEv
OeSh497ZZp1+kkc2H2pavtiJYKsz/tZsubUHW/tixUt27M9yB88p+aFo5PA5CtnP7uSWxq7VNfmg
96N8K5cEN7wbUQtCxJuy7XHu3FMkS/U9VcNyzfVG+2DcnDzqc9TEZ0HHFi0/s/qJ+yKuLlCjQSgv
JMi/TGvqXpZxmg/ZQuuAqgjK+MRZdQh4UAcLjOUNvdBxwSqEByGXYM0T7VmGVNBts7Zq93pnd+c8
atyNmmPSFrVNStKY+6bf0NOYnfSU7sGNlTEhXpyg2zJfpmpVzQpKcZTH0w5zM/0UJT3avhbGzXYs
wviMf1g/Gnn/Ould7gVhGUOlmnteiKjfghL1hq2pOk2R6RzjpmLlsUKLcmli4fYsqEGNZyRnncXL
YxD9IlIyPlYDJ5GnEFZa6/4saWlupdkcpzAIt7XTZTsLn/2e0CUCMWU3PwKtau8QL1n/qBOnuX3i
dqh11r4kAb4fOSJQhzQNZLZwp1+ntUqvTiqI5rNWHIx2TM91qPpPGgOre0zltOmANxw4u6jyyWLv
20lnbA9j5oZvHGfaTelGDzEpTNwIvNB5Aas2Mpz11FAG58oe4n3lollOYd9eesHUxNZgPo8xBYmB
7I4G1lyc3SpPYQSO3VdaF/q4TcYMqlgCDjKpBb7DopbdaeQBITMzN+emxlBhlYDh3TYd3hen/loq
jbNVZgXrdsptrIJ6cJRz05xmTSx7rkAhM9qIW208m/qNG9vFNsKQtalhm3lNOIhdDCnwvsv12dnU
09ScQcZ3F8Cm1XHWyAj5jt3od7jXwg0uVHkxy+CJx/6erqbzMPUv5jJaV0tR2UC6ZqFCI6U+0hhd
JPx2bdIOEy5uSxLdRHD8UtpC+uylNKfom77GELh9UsbpFvUzcLPpPa7S6SoXQUssw7DkZl6kOkgx
WkfQKRQj61Nrsbwl0/JdCv0urdrmLs0tNIJ2jf/AL06LnnSqnpn9G6dOzAupbb+2+Ks/qqW9yaOs
PrdZkvu1sc4NY+qkPoQb6B8hx42N05M2n/sZd02nLeehdNvbJBv6xzzi3zYdoskhV+VdnYWUmlrM
zGnqycVtKdX41CnO5nObMjvuM61j5AZnsTMEY2wyMx5Nu+0HFpRwl7lqoqo5GB+D0CZc43T6brQc
djeyvztTI7DgoOKnkBfDkHRUMxCi4TRCnSHuiS2ZCSYBZW/k25qwNJm5tC+6jYDQxRZu1NFGcmvj
NqxRodvlHJ78SOuHn4ryOvWkwsmZNgaRFG4mnYg2HbvJVyO0EXMLeLpDssTF2xQ2yBO9KZg/Ki2p
wmtOAcRLEA8lx+80pzjMFG+CPpY7kWTGV4t/xWAyiR8asqphHntuNzup1siZWqb4Ja0nKvkA6ov4
saraojhM5Pa28Li7aqUlLa9DVNlHhQJ0JAiDDSeZzIKCD1jkh1UgeQ9tzdgOsIIoJB4mJpimRbkn
/bKd9mi064BhHKwN+0v1iEGjexdZzALQGvlB2PFbk5TR2Wzbrthm4O19fURn4V6XGb4MSvupVnN3
aAsG4zfhRCJyYxYNkyTRikVR+ZKb2s6ctKTDhUXHyAsdr0Kn80pz6RIL1jIyhXFmrChCxmTupejc
ixe0YCZIxLn6T/Js/a1Dj8w3faKl0YvgnsLe7VTyGhdxc0LBKUrsETXQIVFN2UlTROOexqBbHovO
GOQln+gvpBh1QgFfKF/YIqBTmogqsYcC+t3N69zd1lzfMPyj+bIixTrZd8Nebrh0Nm+EMRaqTkcY
tGlIIw1XM+2pcgLnAoiB4aubAECAS//GVy5ublnypXWu+zy5I2xrfWZJ73xDmaG7kP2Ik3Rl7wsm
Urc2qJdPqwlxN8RuaF6mesXduVH2lWiVFoBgSOI1OkiY3zMWIv9eCl2B2oYGwcAzK9EwmKhG2/Ax
aI83YP0I7412H6JHZLBTPGZbHan9tsA0h4dkJTi2pdLPWdTbOYPuia97yzjO9gIGsmTSuYklu5ye
h2w/qEH3mYp3amM1Vf9qBvV6VG5LwqCAZbKnFDmQQDqKJVVixExYEBhhbKhtDQn3dW4qT7WdW+/4
E8i9A/5ktj3OKScctqhZ2VAKrSinMtyt5EeaGdU3mRvO6yILqAhhE2nX0slMOj4wWtKZbLbzzpk7
jrAxxWVHTuLZbliqFCfV3OMPy4taJx6CS8bx7MgJ36x6rvYYz+VtRl806MaClpkdXjvl09Rhf0r0
DzAD4ETP0sqo2Io587wm7dr2ZUjiIkktzWtu0w6a5StJIcET9VBojEdHipDA3cCdGTYCqwTQoEYW
FyMxYAa0dc6XJGcsVm2HvIQIGYhcG6j/YVxTHRO3CXpalAwIOQBCJtCmwfR9kFyweCdO+9LPCr+j
7CeXd60Y6IJd7BaqzNwZAW1IOSVTa2A8OcqJhq3VOZJzQhqaZ9mCZGbyPyTvmKgWdIt40ozdHBo6
JovBIuPmYg8Cx9lz6eLxlI6PH221S1n6FL7GsEv2eSEkBJ1ZxQS+4Wuj1mZf1BALwoUzdNeMMG9P
DFc18i7uw+6FDGbyrR51qLY9s0be5oKda5NqCsMd0Ap4BSOPyqmj1IHm8sahbpoSEfcpjxtu8xNV
QrQQGclHMI90Y/dC1OLCOoHhJCQBzAOa2rlxdCYGq/uQ8KeJlWboFz+mO+azsfvmOZOC1FAaY1/w
UoGkB9FHAVOMJNojdwFgbSlsWKBIFOGG75OK1XkSTGH52iXObTLFUDIV6ycLNg7HjPiOZpJ5LaxQ
9+kOW9QmKwwEG/oNakAa8UC1cZ5BL6IoafouaeT1ccb13/kmNeLS6DoZxips+0ulA8DgvMxA2tfM
Nvwil5pEu0n0GC3Jv1LAzLbEujIVU5Y/J+ZgnRa8UPgf+66Wm5FtEsskEJi9JZk7a6K1S2+o9PnC
NJjyH26RGpUgzVSH24ViiWQroni5F3hWqr3DyajhyuTSlaHznd8OsRXcjDTejJumIyxOXHhFz6a0
Wnk0P3WWx6pqDpg7p51WjtBQZrrTanyp7DKk3St0tLjREZNIRa+h8MilIm3pON1n7GxcwVZucpAk
4AYYCuL+KglMcjwdQ8SiueQFhyvA6YZYqk10Mzd+Mtt3HhpHGSiPCd30llbCr9FJF6d8jTMSTloG
OGfbsmyCkCdNdB9y1XBeSOjO21AO8LewxuGGHI1B23GttwiNk8N+o5uygU5F3c0DKi5GKQ6utR+N
Kn5IM2c+KIcBwi5KJ/VSxX11ZmIaviR5xEm6cKrkmtXZa6WZwbaMlUqPCZsIHmPRQVXthsAHClC8
M9DRvsq4mp+SDBCQH5UA8jzFsjufVzhA401Olt9yh5ycQz2uWnY6uJ8c5poPPXHy54WwNsioamwx
K2rRSTMYNm06LFmEO3E0e6aUEGGjzPphaPW4Q7UwdxOCwhlJx9okEA6urT4L0GN5adK2ocblYPLg
PtCiUT0ECzV8NEAbsR+JUDw2dcua3VGh8QRW35jOUd3Ts4y+Eu6WUQ3RJtdalCijauGnUFqKW9Lh
8YW4Vw4muiUR6OQWsQG3zrIYw3KpiCrIA4lWCqJQMx3Li1NhHLs5eoxq3DUoifO7HsTYZK3Sr/Sk
8Jx6yUbIfRb9gm4tXjmTTTZ7WxLJx5SrCZGc1Km8uCGd1wjDeeIsGq72QLwFG51RFCVtaV1/w0lf
/gTZwFnUbNABMBnq+Q/RUqGyccwk82EhI/bjDcW5IiZsiTkLPSfKRub7/z+f/W/NZzkPMf3+z4jS
ii78s0j49j0nZHGI8/fP6D37lxPaf/zhf0xolfuHvpYCAx8U1p/RiD8ntPYfBIAcQhFwVhjDru6C
P0e0pvkHhYiMbxVULCGE/D+hCVP/w1RKOq4JUFX9+q3/AUyF1PNvbgPwhoZr6LYFTsU0hLWGKv4p
NCE4jlcjaIA9hhhSJWxutde6mB8rbeYQ15lAoPXIfcEY5+wlNVhebgWdr8YkOArEiy/g6MUhZaLi
QzS56wGN7S3a19+yJlW7cpGV8KYurT/rTq88mrKw+aK/3GoBHnzHjbRd2Re/Uuld8+UWwbyfolY9
VJodj1tmKdZnkJW55RWWjHawDnaz29/EiZWd1+E2dQhcnFG9jvjRKUkzCn0XV+6dznfjULlh/yrD
2v1KNcmSE0VzsKeXs9+ZhcHsaZ2CfYVsHW+9HfSnpU2Eb8up2y9tGR1sywUYwkgIZ3Pd+0iBN+4c
O3cmuIntjNh8KCN81XCVANrXFpB5mFLXUabR1mVNJSgA72EfZEVCdCGIq+dhKcsfjErkTadr5ql2
+ifooO43LKPO1VTMNT2BRsBPtcTo5MRlW3lZh4THPJQjPQ1wybDHijOxjIr0te1nHV/e1J2KVNCi
lA83QRrHF/YqyjGU0z5mVRUdaWtWGy1YdNsLUxV/RCBdvokgdM54La1L6IAdrKaBPWhqbe3nMMvu
JgcU/1oSYL7hA+d92oBMgrrYhLZu3Y6UrBQ+/diowODUt4Hu/AT0VvhybUnysmHIT0woECehUY/5
iD1syRxMKybWSR54ix+UVjxauUh22QKxMXJ6/ZWVn+Ci5AyKJMh62qfGWmbSHrgc1j60VN56yBwL
aIXtDYON2BqOZnK2teDFobiAo6+RP5El7nBccerplsj8PtFscegFY7nBUvldnOFj3jTwtzyJscxr
xJj7Kmi3I2RBchiy2RIM+iH4kcDDLyr71jCG5AjVxeND1y8Vd74LswT3y66s8HkaDAJCo5m/zJPI
Tg7Gxaex4LSOdOnW9IhoPaqsLu4RNWng1lyNaXjJJBiRoK++Wqu9c5ELNkYfVuSSEnG7mHO+S0Y5
3dJjgDwgGcR4se5mz5lyRe1PpGR3Ws7PzE0M3deaon9b7Kg80+VaPfR5pc5LXDm7GXkIklryVSOI
SnbrfTUr9YJnGqdwjjrQQEK2mznxRzuN9hO4+WfDmd1bnNwLggGq1FYPRkpD6igJb7tSD6/mYlh0
3pgmowODiYwH70zftyZoYTvQYY3OibFRBOg/qYBrIdXZWn1AZqcWGIbQdmrS69KXn60xnZyU7ljy
GL7QO23XlCMVUmZ1cGqM8bB7n/Co+yFjuSOaPGgYEUnt31iszN+jYqx6giCbzl2XMml0lL+uegGB
hbFsWQ7iJqTVe6AOWOcmSesmj2NRQfIt6QnNIS21xWs2ZWDRyrppbikEjE16YAvquZcB+ASDbr+I
iuzM+Z3KDIgG6QW0Q/Fa1lnDlGmMzS2+eQvvBQ7VAMVnSR/cX9/n9Nd3m9JQExYk3wssXeu6AIKR
KeY4mBale5aWvv3TNvUvkrTKIqX3F38Z0WuXWB/hVhxfbD6/rfgzAihqdqjvDTt8dLMclkRqPmrO
9EbEL/EMpCM4eGF9UU2viCrwGe+cYaJauEanhcsX2o1BBzT5ABQFalIp9x39Bk3sB/z98Im773xU
9XiwpuxI7IK8j+ibNwwTu5KWtj24rJPIBLTRNP6sa2w1PFv5deqd5kgEuPZhWQC9MdroJOo8Z5SQ
DvUW6qp5LKgakxs91bstP0exCchO+QNn5T2m9fzaq9F9Q0Qt3uZBH3ajzIoPgbX91g7n+jbj7r2L
RiPfl92oXmFtoIrmZnCd83h44Jdq1yx9/JoYZnSahnHxXbdzKE6U+F76atmXGAYuwhnnYxgxSfNG
qwt2YSfCxxkVlPEBsvyGl43EkqTRLiX2uAd8IHcpmyxZFWBO7EE9JRrgTF86gb4Rmm71QnGC69cU
R/yUuovHpEvTtX+39Uh3JOjGuFM2yF/2i9bZ4g7RT3s021EcQui17C3MjH7USTm9SK2UL7Yqi2tE
JefVSW0aoxfKLLFeR5eg1psDfVDHvHH8jl55X5XoLLXTYhFRvUHt0DiO99OYp7fDWPS1F2V4USIL
82s295NPtVLzyNQJ5UYs4IxKQ3zgAA2eysACYBtkz1EHapFTuD0uAMaW/C3HvHyDftZdlgbFnQji
dC4gfVxyJzV31BHEF4Bo3CYash/0hydz4IW5E20Yk1cXVRG6o52lukdKVfUe0Ml8sHOZ+bZlFoyk
wT65w5JeexT/G+CjnU/GkWxeaDJYAGx3T8+eOGZ1wHFFHYHkbODi3M0Cag5VDVxbcrBZ883USqa9
jgK/wTbBmDG9tuuaFaKZ7oJ1HTNDI7rPF0376awr3LCudRkDk3KEVWwNdJkz1LX3y6+Fsf+1SLJS
WH6/rpzNuoY6TcQ6g/y4sBBENNJCpnTpg2TlndY1uBHWdCpwakVeJer5lRJsh6zZzIpulPXDoOry
vOhG/2aPUvdL4EB+qjUCTWvdGJJ1j1DrboF4CTM3XfeQmoi5dlDU7sSb7tcWBDKV4jFXmzsamYxa
Pc16ad+1FaMCH0ap+0UTkYmcWRqpvSc22pw0vMK7dt0n+yZZ/OTXDooE7XyMVWKzVfBMU5sq4upM
unFgDe1y+oMDeCxBhMq3WoDZ0iHR8cHOGngiQD7DDt8CYvTS8hGpX6eGeT1AaJwklvVI4fw6XODP
SXC3KNuP1nOHzvExcKOamWXU0Ruf0V8eaP10zpHY/MzVpmNg06aLAJzvK44+/sAA7Zj069W2d3Af
GoNrbYqp7IHbZml6Y3OlOppd2d0k8N8ompfWLRlL56GYIbp7TRtRAs9c7Ee9VOI6Mcn+HLJ+uMbt
HD9rfdI9BhjFWz/Ue3VEK9B8LcCB5OeU4FDhgTfKoxyDplvN7A90F6Q3nOnmmHVDyJV2JOwrFd3R
qQqq/Lbrh9XmTc74Y2qGV11Wle862loXZOr2jmp6Y++Q3UGs540n3BqOjYb0yS1YDnDyHFSpqoWS
gj6nXe0Fr6GSk/WIS0JeAb3YGxICPB95XD5VZR/GHuGt7GhqcdL5eQwFw4sGJ2HjrSgQdqekvZEV
Y3M5jO6BgyUeGHfpP82yqPgZLyAmOJCSeBtH+DqepEOo9kKDHyMKm70H7cW3GERGfFKyosWncbST
Ww/jIScDdkoUtUYrfAW2QS3D+zjU9O/G5FyXsJueEFjyzYRdb49LPz5Fi9FihSGVfh/NIn1LyD36
YOFsRIQm7z4QBsO3qu/WNDLXYLdMgz3/yYcOM2fLK7K3HSBVPO0uD7+mOtDKtR7fr9qPV5gI4TDZ
OAUyg5XWNeZtBMQFNjZOOqcEog3P8IcuNJxlHR3IHmsiEFfu+0jzcQcsHbjDa9mm1mmY2/7GNsmg
hgbB5xFwFX9YLUclEGO8sSC46XBg31J6JzFT43PQrZ/4VD7InEIPm8jteS4t60w8iDEv+sihvAB1
/UCf2rxn5eFgTWTrBV3Pl3iNXgyrEq9WDe596LPq22ijWDJgaH6kfN99Jp7tYegWWlL1F1Nmcg0/
2fJoW+UNcZO7hF4wDv1Tj29/ktuUgT3aXRa1JQnVyTVp5Sqlfm4omDk6smPfDVL7RFOSeVi6Ktka
jT1/jzWeU51k4nkCswypQgaf5H2tfSjxD27wcXCsXwp0uHHqKYuNrC8su8HexZm3k8YsLnGTx+eK
ke987gutfJDaIJ4i7i8TJapT92NIqVfcmGnrXLCKsNpQ1Iw1uBolQRBgLV6Sp/mOLuhq35QU5LkJ
PkK+iXisfOU2kr91iN+zeLBoZaqak4iLnO9Py3sfsuA49k5yhuHYbRzeKMpuokEm5DpyRxgKmH2j
lu3oZu2+QnPi4mSaHuCf+Ti5rtjHa9k6yph6zX81sAdrGXu+1rIzQy93ptGrt6iOjT0t4AmBNy1F
YqYxc/SaWZdcQ5EDiXa0xySjRTrobxal/1z1i+1gBMZ7N2jqjh5MtsfqqU0VORrBxOdBhM2c78c4
Xr4SmvoIpzoveVdwqO7Z25e1q34cmnHv6HWL0cec9jrZUj+mGPKFQE3NWGTtvK+boWFJGjo/tATg
NhXkYsNWwvOdAUd8Qp5YniRgpQpPqdNvYPlc9DSijXFVA69ZUYqbhCs7obZQ3phUrt/3Y9xJH0Xe
KfaYC7VHm636ahrF+NNKP4J28YuR5KYnwiWSd6C6rEMTpxyLtOImpzOJGKP0mzYLlFdkyV7Gfc0q
IrhjrK3vuf01S8Kou9X4A5F1ztDgiaLgRAousO6XWw6E505AcdR7infxWTzMhG6E1RleXYjkZ2KH
t2maF6DPKv1e2UH9neeLzYu6vrtxUSEjpKJ61YeBljVCXwSgNfbZPTb6/jsekfEZx4z5PdBT+5uk
nm/T6a11JKeaUJPcRheZBdrGiRj39UGWb7EFcqhIwiOlzZQ2oc97GGmi+zip5MOsB/ObTdkWI9CQ
lmMmgZslkRbBRgCTB8dpQLRWnZpee5Y8AP+I/CtpKjqElp2TlpnrrUVpFngvd3qk07zaE1olEJcp
a4dFITlYMK88lM2FSFgwo5JTcc8ZkopgsKuS4ZWpB1cgGdXRqvtpF2Y0JSNyRs+YauP9gDVm07h9
fSDv7B5CjFiEjuIZ/FYA+4/XIPw6JFg5VF3yShBr7aWcwhAiRv4QAk9jxFFqyw63Ia5c+IZ7w0if
M22uTqnV9vsUIAJB5mjZ9Srhzm9J68ll0rZd+qo8JawZAwbrrKLEvlQ4tzNtBKyLg9r00kJnwV6a
EQdTzzeLl1JuOjfnTwxdTqIsKMyXuSBMCpVNfVZhYR4i5lb7wMxbv6VDga9KnB8KQXdYV+CWMJw0
CbykZDUjV4OZnNjs3KeUbhpBcFPQBle40YeNMJOk+jFcA91RcG6gh3sincxtX0avdBkSgQVOvM3s
ZT6h8BEba9wH7uVM07KRny2Ydk9qQX4Tpdg28nFQPjrBso0nO+KaFCvu5phAzpFjK34EgUHoqzSg
7A64SERb/IyCcfLkCIzHMWdtU2uBQe1yQEQTAygcjaxMvxex1WRQoETwYGmDe1Nw0L5yV+nOJLv7
oz5LlCVbtuZLolnDZsVlfMc2nG8E4JQzmMSE+1+VHCoK7Q66GWd7a2jqS2EW7aGNgUlM2L+nBFe3
sNxlt6jE2PMNM587rmvXTktwQg6q2cY52kfkYgvTQ5PK0vRcCvs0tQfib4XXF+73tu43SR05D6Kg
ciEZVfIC2c461mmWXVTcOriX8VMEY3INTUki/+/vwuJfXYVtxqzCUFS36MRd/iJ+jkkhgsAynb1G
rHBrW4n8xP4CH7i2C/Lq+BDDjZlNIdi5An94Q2lf6UdRpd3TUDx/MNqsmm1m2TScgCIBErvqlWg6
hKeAsPTGxohIS3vYT1A4ddkz43ImBMK5lM4ptgnQeQTDgZf+r6j2/w/xzFd5nA/nv9bjL+8p6KKv
8ceP6i9hqX/8uT+l+JVDbuqk3KQJJwgJ5D/DUgKRnqgSYSn7V7EPv/OnFG8YfygdfBH11zwIoPF4
GX/yi5w/1iYgUJDcsRTFP/r/iF/0mya1Bg3ZqpQiuisFaSH3t9yfDWImahhx+XLMT24O/Gt0skuY
N28d3zrPUjo1uiuWr+n3gROuIg0RqoDq57IdXs0x+d5XDf2AyyqhD/2hq7trEhasPXggMbBqMZVe
rbVp7Oy1czi46G76Otql7w7zCSig4Dkl9T1W2kbQIfZPn8a/kJ3+Omb49eYcE7VtZTORDbV+e3MJ
Y9pumWENT3niQ1Ojovln0VRXXap/PPz/JSvx93/J4pO0pcNQg/9ZRBj++p0ONcokBmQjvzVKL6br
JCm0y9yVvlGF/t+/KXOVCf8S1SR5ZxlsTNK0+b81ZPfPw5NZxmOujciVhRw+VQB8VuXFt25mQ2ko
rwiGEoOcHLAW1bLy1dC3G10SqkRdi6gwHbsDe93eitV3/qunoshvNFssvm03r6E2nrGQvYvIt8iG
MJgoP5opnzeVGWEhLOrLbIWQaRiT7AJTPyFztUeTKyv+1XTaWno8+lEwv8th+V7X8ZsJGwSTg/7v
6tSM9ZP77WcAtE23GVLZ0iY/89efQWCraJhNEjql4+wjNn0jn/CrRN2uKjnnl69VLt81yllExFl5
bWIFQPQFX/TfhFd//UN/fSHKQNs0FZlH4TjGby9kBpIT5iFrcdYxhzBqSjA4P786Ydv4k5F90lx0
thJO+Fl2bvrlqbTne/KCam9WGtYIV9ybffO4Xq4mm8hTqN6XJHzLZ2O3ZPbD3z85Yo3S/vOLVZQl
sghx09fXvJb521Na0LilUWgTbXV9Ybtl/1b6+AQ/67HW5E3VUXnUQ1VhBL1Mch/X+gvWVmJmFmMs
EsfNgu4JrVKx7W4WHPIRnUljhR3771/n//Xp8jph1gpOg3yVmGL+JpTbYa1kHCsNc0j2WGFG2405
3Vn1ON1hyKLzt2XQlYwUx0tcFmmzvA318jjnzban9fbvX8zvYdLfXovzWzwZSYQwAI5FPwAVOlXw
H1wDnhbzb0fs23/7z/1ak377jGAe8jRZfFJK/C6UK3NtQmby4psdN2OmNOzeXYPBaOSpsB4NbJ84
t/LSHwhUECFQ8VVG89HSozc1c0pNEmZLIWghzo7Fa0CbYQiBLk/apyXGnMVcI9uAiSc6Zsf3YB8o
usEXi0Pn4nStdUhkQFUZVGq4LMKbRWlsx7A/O67LRa+waS2w6ktWa+EumLOG9FzbHjpHn7cg5heO
xPiCREMcoDOX699/EH9dYsmG81BgpZUAISVVoex7/8HeefRIjmRb+q8MZj0sUBhJIzCzcR1ayw0R
EZlBrWk0kr9+PnpWV1VGd2ehgbd5wFuVCOEedNLs2r3nfOfnZc8x867q+SDmWWxnEe3S+nJMEV0V
F79+oX/xmPhE2rEpMiZn/3W/bBvuzIS5DHmmndQnejv7XrrgAIQkSmNeKJlBFz+lo74TzXzSky2H
vP8llEXHEDB8xbVKnnr3DRL1qjSzQ5vb90xhLsYq/yGT+Ld7zpKV8uVx/vl9LoXmX6bo+KjIF66b
bBvO3vlkoWfJfAT4afEcskGTLzAQ3VwPAGKMuENAXl60IyJ6WTfPEdRdGskz6RmiM0gmB+SD4XO4
gPZQIOPT2YFiNNxHCDlPZ6/NHhWkknXd9JdDxfRN1ApjWw+c2bBr5uRQtteeOUwbDCU5Y1uB4hV7
wQq2TgFvolf7UlRPY5++hfEym6/19Dq56tGepQc0Ih4+ixqzG7E/7S5UTXRWetW8A57/+OvP9p9v
IqodTv+UVpCA2UF+vmTIYSk3nDLA0hgyYsxYBId14vj7sLZ3v34p61+9FjUHnnYiaBn5fdmnx9Rs
kFJWwWawZ+dUoRVkTuqc1S2J5UyESBXAyOSV00UXfUY+R5zK4YiEArJF3Ehg3DxZHh+K215bwfQ3
b2557Z9XGd/BSMhl4KGizv1yixNhaBUuI9ENyrvTKdohID2bm4e/uQJfK5VFSEJqjs2AnXBK2/9y
BVo7i9Tg5aTVMGGQoz8eJtz0+DVROyRxhUZd3eqort/yxn1I9XTjdg7CDzyCvijVtpmLmvFfUoJT
G6/pTMTnyNk5EYW++Jv67V+9U08KNkVuC7QpXxaXPnXAcbqEvUgPI3qaFLsBTSF9EvDQIJ7QKvo7
vExnkrb+ry/Sctr76ZNAtGB7xBj7Lruy+3WxYVzQzxUsgQ0H9keInywx8DkDyBs4Sgfys5Ki+ZuX
tP7Va4LcsD0BjYEF7svnEoAxwifhMtFvwj2pQWhAkno8rQU8ZTuhtC/UR5wND00s3iAKvNkz8vzQ
eO8BgeKArqpLOZafqe/gHvHXSXr/60si/qlOkTbFdECBu4iOqNx/fkpHo8GfbvcG0Du8O2m7D9E3
hthK6L3GJDJkM0IcbiI92jTX4lM1e69Iqcdd75EeyOBkRUfr1tbDZxpDDxpNgJB4+yB8L1KZPWRj
tqqK3lhdfXjst1tfYU7B8H1S8eW5FvoU+TeGcOYs06igcrvd96kw79UkXqwu2nRTuRvIMhAwAraD
g5fq11fA/yoVQIDlcWwBxwIHBpHUl7KyRD3MaSP2N93g39uFe4MM+AB7DIAEonxGJZDZOje+qMcI
h3/I/6lcsLNT3m0JyrntW30r2pTNwGDkDfdpjUKXDd43UaOazz7jj00RdJq40vY86vp+SQmYNo2O
dq32rGU4T3a90JsEfTRzsRKYt7wbnODFspMLi5Al7BAnbcpukKJR1SajpRlWYpwONTDa5rJVyWbg
jVpmcYVZ5HxM0/Msz5DmNu7b0Pfod51oia/b9713URnZvuEMsh2DDLlkiVpSlJABRwfqpGFaSF4t
WmbFuJksTO+xwBUxesaKL9Hwqj90G11V+bNPMk7Sf/+bj+Lr8ymJ3uWQ7nO0QzL3dWVQXhmWfoPi
2LHXDdAH/7CQRplpVb9Xmv/VhOj/Tg0UOOMULf++gXL2hh+1f8vefmqf/Pip39snkhhj1kdA4EgF
F6jMH+0TWDNISpi4IScBnb40Vv7RPpG/QYUGn3Rssvmw2/9on9BZQcDIAk/7TfAvNHj+AyXj120D
6j01ukvuZMBvolPz80LlIV6r/T7APdi5h6mcrlhNPi3J4gDwEereDeLbz0b07d+sD9Jfaru/bhuc
5Dj1upY0Pbin9lfsdBS7DqGMudp6YdB+D+nTcEwTgtLBRSF2YjMdg7uGFscBCWbMt2PHunGSDzF+
WKurP9HqoOnLkFjAS81IYiZYmTasjXERuskkig3cRRwKZjfJa5E3I4xQc4h3jhvaeDWcaj97g39q
RD2pRh0oslU5hUgHpwglmtde6Sj3NjBbPiAflhsFqSMNHBgqBhAOvylvp6Jgoou3xjNs86yPRw5z
ZJHfOqPlwX8aB+fSqgzrOieG7NIHh7sMMaABODJd5s68XjiN3X50vOJmcqttVqfnSFq6iwU2vWJq
bGEAwcyLeyFL+GE9Jdm6qJoBgK0hHoBEjN26U1Z0BXOiPWeG764t7Jsrm/EPrFKbUFJGESkivDR6
hKcQ3HruMFJqxzXWuworh61upqoRm7DqacPTbYb60Apjh0iIqFRnMOSVNrr+MxwRrK/KKkBpFqV9
8K1HoG7D0GEFIz/GfBhxZ/GvsBi8TUin5barmgVdIKasXOd2lLaAtadlsibjM3qN+ozubXluC0AA
Dj7gyzEpxJWZUFNtbdzf18wK/TWFvXmeHCet9M6vR/CXUGSiRcYwN35/6tE1CthOwnJfCTWeD6ns
d0B06V21hDSnxOGelWg0H5pS+mpNFw9WA8Vu9Whjyt+wPUvCZTM6d3slSVq6Bj/N6S8WGQUL2p0e
pDlWl7Xo6gB9JDFaB869Sb1GwTo/FrkNV5zhaASLzybskFMnPoIrvk83K1uX1nfX8F1zSwVZbgd4
y9expztrbcKnc9eqZVLuWkZ/orph4ReRQDyQFGZW8AhN29kTToEPuopq95F0YcapczoxwfcGJofh
2EviKdoOBm7l19NJiAOnW0WVW18wJ+5fmdpxI2WN+RxBk/mOW7H+4Mokt11WBldUTrTlmymfyi2W
nPhZlEgZVgkJXzs7XRKcOcIO1+goeRUqJ6RQYRYwH2JE9qqBq8N5Sr1xHQpGwatkSAmQjR1r2trJ
aO/SLp/u7Gp2bkvGQ6hQYRGhgSkaE7xkMIwfHPnxBaXEetFIsoLXTlbxE5a1XG6FbCsQ1XlmbWQQ
eY9gB/EWKmRWW7wH41tR9d2DhkUErqpsvbcmScn8qX1C1AFEeu7ay9MWL7bVWN+NLrHu4r4uHgc3
DW+80fGfS5UzFcUyj9WLoETzPiKNT62ExThziwmluKu8BvQB6mT0CE2EaCNETMnwy1GFs0sQsKVc
99zA6zj69gpPkTejt7blHoTxknkeMc8Y6CccJn8ehn2cxe0tAzcwQUFk5mdzlo0W3Hrit1YZDEjN
YFsbV1M9dSQWZjJ7TCcDRYsJhtdce6VffZhmW5rkZjnFYW6wZq8sI/UnVkLbP1Fw2PEhqQI2TJ3K
9Noo8vja7n1XMYN0fUK+GdLfJJV0HvlI3RXSjMJbebL2tqHw2rtIOXRKqRdRZLjFDTKNdDvj9vCA
A43NM+c55Iojy9CLBmn9ymLOJyrrEltG51uYR4QsyMkFNpZmqwijC+kt2IWwYJi6R9Q28k6Nuj9V
sDHpwcs0QLk7lCwLQwhRAzXWPFzq3tOPuYlUaj2LHAVfOAR2fTDxBrxgQhvoACnXrbemZdDn11A6
GKDb6tpwZf0gp5FE+I5oTYRNuhTPupjrb000w+lCZsqSjhQYY1VPV2cmLyoGSBFJjrAnVmggjeaY
mV1C7DXja2RnOt7C+3NOqyUee9/lDoCByViacpOyeLpIbE6Y1MMCeANnO4brKSJjHepnCXSh7Gpk
Sh1zZOEAzd3oeo6qFSFchlhz47TDpoFxC5EV0mpG88JEvxhW2C29yWXCQEiJS4eulWqBVRT8iJxP
AwrSdW3L8II7qX31B8O6MLLWf1RpW5wOxZCdzanJQmx2Xn6gkcYOinF7eipA3ah1JBN9KfpMltsi
Y6Wey4xKd8pijiKOK/xvFUj6u5HYFMx5podftDYzzIXKbz8nNcQ3reeQWJ+UKeIKM9CXErLkjj8U
03BUFU9lFbWnUSarZJ36i92QwzKzWshuhV2aa7DL3RmCKvRVvPO3uU9BFMXhSjE8AhoEAu89Ct38
UoSq01ulw2oRbiG5YqjKnOYQQq3WqwxM2JsZgU5YKa/PpnMSxOHRSm+In6AFwbUGE5YgPBpH9BY1
PezVGMbTMyIP757lt74eW9vbR+Y4veCXt86hIo0QkOD0vBQKzc7K6mbf46C82CsHIBMm2luCRBmk
ZzOPoWG2r1q5/bXwjeEyHIkHNf3O/Q54D91CmMwPLg/SR8CMWqBt8JLd0iyzRTKBA656mvctloRv
czJE9dptOt8lYddg8M+HRjA0MoI7vIjqRJl2lp83w+C/uCqOP+cMfQzT0IasC0xWkguXxnObIBgY
bXEyj2LANBWFEqZO7b2xuyQ3zN5iAKqI46xxhYJ4zjcVaJDeBG+c+VeoJ7BGgXoW40nuly5NUadl
6gMUfDM6ecdDAFcV2Uj6BvspvKyG6mkoWhSILXhsJBrAugg8j3cUBpgAVW/4w9kUiyXjwkHD20wu
GZVFKGDLxKNRb6DS7q0inGht14YDLcaWH8AXnDPYZoCJR9+K2nUIHuDQGIYHWtd6abyweUAeIN5l
hgLg4JvcZtvA7gjxtGyKhJVQfv8pPSMFcagYEG0Z0ctb0/GicKcGaLcrpNpht4lHlfJ0OmAjVlo7
LTcNMWZEl0mkxisYBUZ1pgYhngio444qrLKkEALEvaYdbdH6NIFgyJlc0xUbvPXZYretWKdz7LFt
OczoIcR4RasfH485FcM2TqYIaXjsW855xtzpFOeK8R4mrULV6Apgw1krzTW4kZ7Z0hJCQeyr8RoZ
HiZZPM3p26gdVoEAmi+H29mw7nAfCnGIBli2bFSzftCZRgmLLNTpiP50nGDFLUDWHET8BWXrmM6t
WeazJIne0/kK4CruZDB9zUnv2f63IgQLPKKakUGWb9qmDtZOb3k7l7C9JxoS+KUNUI80qXDjZCTs
rgZzSYYMR6ZR6JbmlJxJ42OyovqFuVjZg7/VwrBXKRrrVdTLYicSEDNdiHBSMepfj3VkX6lURiwP
bowXGsWr4U7oJ8fyEAUuiK4pleImrQ1jqzH77uyuzbcLNJgtd0BqHrpoAHwFq1+2xUcw2xaIo8r5
hOSXbuGz4fVvKz+49lXbnqcxojp+Y+7fztaUoMvrg/jOmKziwlaa68dD8TgKzXKVO85c7mWXTk8k
C3b3HXprc5PM7jhtlBd11sqaavUZUA1+CDIK0DXKbomddUJz4aNb8tOR3dAiJorje4RwFVtsZ4sL
3TmMzOxFFIJTYvHTEh0Qbyw16c/E8Ek7nJviTs8sKhA1w3oxbCIBXYVIHigq+360D0ytRrnBUjyd
Cm5Eil60wpwD2GnRk8WA9sXkxGxjZZNfFlTzxSabU7Jk3DbH52t58CGg391W04wb2KddMRf+DMCw
wRylUeTjt0wd8pMbpc1VXnrGaZaHxMSMU8Kwyo+9AJH6sCjlcKLj5nGyvNkQEpwDEbAagC3R7MXG
KqGD320MMXFpfVE9WJAydjVJGd5WZbV5Ni7t8W3flTjYI6R/T5OSQXdaGCr+nvnYC1aNH1IVlUZB
iUjwERC5SNvVo6mc/F6jqP5mE2F90Ji4aiBzPKMlJ+NqFTkt0GpRReaOY6x7BU4AmZVD3k2AVM60
zgBEUh4GWNUZ9JTQ9zeDDglpYGwCaUZUVXPTAipEzFNwG67aZKbAVgbHnE605rXtJ411lsuWLM2p
Fea9D1oP+3b+vZzhh8B4l2hjGZyTrDEUBnEKrhdZpx7alMuqHygh414HSFYKaZ6G2I6WZRl0Vb+0
xDsngu0sMqH5HMnvWOEVIVnVFuaJlpELZL5Kv3k+ulQoquSZckp2b7y0PLMkphvdVCeFbc8wR7OH
eCY1oufwhWlY78tOIAGujH4D98Zeadu76ngArhIDjDQ+NcjmuTA5N1B+LGgwnEl+n20VppRVOCfp
Jla5QuWpzV3mtMm+bKzyRou+QHbdVpveomqEKTe1IS8zify8Ar65NSbOIqCbKC7G1LtictHtyio/
KDY2DAJ6S16Rvi691nw0S8KCWGCxb5AT8IRmX8HPBj06eGi0gzpFB1qOV3CqRsxOrvIOlRiDk9AP
BWSg2o7QNRqQ5wMiSM8Qx+lV1SYS71Wbl5exrHAeI+MU6yoMkAayeH+Xnb9vpNl91gvGLBqGftUP
CKkqY5Cnfmw7zzYNxW9giTBjcYFUm1d8i1AmoLYEsuOW35gZ1/PS712PTj1S8cZdfV+0vXnAXY8/
WQeTde8UsXEGX0KtBkJTD6j0h4fab7LXkNRXvbbNCa+g8svu1ck4BlEAJGCDyhAR8b5NMy1ZSe1x
A9gwMsnSq/NvhtW3jMZiKsshDtjA0nEB41n1lOldPlBNZqkMbpgKyHRnyUbtlKsHzjhmTaYJOTgV
yQsWlcImW/bMWtbgBZxaslBJ7ehsQ43UnSJZZ9npeWsvvSeg7I4KteJmBNIWsvzbs4uDhGPCDlhN
ieKu6kS2rn0F+wFTqPfa+xqioZvY4UbYQTZtZCeDk2CA4HUoGt2hBytjimjt5N53GTn5JqGTc9bp
Tl9OIIj8tWnGFKbKWrRkhYCvIaImuaEtAAtUOc4t4KgB6J80WRJD6WkS7uYIWUfdoURPYJS4+wSV
RE0Qbcnc1xts81y1dX3I+4HqqZcxcSKVMfYfeMlk/2OS+V/d+bxIPtqqqz77/7v85o8KtG9Cv+LY
v/vzv/5b9UcZwPyyP/q9fcu/NEePP/J7c9T/zQkIwsRKLeURr/2X5ijrseRAaS3TR0DRfzZHbbRl
nF7IOXEkkPll4vSntoyGKs1RZnUWczsc4P9Bc5Q2+ZcmJTh3xDmuadOJpdfnLU3MvwyoA5UamkyR
DJhsT6OyoiYDKAjwArm/Oi9T+leIeu0zz5mrg1kQjloRHZOvZRHUiFWN/kloKkkIEnH67NVsDNzo
ZXWShxYcjEBm0scs2pdkmAzyyoyZmZwMnqeT89Ztqg8xL2KRkv7eqUIHSRVXJWrYRSLskjUh6F62
7VkJUQwnNantKSc42HJ59A0XLqRJOUjP2cA+aPWqx4zZrKZhHEsygDP/wWTBzrYlh4VzcuLCs7lr
WoUd1/SemlnbT6FPnnYHLfgKcytTxGFp8XmlGZ0OlgQ0RoRCB6gsV8GpbWXzZVdqQD25YWLrGsgC
Gk5tKkhzq9sQvqZH3MidWXKI2mVZkOQYwOfGg59k0aLVINrLDZTrMbyKfVg1WzeeFeP9QuC+6HCc
6StvADN5zkAQKIwdotRd11UmfHw8Fmw5HJe0fZK0qD/R2FTnNrI9jC3QJIkmS00X0zl+0TV6NGpr
odOJ0ssultwkG+Yr1Vbeo79GR7LRARZbpMJ19pEhC4fcZql8GfRmvIDAnvFsUnNeZUYYALnyxT1H
ieEwheF0yVE+uGZmV/YLSKYdt11nVg+2Q4wFmdnFGO69qM1OobOYESewdnw068wnpc30PljWHDKB
0LpCClAjl0bCyuU4nnr5Vrmd/QS3Qj1RGAgcmrno5FqaaF/WwvdBE4FgvYOeRMhxKhu8IzUVuj6B
cRhP6xD0IvbcZeF0j4uoWtbTdFlZ0SklN+S3sdwOy8rLzsIi3MRL7zgLbL0Q22KqKNbrSFned3Fc
xMPZpUKiR8Pi3oVzcCJI4GP2dlz+MZNafB97QnPcHgrPBJ6u56AYsaAtW4g+bifTcWuZjtuMOm45
atl9muNGxEGuO+3kPGb0ppatimQFti2zbtWnd9zM2JHKcJ0cN7mizhB02MveByudbdB0yvCmWPZG
+7hN0nLjGdTH7ZMZB1tpZLOrNrmXfVPHrZYmFkD6EHrQhg4iPRGMUzHwc57o4i4IErnpOH3gTBoI
I+SoQ3mYPtZzcJkDI9+WqgXAiFI5qM9Mm7aBIkseZpJOD2Znpo+lrc09DJp56ydiPo+CLufIzMbf
jHbYMN3Uvl4iSHrrBnpr9dhqbEhD5xwsd9BqHTj4hk5FUJR3UZxu+7ybhn0a0rPAlMqdAivRvTCV
TNjBJexDXgDrNBIvyLHvMMDmc3vAxLdmwlCoU8MOs+nRFZKsz2bC8RutnGn0yJ8jG7fl2DfAQUac
liXvoUF+pVblwuPSDYalqIcGrPGPzFcJiK5pbfHIqF3g1rgrqVpHjn24f2FTerje5isnoqq8MEgt
eOwnEg/JUeoRsaqRswL2g9hWPs6KiWUewltMNx7WAgYxo2neSJo/KzuZbjlHbEZ6Fiua4g4HZyCp
iBD4a1f/x62h4qtaYXMuxvq6s4d+b9V19kNq8j+b+9+lbZgoLPxF2/Dv55+b73mc/DT7/OOH/tzh
KfYXbTFP+vLPP3Z4AjUWCRPy7T8Go7+PP235G2NJpOYoByw2rUUh/PsOz5cEnzSR1qjRmWe79n+y
wweLUOSvU0jI9yBmBFnRjgBN8lUcmZQkWfD2CHZsEX4h0Gz6e3Bk+jke+uHKGfU9x0HjtnR6+Hlx
Htfk3EFxcGsLqJurUxqIWTu8tU2VnDAjUVviEV0OHQwVLNH3wOkS92b0zPGWX0/PPNX1dZQU+Xfg
Vu9add6GpdHYNvCtFsoFAOJAh/eNHTGcb6zuyalE8YbriGGsPWHsCbPsmibDbUbA6Vlu0U9jgKgf
ndQzt+QfYBeOA/R9WV/RUQye4SyKtaXpQsMyHxlVGnpvlhzSRrigm66rKbmn5o7KJd7iMq84GfTB
bT0yT1Gqb+5EIYxtF6VU3kz8VpyE3UMSZg0cx0A/2bTeD50d5p9BWJfnoBzid+kxPJNT17+rkoZK
quyCtSpkJEqBFWzEwGGWYRAkuhVtPusVzNPEpM9VW7ORwbm2RijLNswLevpNP746RUosbR7QO1s1
CH1fKgpD1jYCSNkiQR+yYLkXiOBSONOgUx+lkXdwrCzkgY6ccd3NARO5H+Pr/1kS/mZJsJeH7lfr
wbX6hrLqe9tOf10Ufv+xHyuCtH9bSBrCFKjfUTYsweh/op0E9kjX/b3o5yv/EER4v/lieeyRDHhI
H5Yo+99XBMv8bVFVoAZ3WK4Ai1n/0YrwZUHwOMJLgVqGIPVFvvRFV/jnlmJI9yXE5dtJzCNRpID+
Udqtsmax/AX+eV06H3+5Utc/Vp3/RZPnGiJ83/2///1Vbvn1pb8cNuzU8rPM7JptIDKyDeNlxUnn
Q52F77oBkvnrV7OXv+SvS9+iaoTXhKMH84Sw7S8atTQcUq+nKkEoiA07asJ+HZDOvBmlne2mDjtn
lKZ7Pulmm+eKxow/UBXWprsZPPU8VMTRiXlB5LEi9f6Fm45rR+XuqjfDp6YJbS5Vn6ySKj2zsMBt
f/3ucSD909vnlAfSACeJa3NDfVGu2C0jb29gWEsrHWWZg3RiBWqY8nUQS7Dh7OLJmfD1ElB9zUEu
uROhe2WPC7ERVhFExeY5m0HOp9J8MUR5HjtiTw7ve+QzJ4XQfYITiOVV8712wWpTynmmLwnOq4pR
l8upOYka27w3SpOZW5i3B7z3G6iBYHrRVZjrNE6Y+8e3wk0P0aTfIVeCmIi3A43aMRz6dZRkN36c
3dYMzEXzjRYj2TPj6nVMxnnvT9606Z3Cv6jagNa/VWcngVTqBAE8cC2mfRtX8seMeDZFazl7G6HF
vZeZNzBJAUoFvDIThvycWdf0lha9v6fdS+xv3LdnkIbpfzYleXhswe1GWCq5mlofvxSV3sH0M2Lm
aMpuAEUFp8LQ4bmUZJmJIO2u9RCKw1x0QDy7Sr46pu2vI4IxrqTLtEQFSwA8U8VXMoKDratj+712
5+E7rAGTs+OZtmN9qU2EHCtTdt0udbJq53r2fFoqXoIZHIej0toZpV9/S5L0WxJV3gl91GANDFTv
oPPcGMvOVU3xaZjlL4mMTxsRPGBBJD6Qj8btphYQOT9QpyEpukWYbghoay5IQN2OqrqnAVqe//qG
tFmAfnqcJDQNwSOMF46+A5oqvv7XVkFESxzOo7VVeV6Co4ElUS5yc3KDwCnWe+Szzn2S2OP5HCvj
NQ5di+aiBH8aJk1FdLXzMNrDel4ys7VS8vtYyunOycx838EOW3tBZ97GTpU9Yf9UF/4Ymp/HP+F/
NrW/29RwIbK6/Psi9/Ytfev6+K38aU/78VN/iPxstOIUkojSsSXx4f/Y0rzgN4F1z0YLuxje5IKV
+n1LA0m42CC5bwmPp6RdvvSPItf5jZsJ+6TrOHS6TPTN/0EbS3pf702EdoFvIkSm2GZPO7a5/nJv
ViYVHQHv3c4sAAHsjXAEumrnLo2JLuDh4galHUXGceftgyOuteF5LDfFQnHt2sCIGNvCvrMH+EPa
GZ1zD6h6sobDQiPG1y1Bw/MRDZuqwlbnHPZ3uNMdNC6Nr/v91CIHgT9XkwAUucC2OXWHF5ya23aT
QBk5iQMe6K1SRcGDwoDrZU5Gmv8WAOpoy4QG4zjkDmJMzDKMzhlEeu9O06ht5Ad6Pw4BCJTMmi8a
FF3bop6zdaCyals3KrsdMJh80A023qYjVNfMQ++9yPry2SaCuV1PR/hu4YYIrSMBk3cw/fQpR9XO
bNm02Qugy2RyjztyvOsWlm8yuWB9Tb9RL9NUh4zypvHFkQIAsC7NmriOrjUBUB8RwUdcMOFojBXz
I0bYOyKFB3DHdNZbCz0PNvv6qmitJoMRp4KX+oglJiKLVT854oo1VQfnAQFKzWM7fJFECQFP1jGi
YhGUS3yNsyD8jiBkww+AIku4KmwTxC1bJ5VVtmsQ7+qJop4wZ7vvO/6ALMdIDXC22DVpmb47vSKj
GyDIdZ6AYo4ta3wIlAs/CJDzXEIiacrTmgnjckrQCAlzXT+yC8AGPyKeC5cuHCLKBsWQyWDzMT7y
oIkxiTbNHCRLdoGobi0vSpst72B8HHSfX5d1E9+QOJTimwETfohR/OwdEwB1+gNGDXPelwRgLJRq
dHzzk+rroT31LG0Za0RhMK3JE57sA6789M09Uq+h2UDAtojXJUS4BUYJfwHpeYFt7b5rBnD0zBCm
mjNaCrO7rrp+YcwxPV4HR+b2Eb+tcj2+UCPJc7jrZAgkwYLqHo7Y7jiY4DJ2macDYN9J6ez1D7a3
Tp16i6N/AeMzXiIDLlDntNiAfHRaPmRpRxgz8psBM1pXFOtgKOZrkpdgiYPxr9g+6fskjedcY4Lv
z8YB3vs+B9PLZBRd7ktp48f0j6xyq2q9j7o3/Y11ZJm3yulPkxAez9ocl4m4W+otMHzvJYhS6sfC
SizkIsogmKceVABwrbaJFmjsFiwC1qZd1RL2ZlbApunYGcDWK91Ht2K2Oc7CNAyeTZ00T7iS5bs3
SHHm6wExprkQ3DG/ZARqyCc1JGT2MYiEK9pb4o2cM8+8igjX8bZo3QDDB1Aar5py1hMzKSVO2wHo
PbRLXKU7Z2HLu3Rr38F/SQb0R/h8ewTR29msnEM22RMKLjIuoFmZAxOo0CPT5qw5Au2rxOewF3NI
GNYj/bh4Pf4A4GcLDL9JahptDMOsjV3bYNwCSYLuigS+peQz+wnsMPZuhsXcsG+VMJK37IjetxcK
/9TA408XMn/JE46L1Ozij9bDb+P7MPxHPKmPnL7hIMC7ER/tQvyXkw/8fzwGAURLJoAxl1gcSwwA
llkF55KMxwfuKMxnBZl14TFagM1kesnUlAMjk0QPkPtNp5sgRXvvWn1JUeUPH2krxr0fdQ2pUmQY
lMc4A5VaCK6K3iLmAP3yfMdi4xb3WYCASqaGvLSP6Qie37SnHfPnZ6JMSE9Aaeb7JH0UxlOzxCtk
S9ACQq2ZLOm0Jn+hQR6DfplkBtO0q2+90yCayo7JDQxqOHWLY6KDopFgIMDpJp9+55L6oBnX4K0+
pkG0SzCEv0REyGNahLUERxRLhIQ4pkl0x2AJN3mNeqImnCV0ordr9ZYvQRRKDzD7l3AKd3SNO3FM
rNCi8YeFJ09rcRGFLkPs4Q2ooeMdkiX0IsgMG0g+LO8TC6HKib/EY/Q0beutVWm5teANlYc27EVy
Z4piBJIKdPaxAXeNHD2WOb3NwDnJRps0jkzMNUYjbVrfkBX6V4RbOa+GMRTXyH/BFjVEuOTRKJNr
UGsFC4oduR4qO12+pkscCK2hETzUEhLiKQ/zcdJWcmvMTUC+9pBr/z5awkXg0dvFxi3IEnXbY/pI
R/TrOkxRPwuw3v06GUN3QO3rF+TNNeCv3GGCkuXO4bVqBxJO/CQk7QS3DKuWWEJQOo84FO1k4YGg
NnNnF0G+FktsSrYEqNDRBouI2u8e3xQkPUsO23qJXAmzXr10U6cXvuASfybIM8xXy3NoMPrxy3MX
tOQVaPpbRYbVxvGapyrilExwkcHhlSDsKnHDs8RpFcD1Tnwb4xQODJz4NbYXRJlDPW3ElBAww1kR
EsB3YtHe+0gYeyth7NKHZMlCcUws2sXRKJ76LCHrpKpZiUmi6ggntCuhnRPhuZmznhBm1idakISK
RKDChucYiN6Ru09Os478XM079JUkAoyx/Ib8oyLazOqtx5j8EahBZp+4B53lcrycuX2+hah7q7Ue
KHVETOrDBhRjdS56FApzYKYHEnmMrT00BITG9OMUsmwQvwQUbnInSU8w+5rbOE3928wlw8UdwnzD
2IQwLJnYnzIJ+5dcOt1mnKfu3SAkcM2BVCS4kVKiBoUbepc+ujDMqajJtxmaLuwMLQrO8ymtDONB
kOYGd00PSbWWmWrKjd0kw3zZkI1jbwtuGExSNQ22bRT2DpEvbTSe1InhXDaw2hMQUWg4twgP0T9w
Dk1Pgtnpvsvl7A4uUh8dw/lJUXRQzVgRBn+H2FJezTM5HCQ+tsGFnuvg3CTUd1r3lorfi7pzTt22
NTI0vHH/Xts9xLo+qKZXTol9uiGDb5ElGHKGLsgI3yeSA7geTQPmqieoR+d9MbkcPDOu8oXVSoSp
KnMQZ9qjd5oVxBAR0y6RfHh290gRRQYgfnb7o2um9llhZDjN8YUiV7QlyUdsSuNlxPmZnSRoyb3w
LTe0Vp1jpVfKt4iJcDy3J+jMiOeNlfWtdz7QnkVBZYHVUix2O62BOVG6+A35QhgdWN3zYr5wcx7T
NYRACV8r9250MFfg4hZ9iAuE+kQavv+c6kalB2aszc2Q1lG1AcbcTlsFwU+dg2eayGm2wugCbGCr
1g5gxTe6X82NDfzhNuzgl61C2+vb/8/emTW5baRZ+xfBkUjsN3NBcAHJ2lepbhAlS4V9TQAJ4Nd/
D213t6z2WF/fTMREzI0jZFvFIgkkMs97znM2CS6slrVScp1MDvOZwipHQf1KvsXARE6BvtQL2cvp
753E0ecx5uMJMfCtl7nX6ryQcqC7LWlSSlAygRi8A+3oV6+Jkzff0FJoRSiGheUi0ZfdUQ5fC+zT
OJTvbBTiB+bGS3Ll47bAONThoOC2CZKKuUvm0RLW5dipWKAXWiLzdHgpYhz1PJcFZHO87ud6nKYd
t0D/rRod80EXmGcAiwTlfbrOxrPsRPAip9k5yCkIvo34A58Xw9dn33GMzwC/sG/HXb7e6yYfMaKb
bBfsbpB2WGHdO1TkTJaNroR/FHTevQLbogNg5Bnz6tqC5kpMVvSoJqXICyC2Gf1iNjw+zGgM1kp2
yqKwj7T/sotRoBP7yGf3T7pk4oDeTKl1xN3plvsOehkEwfRi2rTTtINSbqVJdloHtzgzlkIPwrwK
lTXLwQtsx6AMPqZ6qn5Vve/DY2OQJncw4pMXcBop1VKpnnsTuitFoEzi+tQ+ZTAcMVbTEpXvnVVD
MyZL2ATGe9MrL1pyWfpwZ+BqUCcNIH2YkQs47mwZoTT+p27Wpv/gYOwCgsOVRqydyacD/Tse33FU
4WZO3HyvB6p2mHh7u4Q6TeMww4g/WtxPXJgr5v0relIwOI2WTYRppbcEvxClo4g1zpPgebOeiniJ
7wmEdNDsRnOt8SCBtpZX9HDTIZxWeix3FaidnaQuwLVCq5qIdOEwdPolo9O467rrdG3YHlGCOlIm
Z7YVDFGsRfHJMdWU3vraG118tXGso1xlw3am3fWeCWJnXMEiytunpWSMfAiwG1t7Na9pdnTMPKMD
Kmn7KnL6eFn2FCgu6q1aF/EeZHlBpmEBWf9WuAkZGm9OTI9N0mDFNFJnGvwi+AP6hGQ/U8xrygXj
1zZZpHiz3EkNVKT0DGM7cvb0XjhLAIKx6XRU+OZ4spfKpOLKUWZE7rc4DMnAXkLG7vyY1tghj0tG
kfM+7enHIBY1Jvl1Y0PXDeEMN7SDFlLtaRCdjO2QaPdAFWwQn6y+mcc9sQ6eXfhuvfhUd0xrJHU2
GMk2PBmovMMzDQRxLthut928VNflRSWnoiV1sA+4evDbUy1oVo5iagOWzeBUXvrCQ8pVF39AzTZH
aH01acsXlHVkaqqeqW2x8y8m93Bzn4zDAqenxXSddjEtPFjWp7u8C4LPOZs7aHjL0JLy5e3gCu2z
ZY3MxMcTnsKQg0kL6MberPBD9568DKtXvzfOWVV8DnKAbsy4KERLC9wW9CO0b4Y1B/B+xXqXq+Qh
nzroHpAOcY6VgSb0s1oTPUmzC6Y2g7JwlkPFY6om2vSxZuz1jqaXE+1BYrh4vsp0+XVJess6KuK3
bFjFpE5dN42Po0mbDgZfsOzSWarjZHWGzcy/fBgTYEBbrKrFOZm5Y9m1oM9hOVscN0yMZPqiPH+8
5IJ9gRvY7SsKwjgKl1GmeojTagKOoBIr4fvwV4ZSZZaYt4trlfIap86UbPnbAppPPQljC4A6qDdN
lc4kC3uBOgt56mvH0p/t5k6qZ2XanJiKvO3fK+CvR+pYDNhIXgzmuVT4JqvVhIoKW7zcrpVj3YK9
th66rLEPWIKqY06f0kpbOh+Hq93+zHU5PPHJBxFjTOwjQ+OZzU6v6tgyF3xPlEheliUbXpcuGfKD
mZvyNFnmJWmEvzEcfbP8nFBUBduSbnYBqZSA9FZPTiuoWAQCehOMI+jy1cICtTd4Yy8AlYOz7650
VM/02GqE9Fh325bDPrGD2O22AyXjxK9pT522mqwHK3YXuL9PDP7H1M3LC/3To6f+6zcHX/Kt2ZL+
/dMfdr8VpdyP3/rl4Zsay9/dfX/8n/+///GP0pSfCJdog87fppMfM2Dw1feq5R9/5Y9JnP9LIH0K
VgA3ODby4D9lS9//5QJ2A94D9uK3f/+vybwp+RcBehZxJOZ3/xItvV8ESDeB3PmbnMlc7z8QLc3L
/OZf4ylcfbbFb8U2AogSHBuHseP3ejrPVuxikCYje0qNE9DKIqQN9dqOZXvyZo3zC0zC1r5wdyH+
zs+ZLpITxElkJjHgtEdHQbSc/F/zVJnbmEXqgfLI+dgQR7uuvDn9yTztMi77u9/3Mq/6TmN1DKzV
mb+YEe42HS22ecngCijfdbwVLSoaxiBaQysR/+495XLjorn797EhEf6fvPQPg8PWtauWJ8sSZYnC
aoaSA6218/drNze7fDSa7RqUBuZaSjQK6dzOeM82KLjVNvACBmCt00fLWhNdMCiqoYSJVFyf3hK/
Y9rU8um51nxb8py8jgdKFjKvoRCDUGKk1uyhnUhglBnKlkCjopCLyQxRzukTGPUFhCqWirsmrZoD
Z+IRAoNIrgqW0E1RztmubGV1qgLRXDtjkF33iEKf01EPW9Nom6vM5Ei/VGu379thJ+pflykVR6Yr
B2PI4UMGKUc7bYpnWzfz0aP99VBaJV6iOcn2xNHQSAIFGaKR4yf8Y+KQ1ka+Zy5zKUTpKBRInebQ
yPzZceNbkhn3nB57nhVbXRqfbPIK54F+09OSB69qlcaBgsZzv9hiu6SuvMrX5JoMOPTxBOqIvxCZ
QVA/WJoSl8n33oeKltoJVRwiTn6yptjYyGm5nUXq7FVXDLsRCFdogI4/tdgyoQbF7CzK7KaJV0q9
ehH1SfNUAriHjxyTu2i3E/QuScFbk3fonzEymCW6PeNb8iRJRX/NKqdDQ5RmJ3ULpnteaB6EVo+/
BAcnJtGBk40r3nTSgyhPNMx7BKUlYtp5r0dij9w1FDOP53gJmO76ctoT4nqaJ4M69WpmG1aRHGjd
EaVct5FIjSeznvWOOpAAdB/fSdo06W0wws+aLKu8CtLLfDY3d8p346Nfu+IwUFh+tLH1hb5s0l3X
AE8E0UIibmwvyA1rfTLmji6cZGc00xROaXVcrd7aYkQqoWNwNc8OKhOxbdRSP9AbGiKWs05SEc7Z
QIn6VH2xvfppKNiz0Qd26Dp/E6T+kyDwoFyEdFnyWTrsXjZuMUWuNdDh2VleWHvSIq7uk7UbAdoG
xO2mAOc73+alvungOi91rYqwtxAKU6ctt5zCcjAJVMLHZc4otmP87Pn5oSv1g1kLcTYSKh1dzSwD
EP5I/HbwzkvTFo+5ZRpb6mUOs7Yfi8bhxOvP9DIuKYC2Mb9x/Rl6WUrDztAgxw65gB1iyIOh+4MD
V52YavJAXzJprSo4J6RKusp/yHxGOt0yPw1zdnZaGgyG9GZik0UbEZXJ3rSb1Qt5sFsPc1HoifEB
LKvPAazI9vhqdrUY3wtc/CFO1eu+kNulqp9gF+zkHOy7tPpVmPVuYKu1LT0UVnYoaYix9iZY3PRg
rhNnn4426uAETvJ29pJTHtfyunI7PJPsyL19Ert1s2msRn250CH43GvxONPlqRhfPxhsP/ZxRhqp
vgTFJ0bXG0HOu+L0bwXvaZnxZ97WcV4VxctlYFP5gp0V5ahFyF4GuJGkV0JgYKh6bVYfZSEhzowQ
b/qqcO79WMZ0LRXrdQ7bKiqNJD1ZrIvIDeK5YjpLJKrTZ0Kn41MfYCVdB0C0Fpz9A8MWFQHSyzhq
1p64Mr1ZHINu7B+6uBrv9EgXT9YQKAa7y/+IlhlyaKcUuOwF47L4tl2WUy+tZee4xdNCoJZz1MDz
obBfkC3TXd8S1wY/YdKwhF8CLFl/I6m7CoXPQWSgkxQwHT6EvMCHALUuOybeDMfdoFCIAvFs54kp
ZrFTzqeKkZAXr6x32L+q1UeD0JQUMMJcI6yqoLPN5sNL6gjBazhAB5GhMRVFpILss2X0NnHK+J7e
g5rsaWzsod1rqiUJcWkjN49ISvXN2v8M7mj9eUr52xPfx/hj4xKUlgi8HwwpflNDFlarGXEHs8EU
tmS+MyrsZJfeDgAaxpY8VvFI++kQFZRl3sSXuytFmjqLPO7OgUYqIX/xyQW5dI/VItgSmmbloxap
vnG8NY4KU2A/m8oEG9tQR3Ke1Q70KwtDLU59B7mZXsmPmjJYGs9VE1Z9dc/vYexodSXm8M8Z8l88
ty+GgB82DH96uz8YWHK7LLGbOCZ1Typ+UD3a8MLwiSyzsYZ//1J/dhb98cl6wjYF/6Dx4fLfv9ub
mJqj1oAWQIeY9zEggm8Wx36zcDZte6f99Pcv9m9EXr5Bohz/ejW2qN+/mpFRqjY3uYzoLKG9yrFe
iUWNx1wnX82s78LOLYY7BNP05A9yjQaDwZ4sWgJJbjJcB/kY5XyTW479h9LtZoASIwCBmBueE1m1
zTK+wsLRYpsSpNvKheYeAYJi0xb9jKZp8tMauPHKMq7my4O6uzyybZ7df/8+/+r7g3zmmB7nHza9
P5D4TMNOTaO4nPiD5r7JKpeSDmSnLHV+8kLmn1Mov39937/SD1thgKc1iInEiiY4CJEdB9/MVU0c
k8G3owZ/cWXtb2aHJrzgslNoKena/v17vXxlP1yr7PhNF2sLxlzuvD9/pUVFfY7BcyRyO8rrCzcW
YWXJgq2ba9xlkyHLzdiVxU8u279643962R/21HKgXko02mK067AM9M5Xr6C1hkgJ01jk3FO9zDcx
Dc135WWXg9Wg+Mkb/8tfgS85gFbkBz4O4T+/81KYMyyGDARKRthH8UjMHHWNpyMO48ExNmXr3jq+
YL9puW+s+t3+7z/5v7h1g+9f/4dVYtSBYnyf2NFQjm+WyuaboY6tU9W53MRG8hMX0+Wk8OP3DKrK
4Ts2JWSqH95tqjOjHxroJY6l8iuTpPkmU0Sf/v49/cWdw+f5r1f54T0pEupTCcY9qsjUA8xoUORr
m74ZaM//+Std3goAFofT6r8tfG0w1uvqimiNNe4M33wt3eDIffuTd/SXl8n3L/TDmsf5A1xQ2dvc
na33LdPDbY61/hCgZmyyZbQei2RgMJxctscUp3MUAJXyE+zrXxyZbSEoQCI1h6+Is/ufr9WY3HvH
6M+K8N600ar76amVtnnMmIVGrTU/N21QbJMp8YD2LGzfEnqhmGtAWq2Md8PLil2Lh7G77C7qc5FU
r25vlXdmJl/yHoPQ3383F4bZDxebLUzmpz6iBL+x88NlYADdiau151eDz1vDwKIcQmSHZi0vyI31
eg7cedeOIhpVSgW8vvjALbYj2VywfXfqcjdVPDr6qT6yTY13eWMy7uJMowyoQRwiPtpWJ0fRVWzh
LPtselN3iYpyPFt8mkEMCmPatWFv1cYdyZ5vkCPNzaJBPgl3sq+UUg+/veX/MQ3qewnqv/5XxUTJ
XWFy4xv+5w7pIpz9qRv4lL5TW/Jef/1er4KU/I+/+Ydm5f0CWdvGz4ZzjlCmzxL1u9XOt37BLQci
7p8WvH9oVs4vSFYX8xsbEyjMlwjKP4x25i8BNwxGO49F2mEK/p9oVt6/EXNBA0Fb5Grmx6Gq/VYb
/N1Gi0RensTIHofKtNc+ZEYHeZKMC/EKNSJxhIKh7quCalOifbqXC1AVYDWSpU9M8hjSZnbedtOj
FhqHhecMzp4Gl+raZ33ZmzodHhoNSKnGvRDmTrXCP1vKLErHpgYoCgaAWJ+ONC4UjC6Or+crl8Ky
M7PHOrt1xpFzekCxZra9VNKl597zALnldFI+2PgjmOpWC7NctsoXeGUn6uDQeCkECDZU2ODH5GIZ
9POcgpOgdiYKjOP8YRqdLuoWwwPCNdefnLqZGfHG5viVN2eGha9gwaG1j0+ech1S8EYMNkxXZnzQ
Tgt32YBT0nCqgrCFTDmB8AS736BmQGzeKnpWb7LBvHCAqBBnjue1qzjJIrYYMmtKksk8FrEX5bjd
RWSveV3v4p52gDBA8qYOC9XnrYEYDielXLKrJm5g21RjdqUoOxWAQxovO8/SE+vWL5ehZmvj9e62
6Bm6MQCErpPoZvxcysuQxR0HBqaYoz5SYEBGaAxtewU2gT5EPTGnGJyAE8uoAkaSTjsXkWlIfWes
KCi5BbvkQgjIQbWkSblDGzM+qc5ejG3cuao52BhP7gzpxO1W2kkJ505NEIniZiqfGquclo0YxICX
b3XbJlSlb364LSWGDCbQ5VePWRZeuC6gqcpbgUlkfWaFadtjNcy9guP5GBvB2cxoJzTbetrKXnV3
7WK0d+nU9xGlft1Dih/+ppsz9jY5qVW9LR3H3xVO1b4LNcw3YsqtMVy6hbMyJ1ZO+oPcuXbRhsHc
AkrL/KndrMQsD4PdNfvGMZd9mhTzq7fEyzUsRUKjTqFeZmZ/r/jJMUBaKywS2IA+fWDD+mg283xX
J67a2MM8hQWVgLf414od+FWMGNBGrkezDPYjP+vglSBu6YS4WOJxX4w2rDR4sJKZRo94aGTkD0fy
T03cxyfTJCogqzTY1xYmekek1Utv2hD9fOsZa3eF+5xJNjRIUgRnAGtc+UHFib/XungIJodZMMMq
NAeBI9HP1LmLsXrGQ7Y805bUhu44zidrwOKVgn8LSfYyLHYXOi/NCqwC6muc3JnwGO4tpOktKsB8
y7VuHVp5iV6kMHA/fFgb9xiM5DZnWP64Jnp9MSipj0qP8su9zjtv2lhzW79QuiVf7SZvX4pmGD/G
lFAqBocjRUdjZBf87FygprBrHdy7RVbd505W6r6ubPMddYsq6k56waPMRsKviCtEFpjPX6jCC2LD
DI1ypy003MRy5bte84GuREPZz9jwk1vYf8W214htc5J7t37P/jdPDbVL8dImZETU9EB8P47I27IF
AQP11VNxsOAfEJIBNACg29wDpLLBSdN+0FdtvlwuhCdr9daP1NO63fpalM9rJ7z7pZrvPAblkDXR
kXsioKbmfRrdtEWwMz8D403BONpzTZVdWcY3luWNJ+hIxUM8Z8m3ii7BBirEvLwWQY1XVrE0R5Zb
AIbKrdj6KPoGdw1Ol479QyHdpzGoTRmOY4a1uXSSh75K6ne3t7n7p7FuAQG15Z3IAE2EbXBpLjF9
kvQS71qYrBk+o5b5FoN5XDRZPO/ormHE5XIN9CRq0E+lGDZ2bPcnOsbJ1oLscc1tbY4ryWHf6Xb1
ko53vmmVeF0KbpLWJQIHE06qh0SWBBabGQTQRH36Y54jZhNN6I4wVdyzRZ3aQ1La9meYMwXT3zV+
M7R6FG01X2EK0hZOpyW/p+WvqKJGF5fBN3F4SHXJiNetlwuMwYVhqrng9C784brsipRyEBeMTOHM
wQ2yqgD4tBojH0Rp48xwVaIjmQ20e4qsfEqnxHmT0BN2E9tNmDWpuLfqXJ8yO3CvgDBWp6wYK3qS
x7TdAUUMbqt6WUATz86pyHuj5yab6CUtsZwawIMG16A5sstI9eCQueZWkM8uw597GtAT5sCTe1qC
uHqfVRe8G6U1Hhi38Dtry+q/msPggWTL5NNkZnQT27W38ynQukr6vv01iRP9DnbmYpCxnIGGZQO/
9WaddB+5NFRBOMIyCHqs/oiBdCPDsduIRmOw9lNnGQuMGuUchxjuQK4xyDeoqWwxLUbmHkVBexp8
lmOaTsW94dmGi53Tr9rLLpbnrd8G3U2QsrwwCncqc5PqSb8bACoRtiqqyNJhGT+syanGW7MY04Lr
zi6gQFVefR1nUNbqMVvu+4ohBcVbqr+vsQUGoQKoRqVMDme+UDzq6mnseHhNbnGj1Awun4nMCQNd
WW5sK5dfvUpTDWfAxxIhSLHsHDiLDvZSYsVxvTJ74ZmNC65nhFBuvAAja+0Yzrks/fYAQiN4DtLe
DU0Pnx/EO/qTwgIGw7nM4hWQzaTqJ/hjlsJIqvLz2hnCPqf1Yr02rXBnBP0ek43r4mTEsX6alO7O
TKblA3YzSfI9LfYUdEKO9JNyszarvltrxQdC1Ki+dJMOr07QNR+pP62vQvfuoRy6+qhWv9zm8H8e
IAXZ9HKjWGxocXNfB4nRGf+8xXbISTDaHfO+da+zNM1uyrgrXhtgStds2Dr7EHeXUudOBUwzAFd9
DogmUMjjfhJ22R4Wt5i30rC5nBOb6uu+tZ8MEk3HlKAFzE+rVZRLeMp7xkg+1ru2DCiHdkgt1YnQ
L6Bx8Xjlsm/PQWoGO9qeBPr/KmekSQQyN2vG44IXaicxWR7iy+kHYick+DzPwibT0xt2aIAPENLd
sLS84rO/9AAo0tHy8bUK/8ZaxpTGQVNM32IMk7txzsOejdFOtPDZTEu911nrR1pz+Y9D4ZzNwX+y
l7g/6GB65MzUvvZweg+YtAeibZPPipVPDNNg6DLMb8qkfMy4TF67WcAqhhcWZRpT7M60zOxBXoiv
p9GAxIzzvB0SYHzS/sRYbvnSwpDPNgur+rDRZcCqnlexGqNVtXEaws3pQ5GUngr5muluoglGsWy3
BL46V/MhBmCOFsnj8xDn0gyJVRV3wNy5U/EbxluSE8ad22RPpUg8Qtd2/JSJ3DPwptPyO8J/25r0
f8csho0BvKgSjIxyK8rLhUcvXMt9IlI7pALVetL2MeYj31M2uWkr5VwrogRXldA2vLqeTtQAcplX
M6qqTFGHcLCSO+UP7dZwzRsP+eiGSVNMFYTQ9zFZ8SsKAMx9YWQ04Awmz9iNjmXqcBjX3naKG7kf
qyC/MecZun2Hx2VHCbRTRRUywnW/slnc9BxnXpzJubhihiZF9Fxqwz13bBBfxqR3/a0128lLx1rH
E2xxHpAFZb61RnaJe7OrSwx6hh+Af5MBV2cPzALAWnqXeIPhclcsC52xy7ye/H7qPinXdJ/90l3o
6vRgqmJfcV+U2zj3LHY0gUD3TT9zA4s9TMyaLbQBIox7pn701jm5bgunZ0UdGol9rfVpkzXSjwCm
C93jOvG6bcF+81jrioLlcr2A4mxvUCJqq0HuLUCHaUTNr1Wzai7MzUYScdDnStl14SoqvqUhSazQ
HpXHGITEqwzpBUXSMGz1WGMzhUTLnn3bwnm9XbEBf2484h9b2jfr69H3wg7RfAhVDoxis5Ayv/XJ
V35WBQPFXWrneXWrkGCxonZd6WydlHAzheAxPlVzmkEvCsAoVjS3ps1Ok0s5iicZgNAZOehMXhww
d/e4VMNq7FRzMkqbgH1bL7gC3NV8Vcqwk8PgCv8cLFrPYS6T7LnBi7fckypZaA3NG/tD9YQoDm1X
QbKKxXChh3l+MmzLhIvjdrAuLsiybMCm+xg/eejhmeJZtTxwz+CHtiq6gYcU00TP6g+xfIqIKNRn
yDP2K8uS8+DSIs4ELw7O9bQMj0yPVcFuan3Va8JAJEizGQphkzNXTQUWS5ak1f1dFfo/ieQnXp5/
CB3IGf+9RPI8DO/9+38rkvB3/xBJTPKDyBBIJ64Lq/s76IZHe4CFIPqjsccyf6GVDymEwh+T2sLv
ChtBblxERWL3HvrKbzah/8DY4/5bNYiJTGPiOxWuZ9ORIi7y8HciCfV6be9wpDgkKBglJzhXrwgj
WFGD2HPe1RLLexM9f0N0TFApSw92KIrFZSWw1bDXjqevcPdkYTEhCsQ5Zcdp+zySV6wnkKweePNt
6nblEZTf9CXNxoF9cWa5m3xIjCwMSOAA8vGd9WgslV+EPrzfhxiYxr4GaXsreWZvys4eorzmkMCJ
30+pY4HzIwodGXXbf0v6CcO7V4zMW6ss2JYk1W8E/XlXCU0Hu0Xm2Rb0cbevJMoP6MRsp4bcPzP0
D8IAgm/YmblB7Z8VfM0rDPAbp1vE3lSxfWiWUbBoZtlt0brdgW/Gg5g6Fx6nYb2eDNTYrUCg3cvV
qyU9q7iiNqkEw8YEA7d3QgF05SOUYBqHERim9iQ3VEf695oigK3btc0d2a32i6jK7sYuxBVqwtuA
N2lt6ATGKh3RgHUFg/i8UvWXGiOcenu8o175mhJiSgFZmslpZfQnJD2synweAOu55UWFqNrr1p8Z
3qVF7D4NjufOrIcTKEHTzu4Zy517oJk4IymajGuHiKXf+OM+rRaWyAGH/kSbpmzYABvL9YJu8UZk
3TmyiWvvVmWOTYgPx8UUgwGmzxcVUaIiruc0LbtQDFayXfyhwCMTmMXRrWYvmlTnRSXZlufJgjqB
V8cp8CGuE6qDYRLi9I1jIzvjV2UNcTgWDu4PrjS6ImrtverSlWcSd1Dak5TGQJdPBG56lX3NXN3v
BFdlFKQNFvjGSeuD4Pj+NjGGuPWYodB5L/Ivfdt8HkiBfQ4Cwg40FhQPVWFPd0Sk3Bc2cCWAyVRc
1VnnXeUlgY3OdCkqVPNV3MzJ1STmet9zyogCoYsDA2957xkXAymVCQ3PYfYQIXIK6cB4vPHrtLgu
Z6xLdFbKmf14ZV4ta9+gRZm59zJ4MpWhCnR6bLpseeRkPB8rrcw7ieXF3oEdnd5p3dIkf0gRWivu
eswSwxsRen0V81yOyBlbT0r4hIF83ehbzOr9WwmwuUfUgiEXTrPhcKQhXTojz1XGBS5ANwFoC2NX
WJqcUqz9FuxTMR/q1eBlasfVd5PrVi828z6NfM9X0RWzh2iaMEXZ1JPVnNek6kILe/LJy2W8MzKS
KCwX7D0wrGQ3OftBSM12eaeHdbia3EDczebkw8D2nOWRdIZ5sgvOkSQHTKD6gUxuCfxRrinNXO6n
vlPUSXsc0pn2GmcaqilZ1qaGXmqpOr+Vq8WBa1qLO6qHxx2nPYwwpVluaaucIw8vN1AcQ7f3fqvj
W+pQ2qu08vGAtANbTAxv1t53iA0iv5bZlcxjufeaxb0yUzWfBdjhg7DkcEV+WF+D8KveHB7aPGLR
/qxQIi/FdhOETmvFT9j4JO6ZtTngowXrtXT9o1O38zaDmwBYkxJyLzO5txZdFXgkSn3v06BwvziO
HrjhyD22AY4KltSd6Q2R0Yk+8kg6XBVsq6KgcKbT4BndHef96i5zPOeFdk39guO5+aaty2Z8nRsZ
xatvPHrLKG8nJZ0XM+7ofTcB85wplcdHNnj52REBl3RtWR91Eftgg8kMO40wt0Y79y9ZOmZcFMU4
EPQs1x0dEu4+twPzIOFz74VKNSaaRLE/6/NpYyiZPNpeFe9TihgY6vh6OTZFbVH3m9HgXrnOwQ8G
Yn1sZ7cJ5mXOdWPwqcY7su+UHB86Irx3/DE+toP2PtGKUh0qCMT7QdbdjXTVeEPdW/1l8UD+Agmu
3uSYBW+BT0P36E7ZQc70Ac9rIbna3WFXEX9zQ7I+8tgXU7czqfK2Q6cs0lOxlCPGPpsCjNHvj/Zq
Vnc49JsQstqvZAx82h0Ar6Y9azxPtSpu3loLx2a4jN4D7sQwqebl6Kde8kSXwPStVkJvmcfNh6HX
NYfwUXbmzl1gOpPcvPS89bbWe2MBgo6X3GqvWs8YKFQQ+aYfL426Pq7PWMg6cvKMNDBAPdv61C/9
CVHfuDabKaoSv6ZtJ7meDeRgluqdyWQtrPKqi4KWdtKhN/vQnMu63fU9qucGdoFVngrwWGLDd1IR
+oP7FMoUSk5B1vyYjohTYWIm9a6foUqnlBgIMAXRNDYeFBVoAsjFwtGPvVqBbtuUaMlOO/s6qBAQ
jZ7GTvTbIJpB3pIqwSMCYTgAjPjgrRwcy2pUd0LxPGtHq4hiiiO+dNSLnuaWj4epovMEVdriim3t
61S11nZpkNdNVS9nGnAO1HyuEbrgeqi1LD+Zc/y14KFVVvF7OnsKeEgJdbY2oqFRm8FOws5p4iPU
sgaGumE9oGUT/8gb8WgvE0DM3kB2Tb2a6khm0ljTnFTQTV3P5p6RgyRvIIyPOe7dkymb/oX7o7vy
/HaMrJVJRkVG+GuFczTyZeudBtmu77hUAX6n9V1cmD0bfDCCyVTFj3wBFZ+p9ElRAJV/9+Uy7GzV
pTdmMgM8IfOIEj6bh1aszV1p1eJKZVn1SU9i2k1p0ooQT8fU7jkWqoiYGQ1GFLsGH5zdLMryDLTm
orC7TW/1LpXQvs52JNBd++DWWXqs7dp48JIiyXYpPQRRPc/IyIaqXQATpM4f2F9k9TWHEyPdXmpJ
oKDyc9OjUObqbzm65fo24IB70kFf3mOFy75VrDgLBTyuxseDa1NZbvZsVVW+y9nuknE0zSflTeV+
lvU68GfPiqo4zfZIWN7GaDKxswKRhR3CAjhWQpCjp9sHpfWtQQSwbjmpz706EqxptuM8FRuwmMVm
YGsRYslNwl7p+auGPfGhW/lVZU7/5pXTu9uSEQPTnTS35LfcaFzHIVq9LAtrgu5XntWXbFbFdF5t
2W+bGHymd8HE65LHkxKjdbI6/0muujoryWEeaQyKcV9TUECLCh4S/IlO6dT7FK3uzABL3w60kxzi
RhuPQ1FRFOiYbmjL2r128yX+SiTI2nOPJoea6Rxfw1g9ZU6DhGX5yR0n4vmg1mnYG3llEjQr3ccE
QuoVCizezlxSg+zYA8Fh8nYJ/Sbe9P/YO5MdyZUzS79Ko/e8II1mRnLRG6fPMU8ZkbEhIjMyOc8z
n74+um6ps1MlXWhT6AZ6IwiQPCLSnW72D+d8Z986XXhqJqf+BrZi2rlGFdxjrwTLNpKQ2HBEoaxL
1C0E2tQ3ssDehWToole2+9gfXWT3ETIDQNkZkXcqHYzSF/Ho7KLAjPZJ5wQh1dVonAiGhBvATGFn
NRMKkElbTwF4cuSPprrpoVMe1SzTA3FR1pcOBTQqelrrVA/jKc6C8t4ZMyDvvV4wdoemEb+puOmO
9ZhWj6ZtI1EWMcuJGI236yzyCxcduHrduHQHsRY7ObrpObZyhH6I2TlaKjYu5Ifd6FZlL0Na5Afd
FeaOpYM4LqlUaDxnucdWZJ6KobIwEwYeV81cFHjFU3uLm3K6bs3uQZntnjrVvE7Zve3crHk1gnJb
AxK9HWbjazGMuE2JaHqxMYJvtLuyT0qalgrIO6ZWczpXKup2TVDk8PlkTB5Ki9lb9zlCZx4MULh5
h64YG6J+NkEDb+ewC/gXQKJvgjY4/9JZ3v9N9PMrjUz8Qzrv733ab6pBw8W/NJpxdJww9G0MWwEh
HDznjOk13guMo1viD42X2hPTs2tZ3tvM6u9OREt4xXS+/srqKdnJgQKftAcRHqJ+rp7R8S57UxmM
fJw03ubAZe6LoSGes8YUvQLxieLxPUkpYQQifiONx0D3CdTbD0RXHKrBQZ5apFeuGxvfwdaEW9uY
yjsjydojW7IvTFisE1tZtQtqz3oTfe9cdZbqfDxr5dbhb0czp9Qtetp0nym7Udu8dpdTEznOO5V6
iLx6ALeVjB/loO77rn+SVCgboswYhnhi3qolmh/YAV0HcbpcE6+M5Td1M3BWVoOdAqFspPfZ1DBQ
NUM0a4xu43DDiAe/5pxTFO4I8Slf2bhkYlvFZGRtmkgP14HjsCeoqXbJlRP6oSzb4a7F9I0Cl+Pg
Bna9+KF6M/6sAhDtlTSIcegi8Vgu6UwCNmPhJdC2uSvnQV/JrjeOijX5tk0WIl8E0vBlB5ds+jG0
01sbYaso2PbtZZPjTZ/qbD+E9E66UgQ+4Ku+CUblElkE4x70g0J0DL+i3RFBEt8tacENzfrxHNC/
3scm4TDsJIf4kS+6d5q8aTxhzB9Oi0mFbUHE+Um0PaVgznjrOcpHZfjgFRDeu4zXHaKPDKDNa509
XEru7FJ+k81oXHELU5Qn1diuM3CxN+nlcSGOUcTmlErevhT17lrfE5xMpc8ObOJ8oP4fDbe79tae
IF27A4AS8W1PbhamxZBsO2Cc1r5iUfKcrw1Gc+k1NJUZh9HagtiXbqRfG5N8bVHyS7cSrI3L2LCJ
yfUofDfCKrGz+xqJMNvPjXdpedxL+8M6pKiOXe1Mvst27zw1ytvNsiK1pkl5cL20Ih4EgelHVbBO
Q2+OV6QYuntJkOBhxry6cIjRby318kRKvd5mRvVoiDg+kpRSXtuYZB7z3iLqIKZSNuZ2MjATxgsG
qaK+wjcFsQG4hSY2qK/8CF5myGyw84gpM61XUSty6Fzbvvfw236p+QwQGKwtY7o2j+mlj2QXl0Iy
75gU0GTKgkjW8dJ56ksX6q0NaWXZ6aFem9R+bVchRYfXNR1stbay8drU5mt7yx+5Nrq0vM3a/GZr
G6zXhthdW2NlhO7XQtZfpzZJv+m1ge7XVnpZm+piba/dS6e9rE13tLbf3tqIz5eePFvbc8hTQKbW
lr1bm/dpbeNZaNDRN2tzX6xt/rI2/AmHNEoD/lfoGUTUXyYDa9LzC2pzh6QDBgei672/ECNaq1z1
f6srARVeBl/UhjBnheOoVRD3y+CL9Vw4y2l2D+wKnpY3+63+MN7qx/G2fUCuXNzhnvzXZ/hvzrDL
b7RMCWFXslaFrPnbbxyZF+TY0oLDoN3gW1aiqfYb7Oe3TLYX4VMYro6mumN1F6bRN0stKJIkEaCL
pSZ7gxM02LO1nRO6aArE3RLYXEkC4Yd5WFRgvLZdpZ8Bo3FyY+wYUftIB6UGIV3NcarL+tqGh38m
D2w6cTHzdWM6sNGO+9hPi3sgJCOkd86TfSatGugkez8Xp8q7HpPgBHYkOw21cg/dnBnYM8bmuu+K
9CHKB1a+q/X8aqC+e4o8vXzIEYv3FmTTuE2muPkiQ3v9OuYie/2LN3UVO/8fHyO7eQ9i8GqPhPjn
/qZbbD3PpterjcPcufJcpJAiBdEqiuC+nRC0W8Kz1b0pOxi3loenRMW9OqAmsb62bhQVPlFF4ec8
9OM5z+R8ZbhWu276vTfqOyASbnVNyE2LP4xdCTXwiPagi/tNblQpX80ErNrszCnmDWYHZAXBDd3q
0HAgpodFuYNiJM+2JwBMunC7PpqlR9KZd5qsmmW9j9jwczUll2tquVxZ8nJ9saFGM7XeaZc37L9t
pP9/o/OWuTpj638+qX/+yOPsf9x+fPa/qhntv73szyG9+YcN348lJ4LGdez+dyWjo/8QFhJeJBs4
fP+GE/xTy2jZf0jP9EzTZEaPGB/89X9qGbHsOooBPjBXzhb6nH8r+2J9iH99yB0PHSNPMkIOz0Q/
/ZuWmJGj2+tJNzuACvcWjo5NatTvuSQjtoHdwvjuLOEuoM0lSO2Xd+q/qDz1bw4StgKmiUwTYzJq
ShCJ+jc19WQwOR0xuO+szFiOXGDoRNYog2bige/YYEILSwTZsEN06Cszvu6woX8HckBKXDVFOXt0
STa4tyzT7aAAuBJBpa5ga02bRsX2uW5w3cdN693YcYtorJmJxA4I/5uPgVnRmVXOA64ild5UoHow
rOhnG6aY74SCH+hwajJPGK07WVqZue11ewM0BtFHjOWwVN2yz0hN7DYqa+1bRy64JM0aIViV28sD
yZPiGgCt8Ux7QiaCW3p3CBHAicFKvqECA1ZnGPNLEsO2rR2kkxYBObDHdX/AzK+uPOhcB0WzdVpW
Maw/NYYBlIa4pPQonVpcO4r98LYx4n48GYwrbFRqRl0diFMJDmEMPaYxYKYRYzu77y5JfTZijUo8
Ak0LK7/NPSTUZOOybMdSPA9Je92FjQEXCQPgQ26Hww/i/EzuamgZ2PGMYuYiKXgpiRHj2xiG1EbQ
W/Knwm5fKYzUbmC5TaRdd+UW8sorKIqIBG6PQ+PGh6Q23jVHHQkGcqLC6SfCd/u2hx+cJnTDOgFN
B252mm57sGx8WGl6xVw3P2TknxwEORk9tb1bXhdcu6com2CHDdH4HBLmy0ZphMXawH1qW9iQS8/H
3Vqp+UHcGdHNRdUGvufk0yE1UCAhyLyGaxnuU/zUNzah7hj6MPACsSWG1mjdo4V+hSRCUu+3U9cz
XI/HqPJzoBp+k4xBta+MjI+/yZc9flaJRY8JdGEIbz8w2dqiAWlfyQhzX5mHmzdVUvFMh+rKtWp7
g8aJyV0YZ+gGPXljIxt8HhAwIATquy02iXZnm6gdFeEyWH9rRPF8gu2zIxYCz5Rq0ic3bD1rOyhC
bUp/9tgLb9OytvoNdsHxPXF7mytYu4LlRG8W9GDtEPNtsUaV7uWyEA1rj4KEEayQC9sEx/5WyKCj
sWbis3GSLjvMK5V2tAPnxxKK5skZW4+tZSuYNq9Y22QF3JI/LZ/tlMXkdiqn2rmVUeqBqJuGsgGA
pYJxbxlGfcD5tJaTZhyGoCHqsDx1aTh+q+aJ225IBB5r5o3Wu+u282GhuPcJGnCRdyw6+dZODbN+
ciq2ddhnz20s1LEo61NbwPBys/Hn0sG5yZtp3DMhtn+GBCV/ssBOjnOo4psaMdVpaTAMWUEF3TKs
7eEWfVt1ZaoYmEU/Wd0LBb73PQns4GSUetkaCvhGwTQJdUqbq2Nq1km9JY28veEejXazXTSvdpAB
zO5H69YsF/VBp0ZFPJbxT6EtazfCNHgsiB17KkfP+shJ0LtH89cfgggPwjy57QsEpfKQDWRfd1OY
v0WJqr8Qu2W/OCxTT1E7ovkGnhFsmbKw3+sZqxyqtkUtDCGMTHBSsKzmO81OEV5FdhO2hHlkLqrN
Mi6J+eWVb80SoJmZo59BYGvnKEnRWHYWbvjlKEZjkZsuTuZdqcnimCNYXx4sGRc5Ksk1fmiS0QKE
b9ab1jJgR0/JEH/wpE3zpiB1lQPJ8WJza8ScxjPz7dCP0hK0o1OhXN+ShsNA16kd77qrGNMu9mzB
vpHp2poYwj0FtWu9oy3zYNktw4k5TPDa2mQJbRNjGI115oAgMAgQGF4NZNp9RITB4rrtvPEqnNVI
MG7ROacAnk8AXyVdHizm5+AWbfyrQUiINKLb6rZrolacWdF4dOPzV4JcC9zOIW9MMWTGU4Gd90cd
wA1scYjsRgfR587smW1vZrQR9VYzGH/j4SdaMV+ImvFBjXn2AUsv1FYE8YAK63FgkJk7aN78vqsZ
78qxsr5O1UAOIVxoJsIwLlZJed19NYqxlTsnreQrKTnmGyODmKTGRXxnf82aVy7e1uuWZm9mYXs3
Ttr7bAmdujXryUsOyBZJgbL0Eix+tgTlYQ4hJvn832IUQTUQu7By7GcS5zUrYsmXflPKrgYp1fAH
5OmSQviNFjh/o5WQ4RymCaYZ5B9VxZlJPbwhviLODmU6Iy4LsAHkviD0atq7l/z0nH4NT9N676C+
Kb9w9aABJmHK6f1yGqqXdA1jT9dYdj4y8kLXqHbJivC6XuPbY6iUhDqsoe4DMwa2l5HN7oJU6+Ie
GE7PApqvQ7WGwltrPHwbANDaeblj3yXDoG+B5DQ+MPbimojCkdN0ia5yr0YklsJa20BETpAlaukh
Nl7j6Q0sGSRvXFLrJUGH6xfdoEjokIyHpud+JnPOc9vPMaOEMvXan818Ad+lMPrMbjL2GNWphDx4
c2+5HOSW1Vj3YKTlwe70dB+Nlve4pGP4xeoUEe2CgTBC8R4kSIQBnbh15Uekel23URjdtU7L11Zo
Q75kZT18H2ZGrFEaNw7LgnCesEVpc0Egb5sbW6rmxl2i61kWO2BhXMgMvA7SLCsqCBE9D1My3g5L
xYsjWae3ojQsgL6ZfSsnixSO0THix6nrTHROnXmFGGO3QLEg3h72EQQqpuiL5VOT7WO0+lsK2O9y
MNR21M1dOofmJp9X+VdS8ft4od4PQc6iohzLw5Jq4edVFe1lZY8rOrRw78cI6vxGt5ZNOimxDuij
8C5clSlqf265EYYSDxV1EIXQz3yIlluiB6bsxHRvedQi0YiubHSuGyiHZgj8PpfNRmDXx5jYNz9w
zhPmJ924+45MA2FUfon7G5qK9MVBMIy9xAHWbrZGA15iAjNQYjSGZBKPJ0bCFT86xFFO1O0aogXG
7aqdu6X3iTklZcsJFfdhtYZvdWsM11ibJNNesrnWUkVvuktml4kYJ94la5TXsoZ6MXYZv1gIBlgY
DXF6Dl27WkVoVF+7Zo0Fq+F1sF4jUqLjLfW8+7qtltvUbFBlFY78G6PJFCIhRInQsemSPzZdsshS
V0/VCVm7JE0412C+Bg7wyl8JqNAfVNr88C65ZgMjRmZ5I3Fnyr4kn7UT0LzikohmTiXttOFF7W7G
lngdreFpiMqIOYMWTKYanwvUWXKZQHxbWnKIxdBM2uvmkseGiYCBNHM0BL/E0g7LTobGHNyF5sSo
PQnXXLfqkvGWpGveW0pBrPZqjsTTcEmE6wMnNHfJgMT47Ol6cPfWGiPnIp8794MDxiXKzYkKGLMx
KbyS4LQgQRiIn8t9rpZRvDqRqSH8kZB+tmRjX+Vrlt1yibUb1oQ72NwD8jaNbYiczbHGQDRBXN+6
gJwpWSsSppYiMz5co46nbWCgp9k4JmXUbgTAQAQ5ncOw70wNFprPhBC+iJy31ywbki/NnA0xJP+O
wD7V4TLMygYdS1MbP0wrCUA7rAF/JrfKacYYpHCYkABoj5IgMkBl3SufdnXDLDXJYMDZcFnWBMGg
zQQ7JKjkngq667xMiBpUl9hB/uk7tK1eD9ZYTrcVws9o60SEXGN/aud+i5BcPXemqKvwL/qx38yt
tGNIQE1LO0RJK5dR0m+CLQQwXZ/FstsFlplBNQ2/FXHxBFXkzfbyJ6EKLlYH2AJF5nubDMvDv+4H
1yHVr63o+uu1aWK+VgyzTPO3IVYatCJndbSuRrBWGUtVXPPmZ3/hsr90tL//Gk+sHafJ71Heb00n
w9ZBjIuE8B2uRqKhr0LfQYjkHmW04NFLhyoXzHaK6LPgehJbMa7TQwtyL2vjWZ1mo+ivNZLVxzR2
vJv1LfO1NMUtspD5DQR8RdQb7EG/517s7kEjlsHf3OL/baOW/1cNppLkDtZT/3wec/OBu/SjRTP+
8etA5s/X/X0gw6iD2Qp9xzqBcJl5/BlMJP6gY7JMlJTIINdEsr+nOAjxh4mzFR+qTTyRIzUvaiHy
RP/rf1rqD3AmpDjAT6EYQgj075hLeQR/HzwiymS2wxQZvgajR+e3hZzoZ3fqhDHtQC4KwEUxPNI1
s4FxSCR/hmnH6dDlTHa2kzcsDflYa/y1xaz/yjO493eukwDeKlpVvuWz9Lzboaeax9jSiu92ra01
+tw+OZNEzd5cMrkzLoQIoXiSVQ+qieNXSAxx+GTOILceKLiydhsncccwQRYj3qZCA7GS2chyE4as
57Jb1ymz4QGK4jqMRQHiXaLt4Y5TzTHbD++LLrR+IsWXu4SZvYf0q/dONajPR5FGhrglFWbIt1Y0
SlVtQNind2NTjdcm3z6SoNdkdPINxjM1jXLhmeDYvA0uYeqFS3jgo5uKNw6l2TqMBnBzAE0ipusM
9IyGDgY3oxxG4tdysK3WLy7x7iKdQvb4QysTTPIJye6uQamD4oIYh1k0KOrB5MbJXWub5o6eQrzo
urWvDdOew/3SukN2NNxwTM/NVEHUJkme2wA5LILvGVU8AykgXQ+io5r1K1OuC1KFDz1xiUiuQnHn
ZHCmrcaNHiZmMl9ptL6rplsNaiAU+y3dtNppb1yX8r2GbiWz+JWfpveY+5v7QBlueVJZxaqFG25x
92Sqy0f0XiDLkMMjWNfI/bwNFg67PRFMaUz7kXYvWZm9armRnUNma+hYlfZNzkTjyOYqeW3cZewZ
uIXBcBM004weDWCowKYn1D36D2v0Yzdoi2vX7Mp0M3gZjP6SpflRdSxr/JbC1juZBL1WV+mUx8gv
tN1DBqYpxu/idnDf7FKUu3AhomLbDTaK9ha3crCf03TITuZctjMGQ1LCdpFTabGRYTWRUhsZ2TGZ
bPmtQon4kkekLyFObT7LNrCmM08dBaTJ1KrZDU3XEWtklQgWqMhPYdZia6nxHOI2MdwhZ3QV6HOS
mPa3yrP66RhZvcuMZApblqEsOmYfs3Z5tkfUxZu4atLrromjhyZ2Vo2sfmnbfir8DjXcKewtIDfj
6Jj0ynn16haJ9YjjrX1fIGbhsUoxvLHVhExquOIpaIiLQi8L3/UZpBrQa8tkfOP3ZjU/xYW9fOYR
6OlBmQ0Cmb6MrLumD/G7TGUqxh2amGo4LmaYA9HxEEVMskzrrZkM+dcOzPydlzhmvW2wdzLjNL20
9A1ly+d6jkAFmwJMFy24a3f48QoF5ryIFFy5OQaXB2rEuuptzoRNG+bypqmsXm4p7udsYyd5jIC4
FNPOmSVPuxVCMLKqWSD4qyMDkJwZfDGWLGCIM6R+PpXFZ1YZ/SZr0O6EgZxePTBvft0mrnOw6ib/
OqPZhUSPT+gOyQSOZ5mXVwX44ecWhjGI2Bn1Spx5E4ZCad83niLUEKpzcuyHklET6MB8A09U5Mfa
rOWLlactdf0YvqtURN5u6boMhvEUO+PGYTIQHDyGf/teEGE4VUY9b5II/B3KNGtNXsnq51ibNtwx
hxxCmRUr3l5jpJSBo7NPhBvNmZ05nPRgcpcvPXK37zWtLGO/zJ6QPnDjVNs8dSgpiJHbSSImb6O6
NE6BFKsaPSyz8aka46DxIzWT1h7Rt7Tw6/LaOmsRVOdBV1l/mGYG5pt2MauEkloyxV0CnlVfMWB+
HZLZuSP9vKRIjo13Kwyc4sVNWoNw1okvCsEjHm5lo1Rq63ANut9z5ILsxRf7oJqRxzN6XWLD/Ea5
Z+3A8yHfiNOGSWZUo1RyNR6QPLdRcYJqJQw5ro9atrgYsc16HPuYk85EynrFMzgU4pZxVi87FJDB
Yz4b5nM4p7yjWoxg6AplIXBBx508mHQCEgqxgFELeVQaV3IRyYfGBjUcw9js0xtpM9dwQ44cP6GR
3FWQOkAJ901/jwYjfLZcjrntEDKz47yI0XlYquZJ9BTAR9o7b3zx6EUWzisrRo3LOx/vlkrqB2Rm
hoC6ViAujrH1Vgx21rx4oaLqMa4FXn3OBlhuURVrfAakbYtT7ArJJCGPNcA8mWLuduLpKu1i88jD
vBjAcq3wNE0lAL6B+gB1nUHcz76rlUcKREL+w+TVr8QGlw/G0DGMgTi9fE+lkcEvY8mjuB/6FfWd
x13uD32yEF8hV0CbyoDRxzH2e5/ODyWD665vAiU6zUaaJ/dtShrRjsAl+8OtQer6LuP257l025vS
rEakUOmU4qxPOVqh09ge/qQwv52YMz/abjR8GefSQ7waevbeNOjBE7jq44YhezvcpPClnofFdJvt
yGQtYU7U1BUifOLKnFHOR7YD1m0wMklcWaIEASFNGQFR0mEDvx/AflrxFAV3ck6m+Sj7pPLuYbFg
5DNGJ7ox7Mb7qtWsHhJhXNV2gtXS6fJHzHDxlQXwPMI1gLzZ5pDbEnFhHNGCmBu3n74lVTb4cbUG
BZhtar+rJieGJhSL+8ru1P7ZVvjvIjmVJLosVuQzaElP5oTvljMGJ1UcJk+zTPqV045NYm6IZBlY
WT8adeGcrdoxxWGwCYbOQ0QN0DOgnFohMzqGhNGmX2i+UZajrndowDcT9L2zUS9BgwRI6EcJwyN9
j6wuvNbr0JYIweU45WbPLNdjtB5Vo235GX/0IQkJJtm4lugOXRSOVwYGOQJ99NjtCuCDDuLm2Lkd
aqP5zoQi/GSEEn2N2vnZsLhYNyIJsYk7QwM/A8nrNl9nR5QeYO02DWdRs5ltKKEncB/6G8jxyjxY
RSaM85AkJ0vOMPibwH1gWYEpBWvf87rKelfI1MtbO6mHn/iDipHaIBX5ne4YDmyjZDT0Xglit8Ts
VvnOXDU8x1Km07dQhN7nKIt4+FIGYxEfdGmVn7WyzeYBy6Pj7NbYSyIGc8Klr2PP4m0MQ68HsT8E
1acdApynvBHRcApM+PLczin29Mwqc+9cFPbwVJsuYih66vxpZWXZp3LS+fJoN/Xj0FZpeVYNNr+N
7Y3zA0nThYmtIbqxAGQeYwT5ph9NTXdoIq6sLuvyyndkhEpb1AFfEwrx7j5emugEz949F4kRIzEe
7Ts4NGSM5N3Ivh3hK4gOtpUes1nucmqQz0aCW1IFFgYUqGLrlCEATKN0vxhGEUCQZJzYwUPNdEEs
WeexnKM0esZsLj/7oSbrIZRNcUcYVP2lnzLtJ9gqrbONqBxqSelkflaH1iv8EuuLpla7bTsVHrxs
CIGwo4LLDyrXMtuZcDM301xVWCcYLX/ngiSCxNG4nohKs1+7oP0QTY3ddhoyHH0hHL6fVVrXr1as
KgP5QoRhVgVEtflGPBfAvPvweWR6V1G7YTcyqRef6IMnhavHq8UbzBZo9fWSjd87mRcbacBwsQJw
5tTkHxZJSIxVo6ckFaj0hM3J34Fz9c7smz1NOg3BJNeplaVM8rICDmqM/wHT6Gg4CRI6RoFHiMR6
2fPfVuE7d0nkAyV1w31c9xUy1tqernqGgs9t3RbKj0UonlCGWPFWwN1nY5ZWj80MXZ5nfzkuzMis
TepyzW+Lpe/vY5euHXcZeyC2t3thUBXEmfyBEIREDfLEQHs0bqJObdLO0WteV9HA4hPH8maFMFMx
2KZ1U9l1fy/HCeFzUm2mHptDraPpbCJ/ZYmnW39oh/e0J05r37dLGvhR5jTexo5QJjLR7x5BNi6H
kJTmt4r39lQQ2pz6QEvS8hgbngGeJpcwP00d2eRuDYbxlVlUb5wTo2KU3tu58zLaA7HsIEAttFHN
gOklcx0EI1y0t6Fcm7PSaVNy/zxveornKcj2ZewlfIRq+Qq9YHxnGRTobTJGpuW7vN/wtjHHHaTd
TO9kVDNEjq1U3sWRbT5T4HLCJuRX7ue+IZnTLicWxfUMl9XJTuScLPFxQP17Q9PgBmeQxOJbUiLI
zyzamS1FxuL4EcnZjb+k0/Q+iXXSLAopBZ9iQHhYzQzX4xPrcBPZabLjy0xEB8Z1XH7Goq/bNGN3
ERGsFVN2FOGRTL8ManKU7UeWC+iZApXfCZNiCHGoGVvn1osCzX6wNdHKx0ZCV0V7g9Ja4Schhle8
q44LzF+6nv5VhqbEfdBnQD0C7en5hYmUJfEy2V6yj7EIfw51o05D1Ftfc/I7t5i2m2NaccwvAsvc
RgEJPzQE1u4w6cNmVm6IXCinTffnqSdZLxe6fZcGuNjQGdRBs1b80hCo5pJEUa0YhISsGdaWJUEG
pcBX13qBDtjIFHrn5qyCNv1IbO8GdC51Daq56c6tCH7wwy72PmPwVU92G75EHpr7jUo0TKQCZTwh
IoT74IM8uKnpnufWGjcu+bCnaoqre2cgZ7ZqNGoQ7uYMcBHUkUcm3BZC0d6ZCeeL2+9JF+lu7wmv
w03UFSSuWFH3WXXLcIecEcZfLkwHFX0ZhmuaD6EcGBpJReRz+ElCy/LI8B/lQRbra9lH+oHAHFZT
UTDelMNyFTqewu2hymr2a/wR8A6+tySs3TNRA2cnivGKJf1TTJbMoU1QZbB8s1+XJfpcpRK8x9hd
iGb7ZHKYn9qAbUQWu7zfCRUyi5FbibrqnKuWP2goq3uXa3gfoz9/p6bIyw2Hn36S6QcYO7WLeY4o
9AvE37MqdnhB1CnFufUUVJ15aNwBj4wXbdHv2sRYEejQZ4aFsqSRJ7tKj0vhQp3RfZpsmUEX+wSC
wFNjWfOVs7jmN6+RxRVYmfGjb0iXRI2X53uvm83pmKWlDncckuP3pdeoHYuURL82UO65S1F6bGoi
hDKfNWn9oVLtstvRtbqee5tw4omaPtW2c0gQ0x6rYKbdH6r0fnTt+Ra4jIJfjrb+epwGqkIXG92P
OWlTLKFUkGzgcveZDAx9PQtUq3oFNkZT5vojJt2toJL/kRlTc2i6+nKZvNVe21u4xVV/02oO0U4n
ZeJX7CGCQ1564bGz5kOduemh6FAyWHbF8CPVVfdCuVszoGAP5E+XnmOq8JBhtPnp2pEHwbxcHpEk
Ll+tLNSPBYZZqNBRgktMyLndwLC2fJwb5AUk0UGV2WkU5O9GmaXv+lSSJIYF1WC6XxYUO0Yu93Zf
BqSDdep6gA3t946s38bGvHKsuUDDjQHuEdQ0JgPUBA+ZKRkcQY6CE1Okb3Vmm2+BmVcoV5rmdrRH
C3n6LPaVgm2ZAZOvCmkBN2dtGdVK7xS2kXOF3LeGzHG0J+fWpczzZe3Iq1kJi0LKW0DKYKMoREd+
SMOiAeWosRu4jPfominvdJhfc1AlO74y7iso5Aq2ZAMNAboGWiArJB+HGNBDbA7Ts9ZTu0c+0vF8
eL26cxGl6E2Y6PkG0D0RkeifQHIX2R6Adn1elrASV5OVwNxnmnaag6j9akAFe1a6xnU31Uv7shBj
5oswtcF+JObByVOTT3WB2KD5/Jsi7HZOi9/4XE8jZcgYjahSlKLOWVLn21RkHxh3Y38qLeYF3ZL/
GGYnOHA+lI81wUeUQ4Fxi5XE3clgfO0SLtbeygtCnKKqPKhJDT4R1o+A65zbSgWAczraAVj/cJ5W
LJyKr0wiCk5ox90fZmffGwFlN/rohYIsmO+1xPw4gXvwLRJVNuvgJJkMQgqmpDvpCcI5YJJFf9Ei
V19Vavh4EblJQgRJTt3BfaHf2BksYePbYFLzt4UN6wsYI/Pn2PRELSwe1oEFdZNGUntbGTixb6IB
kx4/C5bFkn2vlSWgfNvtdKT0noHXJPl92ipxrAechI2Zd/ODmbIt7udiP7g4ANDjtmSKT4sKBeUw
Fk1ciFDyfOQu/YNp50g1FGljSO4vs/L/v1b4CyiD42G6XTnl/3yxcOgTFgvdr0uFv7/qb2sFR/7B
qN72iCC0bRI/LH7en+HQ7h/wT00C0i1WCMKWbLb+k1kp/3Ag8P4p8rSU5kV/rhWESW60Y1OSSiGw
1Vj/1lrh9+WaibrSZbuHqNRCgez8RrH2RAypLZucXacgcm8WWFWvkdDTXyjR19XEr8s1RBN6lb1r
z9GCf9dvv6bVpob/TZECKXB4Hxh37tEzhGRzdulwCPNqOPzyKfwXIlIL9ew//EZ41auW1PRYvvy2
LPHyJXV7KAQ7x5qAC1Q5JlmCB/GewGOyybbWefzkQso9dgFy9NEEhUMkyvIOlopUNiC955bimtZ/
EDux9MnZm7PxBsXWcm1N6V/Ce9cl6u/vEB+55BT0wLT/LtUHTITlbQJMlgZl/jnCbvDxBvKf8Oo8
tE+ByyDL0QCZ3fKzKc3ls5/c8cscJtVB9eBhQpRgL7A3u3M4LeXPf/12in98TmC641/ASoBmmfBE
/vxfvAuOVzNyZGi9661K3sSLlULWRFu6ddoxumKc45RQSVF2EKgGKcMwueBRy+74m91jNEnnVcxh
fjdP0ZVlVSeiQx4IYCMxJhhWvgYCgPQ/WDuz3ciRLcv+Sn9AscDJOACNfvB5ltw1hBQvhCKk4DyY
kTQOX9/Ls6oamXEv8lYD9RbKlORyOmlm55y9136nn4knACbeY8EU4EcfW/kWTWZz+/v38g+uiPvN
GCCnJTzScYGa3G+dP72XgCUTWIcjgAsXKGmE4hQzjna8GpsgOQwq7WlSO6YggKQdPivgpIRGlBXp
iFXZCdpdoXHtx7F79xgaUSRb6I5yQ7yNVo7MVJx9BaODZo2m2WvEDxUzjj2IJmxFcfbeCAiDaSTe
OM86l87ol1U1PQRTqnfN5JX7XBUImspKnlxKQAqg5I8ImdTC9U5U+iLzaZowCXSJMRkcGvFm8hl4
CgGx1VO1skfP5y6jEUcKsm0eFZAqmtm2EXareh6zt7+/ln88uL/dtjiQhOswl7Qc73fCNofjNhft
JNYWZ+qH2syrTZ0N5imwgy0gml9GNoxk6yC8pO8fJOWuV2gzobOoH5A8u7OMB2YuNiDKPf3CYsWm
hiaoqnwL/5/TEB1UIxTWbTwe46acPkOUlU99E9XHsBiNN5xH8amBRIK/vUkRNaE/OQUEqGy63jP/
xY3DyvoPzyhP5n1LQK4veBT+euM0gdlo//4QtLnUlxjDERUv9Ld9w7L+SAIUISkW/XmiJxF6yyA+
Oo0wBwYgEC+s2Q1eIAVOX2qIzZ9//zn8k/U1cLmvbT4BOFF3c8Kfb+kinkqQ6oNYD4Etlo4Chqen
vYtXbeWP+l9YQ//JZUCMYd9H5fdQgN+VEjX7wxBMnVhzHvHfzHqq709x9vD3b+mfLIh/eZXfntIi
IBWoxZ4JICJNv0xyPShkKjS9DKamzd+/1u9uB67c3exAI9G2Ase1f7t83JII2vDDMZdw7KNjlPMn
lROFqHLMmz22LLu4m0KS702TVGlCQld//wf8k0sakpBI6Anrv8s///r50SwXDZGNYl10vn61BukC
vJv9f7EL2/df8+enFfkOBwchiKvAiRT8gWb608pns+QGU5F5ay3UrQGnsSzNaZulmnin5zpMHyhq
l844fI7DhEGzMB5mC4QZ+wnyX4fAdtL9iPNO3Prqtc2w9eMOm8N4a206jPmUmOsmBdFooq1uXBo4
tF1nhelTfmW0yv/+kv1+f4ggENja2Cmt8H6u+i0cYqaSkL2n/DVCpHoZ9TAtmN3Eq9mrjX/x6fzD
ZcNMc9/4LI8DDBqQ326PZI5sMsOxd8Gqig/RlBs7aNH6GCuKJqeN+h2X+l/aBcl5+O3jonnKesNx
iZWVsc/vH9dA/WeX1hCt0Rg9izSndxgHClPDOLw5skauTzrFjfCfvYqHdz+sUFkPk/2RxTQ1OzOh
gh3xihFf5UTeY9uga2dxgx2rGhCZQGxRZbxHdvtea4taEQh3END1bksSoGVBvegP4x6ZOYZZvzUf
Q29oaL4w+konzGR3OfwiNQFX0dwT56AGh4d88NTYRrHxR+zuYYSs1mnKay+TcFHJuOEBuk3kHLHo
73M3eIrDun+YvQ8mhZ+AatuHaqYXWAkRv7W10T8YEjgPNBnGPXNGC0lCu1Ctn21pE5FdWsoie0e+
gNEAy1wCgrrVnzZRz1s3QRhIg95x38fUDjYAGp+bRj+qYIsaH8pdbP0kxpWOVkSXOjXi8rsv6PqR
GirURsg8Z4gcMtsqBFJnxkEXFzH5ozV6JI/bmeyYw7jsuaq3v1oHfkBZ+gSwWWDcGUmisAgtHa3n
wfNL8NRO/j1vK4LS2mqsmKYvm8J7Ek1Kwrl0yhjoVe8iBJTJdFRO4l6jRJPMkE7rETt3WI+7Oqnm
rV04uJSee7gV9xFxN9nhr2lwTvnQP0vdf2WcLl9TQoU2zlyV6zDQ38pEHtqS+r/tO0QbIGNeZZY5
V50rOvZTU5f8ruJulAQlD/z4Wobz6xj3wRkzoLvrGqVgicYGoe/BiEvU6PSDwk1F2FchHjsdlJ9E
NrUPvQpAIkZJ/CvQXbhFR9/uTBk01zuk/K0inuvbkDpbUq/qbpNmY/BY12WDYpquyWIEtCmw78oJ
r7qeXop47q5ONPUvYLHRAxmK6VYSNVvSKfKL0ch4h2bHuOUctC7wZZJlhoVtBXzH55W95hIBJl7n
w2iuezewPozIUnvkLeJiq4ZJNp/eDrR5dyUr7IfS/vQju7/DwRTGVkX6EbHMdq6fgdjR9i6nB0Z8
58jw222GLW1fW3n9M4qs5Lk2uSUlAAwO4IG1CmRuHQw4RqsOtf9qJqh5AcNLXKF6Jpdc1vMKIYe1
rCG0/grMdtwY2p0OjA3Kh0oEX7SH3smMi0LEInUTLZSdjt/81q93bjwYFP/MxhKHgQ55GPM+ICxr
0av4m2rab03I1HLRCUth8rW61zjIiSMKZbkNnaleo7G3l1Q+iHdLeAcK8vMuU0SmKVRKa4EFgzxb
r3pl5mScgWy7q8aK+Oa8urHCjjS+5LC3OgdorEf6og2AL2r1lyPiY8G4bdFmITHvlemArkwTvoFc
tScNJ2KtR21scieA1cUwbm0BtXxy+ulHG4j6VqiB8BwQHAueQVKsnVTvSW9/nBvTufZJyWdiE2yA
9GCAsWO1Aw9Vl2yScMD2gtZixIh88jGyEod+D1eZElB10Zy8dA5obBTH89E0JW+wlu2STi2h2m47
sUFIZptWkn20PYpNjCTDJZ2j4iqmejh3wijXRqNg2EHSE276ju2t3aA6qVYM6CXrKnFxOtSrkeHO
5Y6fIohnREA3ZP0CvlmGSgiZGLoE+Uh7MYwZ/CG92jil++pEEg2bg/ttjRF4Zfn5g9GZ/S2OpiPz
k2WPHGvOs+cIBQ7vuMmvOL4YDE+p/WnOY3FP2+SkH6DJ2mat7WNtnyuCB5X3oGzPXVUNc2U5Ok9W
NC5F5dqLvo/0wvd7WGtNvw6V/aPS8phYYlW4OTpeRqpppd3tgJpqqwzzCdg4Y4tRn8l3iE5DT9bk
QphN+0aXzlo1cqii7zHlmV4kKP83UzZBfWpmdeyYbi8RnK/RqseXHhUcencc4cnAwHnp1/TlDEnM
PUCtCuosDWSamcyq6yE6cOwgiTPL8mPtGPoRyKHEf1BVJ/Ikm4MgG+HmevKa5AS7IBA3PlJX1R+z
MvOtFfnpa1SRedkBTTmhoHHe+KvrdQvN71IhFN6GaHK2idckH6FlZAcZmP3Cpyl6g3SOpqNswh0c
9X7ZdBnlIPj1VRvX5Z5eNSLwSWCTU5j1iqHpkXCweGepuirrV57QR1h4YBeeg86vlq2VNI82LfSb
F+fBsVHFvaMPBM10Sf1ziy76VqH7euuLe1iCXVi3MZZyW9Fa3+eJnW0hLKff7/73ZQPHaaNl4L81
sQlAOwnrQ0YM4SJNpkeY8slqzJ34kc4Ouai829OA9enY6VacIqcXUHe0+WzDP78iJnP2YI2CE4HP
WJjCLD7rMuBfbagv0s8+m1Jmz8CFzWXKgGvHLbqWffsjKEWyqQrOi4TB3leXMEmsHFYR5/4Zeu6+
dZ21Y6hD0z8IM12XrVc9DEUqFyiNgg79lwelD7juGWVpfSM0UjCKkeWbbzOWhcz7OkWuWNWJyfYn
O70Vg2YCCrwv24I0gOvteuV9rOGxhrlq46LFBrZDm983lHwyhMYDMuJ81DjLRLInwLPZoEt1EQdI
Em/dkhs/6pTRkMvpufss1vO+CsxvAerGx4CfX/SjYVyrMCvOcyo/vRZVIU1jhxNwoaqnSvUX9JE7
v3V/VYE6ACKNH0Ueeqtx0sQoDUlGbjjXOfah0tPNh7Hru+c2blCQM08IUPyoqBwaGgTTH8wXjL5W
2D90HRM4SkzPWlQFTITQrXBl+a1WF5fc91df+datLDvzbHdDc3DieDyP49h+tiJFmKtlkjwPFX8M
FHXx5Yxm+DMg5OSQp2m2thN+zooCY6W8SlkIFGEyR+IODWBdmD7ssPVPpW4nA9h9DZQt9KtbU/kV
5JlMf8FP8HoSEYzmGINT37YMaJuFb6XWixFxJslwcqLqE+zXmvYPAzTsGVt8bcw4gl5Gz25jEVdK
PAfHSHDO20k6ouCcKT0yNRJ7xrZjF6+1CMc3ZLQFuZxt0aGlSZKIBCfY5t5C1ll4yZNcb+zcGFYO
xRBO18gQ75g06ec1UfHu2b2/DYVhTIt8YG46DGV4DgvZ8MebHuzpcM7IoEXJd2e5GvPDiGuGI5Nq
m4dmStpzprMbCqofrp99w66KdyOZ7IOKo3jX9/NbP9s80DOqMKg7atfjzlgzp60wNbHdmAhXON0C
4r63iMZVhXRyRehxf2LKa22SqE82voMNpDR8zJKqjEaGwsMmQjyXlUSXsLsSp+BgcFu0hIAcDcas
r9U4H/voc3b9WzDYz8wRPyyZ7EESIVps3xLbhZcFY/UqtRnsWrPylwi1fcwQQQ4FmgjCFWRFEJP1
DMy7NGG1+iKcIWcbTMT8AsZSFojqHArVPRltjvWV3BO0YI3dX/IKgP2CfB7xMQ4Ip5f8CT3mOxFf
UVk+RWPpoOipqvdxhhqyUIPp7GgtDV86i7onIIRyO421sUZC5+8qY4oJpmXb++z7QNN8ZXgRu/dB
deU0W57kQC47VV8Zfw87bVrxe1V3BJ8itV2DdAL4G4cHp8qbq5fTcLljNORKE2C8x44NiVKhi6NW
0Q6BXkBL0VPN1KxmCr67j7z0Fz9zt8eVwK4JJvLYWD0FJXyeW+OQg6xdc/5vUVmjvUKLOeVrZYfl
SbsJdJLUq/1NkSUMSkOTeVfq1s4S6q6xqdoweDJGIK4Ln6bhC57I+p2C3TzSoqgZ/NohD3cfEsdq
xEhDsZ5mACzDsvrsaDpuRqczP3iG7fXkDGSR9sH8aGizX+OYRfk3ogfcO1VgnM3EiRAsI/k4Fwla
AMXhYy2SvFoCHKi3fRSkq9RxrSPAxpdCmyic2/rH3MekHycyeUIPUj/NwgGy1DBFSkuWU3z93hV+
lfk9QUR463PbPpN5FC34lfHP+1L4vYzr5KkfSkkSuJVbR5UJe9FkRvjiz1337OfoR1d9l/5kYSku
iR7Gl8FEs7RKmdttLPQ237H4St5Dku8SPHKnokvjizXH8qrVWB+IqnH2pL11Fwhsd4mgHX9Lm55s
XBuvYVPQexm8ID2WHNi+oflzZtCVYYEmbsaIKrVr/CFyYELm6+7eZUgf6Azq19ylMzhCcz7UoW7D
hVcP7ZWJnU87ZVbTruK8dvSKzvsaLIlVnYyolDiSprnKgMSABPWhbe+FT32cFFSTO0aHFXZmWEUb
mQXVLiGa9lvblupdZq5pIeFhcECSzUykNIfz7KW3RLiCtc7wF+QtuNuypLAJ4tI8yQS9jeGZCAVQ
L+w0Km9gahaxD1OiHtkms41ywObxlEi80mCfXg3yal8IByiY7AViJZs5ojisukvuj1c/Cnxufp33
u4a3QLxxAMOOL0mAGFyEiet8CpA1hwbBAdRWgUDqFKcrX+HpdiO8k0sZxu2L1Vk0TMFpyQX/W/4s
GmJqNCaoB0vjfl0YHHgukTL0h0ii7J28j0rhABOdXtYVtJ2bkyQktEqHw64xT7081m7LyhBPN94o
LfRGjQZFVels2dSn7eh75S538Ei8llHU/tJ2VlBa0zmsDjaYInjDDMkHEPhw+iCZWQhLiilXw4qT
tGE8mMLrgiOE2GJYj0K89SWkh2YOnFsxOyGqqFROi1LXXUDOjsxARc+iCdbUmdAU5UDGjpznHv1T
nobJpqzGhmht1IUC1UWzBs072Sfae0SbYqxhUEWMyYwiAhn/iLTinDth+5JqgXXEQHw8SJ86zQjG
X3MTopWk9h4OM5TJH8JqwCk2BVvkxA6LtnTQzqn0y/kbYqb2F1pw72zOwvjkrcv3Phpaom+RjhzY
ClkG+Gzw9k59GagL+qDp0tbeXW7XzxDahDZPdMNi1nNdFgzVnSJdSdSHD6kOzUttiuw7pSXloj/I
4EcGvYvuOgv3N0m+ab4OnOGIUCeolwPeRKSVg4e95E7GK+A+vTFS4rnSxV1YltZPFeFnp0iJON/g
C/hBXvEaY2+ydDuX4Qn9zC3GmkOeD5qLTQtsAdA5viFSLZ7HHiy4YzbxsUkCi9Sg3KDxoXp8yeT6
tJsJgOd+KqW9JodRQdKFhvrNyTzm8Gxfr3BFI1jFQeJlvBOrPag5yz+wRoBQGOqOlGYzPhKObT02
pDZ4C3bAewYu0XLGshs7LObjOEWwMvyEXXLUBH5bFoUB1fAPW8hgT3cVhpQev1pLf6nWeDEpARZo
s629Y/njKqgdd+MOLKF4lPpX1cTxIQib8JShe//S/j2pAmD6dKGzxc5QcrC+8wt8/EWuRRtUpe0S
5qzxBW0bGRuztV+tLYb25/0lkEWi5w1vY+ImSM7sO1101qR0goU0TSBszuQiL4b87Ea8OdJMKMHn
V6EU8pR8Hn6kqPzyJRSU7mGM/EeddOLcsQYL3la0SruxpaOTO/1RY/7fq8HtFjwd7ya/Be2VIdwV
hUkO6XIiQZwlYlypaf4e9PThkJGW7ruvguHhrpl7a3nrh4BtmNifqtsz46rXdJec17sg0QU6OC+y
aBIXwxqHJWcZ9PZFHqykNZ8TVPXH0FOgGzvZfE4wEdcEGcE1bah1jRH6iSMH0GxRhUEeTiTPgUF+
WcuRNkZOGtoD6lC25A4e3dZTs7GtzbYAGukB4417u7m0tlFtTFf5+9q3caez0llPTaC8n7QyshCZ
egCzAibvfrbaWxmp5NGy6QuCRgGh7PXOOYowzWXch5M3QUkOgnra8YmDJkRez9AVNN6iT8IjZo63
wXD812T2PATyqiHZcLZozZb4idh7Dz1m9XOge28VcFx505aXHSHDlEsOB83aHjX2KC1rbCrhQFpg
kKN9NY1pHcIWogaivrr6E1UxRAJNMmOY/ozVzAZcYApxBGM0yDTVS+mJ/DmO+/lmGLH/yry+piQi
c/uuFJHOOojNell4+CRWaLyD18BIseg0hf3UTVVIPZtGS0qgZm/NhAg0eA2XalDZspW5rpZuxa0S
upiztgNnyS3bdIbK0zfR/0IHT1ZhAgPZgzD5nWVUdpS/AqhDWA8c7VF4dnum0MG8nFrZlJs29ftb
ZwXmruB4X7OaBriw+zuiFW/GYFzTYsousq6jQyCh3CY1cvJhEN5pdCsJcciqNrgYoNXqlhqoLbyV
irLmMR3rx7YEiQKueVEp+3taex9hQe4hDNwxXXDik2svmct2VRFLBT7u7BEgvgNNZN6amiRxkOTB
oZyG4py2+XOVhGQkFDr5JS3bevKV6z73QEtIznXmtSH1UwS2l0XaG25DOZBIW4j8MrKTViSoQKnP
+hv+8fgJM365bTvlbeySLjMNXec8VG6/FQjbUPqSBsow5B0guHkk28jYoore60L5297lNsqS7ldH
tfI5zcjUG2Nc9mhpl6OY/YVm8pWnTbkn9btYS5Ldtn4Ct7iI/A4jF92B9Yyy/bnr+83MPNaRFZ8x
s661ObU/3bZEQzmgXA/6Tgn4k3cvosFKWtF/2rqR2W9qXGhy0XQ2aVPiQUKRIq4rb/RSibbf4C1C
vtQxWm7WWC+PAb7QuTHWYVZd4LD072UoPvvAiLe9MVp7VO18d4BatTfVsm69kz2Dmm+o7zCQu0cl
kwd6vzWzg3JbJ9m1NoT5A0n2wNJEOWwP5Ug7X09HGmAveejSVjD9JYMHuMIpzT7dN3sktccYgTO1
xFh8AnkkE8RR31GwnXDzQpSJ07qOF5YdY7FpApvtwBAo8yiBZpHufRuN4aIOZUkeYcUki6OHfxTG
mMM4o0BGg0gAqIPEMyBKjSYl5YSwwvF7hVb9WOrcXTk10lEH2HnMmrsy4WETSJiKH5BL3CdPxlUP
FtRO1GIwbG+D7aUj3m9qXHotdXIQBobwrVNa4l1py4g/Iv4Dj6dqPOre0Hp2XB9a14CTbJFPep3z
3DZLaun1HNyzIBlQ0MpQBMBFhhs9ycbBHNSHNbGYgb0PYR3EgbQPUoBiJkVhGKYd9LL0I/IjdkUf
rfhCpVadPROTmTFyhJETfsQpSVsLSzg+/JnEiI4euQghOSyeNZBikeXXMIY/B30sQGs69cxHGNBm
p0IQvnJXbi8HadMThTu56GP2Qw96zH09hfKwyFV6ywadP/Wdy2rLulFtnWympzmQB4IOJPX896Yq
+o+ptkEVgsmCax/25WIIOTcTq1qBnxyLzTxDxQnkZBHTItjukRHTjUhjTbUYNahLAkO90ShW68wm
L34xdv4B5hw9fIMkFRdhZTQXF8+sR+pf+QBAfN8ScUquEfAFb3gQ7O+E5pJvER/brDOeXAvTBhLw
Kr4KDiRn7rjkPQIARUWMCL2NzZM/WZ9KjD1abbvZ4VxJmS5NsBezcKvL8LuO9U3I8c2N2hEtc8Qx
I5tJbRxBx8UkOW3dStWXEAzD0lPc6CUUJviw9l1kY/U39u6KHTKnS4Ydu8TNXVKpdoY7xoRm6fJr
BgqxxHnSEuALoB1KwQLwNjWTqwn4RMcSEfzQDk9hXXUvcQ/BZUwdmtQFgR0ZAgazyM+tY0Rra/St
FWkyNCnaOorQ8lLIrFGlyRXK+3mva6f7nlpZWy6VN43HuYOHg9Utzzj4poyFSSFbGmUfs+QlS9i8
iymLw91k4rIwKXVs1p8SdlFRiScJB4uDFv3T1DQYjojsHbGrtZ00K+4daXtOMYCu7Gic3yafqq1c
MsqiswFDO33wFED7wXKu8WxF8abtnOk7QMB813M6Prth571NElMJ40zB0TqfIXFkU2iex8Iw5cKH
nN6gBzPIzGnj6MGhNfST2pQqZM6iS6rjikYF148raSS+tY6EBSU8UinxzQpIub0kx9g8uqHBvKDV
+UsJVUn1zbAR5fDataXkCsYvDJC3jRX4u4JZ0rqfVbs0p0klK6EEPe7MgPLCSJF1JX0h+BArWdBQ
mWhutEXhmepXNaeXRiKfd9Np29daMFM7dERnJrajyUgOyDN07SbehBOpkSyxveetcDH8sHsb1S1G
u2FXUm++mVVIL9Vz5V5ktvyscvqvK3D63cuARTFdlJLUvwJt6riUVpfvckjMNNNm/+QnQflij16r
tj3NObKs3XheQdolO73y4msCbajzSQtqdZOScSYZMYC43o0qxAugzL6WC7cc5ts8ptUOodnQrmxM
trsgN8kdq+qe8QH0lreMVfAnQDVrWSGmefLAuNAXHpv0KGaXJUv4+rGDwo7JIaJwq7EKQjtrKJFk
7e6VjfVj6YkhvwycWw56iuKOkVmDZTMBUkaCWVHzcINKwcDccYmXht2/5u2M/TSYgzWRrmQfBlbG
Mc7eez5AowWOxq0gt6BdUITaZyo2kOw4rHGeSTlfq+azzVLjq85HY6n83jjl9xPuMNvpDX0ezrlQ
A8Iqi+wxm2dvx6PjPOK+nF/dxCaKNASwFOgZma/A5GDPLdaNvB6X2GNZpyo7P6FrcjmGac7KkcTq
IPl8NGe3Tc+qvPWcnDl/re6TMBlZ3wraCwdw4lBhcowIFeFXNyTJ6Tm3avGTbHU/WtDFY7MgJNhZ
9a7AzjzgdS2SfljRM3JWJrb3RQOp5g1zu3iyuB+vSWNxK8VOR59hrm8CadaiZu4ErcZpVxmLKg0p
7e5NCaMZb8KUroJclE9p2eTbHk7FNxmxttWmwwB/qFCyLSYz4x2XeOL1sqgIwmrQ4bdrHLc/XXSz
70IH6cNkt3LF+BDRPsJEssgdQWhXqJfgsTyuVEGoSuVMx8QI2GJing4awrUMPowB7n4wfcXad86A
Vh+5oejO0z1alkWXPSaGVfarPoNLtoLTX46XcGZUvb3jq/ptzWKJ8Ve1esdtLTkuOrRIBwDuezyY
8YsvzXa6bzzaXNVhAcTK4MoiEZhD8lYtggz8Uv2042Hh0GOPfKd7kEY57Stz9JfEIWET6YYMuUwC
ofka0xx64u5Kv+VVY70NtlOsPL+N17Eh4k1UR/MDhGXYkD7Z0AvIdIyZSZh6Q2XZvZAYSiMqKCXt
79kK9omyCcQiK+UrjAnbaCIzXwNJnp5kKJtTRQwi9HanWOMdbA/VaDbUn5jlGbdYf1TFUIbIaz0a
GdWWHRfFQUzxnaofAs1mzyAKqwimTevq+UJjpdvPSW585Bh7Xs28VDu2g/AhxcKw5aNYWZ23Luyx
/zQwCO7TwY4sUGWDVywTKyU7fRgfuRcLDs+ueq89nf10woKueRLPTz7gvQFUWU/7ZmJQjFZhRX8Y
ZgcZs4ucfsjzFEdwTxhjBMTE6a59ssayBVdeS3Exg4oso8kCsiWMocd8EaY7mSbMyufcfJycBMy4
4ZXWLrSSYt14HWoUq6F/ByvhOcJ6eMFvwJGDnKSDKuyBJ5mHrokJa6+DuXhJVIlYxEAsNbf12aiN
F78yvhxEnM9lY8hb3bvRxqjH9H5+rfUSz96raSj9MAFueCbWTd8M4LOrLLsONFU3NhbkN1w+7aOw
nPHNiEiEyJCcHJ06DXCmRP0bC8qblxfOeTLuJ4F7xpOTu+SUFa25BYRePuL1ypeR0Pmn1hFwxcE2
l6rUhDYwFDhESKl2VIEpaLLG7pIlQg+xL/yWTwvCx3sZS/wg3QR6sHQMTl5tYxrYUObpmKUiXlVE
MuyIFS1XrQcIJW56m3ymuwii6gMWpbjZl41Hh+dudbuncBOIVS8Tz7LeRFjUrLL8VWTWpKV1pa2a
HjH0ORu6sxm/1R83RALnkDMK57HxCeUqQ4imRlIFR3jfyF+rXwOdGW9ktyiiftxyYA7vpmaCaiBn
kl7cZtVOevSHvSB+h7f9iR7pC0x/QKKSv0kjazP6d99262XbRtZfuYcHMvSMbZXiiSunnGVvAsBQ
auKh49Pg169jz4ID+2E1FoyADGvCdxcnax7WZW+5K5361r7QzRO+uR3aoKVv6gS2YlUsBbD8hWD+
Q8TtyMgq6GnslIQlxbaxm015KBx312fTyZX0uScgXDeaWu6uDcZs43YxyuNmTikb+z777jeT2hh+
nJ2JLMyfbCZdz6KiNqznlKZ3WVvbf5trkxMiQ3pYkl38YSSJe6bYNYkmibFatWn78ocM73/aG7L9
qi8f5Vf7v++/+CcuPZWS4Pt//vpl+x9fx1/16qP7+MsX66pjenPtv9R0+2r7gh/lF/3nd/53/+f/
+vrjt/w3XB+ejUPhb1wf9V8wUnfHxx8/8f8cHxDLBPogAcPbDz3kpv8JknIASVFz34X+d8PHXXr+
X2Rv8e+w1TzuZp/AXce76xn/CyTl/jtax9BCbktWXghr6v8HJPW7VPj+h5keCmb6zIi2TYBVf5YK
2z7MQVEMwzqL43qBTG/GVUoxZVmIZpC0jP9CLfy7TvM/Xo8XRNiK2+R+Mf78ekXstLlHjDux6/Ci
odv90jPQxWkwxsWfPoN/4vmw/0GNzmuB7iJuILzrs4X5m2a49yiWGEvAwrFM/H+lYDYo44QcONtu
zjnIiHM/O6gHiZJZsc6Fn15R60dUeTnJRC6LnTQQcZnTwFwl79s7YTGM1TfGKkxUUnTXFw988wFa
SftjGohAQPXhRyxLnMBBqM44aRaDU38ZEdFfXpBbz7TxyZLDWyutY+cq8zEt7DZetiiOAD757hdg
fsQqyLn0MmiL/hejuOQr9qDX5hhVSJMq5kc2TkCYnSSdBqFftswpga6ZNwPJAN+uWTj7nO0wwQy8
YJOIvgWBOWMEpDuLOZYQbVohhFC6CyaT/raZEYgvOI1iIOvDIYbp4yrInI6v1a8yQ9Pht97ej7kf
LN3ba4bYp2ryniskqM2KAILoMIP4Oaag/x7HsTiNiU30WGTqZZw2b0aJDisw7SsCyQp5i3/C26wW
aQgEXDYKFEFoqBPRizj3+57mMH54RBshQEPDI4AuZViwtujCHCj/3tIQ7Uk5uvlqkukdomXQ59f+
paPVvClaskwS5DSONXZrgUJX00ve5rF9tbBb0x2+TVLTtPFbsERjsr0DZlZFGe5taYH0axxeXilm
rVb8q8pYRUWf8Y877hs57A5tQggI9B7wmWAN9lxe3PZKc6UD8zr0VGc9B+ClVcUfoBPOZRXnK9uL
fwzsQguchQE9WGObDua1ztUquF/RnB7LKnKTp87K4qU52p+ij05W7u/RPcB1oB1mIqBZpANEdbt1
rhGHe2oH6zPzyo0Dc3oJDnzrmNkv0/Zy7ELqTfAFo5qL42S/oG2eyi4+xE1OGoeGKq0T+RQrb2uQ
nx5MGuZrvu0c45QUKl034cR9Nwa0b2UkZXzKHBdXdkaP4kF24pIa9Vul6dSz6xLxMxRHMxy/cMnD
H0J2tgFAShb5COU8jJky624I17AZOE8GCONoEeNId4OLjWD44kTjjyRqv40gUdbCBhGLjT9depHx
HDnxaQJPtZwdItZrAyy77derKY+qxejFxziCreup/8veuSy3rWTp+lUqeo4dQOI+6MEhSJCSKFmS
JW/ZE4Rlb+GSuN+Bpz9f0ru6LdoldQ16cCLOoCoc4W0SBBKZa/3rv4gnqfv8AHB5eJL4BE/pc2Qz
hipVFKADZNW7AOyq0iow5944k9AuUL6O0EzsKeDBEh6Cb1lUIYrRcozYooIXVTZifei1DsJQ5z5M
Or+0dOEDlDwHcNJnH4PU3f/KsXmdfmtRNrz0rw/K0+H336fo/0OHK7CrEBxvP+3s6qz/+2RWJcJ/
/sfN1/hr/rX8/rOo8r//3Y8z1rf/EILjFc88VwjnJJD8ccb65h/oLPF95XjwbcRJHHD/VFU6f/gC
eQXw7H8JLv+pqrTRYuL86DnCRDbINf47ZywjvVfUfc9CTiIQRSmlGUkWnLOvTz0pWYhmt8YXXhzn
NzV0xfEi68bupjHLcjtE+gzHdqK1EWBixiTX7QSZemfPWryz+uHRGTstzM0F2oubgcP1cIK3gJJ6
6CS44CZWGn/uowE/trSK7VvI8MSu6sUNhxFAQeOvt7Wj5oyRl18vsWqnmuTRjmYG9BQGh24eMZYy
mDwni/3QtqQzDjA/PjhD7GXbaRmih3ri5YFjBX6GEhH6wTYhpdgHmU98GDcUo3BKoTpxlEXjvNeJ
SM7Yfq3qs2YkDVNpTM129mqUjybQ0WfEJpdsp2uIyfv94Kpyu8f1wnQQyC/w52BQQu/LnX1alEeN
TvuwFNh5DYN5X8/9Malb/PFcL6grvd+Msw3ClM7BWmItg7mL3NCqkP2N13FgkG7frdZ4FbXV0U3x
PcMwyw5hioQ4EIkgG1qSRG0IKEjN4m/JaE+XgONWqMWZxovPIV8tmUQNSkPmpLr/GcpGc5XluLUf
ZuaDN2mKHiCxluhIuhVJEArj1YtjVUsHV34GnI0+519ny3avMec1NnPn7TMbinSDTxlEd0J7tewj
2UxEh0PAI64sddNgkUkwEYoFV8YG74ZKtp1QKH70GpiMjSn/HIiVnZVmEpeH+iBMeim4o8/9GN0x
cyGACfJt1kcvhSKJw2D1b+MRGBEqU/WZROB8P0p/11UC0+o1m68dosJ2InfQ33XeCi7j5wYzGWXw
hrsotByKtGJOdxOu85MKF1nBB3Mf12yCHcDcL9qCQO7Bzvj3sr/NyiiQjD6m6bHvxnEPYx8CxUQw
2wa3H+zwcSVg6L5+gKhWhRUkht1axO6mG/tbLxHD1u9r85iRohqkprxheLlPgFvJHMQnui4bPZjh
D2xqsaw30SdO4uQ6aYZLU5MWKM1U6N9JJ33pwSS2Ppwa5Ipb7CM2uF0/SOVEMAw+ZyEwoW4ZMYyV
7KAtw50m7HEXd938SDyefSFGN6wG0yK5gLKDOMz4UFSQ2clkvE/MkcOGkVDcWUSQznSU/cTrRZx2
GBnjl9yG8I9nTR0sMYCy11sRll4eH6ps0yD73ZtSudIxlBugAeJWouew1Tddh6FAr2Xxh9khdG/5
1DC72K+ZU95OZLsEOJpfc5BTHU7cB++z1KwgzpebPMMLpR9mjj+SsbRVv0dd+zDFU3vFU8t07GKq
qPoky4/M6zAvcH0TSKpmZlMs2a7H4S/NcIlHCnazQCuRNgau67hcV81yMXf648Ikl+lY3G8LIe7j
NrtoAALavNYfRdrCEFxGjOoY1XUqChB9pzcZ+ybSN5j7fYW4kCoLpRWj+2ORfKhlfolk66JYwVrE
wIbWN87nsYVvww6W7qwBbh0qgjDOhwbSHXMgneESir9Aj1rKiw5LBV515PBdCJMlNzbCdrMpZPRN
2m1T4/oVGLEJ26sAyRtvSrxuA91uYJ+urt9hqeHP2O8Zkx9ll+XaxfWf9GEtL5Mta9IhS1P2hypu
x/gocp2amLA0q90MPRP9nZmX0HvbBuo6hm44rRGjlywk+C0z+oJitfHCg5PE1JaUvkKypWXV3mt6
k/nRKK69eLbvZs01wtw3u12bWcZ9t7Y2jk5rVOh7vKFw1dFaw5uCKMOaFBJ+9Ix9UzMBQueAmnBl
E23HUIO01TEj0Qv+z6g/rXmeAsYlpcE5AXbuB3NrNMaRwDtxL4mpaHhxYIwtTOaybNoBWNaw8kuM
BD09xIX6sR+PDjOoXRzp19DJ8SRPE30jei0KltQETyZGI9BdOiMjWpRbXTxvCZ4H07ToiPQx+wLE
PCEDmL4ZpUmgc2sGnr+I20hvppuqZ79lYvCcus/QcP3LRTCjddxFkIDhT0ezYupI2ccou7oj9/s+
q1wflMW7NXCpPSSF69DFteh4gIauegKpDnkVFQFz+Us4zveVhGfmpAbWu6xInHHqbzjnauoZxfDr
yPttk+mWRfYIqpe+2NaUXHTDSgxCXq1XmewhyEEn+gRFYdlmRrO8+JUBpkziNHb9XdvrYOJ+Svv0
/6u//xm0gmbKohb619DK/ym/fy2+lv+g/vvHTfqtev7a/uOiU+Vg93M96Pp/f9Lf5aD5B04awAsA
GkjRSY74J+Tiiz8EjG8KRV8gojy5ev8TcgGNQVaJQbeFr7YuDKCLv8tB5w8aQdAYSGs2aX987r9T
DhpnAlJl100hSinKlYFQ8GmvMJAOLzoMNud2zzllbjK7eC5rYhJNl740IW4srNb8pXfwN1t9+VwZ
1Aw+wR0BTO/NklZIvjzCopF94js1pZ9G+DfBTzf5N9jJWcGK449u4PZJxeyAP/mgTa8v0RwjcCMZ
t3sPtBKXfYgjcdIwx0/8I2mHXy1zvnG6AeCTWE0JwfId8OZfXICFUyy3yqVyf30BQhq1B3+13Ucx
F0C2zBjUBrRYM412CUh1MERRtBn8/hI7WuYc2Oe8cwlnSNXpFjgeiJhl41vonSNVnZWKNsdmbt8O
Me6ohvswJHTATfkjEPEHHvmbe31uQPH3Fzl8jeXSJ5hnP5WYnq6Ht4X2pyJ4ro97P3T7+qlqCqhU
i08p6ACZN8jfN5A2yJ2LdGriWdzh7oPXBDsfyhsz+kog97QjAl6nsgDOUO8FBfvcYkBbLfu2sCRK
NppZYtzdHRQk6B7DiDNTHYP5DeIW/0+mTwiANwuHcRd1F3pLQJqVNtFlXIJ1aIIqvyPw+HphC50s
VmuxPlSGZ4fWPM03SL1eDHOVu27Mn0uNkKi8jW5Wz/8LP+d7c3X/fHuVKvzuJ/06N45XQocDSeAI
FpueeoI/6dfdFQtouMo4npgkbqbz8jmLoq2HcIp0aJEGVhL7G7fBd/nt7z0Ph+CLLRt3Cxe3ELpN
tpHXX4xEzK1h/1PVdcyJvD7PLlwPQhOwotiCcGKD764Qo1vBDBRuIFoBMBOXXPQQnwqxyxO4EB5o
le3yTpmGIEs6Qr5XNdOyz5FQcGgK0EYyJMQPpOFfrjYhfrlplgO3wPdY1TTM+hkAi8ksEgc3QQdn
iHLbYDWPtkdhZqN/j3FUtZMuwW591Bc3AE9omoyLSVIvKw1PVDgXPzYgi8mMfXTQzW28DswEBmW3
dZH3QJMycfIy129v3/Nfn7VFL05rj22QT9POqfHzsyYrR9OZaOf7SWsx2rbYFDxMy3/c6NapEQYP
oHOalYv33s/f3DCiiAgdIfVB/yUJZBBEAw0YJO6jEQ+6kcoUxXvfvWMqwIl0tpYtxxQGzhPI2fD8
PLNEKqHwmFqT5/tkccu92zakBUTJ8zs30XoNRKh9HTaHD6DB0AHkQ5w9fdxg0SplI9ldIn+B+MWM
y+koY2PSGTeuAjR9DSZGNPbwT4xVXhZ2/mLE1npXE2PPTA/PZWX1b1hQPrC/0fCcQyaYwwsOZTaJ
oNW1NEC28qAhhQwxUrjB3LFlzjt4QIR0USNqsFDDL3+HWbPYIXDc6zP7m23MOHs2vrarUv4zvDKN
I9g+NPEB/0Y/4t9bjYdKnXgCSBH8qZlnLJ/V2AIHcJ/4cjjlgBFWKET3ae6JrBT1BFGvz56LNX1G
9XaHs2V0GWFdtLEAR1v0xIcOOu9G98uDNvs6yiDdDxFPvaD98oBz2XOREqrZss+CM1jfZQwfY6zz
Z2dkDeJy/tis9Yqzu/+QsDiIJpVct3mHXwApmQl2UabonwjV8CHZs3svi0ShPYO+WlrrbecZMbZU
1OLcz6yvhr6wLQtXZRenz/jceFuzaUQQOzmW5ML+Ar+VlPChEPdjNVE8pISaOqujYUaRvRgJP/oU
WFMUXC92HIha5V+YfEM/MfMjlM8Rnjgb9zTU3U5ygBCPvJKt1mpPLrLerRW1fuAnprfFNSQKBqtL
Qvayci9hD5lKiAkRNA20jhM4X3pzU1jFkWyJj5nhPzQd9OZmQCwtIy/ZU/yYHCyjFeQmj6bs2nsn
XbFpQCNKgbHHj/651buWGpzEAaTy3c6feZr0owRhNpmD3sUJmyZ/gaUklCnUFcrQq7WQL2Dw/n7u
lm4bW/xQtIU2g5bryGQFMuT3tkJ3b7DOAoxvOAPwxgeJH/AtjWrWeaWOzKWivpL4GgboN1+YhLBi
ebKLG7+QB8Ff6Y39aZR9xhNnDIEmpdvOUfxSYQe8KRN2a1KkPGbR1XF2wfeRQqak7RXPJswevJoN
lCMj+nYEjuGaJc+OqVeHZNHbKydyH/Q+5zdSnh6djJnK6cFQGdx0DuoHaXB4nNbuQqZgoNfwkbso
79FFps8essGNHZt3ppf7Kgv72aPv2khWuNHzapwWLqG8LPxyxngD9YhROHviFx5o15ZNAh3nxytQ
sMKQQdzBUEYaMVJ8WhhvXJczD2tIVbWh8XkYM5j0t6wg0+DxdzqvSz1UdIViTI4TrvA7PEnSoPZY
tHR4z6cL53KpYoZyDTONM833+d3CHro/mTD54dDr7Nf1zKvmJvV15fvNjjgxdOELqpS1cS8MBNlb
u8AwJO39LMjm8UioXBxkkuxIpejAPzZ/0ZDcbHyXAdHK72Dpyh8PuNDtO5E3T/gmYAMzZy+01P4G
eibWDiywwZUv/Uwd7Y3sBGUW8wUdgwscv/2gdpYM6WHPMGfiJtIMUA/BGYTW5MO7to0DCVXwWytP
brGc8bZsVHLnrPWTLVBeq9PJ1/kSCN1+aBtWdCmc7GXRo+hWZFWI+4YMUsgtu7YrayQaAsDQ/17m
bCamYOWWFF2AQOkjQBBbnsbnjuy1EpHD1p7tfevmYHz5aTtbSm5EgkPYaVMabLaXpO+eGD9yMA4O
cX8OBgC5fUe/Q64iZGWmkNnzoqkkAJNBFzSFv7uJRBUsTmpq5GqxWCv35vQLybF8Ua9Ek9p36ijA
z++ur7mw0zOohX+TFhqdfwlwI6cjCk6b+ZdaNiXeLJGwi11lwDME4zjaLfOoOs53LWoTKIAsxtNO
5yE5DezEe6gWmx2VOeaO3WT60OEqtQMBh9bCm7mbtJV/5RE/k8suuuzV05k1Vp69Vsc1LvWtnfEe
zvU6X552YlzGKMScGBFBCmTEGc/UcPUe3JzkYMLP8R9sV28O4UuqKoYHQK5fHaYV+cCaLNKbytfl
1rPRAWIlj0hf546dzhVsxpB7qeJZOjazxWiHLnjZmxEmunLhRqoVNq9sxklNmc5OE44rj2qqWHSt
z8aTw4lBnsbu4408GhMq1enpdln7lILcbtyEXZ8uqNw3MR/YAJCEp/0XjYQifSfMUqVhbjS/qg5N
1qGZYgdofb4A5F1NLnmB3FUe8WnGVBrIL8hqQ25P5fCQZvlumBCUalG+PKISrQ6ukoWaCctXn+Xz
aa2UffGceQl00/kh0tELStzzN+PIrVanTeSzL8qeVyAiOfcaRZ/cOkgbN9aYk8XTt9g7C2RUA6hT
6I4rIlgHi5aJGCZmsKo+t90wa5rkkNcVBx5Bqjfsks1VaiX9hTUxMewwrt/MZjJvofv4oRwmJeHz
SX9tegtMbgKHixJbP7T1Gj8nrposm4aVhiOyOwQHabf3XUhT6Zy+VE31FGG0Hc50Vt802L8fTUDT
K72UOBXV/ccMS6I9fQ7e8BH0JIBhRF0F0mHpmukWF+9oa5I1cYjzJrRX2qSxilVpUI/VRWsncP2G
AjLkCg3YmiIYA0tTodfmWJAJdXKztjemkVihS/bmJZqm50HL4Xy7OMmPMjID8ua6UJJDerW2vE51
yWav2rzKreUWchz/5yHSse0pOfha0dykdi6xM8jSALM8Bt7EJgQdKorNnBMSAdiPK0cBE4Ao9Gg7
ivavDJ3hrh8xHTGaMj/oyAx3wrUuer95yn0c9EmpXjej6UzXo6lUBgjC97WBHogogoivx2SGfAJs
qI2Bz15LOKOGMYTtYF/CnPjCZGn6SxKme8CaKdpOM1ECNFDfalfxSxZ0xRTPzIPYtDS9Q+OFd5HW
9CRKAiEzFyhT5vI6c1ergqQWiRR5WmoetAwKgdlNOlYKiCx051abiCxo2QA6lCox7CKETjzTmNAQ
8G5mYIx9x+nR0KfL1iE8Erv6mq1c+6t2WHxkMEgUWIbYMZ35auNbxHoyzIt+te7IuhUoE/Vjq5ly
W8ZsmXo2EKCeGpriCsL1momF8FTns0qYK/rKtpQO6YsxVz6+AdRPBrLabVUmy6PZW416wiSE5ZxA
WDtEL1OmEShhePmnshks4m30p1GwVWhG91RGQByFbNpv8YrIhZN4wLTb7feyoghOMFsOJ0nFpNPD
yU2mCTYutY9bmkStyjkHHTAgt67faSO6j6Fu+Veqo7d9ijs4p/Lag3DGIWPcmbPXbvIScmCLvUSA
VApLhtjfW9P0DEHZ28tyvEs8VkzkF+1GK0c2TY4CdZ2K8GCAPuw7x6At5LTe+JTZg5E8S+LkdAkL
cLT1uw5mJtxqxllT0s2XJ1JRCn68rV2S3vLpiAPSFxrIJtQZPFx1umgfB01+xtf+Ju7dfSMW/3Jq
2dQEETPX2cTVeFRVSD96qmu1na49IViI5yUsjL4OJ9t7gHDwXC/FkQIDMqk7Y8DemNd1S11D1u8R
uq5D34irQS8mZlhz8RFt4W4UcJ96kfNb0xYdz5Qlt3pr1J+ZQxKcQJm8U7yM3GKF1TmrYSBXjQKL
e4q6gPtsud4njLPbq1hLp4ei0fRNjyfNVijwKo0XxnnM9BbFhIg66hzZJPONppmk9Ti+2qQLupVx
rKm9ux6J6kSNKdaxZjaaYYPRVoc8NvZos7oL8lRfSi15iTntkYH2O8ItbmKT6zyd6MgkU86I7LlR
azVmmdzgrkKXR01Acy12mbloO40LJruXM7NcKgKyVNeyzgBEzDzldojbp4ow62CchulDXPNKCVvn
YZd9ue+HJbpcQCapdXKkiE4v75thTOFZGDsthvozEwEa5nT0u9MpR0ZBeUwxSAl8ayG+wPONY1zz
NblgDc+JuX4pGAx/b9MZuQuMSRAQaJb4wRG8rLGafMJWv+YTcXJMW1/0VdefsXQh+5NT77T66Td3
vZullzSrL4AQ/KrcufdmQmZ8cVfC2Th0ESdXhgpXAVW2tTaHIfbHaxtG5GbBketwIjkNzDuDjhqK
TSGu71q/LDjM/Bp+Mpx4bHRuCIL2NoCRcle48N2l3V8ybmYUU9dXi1gJvyWsCHKyR71qUWClmvig
0pnhvjAlIcLHQDgJKsVq54gbeERjad2dzl5/5j1NrOjh7cZfAVKvkTISSRBR4G7rui5Ggq/Rk0EM
ep1Uk9xb6japlgrbTIoMlEe4ult3KfO89+DT3yEa0B0EFA++UXfO2HdjNrpjnC1yj1MAvb8JRmz3
/VNTg0NmerGGWCtA6mK4wgA6X8NEFAO7W/3Jbv70mvpB91KDbYPeWlU2g6trENTdBznGtwTZrAGh
JtpB5O2wTSa9DOppvHUKDRWJ11Nz9zEhXxy9p7YMAuZ3PEKSF2fGr8DunTvChcstKbLGUSBZunTq
uTjOGpGXyNaog13arh6WHi2aFLT0tlL36yjaVd834Kp5PxALrkXtVYlcPrBiVXgmipBGmw0xw4su
pGHM/z4qzxDCZDYBZQYg4tzkkvzfhMApW+6jjjYWW4fosoMgeHDQhDBoxO7vtNczOoATyBtuEHb2
zmP9DQ7n+cxPHHJiGLqcw4d4tzV2KuSwz9wOhxixJoeupTRLHGZ38BhIrHPQl2EaYL6DkCln9PNF
DGLgY7aLw7AAvnq9iNlMjIFcpGHvNQRS45zibpHZGPfp5BRbC0+QL4OeRbtIOdIgHLutxmL86Ndi
v5iz8fT2C6W+6+yFAh/FwYnxhM6I/uxaTHSytJvRsCc8xNvlzeLtmpg/YcjyMHdoE8cEs6JyavMD
KsTi8Pa3/+bVYk7ABfgej4JR1us7UfALzR6S277xKMYkgE5Q0lC8s9x+s2mAMgvbwSf2N2MqTlNh
MyXr96tBCtKwElHTZvMXaJg3pJZ+XnriqN/+XeeWygqe9E2kN/jvwsnFlvb1D2vKNqYsKfp9nGbd
VdQDmKfQZC94P4FyJu8B4n65qXXQM0WsLOZ82Y8z7il4pxHWNqbf1/zT29d0RpA+XRJzRLjErDxA
4LOtsyaFL/X1mgUvsy9VjWHzj+JXZtR4BAa+Y8qrpoxnKwtDXtfFXlZ4vhpEvr4Fg3A1Jyplt/dS
96bFdnlbamiOqwhzPJ2qGRIuBql59ljrxUWuu49tShLjmE7Xg5A4C6mUV5xLr9++C2oq+8tlwZaD
rs7KM5zTSOSnWYvpzfUSu3G3L/wRnCaneMZbHChHLwFU8MtB0HdMAMn+NPua5K2KR4S9PpAulFGj
nQGmqOMwjBMChgd2Oq5j3kxG3276LPvmdITCQoJbLUqQ3r0wYboKapwhTmoy9oZsp/UxIa8gNe4a
JwH2HluIEHTbZNluhJ5ngVX0iA1N1Vvr5KnkEdJQPdJwSFNQlhrbnU6ZbNXbi7fvjfj13qhJsg2A
D2Hfc87nub4xzj2NYb1He4Tyzsa4xyWABD5qAS7mNj22YWYKdFDg8QBR4/QzgVYDK28qCkIoX3HE
sbPiz3JZ64O2s2EC70ZVN6+SqrQjZ+AaSAL1swcSCgfivdPaUAPd1xuaC8kDoqRpExpDDMXZsht7
Nt2WYpOilBB5H8s4MDV04m77hGgUgaNTHD3MwnC6ReMJ3S7E9at+53T5dfHjQeazvASTe+Xl/Poq
CgTQNQmUzR7FyCXRoKA2rAQsKZ13vug8wYDXmtEhJjcuE15XIBx7/U1MQaJGYL24j0pQQfKdNqQr
rGFDVtVLvsLuJiORxavQ5WYeSDOQLRcz+EsQFdhKT3XyLGjh8YQSR7eg35O0gCcKdqV6xpLmHXwb
6g2zeTMHhtPIYd69vfB+99AY4DEAhdhq279Mjks6V2GsCXFGHW6cIieNtsXJKCg6qs65mBsMeobv
ql86UaeHJnlZCu+dHevXDdKFFsE8EbNo61c2Qy6Gzq0No97rVvWXSXBuwG0AQc6hwk/Le98mfp1g
uS6eOz5zX9PQISG9fnAmhrYegpaa+eUUh7Kulq0aS6KSxUDAiG0AXArqtWfIgeol/lCs1VNFJPK1
QxA0/O34ufaM5Tq3mpUkAeFtJJmtSJGVbxU2ttcYm79jXf/rOcoV22pQ7GJhSgX3+orxACAWYebV
crUl3Vdd3W81CQIx6PRPQNnoB/T8naGl/WuJwLexInSfchGtzdmblFM6IHoV1T7KADYb/ItoxGdx
JFh9hknVg6fGuEIbcrjogKeusJG6O2GG4O3aDv8lPGtLIISIQdG2l2MHEGoal0ArRoiJ3q42aTET
NC1b0+6fxEo3ccJESoPGSTB+DntX7WapDV6rxi8WNL87SUcVFJWZQB/FLyqWSGrTyHzModxvDI2h
Xm04OHYxdAgTV1XW0eSjtQaaROZzh00O8gI126hy/D6ZuSFfzl6ctOfrZkxSjOiLqeE5UdfdhCkE
y/DtN+6324ZjYurGzbV0OBuvn2XtrWnSWmwb8dInt7JgjGnQS4TwzMkhBMfkDKTJRd3yDGwOmm3z
oMup8bbTIPJd6RBN7y5gRKe9vsCM4iJd0hrMtKttnKLF59No06oNDLiZ1uIZ2Zo3ScZDePuXqEX3
er9HGUV1AZtJYIdtn+33bWwxgsXHfY/ZJzaJuDxucW3klbCSESd7vwh8by0+W17kblECyXfOTBVm
dP79wnJtE84LXCPjnELhezNEwbms9nrOFK0S7XxrSPB+LwcJNxvf+lTWeIlAOpQXg8E7QiYgqIIG
jp2qP9mybLaDjp86YcIsEYt7igkbCPRifdGNAU+m6knr6ABP8wegDUMD54Mdih0uzgd2raYBNiB7
BigJX11hfLOCc9c6vWubyfqk5wSe6/6xHUlRs53VDhfFeSli/4X/MfTANOIvVGz5voQGvpcu48a3
H9JvKgtPUH17hu+TbWA76i7+VHWNzOpKAjerfcOQ4jQgKCw1EjaYCNUpr+Ha58Qxy/Vi1qW+WRVx
PEo/MTzA7UeNYVYdSVXdYo/NaX2Xq/2tcR6sDDlY1NfY+JXKn4RZhKsXy/7tq/913yOAhIqC916n
ZzzvkYZeqzs0UNVe8yxlzEyALluFXIAjT2hUHhXv7Hq/FM8ua4r6lKYMmgMHu7qkn+5XYnTR0kpw
DqBt5OF1j95NTe5Ps5ju9HgHhkKEwismB6SRQY0Bx77xNgSUDru2aeXOhsyygarx3uZxflCeLs6m
ruV9U6wh9fc/XZyzeFmmkRK4TxN4BH3LNZDiyRSA55Sru/L27f/N16lXHKaSCbudqIrXX9fKmvzK
uJL7yVarFgXTolFQWR1rh97xvQrSO6+CSaaw2FFgdEJkM+gcX39fQqass2IPsU+SxD766WixF7ao
pC0/ZNTk45shqUhSpYozKUMJXIbUaxhaeWNVlvvnhADiNhuHg2MOHzrHm3eN0zsba8K9a+Id3QJ1
dFc59pZ70psdrKnK9FiamDVEY8F0c+1LLMb48HRsHTW7vkuBwy+yoTQIIcIzQqtEsc1U+A49DCoB
rUon/DrxcNRNEqXnaMIMShK2FzfWvhCxeQmXQ2OiIj90i24FtG3m3hUm9xA54dFptGwbZZJIJ/rk
cB01zJ5Kz9sOCX+RCO3ZUGw70luGu4VCjQjjKNu6CZ0aWfbIDanoQARbYPWUOfW2lIV5CUHVhgcm
/WzrFE0ZlrWVYiXXYntQWKUEsorMvek23sGH4nzU6igG3/1Y99aHOCFnSgMdviImcwWLWY0vw+Tj
t+lK+50XzTwv1F3hUYQJSLTsSjr9+uuH7Su1rJZzysOg8Mi55x0zc1gjZacz2aaWynAX+FA3TYm9
34SZ57pYO1GrB1hhlIUKltTcbKCud1sXy9g8+ZaLzAw9qIeIbAl9sllAu0VDf+SxQaKcbMuQIYIV
KFQi9MxVI8d+so6++vis6j/0iXiwXdgmE640O98ezN3QFiUS/M57B/05P7yg/fFC8QZTx7DR6GdL
nZ0TQ6xGemHSroSFY9HIJPbtt/d88zx9hQvDkPw3x/hFu0wXZgMExB6EgazeViNY6Ijf41bWmAB2
PRz9RdPe64rOiwK+lL0TVTkIu9o2znaoGMeUzElaN2wql8DR2G+DGlsCxm6oRz2TkZ5m2t1FBYUe
10/ZvQNrGee1vWtyzsHzo4AH3ARxeb2qFtJkxkzZWA1OrTGXx969FuaKH4b6wsj2L2q/9/bsdg/A
DnJPBPz4+PZ9PzHgfi6MTtcAXk06igfp1zsrnHltWle0RNhnjtS249J0SEhMlUKtdxgQj6kfpIXe
fZ31NbrhRlo31QzrtOyF91GT7rpNRrcNusnKwqFYvSe9E9zKpqO6S+qwkEl7P5GUdWHj6XhR9+hh
msZyjm49NZ9EDCthM5cGfot+f2u6eJwko5a/U3ydJwl5yCQxF3BwFUAUaXI2n93ntMfyiSM0HHir
jpPZzqFe4yLrj9V4efoR5G/ntzpxfccOD82AwSMZNqu+Es8Nd2SlBNuaYBGBmWCR7mMOT6h9pvFe
693FvIqXGi7GQRsdKGRYGW3T2LyTAkFa3aYjmbJJh/eV08IAWL29M7sjU23iT+2MyA7senc5KbAw
fHAUGqtSC4tarHg92rimJHMo26a7wQUR5xV0kdg4xfeLZmsoh6f8dlnrT2uL23ubDJf2hDp+tfR8
E+O7fC1St3/SKiU1/S9Fwu2PtfEPrBtvq7Tsu//8DyVXfVXLqtsJIg6n0gUKxpXh9e3EmjRKMbv0
w1i2YCeD1gbkkBzTePpYFMi+zMEywrVHJ5Q6C1JmEK8gs2vvIL3cJUwa9AphDeaNPq9ZVo7JVSNj
/WuDBJrxsr9e8SnOcRyxaJo1C9VhXwwIrBNnL/Xx25rV/hVdnh7oPZQ9u++ssBFkiBetaAPNqT4N
+TKE46w9FADSW7m2/3ZloxoiA2MYQtNIKzuvbJY5TRi0cQNInXuBMu/dqgeO8Rn2yAYuC2/f71P4
5atX1NJN24RmBRyJKss/q/KKAcBFH3q2CThB24xh6hPsqOSqXksj0NdiDk09ym4IIE+uhNfy1qLY
ZBhirNt5bChDPbzvmE/9OfoRWRnI7Fa7Cw2oKrNzSYRmhU08i3PM4G3y3yIyddat5nNz24w9UEws
SWrPl6rD7UtUMNKMZh3/Moj4PqB2N5hFzeUx63RnJ2MzDhN43Y8Txp73TK2jrSGS8a5O0zWwBGQD
QqjBaRzSA2I059cwkny8KJ27HpHHwZcLy3/1h+vCKd1ji0TgetLZW7paEi+pLocZXK6qyfERWyZt
243slVqCfDiwhZuFFe57X0lqzm6EXmEb1pb6FzMilwgmLjPZJKm00G8LZdQWayHhHLxRruHsEgAN
yihAsvWdo+03rwuLBEBBkarVVv/6dekcJ5dFDLXTw2uBF4H719Y2O2xlVVvXJhf87fVi/XKWIsgG
CwHUtD2Ol3P1dYaVjMPvsEM8lIcPHgqaL2KeGNHyWmHZMXhiN1Rev++nWQuJ+9OgiTXJlZH13mGx
0hon1mjAIaMqHtNYkY9SDgW5kkG+8exMC8VUs2063PwW6uZWb9nBlp7fYaReFgy6Z+yWdtjPS0Ky
krA+TqP5ZGkG8lDf/Rgl6Xc6caSsjDKvil5zDzGUouu4TL3bnm5nl+Res/PHHLCoJHa6mOZ+74Bc
7S0G0iFjc7ZhxIG72c/NdxDGXx8VIz4Y6ZRYNOr2eZfuSJSuGqntYV4UFCA13wdtzr+Ac+QdktVu
3vk+49fCkrYNIT8dLzR1F3ub14vDg97WiDi2QnhM5i5dYIYaxPke04JBVLmSYjcTE4RG1wnramgP
bccDcSRWx1XB7XUxkgusyY2Cmc6ZoHUOKn3kLdErC+tc1+hxeeKnEOvQ3hcd27VdqsPdxlXZJrb7
1i6rr4t6UHGJnQs5D3y6kX+Fv9hgvQUrNKtSbRuDTT5UHofd6njXWAXLkCnDS1Nhnb5O9ot0868i
4do1vZ/DxYvWK3AtsTOGGWClah+6lW3C0Nj5T0crqsk2aHEEeYJRZu7w3F7vDEi+cETYiHyfUzLh
7b2qkly/mnqr31eOOk0LCRm8pi6RKefMUAzrRlfbHI6jGbSeYXkmYwia08gWsTYsUNm23QFWPGcP
9sHbTtbNpzSVGlp4zsy85YJqF6sNEBeE01rCFGBp5r//NmerSJdBC1tXo5uvYIZsBzE1wcycf7Oo
UzdLRHdhpfL/Undmy3Ej2Zb9lf4ByDC4Y3jsmEEyGBSDo15gJCVinmd8/V1g3aqSgiyyM7sfbqel
WVmaVASB8HAcP2fvtS32GXbaEKyjOzTDxEMcajdoVHuvlUzT24T/dBqf5BKLzS0L+CsqhvtV5hFN
W+eIv9F8gwzz64p4CFREWeMBRptvU5FadNkp07QqYBaQfpuDCSg9KC5pyLPDZL1NJvPWHK2XFL3u
Mk6E7rKxdRd4akBi92w4vhztbVfCj7NDyui3ndIxeXwoTbmCwvescKh0gpTnHzhGw6Gdj+NtY/p/
Dcv6j9SPP+BZ/zNoWRo0Kc2ctR7/qqDeAT3+d9VmTy/BU/K/rqqnn7/q4Hcn579/wH9bOa1vAtMl
7X5Dh6ZMj/lfVk7tGz4g8OhSo/jgoPRvsIfzjVLE5G/ruDUF451/OTl18xv+F94DTM0pfGlO/RUn
Jx6zk9IPPQL6chyjGMFsMoBPSr82M6MOeWrrhlJqe5nkzVOBYplutLUlBsB286mraoJHPOciGHIU
IorZozdpfAgGCSgLTstOSaqdMCbgmmmHbNWcaGAplXqNyGwVxemS5Lb52AvZ2ptia5W0jodluWes
mfZad6ExMId3g4lkBU+43FCrVzs5DOLFqJXHCQbyWiI2P5SDGZ2N6QTVQveucsvULqyYvRBORXv0
yrzb9J1a5iBFehDyKhRQhNIawpywJB6rCOtmM4XdRdDgcolxGG5IZbJ2jtFdJ7L2H5jMcGLPhfRv
EismYkLMYpw2S6+6zGD/wVdEcgKTiO9WOPk6pHbCLGka7cWEqhNcJBQAa7bOV3lmbNuujCCNSOMu
5JCfWv02QzJwDDN7YjI66/6HCgF5yamQrSFrzgqQfCCmE9lc6cS+3DFmzG6jZOA7rSWW9wiktTjz
jU6uTDoll7WtDejFPO+RcJdwyzMlkc7B0+BOnUY0Up0FK96H51FW7Gsz1qDxyhISr0lrIoOLz9xo
fiqowVI7Kq5w0Vd3fmSWbtKqHhb+0r+DzQkVzO8hCFrh+QCtem4L0ZJYWG3n7JowvfBjYkvJGAMZ
0TnBM7YyWE5Tl7lCT7ztwJRoC8rf31RVa6wcLb32Ezi1uK0WzMaC701dvOizYgw/cXFjJJq4rMYk
3E2pgjNlFJjvc4mOzWw3YTkpl3EYzcRUwoVvm5jHS3yZvej6JigXdtEFG5N8QAbsstuMTK0fO10L
b5Sg1u/KiEYKwho1WBKSYi8pn6LvU90Q2MXh+JzpOOdzy2rWObZSJkuIoa1Ai24ztWa4BomMDjpS
FXEWMhBI1mljekj2IbWScYcDzQpURP5OZFwUaX4kEAG9fCK0hSDxJUX/4GRokcsOYhkRSgV4GIK8
Qsr4VH0NQjWf0N6QfbcSQhHXWeCJhFDc1H8oMQOiFrK98cUwleaqiBJvlu9m7ZLPrG8XRiW6pyCq
ibW1ZUqTtDDDRyRy9a7yBAV0n6sqQycT9Eqqm66mNUjkM0pMgr8y3eRD6L2bxtTHB2aRZKVkk05O
CXV2uNNti7OnMVUxLcwxSklIqS1jr6dav+8HUG1GmqBvnUQ4XRph2mpHnYKH0Csxlv5GOIXh3HcN
8UljCdd/nTgqApcp8/U5WUtT8mSR+E0VumVdS/UAn7gnULOcjNrZRJhq7Jsar9F8LkAq4PGhPDBI
x5gLKJaHFbhtE2SoKIp+zY8R52Rhl5CXbeJNNRxpBEFbQacdfMtGxqBY4NqjPipXmkdIjGjV4boJ
1ddoLMd1FiOQ63lpugT0EuNREBZckZuA8Qscbjd60yV1XrBIjVDioxHkvcbaiBQVLwucc7NH0O20
1pEuvdsXioZNVvEccD5tuhaRd+SIAyos6e71wuCYbDJSFzBVUCL81NLUzbrK7Qc/2yqJms6DQn05
C+LX7KbZ3teN7Mxk2VynRqG45kBeCkAzHl1Z2luca7OvvjhrTZQrPhgV08ZzO3n2nvNEvbcFrJqs
S8uLJCD1Q1dF8FN0dbK1oZ3eh40k6cCI5a4luoiAshyEmAN3m3AK/xDbhQUmpM2vSY/ILxnKI/aI
5bSeGNfOUkEYFH4yHOMGIs/YxL47tj3MNcuqzgoTUnvo5N7KGgxlIfIIBEBkHEtSuKi+fZzdvu5t
TC8Ra5GBRUcppy06j76U1rT7ErEB8NOAtl00yvYmCYqrrqiQSakTaRuYlTjFBs3BCxLI8NPYUPii
1ZNEGuRSpyaqlv7YXXPiJ7nbUo5ZVvxq2/AqRqyzkB5ep6RpGuBptUW8Gd8y31aQYPInCCXi7IHR
QOGSD3QjOtb/mBLumXo/Ey3Yam3mXFG2qb8qUm/Y5ovzwrRaOuQmMUOOAowqHl6trDlvmcYvy17h
ky+MFHZ8zEvLI8FhStoGrYwEC2AQN22ENAGIXasvogCQf1anM08JVHZvWQi7Rzk9KPzemyjyJo5R
otzCxOv3dgCBaGkr/RGx+tFsQMCQ62xh8ElIGewJEbfFIEiaH7LvFYzUtWaBzEJXMF0igmvFChCS
3AWaByuOrn+7MiPoY0shMn81AjbhteDp411IvDEoWq+/dJy4WBOaA3Y5kPKlKavXojTAard2eUaG
tLEJINGs6RCBQ4m79Eo6DDj8ptbPBmTGz3mRkWvDUZOb76EsigZMO0lvdN71OTuwQRe29srWeiU+
iTfKTAW/GgcrPCu9aXJ1S/qXRdP8KDPSkTE5a/SLFJKd+3IvM9Q85H3uk4zs9IjExCxDQkYdcf9b
jfdBlwyy6WmtBJJj1hepKBLm8/9J1zzPgY7B5CXDUIfyRA52n5qrJszHQ43j6RbyimCTzPG59EZJ
iFZWddlNBk6ZXl6i/Wz90oku6Plr2jpuJIoanbRJrHosH6wk2kDertpb6LTJRCvXyA1S4EO2Friy
BUZ0GKBJkIZIYNJdDSKd4HE1M0iydsxOnhfhZO+nqY2vApu3oSgLr8b4YUA3b/SmfkalPx8TAvM+
rsccvXY8Ip8mP0QuiFGycSFZmGYcL67dvreA8vOCOAeLOWySADPUZHQDJZnlnAFY7Be2TlViAJ5n
3/CaO4fojZUJcX1RtYx1OFgRO9FQFSOJkIS4D7z4GjtnLoTKdWn2AKR2tlkRL0YPh77SFn0ziccD
RtBdpY4yvbBEaFNcmf6C+S+8Y8saz+paF27iE1O3rIRKXnZsFushb+QhHWvjqjYCn/iFcT0ZFafZ
sCD1I5tmw3ak5YfUSYEe43g4oJ6W95lSGKSNzbmNpGxugiYjgUllfF+oAUFfvn0MpE1kJn7laDzv
nOaJQEeCAvDL6EyILovouetohymafZFrnLYlbfcV89H6OlBjXIw5D25Cy5e1M7iROY+yy9Q2fOLw
iKMgYa7WWrC8lexa79vwkvDhACuCYV51YbCzKApd3kvxUm3M5K6yCsDJlJKlO1ktlehY1N268LFo
YWzJHqJxDmvRi2fot3JZQcRbyAlDuMbaPJRWSdXpyxcL4cx1HvDVRVPVXtYNNe8G7FitEGlBzrRr
t5rwz7IO8OXPZBTFA9MJOrY2kZViC3RBXhZT0ens6lIO9840gPpzUrV4GgF3Qu/jzH+UnqJn/H5W
OS5NhmyPmuEHl3bRGJdkuprPfeRZs+GM2ZZPoOMzjYca04VJmFSmNXLrKCrRfgFEez2NzKNhKM2L
gRZoEZNoedSzoQ3WpNJMW5nYIPbLVu6tIaj2bd4C0PeYzf6Qqe1fq2S67aHcUlIQ8QxWrPdXpoAj
ZpqKfVPSsiR6wjCfdDx/Fu+jwdd2PVyxs5CEPMyceLzURZ0o8XWfleRzM3Q1ADJVcahyHJ+VmoKK
pV6zWxblhkcZ9aDqc8ExgwHTGVN8/xJsqcPj1Ak9GC1MFTFaFLIVqumBd5P41eZmu6N2a3T22JwJ
Y0HK3wL3FuE+dpvtitGZ2D5trJ9r2KzZnSlxEE1+LFgtJiHbkeM8tDV9nDAVND4rz7+eFMInFoZa
ZcepLeMbbZr4dEso4ZCKE/XMtHuAqaWQ4ApsknODGAL4kgOcBAJC1RFUebMgL6R0FYOB5cLrRHMk
9dJ6GL3+VXhBqa9yK2J7rZLsKRB2v+5lJLdxPA4/kAoSouQNqPQWNe7ZJ6zW3VErEvHgDZYJ/jXt
YP37tW6HC8If0OrYqfFjirG181pTHgGQR9eh5jlPRV0ON5qYm9DMgGImSnpNZZNpciciAv3WjER0
kpAAZm3ItDJfWlNEu0JpGzrRjG+GtWzjljdzzgyDwLxm/KHalXKJ4BNrauZFBuDHzIvPFRGVe9Fa
PUEuevdTTStsMGpT2/c0kKqGml5XjPM81n0i53TVf9DbfvQ4Vw5huiyUikF9w9vikU5wepSEoLm9
hxNS+EhosYUJ2tnCI6dMOtRyi75z6jN2PbhD6tgNCTTkMh0Xcuj1H41VjPFuAOn1PEY5PZzUS7p9
EU3NotQ9PF1JbNXTuT0nGpKk7p+PHBeLDSIo6ydocu3CC832LIj0iiQtQ5/ucDHqxVprNKTJ/qDc
ZrUMrhozs5/zQWuOGEwZF6CxKflE44GkHcfnW0hAGmMEu2SRLCtapRf4tzQ3xDrPWHtIe3/RNH6a
LOhT+1fYSgDNqqFyGKOB3d5SAXnOKdbKa9OKDHcjcEjikmtVXpLXQTueGXu3BxvZPk6BYTwzMBix
jBLd8mts/NjVStOLlzm6h4dsoFXNCd3ywf8I8aqHXQfFHu8qp68Q7kMZWsPaU7q4W1RRXN6RaTUR
65YN6Rpdk50veIv2aye2R5K7lHpg9BxMzXldRc6BsYNzzfPJLvtGo2416+oxLXsYgt7MM2U8rBfL
ATLPY9rkDThMu2mrJQxAudb8fnArofRz0FXUryL6JgwB0E6BaCuG/ACDIDy0oe7vSsWo7UUvfGNX
ZaGsl4mVdOgMALXpyyAUtCmzqnHu8DASFSJz61YDxv/MScjIQXCHQixKQNUjSyGsOBgPI33fBkvg
WPUPuqoeO6Upb9KuJJmpRYp2ADSi5lddPAS7btLlE050iz8aExJqfX1wS2Jk1jgR6oe2NOrXwVft
dKX0uX3MVUyEk4j8O0LkeBXFHZFLaZUGiLotOyCWTMviDaW0svdzZPabtlDI2KbhyYzACG6rztTP
xsxoKnK7EzXaOq3SEV5C7uIlUYDVwbKxvJD+O4HQSIcFxpTatczOfoTyNBwr6q1hpeGGdzlsmf5G
G4zExRKSVhsw4elqalmdWHHH3DqUGuPAFa4W8Mp2N27VsjeeujGrXAAZxDBppMf0jjXieqtE73Ai
LSjBAnrlxPSVynClVH26CBPZv1iG3/z0i4Tc7Tay0wofbDfXvOwTTxyIyVQnW8paYjEBSJgp+ggW
sbeoi6LxjpxcqI08YifEmVtEnMaLAPQMQWoU0CVfbNKuuslYKZZdutHUNjdCJpEGomRgRqUmRuZv
feASBKqLcm8TfLVlpjzjDNrhocgNLz6kSmqyhqt53yxCdTRWbOgGFBEmqFcFw9pu3XGWDrdDKcgF
Vq18AsNCWYQua043DYuexZw406IoG/9lqibjvLbtWF1jQZrwvKZ+7BNAaWNdjZJShYjtjeNZn3QK
qF/LqYI1VmYyqBzqNrWN0tuByJVfMu5tV6WrcS9lHNzR3WjHRaer/bZXFc3NNfr7JpkWxOYF9nLC
BPwaa/3ImRoVL17sNEvIY6rtbjUSHU6vUSpb3knlimkhJ0GV41yqzxHc/khgGlRV+SKwbsw200Le
TIBs15nOMdR3zDMLmc1mTJgcQaiZjt0wqpdJT0NOV+YgDK8exmU4RPl1bTreSz4V2DdkVR4TdRiL
FajUdtPmjcKJszHC64keKbqNILknA6u7pCc53OQFcfIcPrHI8azVQ2gh+HSywtvXiSrPOr7wN2Mz
N0KVZNz51gDwLByy19y2soPUK3nDsqcUjsSZxpCFzFGvefCbTpynpjadW5OGoFkarYtZBCxIY2Rb
PSZoy5JHivLqOy4CcL2MlC6C1sh3MaFyjyqf3LNngFznFAUMGLbnypu0+KJos/CqtsalzqB7gaw+
9WHv0qmoPd1/tUVw66FB3QlZrNMqMRB9Ov0y56S6Hg1ZXYDGeHSIbtqWcd1vncCp1gx/gUiYyN+Y
4tw7bFhMO4relXX4ohG9NPc7YP9VEamDBhQbqbdneuCFO9NvknPPjvQVY79w6WtD8gNxerafBI1I
x+CMwNuh3qGnanZICqyV0tjRhvupwaAKuL3g33Jenp+f4zhmvDvHCUwTyEOEJsAumifqEYX9N+vZ
ScDjhjqF51ynhZmjLHEAQyj18W23YbMFHIh0rSeBBipy+pQMRCwPjWwhpPl2uAsZAd1CGuLWkreK
UHurDp23SnF4qxrDLh5f5Nwn5mRjH6K32lJrcmNHAP0ABLt0dMRwcwlKC8N8QoSRLGTs2K7i6beM
eFq3oEuMrp/2W0wM5oIQ2HxWXFDnoqag5LXn6pegJLkHE8B/zrWxFwxNsLYntvQoh3IaaT1V9FxP
23NlTaBEuKqKVG71sqIxNrfhlixA5Tl5K8yHuUaP5mrdmet2fa7gR2UsHks4GyB68cZjYXMCfTqS
QBg/Sj0pnoidVttVBlFpuMfYxEOSeSIvm4kzybYXpo/e0SmLh8orzOynEpgt1aZs/dfGwHjFG80k
fLlunhlV9bC6OuHUB9vONPMqVsFXrAET9dcdoWDVTIBpGEh3bHCB6O76AbD6fTfqlb8hmpAWpEE7
oHwyiRkVK1Er8r7EFX+FyIWlZxrJg00mKZ2duaeZ9p32bGVDRigS5+Z7OkgKeJ7GOOpdr7xUAbls
ePP9W0s1WujCpR8+NKExO0U7sXfUkL4KAJR7u/L5poTB8L3MzYjeNVa89Tip8TkokGpFTrNBJWX4
hx4b/LJBPnhtWel4jtbf2LeJTz1AisnGGJIH3cjV7w14cYKiaVTPfV+60+MLiW80g3Fq8YpQ8F8E
65695bp46xz7b11kxJcqHZS5t6yL0voJTs2+GmRcXQOq1u7VoYt+Jeh2FkxN5JlPgoWb+SpAkAkH
Pjlj2TIeW8sF6ul9Zf09VRxi77GxROEy05nFI3H+cyweEKdHIObYk9OratjetDHaGaFwzj//cjMz
+0PJ9HYZJMO6A/5TGs78579JlJ28LLQ2UnuXQ0t8Zk4dcZR1tXJAd/+NC1k2/zC1Ybh3ciEfzVM6
FrJzA+BfmORSvDeL3pT5fWrJPl19frVTAQj+KBNZ8jwT5H8M+8RTWdIESTSrat1gsOnM1wePpFfa
lkS02NRG8ReOqPdPkcsBV5ybXLikTz8sJGKTz1bQukh2ygXRpvugTVyCbu8+v633iwJ9IUNHXkUU
fLY8eYgtEJosyLvWTend2eMcpz1+obX66Fbmi6iWYRFicLrXp0ndqgYND9fgyNqAi+RQEcoYr01a
qi+f386p2GT+lGwSlbkagmJ0mH8uPp2GZSI8q3U5WgLzl1IhhbhT4j2BykR/VaKyvxJCni732TYH
1pErkgHBDPnPK06jN2qyrEw3K6dyWVvxvWNpfGKWUL5Y7+8+qjeDHh8VeksWhHOyAp2ySya/wafW
5kQZlAG07fLvXAL4DUr/eac4daGSFR63RLOaxP011Xo0zZIppv1FfNOH90Fwk0EJIDD7ndxH7NV1
zZTYdN8YeXaoizM/Npovvq8fXYV5P9YkcD9oKk9WQhlwlIrZCFwMUdo2dzTyhOYR4+fr7cOrSANz
CnuC9c6fggBMU4pSSoqEjvBP1X8Z54nm5xd59wXig7dNvPrEzUidnfXPJQaZfgps/JNuEEYpYOe+
2TPTaPbZPEb9y5dClo8inSOzxb8nWgSoc/EQKpnmplCj3ELTt0z8wYrxCvziSh88OXogrDFHt5l7
vVlBfntN2IXMa8CKuisSGPH2P8b5oUG60F+/IwOZoDpLPW1bntyRR9Z0MBaTRhiSdTO19DaIqjI2
jAPVL158794QFjscfnv2HbQh9pv9/bc78gJN8xJoxi76x7T43mNCB/HSJc2m6XXakkEdq1DhOufL
neGdgmS+MhsrhmSmI9I6WevQappESXPV1YRdIxS38zMiiY/tRJhhRFMoSsubUtXS9eeP9qMbFrpB
NA06O9wKJ+uSWohdvGxVFy2Dufax0Vz29NHGXU+D6iaqxlasg0xR7j+/7Hw3v0t3uUna3Q7WFqQ7
mq3PT+O35zxQJdpyYuCujE7lL+OUdhPWuppoF47pF8ObqqXopLcQk9kAXw2G8YtN/6M7R7RjSlPT
eaedFgN6IeF2xuZAZWNOCytro7PB6cx7St3Hpg7FC4zYavf5bX+wC9jzS42lxW6GZujP2+5JTC4q
Lx7dsnd8Baoc88w4RIyI0zU6fn6td69Ra1ZsYuTgjY2C0jL+vFZu9liM4350TaOqz8IA+qYymsts
YMwyMfj9/Gof3hnHV5I2cHLKN+3tbx9oHRZtypludLFYjXKby64AcomfatM10ReL54Ntx8ZjzhcV
tRX76Yk21PIYyI5lNLhqEO6ZxC8LkHyf384Hi+OPS8y3+9vtmDiIRd3ELA5JSFKiLjVik7Iu/2ID
/eip/X4n86/x22Vsp4OPRZfD7Zy90nLKEfZFGK4/v5cPdhb0Ozjy2KVnS8/JV5y2pc2LvGSXdgoa
diPADRNsIpk/6Ku6jpTtAWfCuo285Isrf3B7f1z5ZAlC5THyedjhaq1x1inGLqy++Jw+WAooJfAo
AYrk1W/Nv8FvD7CioCOsO9PdeESn1nPEJbAD4OTnT/CjqxC1ieoQFaEQp2R+FIllaWqV4daNAqlQ
9b5PHe+F/7uLnGyJjhGVgpwjw80wr/0AUKq4k+HVXxRuH+wKsMW5iZkBhmthvtXfHpjfZ2OVpabu
dnauLFEE0WobFOW8aqNgOa/6v3NXv13v5AMiXgAXYMX1at8qFn2hLq2gD774Gr1/myBLR1ymGRxV
aUidfI0UTsR5xajFbWZxnz7L/OI3xZ9Mi+y2F3p2DIWNkCUbhuo26IX44nj0foHMRHjaAPOOZMjT
ExhNDbhxRiHcOWbzsZk1haGnmOMXD/P9rkQZTBGEgUHTME2cfJ8KJxdBzZTRNdMrpW03+iC+eJLv
v7FcgWMk7yiUg3yv/lwesTRTKGvcyOhX5E6X6cbPh2IRirH64krvd6U/r3SyEItCsdvKzoTryXvG
NtAPvnhYH98KriDxZlw4fdeCIIo75knCZTa35+x3PiWjG9EU+vxr+9F9UL9QQADMAUd2UpvWk6mG
tDGk2w1Du8uKvDnGahCRiGKAp5zVldmss0yrNviiVv1g0dF2nZtRZNsg7Tj9rDym8w1zDHeS1Qzt
LOsAUKmRvXx+gx9ehgqJEh+vDua2P5eE1QRpnVlchs7ZkiMFmpbii2f44SXm7YjDN6/101U3Vmk5
5aAoXLsC91k/D2RqfbEavrrE/Oe/7XuRykEYUYQg97PPDkPX5mfS968/f1QfrAVgcATm0Dhz1Hdr
QeAV90JsnK50NpvGf6TF+zduQzdt2qRI2hHBn2ynGazErjEr4U6zoLhCWRwUjKE+v40Pvjmc5SjN
BRFJOBn1P5+VirouRpVkuY4PTdQ5lHF1UXRffOZfXeRk9UIwRmpLsJdb8dPTKLwN1GFJRF/yxRN7
/5lAWcCMiRnB1vU338DvH7w11Jrt2zGn+7Ftt6Hj20vATdvUVp9bL9zQf1LXgU2oyefP8P1WzWVp
J8y7DxXqm7/pt/VWq6SykbnOtuDhFMZ9CQ6J3ZTDQU/XVj8iiLRXn1/y/RNlSZh4EGyh07g93Q+g
H3a1A2jHHSPP2Q+qWdzqb1LwWRT++aXeVxFcChAJ9miDI9Tp3lpaPXk7cSRdUTjwksIW2SGxvxbJ
Q4vK9LrN55d7/+Wdw7ok5tq59whI5M8F6fejUnlNIF1m6smOpj3kAETwf+MidM3kDD5j0Z9cpFUD
1EdVK1zEO65uFoYBrBdpwhfvvXdsEjBj9LKQv7JJcD9vVpLfVgbi4GKAiskrtigyfxFUIbGWWP3O
izGNt4WC9RqR3Yj5C8F/P0v/jdkEEPVZRiM5YaAm2+C5ns0CXVdaf+NRUxlSTNMi590yL7Lffjsx
KQrwfhSCyCYvakV/lnZUfvEIPvpu/P5xzqvrt2t45CNaDMH4SnqrkHnoz7cP8i/Zqf6jV4qApH8n
JN/kKf+ehij/D7VTQdngQf1nO9U+5B35lJ6aqP7xf/tXHh6Hl7mHhkN7Piv9dzYyYXiWQTwXf5c+
yBuZ7J/ZyOKbMDDn8g9+TIoNttd/ZiNr3xx2VbYBJlGcxk3zr1ioIIbyqf+7JQQ/Q0LEYUthZVCL
Ewrz56owaIjkWu51u7Yug72uBaCNaC9eJ2hx/QrFtdete9M6L7QCAXiVFQu2HHhCdbnQJH2xKYpb
5HnW0daavW4gy8Lu/aObhhGXxh5GN4JasoEQbRuv9VDFB2l2lLZa6BRXrQ2XhFZT8sOqw6faULQN
pBf5EJjo6jPLbzAuEEwf1tmKefBz6fQaGcTDs+4Vvo8lRZrXZQTDMegxJ5bpQ+03V5nZgg+yAh8F
J3kybbwOGsbQEATNV7JfPReHenJfOa26bpo+vbQZ5WINdsH1Q5ER/bGujb3hxLDZx7WWT+DIIXIi
ZRpezUwjrxUm1SLoiwdPQWIh4p5MnkZFMJxa4YVXTOeDHp9n5Fms+6Z9SoGHr/IB6T/6UGNtySZY
6QK6ApnED4Vi9Vd5TWSvGpbpylO9eAF4mNQMSOw5IM0uf45bDetyF18AATsndodwhBrBjGGWm6TP
03WEg+W87fJVHsLXK6MwWEKsvwYFCngqTpV46UfNDmiCwEwuqzs7uAJXfANTsVxySlwQz30l8v47
Uq0VUX/3DdC+Xaxo1T4ia/NMDarXNE1XWi42iTrdIbnadXqyqJqgX9SdFheQm1qxcAgkWXetcqx8
hEmJsNEaIdI6VMkT7IcXsxOEiCIyEr5+iOi+XEV49/msCaXQ83RT6L11gXQfv7wFYEsTfb+aPPXg
A4Feh1rlIrV0KxstclgJ9AURn7cxht2qyYM5A6Cbib+eWIYy0Ba1XpurlMONHwTOOsEnvupJ3VqQ
h0D7GDfd9zb2f0Dl6pfEM/Fbq2fq2D6WY3wfj1a6bQouDNQ1jYzryQr161Eo147tu0OKCxlZDLJ+
WywHMXPhiUpYdGlDAANMYtg3w8bDX7QYNT1ZgeDeFLyX0claHQJbxPFKqPRnTOyDSw/+GoHjlneR
mNgt9Ei51Rmzz6lKMPZhOOtjkC8Lv3oWKbm7mpHfAmfRFkHTP1px1f9CppwRoyJ+qZV3Udb6OVii
9jgh3l0A3ickShH2Eu55te6G0m2wf6xRdF6FHQlZWEUuhcrEnDPUz4yh97ZOWhwiRDniuXotu/g7
cS9Itaq+nU3dyzJnbeLUapaI5MoFxXi0YziJyznPV0U7bKPCIrjL/BmX5X0qg2sizeuF2YLyqlmA
G7S12r4qkUIrlZ6e2WGw7vg5Zo+JUmtdzboY0JqFdpWs695Jycq21rmlHsh1Zp1VqCmXsnIe7GhY
jXm7LMfgakpRuGtKs8Omdt/7WydMlecg1yF5CafSrtIM+DlJvWRDKfvMRpBDbtKBHupZkLxK3Dei
Id2hCdSDoqIbxm8EIwrF3VqyoVl4NJ/66KpxRvh3BJzQ4oIJoGsLWVjXhOHZy2qoCDbzgovQ7MZN
IxBSLkwtxfShBmyVoArDX/6ANiav1i2rEaeeDhmxv2PoubY6Zan7eyNQyk3akbs9Vct8tJbIdg8s
wjn8CYCvnO4m2GnXpWYQYhLwdQixtLfXQg6p6/fqdY9cB/BKeEyLnAwvNeBbp8WLtg7WKD/NZa3E
KJIgFFS1ZW+URrwWkSq51+bJSB3lHOsEgV9pvzTqntnoNcN418+KejF45lletQ9+PgokyEEX3DZG
WkbLZjLUbR5GhF3UqcqOo2v1XV+l6oM9tg3QtzDR70dpQYZJ6Us/hgCnGDQYcbTFguavptTu1jqA
RiJypnyVEKwEUSYGANdqxWvBV203KpwQtoJ6K99h8p/weGBf2GC0s5A4Nm8/mkFUurRSVOD8qoqV
4bTMgmBZ5zncnEonzJ5vrx5tVd/xNSS3StYvyJaI8FMYCciCglNEuWm1MAVCVyqxsexSzJjkS3tX
aGKnXe209oyiy59HvHAQGkcSUqLyxsjyc1kG9g692nQF+b7BWQSAcKHYqtwbreOshTZqvDVKP7m2
e1O5IDzdJ4E5Dm/8TreeDKWOQ95uAMM1v3G2YaWl7TYZbXHbt57cAsbzLv12DGG8dw9OZ6Q5los6
OcdTJje8rjHNqNVT5vTyaorDsbmwnIYZGSGmxVqYrf1go9dfZGpo7ga91NHva3H40GWecqMhhMJF
24bJrp1EfCjIBgBA2hs/JAx1sl0QL68jKaTrGzJB8EwX/RYOck0yN0eOXRGP4T5x8p8ijoqbWFem
dR0TVoWsXSymoVLc3Gunp9zEYEyYfZoTvPIoY3FvdxruOy3XV2OcvQ4dyrwEmwAg44bIFcW2Zs6G
r/zkgSfHvkRjuES5Uq8jpYMBkjtrsxUli5tMnWkOq6+VMr518AVqHojqBmjPhojecCWCBIqBaXjZ
MzrtpielDqwmiYhU+Uu80frBaqLiKQpG+jdJXd/oqfRwRkjWfJx65pWm+8nBVs4GXXjFNpmnnxqK
rHsDeeNyGKL0R0ngPHF/fLsqY1ACopHa9ogVaon1FzV366jdwVe9a43I8UVuJAU4otSYroDgatrB
7DIk5QZRO0WVx+u30igYRw2YefezoAlTDuEAfNzv3KgayrvCrrGMWpjBYxTJvc4rYOlE/sNfr90/
rsr/KNz/z8r77a/88in9Vf//UuAjPviswF89/aye/pGA/eSTf7176n4l4bt6/+2n/KPet4xv+ly9
z0c5MQdFUL3/o+S39G/zpM5BzkO1TW+PavyfJb/6jXEKBwHJiVua8wnwnxW/+o2+03+xd2ZLkhtp
dn4X3aMMqwMwk+YiEFtGRu5LZdYNLDc6VscOB/D0+kBWN5s1Uo/6ZkwyzQVpJIu5BsL9X875jkDy
aYL9Y+z4L8Vfr13en/X+Coki9XOdHZh8Jyxxfqn3s6y3JycuKE9xg2XZdBBusrc6m3hQ9/APv6fb
Pz7pP5K5rF86Tn52mvqVD7OSuehafvlasjRqkP2UwmBd9qM/3s9lc+xyf69g2ixh81qaXtTr76Gz
N/zlRpaLGSXOC4LCjZ1Ol1NR74Wyj//Bd/XLwOaP7wpdA7M2vr3faRl/6YPrtAqhO8a7Opl3fQ4z
QGiCw2x/byGDXLD6+EYZCQYrAeldKPe3c+ySpidJOu4j1/6PxrB4G355Tfg9sfYM0AGgk2OVwvPy
j99Rmfi1gX4k3nXLkBwgTXAJe+49xuL4ZkrwctWeUdzUxTi0MLIWMNDQ9fvFI3g7HxlKJuqH0Srv
Lu6t4tIZgpiNZnpBfbivpwH9ptI//OmjmNV2BFUhKnUlxk2aa6xa42ZW3sYeMBcQTeN01J0kZXVB
Ssm3bBsceeA1r8zG2GIS2Neu2mYF0lGcS0OSnoRxr23Khrjc2ojW3QYycDCvNQrAZbIdTfskRXwY
murcCfuIdH7TtC8M4S6MpImW8d1Ql3iQuZK0c6rnDXiFYx4+j8P4fRzoLdoZQnU9+Rdu/0wMMHFu
2ObG6uAQclp2BSJkebeANfCz6yLwIgh5UcAMp/Tjk5eQg+rGaOiL8+yBghvVyXH8/dQ5R5HLElxP
v2+yYN4b+CmYv29RdkHuwqTttldjIvYQhSasVYHL1yz0robQ4TQVTsbvIghP6G8jX2H6KTywF5i1
0nGPZBygVnVsOx3JouPXw5cJ3W3d6Puq9e54PTcZ+9ihF+Vm0ePW96DaZ+3WakjPu7FVc1Y4ptI0
iDRmY9MMT7XLO3MMdmaGETt9yHV1NNprav89mva3kcAV1+XOqH503QeO3Y0Mmg3xiDcdF1I436at
OgakZ5aBv8e5Esm4G67Jna8f0j7+If3SuAJ44G59KKtGnel7e8GTGkkeLRtoyi22yOpDOk3MfVXz
S4OQklFkquKrwx1xZy+yegud1KdU8NY3TSw2WOCSC1+7D7412E8ih+nRaTm86nGNqmDecMCii69K
FKZ8LutckWTrxFzkCuO8nWPC3sRYhh8C1Lx7S3T+tm9Zt2yUXmuwuhbTmwdm46i8ksZzakZ5lYx1
enYG5wbQirhr2RLf93bZ/DGj+5cGXP9fXpICNTJD9X96Sz5+FW9Kvqm3v1yMf37kHzdjYH1jg4Ie
j7GT88dV9reb0efOXGW0jNDNn/ffz5vRCrk0Yb0SjbbKr82AK+3n1Wh53zjFQxS4iHuYlP1rwzA+
468HMUhD4i9QBJLOzTD6F6FQmhNZCaJA7juzvxck1R1LqP1RxfthT+aj/uK8oGjldj0OVTlH/lR0
e84KjpSldPZhlSlSEkHWku1qae+u42bZW2SPXvQ0LJukyKdrPwZ56ATSxyYRVvs+iL3P1o6r/VJM
GW7eqe7fuzQGgUFRbeGwn1LxIjwree5r1V2tSXQt3K8+jfGrm8GlT4dIwLfu4WxLLyyO4FrXM0C3
0UDDT1ST0h8QMhGlquAyyPX4IvCy0peC9YShQij0Zpx999iKIN1jLqhz2JWk/mg4YE+q9F184I3A
Z2gXU0gSoRsYKlKhLG8oGdyKkDWrVtvECL2rIQ5SdZhM33vCNzK+MsRcGEf4aQ86NosfzT6dClge
OG5pkATODCYZnArGhFe+J6Xlpi+K8Zm7LCWgr03NS5xLajPq+ZqmajymVqc/KrMsfxhOwQSyo4S/
QS9EGa5VMVKCW95zbGrn3GO+fgSQZK7E0TzZoGcagbmM+m6Mpdq1jpSfwYzHmmzvaf3GC2fPWXTA
os1ArwraYzUQKGwWKUNIXmb1Lobau+gS0203Y2rafJPEm2xgV1dwQDPrxi6xaES5P5OIUWUSk6kB
vkB6Ij2wWqzwlTPHchNQ02OnT5XfmUASbKgDUif3A9LRjc7kaHGiLepcQh6Afzcs+k0mTXbSsw+4
hslVFuMgqY0DWyd3Jwvf3yZtuB2nrtrmpjVuw6UVR+qX9Lnuqn67TEZzie+ruDcMn+M7mJobqMry
UJXVTLKadm6SkE1mEWTyKIbSpHKo4gvb6JhLwNz90SzLckpcCbHKUdkVO65q31baf+9z8q1NB45c
XtkkjpI5j1k90iEOESZ9pDPkk8Yi1dZPGELjvRwC9y21hvkyNVs3knTwe1CUG8dvu++miVc1STET
+hgteZmeOzIw5UYNvXJ3fugx4Zj0sZ2y29q2oiHxTqLeS5+5aq5A8A+kVm2aoR6Onurh05i2DQOv
7iQ9N0CRq84qxX2IzEIdzX6CN5IY8UuHku/R7TPCbyv2scGB/ynlnpscXGdpW8wPdmM2RzTE3jU5
2yD3sNbExJqE6UUZgrTZlJUgKCEL3Gts+87RahuAsnMJ7iD2NXk0IwUsbk3Vb+Yp7t7NopTrmzII
H30FaicD48PLL8yWEAFPzLeJmyZ3bpOLrQ9Q1iJ+MpC39YTUd4vBOL2fgmCuIz0n5Q5N6/hap1l9
naauPs0mCZTQTsFXaGdc+ExFA6JksO5Du/GPwdLgGY9xfDwG4WQ/DRC9joIL9T0s0hL/n121R4Ky
3Xee7/S3RIwOgSKeBZhfzXbyhjoXFUJDuahg2/j+TeY2ajebJdMFJyudZp9XWXPQsgHRREedHOoh
VzdJnjmPIyz3U9x69kNedg7Bro3NN1kqcZukzMUouxqLDryX7mEwB3mz6My6G1uJpUqn/Rlsc/mB
VJwEaDN27Oeu6vozEdTOLraIkCShLQUVWgTXSpVLsinamcBI34lNgt5r6xg2Wl561pjBactzUvtQ
bxN8bVjWo+EJGAi+KAyqK8u/9vO+vMMKZd679mRjWUVUnpzqRfvAgkrTiYZ6bj/0Ui2RCYI68s2a
HV3rNRFDl1PWzB7v+QzgK9Nwpq6xASI7hUbQ7fI0SE6OWSRHHaprM2t7Y2WLGNvamRhPhr11nNis
3okM1BOjiGrXmWV6aPnbBoO3euhGZ96gjmVklIY3Y5bKK+zswUfuhOmVlnG+t+xqOTVtT3qIKO2j
33vme740+dU4ehNU47g/JCVqHMbDvIa2FOc4xBlZDNkQcRapSzXPiGYqb9A7vyzfra6odhDwWnYH
SnynXN+LYPieiaI+8NZPLqwcSG1jJ1sMieOnW6VfWQd1SXTGHMGLIY6zMoAAOc0pNSD/eIOHJMhK
b2xyT7deLAwSQZR/nEFuX0gjPpmy9cSGGFz2MjiaX2YCmOEx0JLd2bELrUdKo8aFYm8XVTwupT/t
S28M9lUC6sOc7Yui7q0tCdfvzIx0cULXzhi1Dgem/3I1Uptouvd97I73gPKyq2k0ahq8ul9T3i5x
fv0YpvoIW6oGZLTkm27qhqgE9nUdVPYZT/ACACZhHLkRbZjkeLQrF/bAkF2CuSI5p6uXmcrYiwtY
lSb/iNWkPJBEemrzmEF57M3NvF0S2vytFfT4u9NK18eRDUk5F+VJFGJ4ZVpE9GWMNvUqm/vxoBIL
UKFyjOaenOb2sDQ6YPnCqj7yxwlebSLzcm+XuCy7eSGNdzCcL8gdY7rjivfynQvinGLGkKh1IbWs
hLCOeyC1u2rdPnSqi5YiEx+q6oYbX/T6Js2TjvDrAqS45hILw2GOCse+qqrghh+L3ACcndkjnWLj
RNBCdUXgsp6e4zj5ZASvXxdPQNPpr4iUH/Z512RvHIjNfSqA0IG7KclCmbqJH6pqQPxI+y4b0+XV
gMi4k34xnTKHzQwGcyxBpu7nyAlbfeWj6Xjv7JyehS+8kVY/7QCrC4bXhr9vnbp9qvxRHaUo2Pj4
tF5tOdzWWSyfc9SIh3IBC4ttp3jRo1vvbSh7ahMUqkyPRS/bo1b0RJuxbrEX1mo0Nx44qVvuAH0Y
mLxdB16wnGwKsud08fPT1BnTqbEDuXWaxrzAjdpzIfkeLklFDE1gpwE+IH5XXtgvH3bjmUeMuSTr
eEu870p6FhZUgEcS7wDS6mkW+bLpPdgxHjjX2mm3NsB634STHeDFhWhRDrtBt1+Oq6nnKh7FfBI7
1BtEajVEB7HI3LqCwac93xlO45wqmD0XeT0T81HG1ZvHeRZ1AN0iryvXuG5l7mv4OtwwNpiQNgju
QAGQCQy5Ctx7F18pzTojnWN7Xxeq3o4roDd17Gs5DpeADH6zrC5JgRPFyIeI5vM+h6LbuYtHLrZN
qXUd5mwMldTNZU9i4AGK8cbsNLcKq5nxsSey/ml2hwJMxQT40pquTZm0pEwRD2MmgmSPcVIb+kYY
vCg6NwB9wj30yAm1rDO98kEA3kt/eW9ZDO/izMz2biLV2axz5zu/76CGFTmonIVLyhIuyd2dJ00o
RoTbn/zY9zHpcpcTr2VClIFVQNhocQ0uL75jrBecS2Lpz4SI5vYGpZd3yzuUjI26TtozfUhJoLHt
fS3mJNkixerGmWzrGh2+OA1t4X2FGG+vxEBMcaqT9MFpm+aSDbwLZadR6athlf0Vx2Zx0Sy53naN
/yEHkJS+yoqtdLPhuse88eqiM9ypTCnFcCGrqYucrL6qiWmg8k+d9KIqAQBAD6tnTo8enN8yqX1B
63QMW19cGJ4/38dAnRa4w8OpSn1yEsAenJwpn5+1A5N0KpOXSvjxLYE9+as2g+bo+HXKkJ6YExQy
O3DsDXZ2wQ6lncCrJRY4PfRGxYboE0YiDmROHIrbIRRsQ8nA/W7SyvBrDsqbZuDAo36sXhL4IT9C
VeQnS8KSpEt3z4HV1z77y2GoN+TGJHfSLoyoHMRAUMkyfcRzkUci5d6LA5uvPHfjvvO5xyffl5cE
ZDyJfpTfAyOmyiyFuR0oiNpWXsAYIiWzJ4GpLN6msRpvuVEn4BCUvFvTQx2QmwYADvgJtFks/mr9
kaZ6eMzR6Z+yFqTFmI3jBWNa6+RPQ7GD3mNupzKPjxogBGmkHJBNkV34xSdmvPBTsoVD4sqnooQ1
N6Yu2o/ZSObLYhSSbWRa5HDtKgOYqMZMD6V6rxAS7mpXuzcGA7PDkuTtrR7wcSeoxt5NHpjrAcbr
RWb3GgFCRpCS1VFONKFx7P25vypDYKCTTOeHOAaR15lZ8ZZb4cKPUkP4VEvyQTOG3txrLRj9Buv/
sG+eDGPR9/nIKhpFg2O9Kr8yfpQwoPdNatYw0maUD2lYkM2EAZ+mB1H1bQvhNorJoOuCnLXbCE9v
H9Qz68pQw+ankyN6vO54vfBX5S+zmsC9lVocqnXtpuLhyjGSSJDC5uNQZyssQLilwW8hBf/Yh+dJ
hXz+uo+mUYG9Tm34l9o85QL0QOmXX42ejkQpPwZDwKexxvQ25Urc5Cg0jl3gy/3sts3F6CAgy/kp
cfpX4xsc2XYX+rF4NlCEnau5ij8Maib4YwME0rH1wgMvj4vga/SvnKWoz6J3y1eMjgO1Eb7EyqSk
HRyDhRvSKeKcCzs1j+HirWoSy5jOjVIc8Q07xIPNjghVSIWAdp6qYB8TVfBhghF0CZv3oHMXsf+D
CasAf4A+8bmmRNrVRGRf93opXkhUTg/z79gJ25nehEoIGyVjzQLeMJucZWq5k+hNTkAspzsDEyjk
dJ0T5x6yOYvJPblYmFTch2XYvsmZ9alokajU3G8c8VA7/NktWVTq9irobXPYNH0tdkNP4rYNeviu
93oED0M1tl/mIsdHQwl2a93odki4KwHBC8jXhuyw4LXonObgd/Zvaa7Ck5uQQLKZ59S5DSRIG104
6TMHRx+1Zjck29rwhqvJBwXWxra9N+a5fMH6RuW6+MWt4u2OoKGoruMWQBuAwAVQerfM2ypRTGXd
0u5uc7+vbyiuIXQ4rKOPbWavwgsu0Xtoem24SROvuAC2ExzA/7cPWU0Ny0I9L4/wm1y4vU1wtqUl
o6ZQ3ZMwIV1WKEijucvls5sF6SFuiZEGEDJmF1oJVtOdXk4l5dmpaRb9AgZnfAypQu8GdCr7esmc
59IGrxGOVvYu/YG7KNbLtbd4NUzK2pRQUjPrSnWs7BJLQS7MUKqbNUIMOPAL2h4I697b6AI634S5
Y77BUskbhgfL9N2FXsSsJQs7Bg+9C0gUuulwaSxwaJ0qoNttYmPZz36O91PROCdTXD+PPhS0pXZp
DIK+28yBXd2s9sMn4ef+KWgZNFsD9GVt2OU1y15KrKzvALX4WTq+WH4vtp6ZJTexO9mHtrMWkKs6
F6+LFRsUDaa56euguDRyj6ozReC/MdjI7vwmzm6zDuaRMQdvtWYCkmTGYWFotTdnenB+DiuySZUa
7VWpEHC65trIScxeZw9Wyatk9aG1hT5TPjmF2ZyqvBvGHXNw8W649BfTklEuhbmAsegbTdkzs6qZ
bqdSRfzUlLeGmB7SOCuuUtfjm7UnFXmTS+Tvf+6S9P9OgSObjdVY9U8Ejm8KF2H7l7muaf38sJ8C
R/eb76Ii5IFCYIgQGiXx3zWOSIcZ0KCrQUj5u1PsbwtP7xuKX7SPiHIZ/TqrN/tvG0+HsS5LMT6j
w4rOIfLn3/47m2j5Vf1cO4Lb/8u//+Ma8g+j2J87T55yyBNoJq3VsrGaMn/Zr3lNB/oLsOWxKnLu
zxxyrEw5vBCzbOpeEl0LY+4xBxp6cMnQiWSyTE8lrrMHOtbvjGZ84h7D4HP1nJxsp3RfORrvLFU2
G8cJbmImmRu7jLOjPVXmHpS15H3fxs+uHZRXfY6jrAPTCRZdHplc3BsqZxFU8Tl23pjBbhmL2yzI
aCLBcuRw58Tcb5Z1GGnEAgBXGpK14AnOoHkOoimmcF30XF+1mTsl25H86+NC4s4hhXR+NBQ+o2PY
hdMDwpXkJa3rrxyIlb+VPRQJCu7sBwXFO2w6xBvJ+qZxrzNFJzFXxVs6ocbT3PfbznG7rXLn39C0
FSw/JTCkBuJpNXjHydNi08H1uWfO2bAN9I7zwEpHlyveOGXgsLTailzRWhHB6d02A7TMyc4yZ6c9
LC0B+8d4mAz688bfZj5sdfpzonrcFJK516LT0X1Z3zNgbhmTx4Q4JTOSrXAsX2GB3wSd+aO0JqDJ
XazGw2zDckXzLR/I6ktZH/rF3VgI41BoL1bb2o3NO0/7a1PAsLUA5G0hsMuJH8OBvDilTyvoHpAh
cXoXiQlrHfMSWqfMmH1o1SZuiaYxLlot5AfaU9qmXtJUiOHc6mSf8q7Yg9qGQuvpM5xqTbGvLu0s
Ty4d6u8dUMwpyu0w2cKzCiNbhRyHA+LC0qL5akR3FgrhT9PYahuOvRcBfoTENsUHcH72CXRP/2Ux
QYZTJ6td45BCsqOxJnWxy61VezdW4RCJJZ0PXbwk6VYwYpo369KkitzayvKHdO4sfYl7t4yKTFOq
0BHuppB0DVa75TYMpXpOmnC5ZYPnbpg+XadVm13O0nJvYSECWwsYm7/OFrHpReMve6/SpAUhj003
pWiym7Eegk/ZewMJk9ldW1T2iXeL2lay5CZkkZFfl2HqM+VvezOLih6/27kMbHGZTIZ/A3DTOPhj
4n4E8WgciGbpb4Gx8i7xpfyIqbFYI6TN8GP2TDsag9G+YUlo3qVEq2wry3p3i9g6mlNX4q/1Gsnb
sb0teJzApdmHgmH3wWqsk6lh9/vA/S4DSTkqcDztSDUkMM7eosMKqIvmc92jQKaX2vGb+w6xlx47
T2N+EpIcIM6OSKGsRzqMKsqH6QhgHCAQU7Fwcj6laem9aIwP5j4qIanAOtRJf3LIWITHfy5s67Ir
4++xdLZAKi+IcHlPLVDTVXhtYgmmNB28/bQMn2XC4Alv41flyvAqH2qGRr7Z7oPJCI5kcL8BQO1O
ybraJR4h+Zyh9p9GEXR3ZWXPF1Dpl01WpwHzkTw4jGP3wVHMLt9zPkeoEXujbEVEzFnAHCJNL134
pQt4ykM5m9a1asKrrF0YveCk2illzFuscNXe6esYyljHQsZrl0jUA8yssSBRxz7lrs52fcCkgGSp
qu76q6W2WpKc5vnABqmLyslGHBxPV4VlpWTF2OoMLlLAGbXENTpJ6y73VHfrKclse0wvoKkVERrH
nsNHgdIWGDvQ8BmF+9XBFmV3gl4wHyWjkFVD6K5qwrKjvXBKe1UYojXMVtUhzcPKmVu1iNPvskQx
zfZ3/3ex4rjqFlMv7Z8xZiNmRKyd/datCsfud7EjPvrkSVutR4vpUXiBHhSbjHS8SDJt2I2MAjBx
F+2madpmS6sIv7DwPfZDhJWF4Tn0YCwC4EUlUAb3ow5fGkVsI5Q7dvlJfFaDepdL+FAbyDy0ONrh
obZHGbWzSPoIUnN/N5TxRTPJ3zhnt1WAHGU0b9n9kdQzBXemybVSoSNGR2PucyofOCr1u7Pclf1I
t8bHWFb9Uhp2dkcJR5HM4aDbNi/4iOqpbmHEh01cg0oz2CsZ3W0gZpQcwUjfGHBZedTjg5M8doWg
fDZ4s+e5z9lcOPBBIRkjV+eNGc5ssayy6qIZvDwYXsNgG+MfgHom8KwrwlN9eZoH4R7IH9n6UGuB
44ROBYRcVVeEQYQvKXkHBljxreeLkYTZWj2MQ7bPXQaRluP3kalC7tJ+9G6Lxbv3Z52cbDuDRxoH
FygTpu3gOte0Xvej5z+QDDcgftXZ0RCskXpYaXNW4KyFdXHsGmc7CWhzBXpz1EKfBXRGUpytB7x5
Pxy6uGhcSGd0u+DRoI380r3/wp0SQAWRv/3n1pR/kef9vyW8WytI9uv/pPD8kqQUvc1/lRT8UXry
gT9LT/ubz5HvsACnivzDRPNH6RmE31BUEbNphaub8C/2GvENERwcEJxgK8hi1QH8rfT0vpmY7IA2
ULKG1ppu+Eup+c9KT0abf1UUkK+3AnrgIawoiNUUzZ//g+lqiJMew6Uvjm3Y4qywWe5xlzpoZTdW
mCafU14Up15AZ7xAHTY8IB4O5E4wfV320OmdpybLyNnohci3NeEEvNexEDDHZd/fHEojcZ7CDm16
rLUJcNUgf8fxlHDQEYQBfgvXzcIjsuiAUO45aOoz7e90MZMMDuFLcogFMcCZzvNh+RN12rOetIzH
ECvAZTD4wwsZyvj3syDcWSYDnkYF9yaXPvR583qeq5H2tW6Ibe/G9qMBJw6R0WHADeNeyrOZdWHP
usJazl7S1cVWMy/YdENBeN5SlEd/aBkT2ql9jL1g2kpvcY4zlvSj7TZrSvbMfLUsZnGnE4fxTxUG
B23l+opONIyyuRw30F5M6J0sbYgQopJOBNU0Er3nsQr0cB/jovc3TVfdW6FRo6qq07ncVcgszbNt
x1TzWunxDjwYnGKpuGzPTdpn+hAH4+hsJl1wxoWKA3jbWTEETWmw7KFSznrUXtbcIVkbwejfLRaZ
ETetDIS6s1z2LUS/N3F7zDMslBdJHVjLxWD2JEDFXAN4EbLYGnfDAOaRsXZSvIwFU+u7oGx7G8EI
ahdww+SlRUgE0Eo4SzcO+1h048HvzeTTrGrpR2XN5Em1g/XsxezdicWTcs3a/i0Mp8vB0M2trQL7
XLVznYNVN44GC9wXoKzThgSUWz0xmRCN7jkgpzK8clq9LecmvbPS3NwLttWbisxsLO4ebNzOVd2n
w6zsWNlGkh7ScUmtbVGZzZYkg+DRY2VtgIqvuEHKtA8eWB7OZ43wJIJc7+Fp6ouHPp+bLRowJmro
9Q8srKuT6Sswzl0od2YaMD+fV/SktTzGcKX3Y1Ox6heZs1nHCoCzseYEQ5RXXfcwuxnkTxRiN4a0
YjybWpZAXBGFETXBHqKqEp97qOS/M4nUxRkjHjUf+yXMaEV5bhuq0hVsmz7ytA6XlenAwsZ5NWui
IdMMGEOu6w2K9m05UKUVtRwu5Kjzm5Ai9ZUIJy5NWcVWF0l7mhmD0SqZm8XAvNS2yEjK0n+e0rS8
a+bqUAFc3jUhHqqShdcnpE69awO/figH2R38ZMj4vWfzQWSyeV0V/ReFsQxXdT9/VczIy0092+Uu
oPvDnpVle9H6Ro6FTIsHXaHwjyzULj/quUc1b5bCvVgxyPsJOsI2tWtnJwx7oN1shr1JsXIgCQf7
0+TBFrCcfI/0iASVVhbHIjROJglRnDDlxPTPHF7QIuHT6WRxK0P2uV2dYYGakxA/ShO/sZJCrf9f
16Lq035+nOuv//Hf3j5LWh+e+Db96P/9YGXFn/3vr8UoeVOfKUr05H/9kT816OIbUjnmm+jmAi6/
NSL+pwZdfCOvDxGyWKVzCNH/LkF3zG902uYqtAtAuvw+xvl5LfJHDG+4SQWYNkuYZJP/C9eitd56
fw5kCGxeHeU0HCHfhemC7/jlVkyEX5rl+rTrFkgHfLmXxrfkVWBzX26ysJ1eCdV5j3Or/QpaR/3Q
A3FWYkySYed2utr5I64q3zPCF9aJ1Wksa8lWPS0+vUIO3//rYfw/ehgZmgU2r9U/fxqTt75Pu3/3
PP75wT+ln1iaVwuDh1CTV98UjPt+FmrmN7zR65hw1TOu2s+/P5G2+80C6MEjiTGZyn91GPx8Ii2f
mSNPUQAHmw9dQWv/whPJc/7LIynwYfMgrkjFlRD3qwaf+dmY89e0990qsfeTxVRAdyRLRXNIsBx4
fBDquza3uP9HGc8Z+UP1sGyZlzPH6tkdoX0T9pnFOVfPQGbUZohJL/N8v3jIU208eqswWk4sJEWp
ksu29E2iBT0cp8Q7hDvf4ZZGkJF8jk6wJKi3iyAhtd5J4G2L4hmhTFFGcYGIU1rKJU4CWWFEBN58
J5jakfu2PMjBmSHWH8kLHoKNPdL3DGnbXkLaUNEUUEjvsU8OeRRPkhQxv5hJglC2bhj3zPT1dLDm
Q+ylxYszTfKhsonGFCbTwiaY5dVcNGRnzMa4vDOx8H5Mietv+n5o37SN2jS08gsvswkUaJ1CsOKw
yKYj80/dTl2HfWHJs50y+O0oe7qUZk+8R5nYUeq0lDxmwSp9IBN3qYT1vsbGkEBVDcTZ9UGKYRXh
ybsWxPagbC1YuVaGfEKw5pAV6ZNsSCKLYVtbaY9qi/SJ1AEndxFnphMeF2mfMl6AaECTEFGDjZdT
1T7PqYoJeWOPk2+XTk0MxpRZsfZE2Za4uF+30F79q0Ho7C1VbvnFZtsMD+04o/xr1EjsLwu+7gzQ
n32w1yFRB+JE5jsjPDlFQkniwiCxoXcVWl71gQ4hHSr2NV3c9Wy6C3bFYkqRwQAPwE1mVMkLdQme
aMdEUel0fB1rdtTI+l4HhH7Knkp79lrwFVXchsQRh4DqGVgOn3WrmEQ6djUdh9QID/7gzx4OUzGz
TUeqvAE+QQhawWP91GNEvSWL0j0TxNM9JkCM3yQ6VuyrJB6Gl73kUYyIvKg/GogYr12YVNbWS/2U
Wjhr6x8Wqsx6s1jCyw9ZptoHoGfhretapDUvtQ7PGfXZbZk0DcGWSJjsKJyC9o7aeHruXEZPm7g0
jS/y6T0PoojVvrgkob4LQoIPwTTz55Ud6sdOKQcTd49oddP2WPaOeHQSgzYlUZe4+HAPF7Y+GDRC
WL21fg6Fru+9vlouHEut79u8ORL/YYwMQdG2kjwDNaWR3tREsWnn7/AFnPVDY6Y0blsUzdFMu6zd
uQzSGICk4rZApIc5xC0m87tsZvNlLUXnHTGty5pxyQsYEISEH2UOcNU6jSmZnTL63uDFlselQ0ol
Y/EVF/byquW0s+IqckrtfFRjiMXGzLP23fMncvMw6E+vEM7VthkSfBpGpx8nPdTnJHDiY8525aTK
YoUNyJ4/9lOKyXnqvi+d7yYEQQAWtFczbzb11ck3oXdunBkrk0JHtyctTaBeDeIj2dqoEOZlVzVF
HY3Q5ze1k7Q4dFrM5LjRn0MshiznHD8k1zsUkWENHRlPfVs3EQV2s00W5WZAG1LTiko94U6149wt
6b0aNIBDnTwtfpJcmrmVy13TQ1FBMm7rF4M3irVvbIewdVziw2vpZEh+pNEbFjTOhbf2UnrNbT0z
7N3DBWWuWi41wSpG3QOF9jhYaJiG66bJZzbqqqou+rLrXjqTGAesRZ95OWZMJFvOafCKTJbDPCEU
Z0AAsMFt9mT2dna1BDaK8jCZxu9uLNuzEyfJqzWusVA4SpYdkmyybsIpDlCjUKVghGoW/4NIqOIo
y/7DbFIE8QFQyhNXifc/2Tuz5satLUv/Fcd96KeCA/MQHVURRQIcJEqiqFkvCGrCPB3M+PX9QU75
puz0UM7sh45oP10784IkhoN99l7rWzNfIa1edCmwerztLWZTJpv9WdS2AR5WIxgNto6IcJZSPcsX
aJOSJMfvNK0NI5MQ4WAcKBribad+HXU028t+sBYkffCW0btsIzJRnYDizdndUxMtSIabIjfr06RZ
q7VWh5siY8+oR2Yjb7Ipd2oyETTSfJXUNPABtBrmpMmRmeZwa1ZvQz/aJ3KDE1epiQ/Bpz6wODlp
fpVLPG4ko0eDm/ZV9RAhUdeZ0CAOa0qh3rK3I8jFrBJ1J4eFeuOIrrq3itg+seM0YIdmNSi17DLQ
LsrGzi9MQDw3FXNqTndscvtYdYfKfiwVUmXrqDsbmTrPu0M9uKXhIGfuUFjKm1zJin3KNww11+wM
4vtCe7QfGvL1cAqkan3Gc2tkG19XGWqL3jCvWZvErsuc+BwQiLrCaWe5g6+GxnKQBF7oFOxCuEyn
VFlJVRHt4tG37kZA+4u0GLAxxA5p0GrFLL4vor1KwugynBQFSAVKFYXUuds2kJObEtG3q4CKKGVL
u26Iedgn6ai6LTLnTWVkMqTgQnpV42JAJh6oLfreAmWQHFvSksQk/zqTA2tvFdF1UcjS3i9G303G
mVLfhXGyl2KV4Hu9BHDQ48rDqedMU+hFcp6j/uW0hcvRimcrYmqz0UToo5XHyM791VC0ATMoK6Hr
ORX9JlQca9sElA5d2k/PaYg1WpqqWJDoV4QXhZnWu6yEsVD2ZvQYNeRHlcGE+cEZ1n5Ee9oys+jo
tyMSV7tPDjYMiLVU4Ys3ujBfVVJv07m3VcnLe+YoYxtqNF/qWhVnloE7Iw07OsfQ5geca2mipCvs
IHP8YcniUjNG3uIebK4RV6AVk0TICFEWXlMjKaJVHNNmLhJpKde6ttZZgJYFatZrg1fLpS7Re17W
9NT9RZjYplcw0zlOAKPO7Jppm8eKEG47+KfngdypV7LelnuldWIM8oFh7eSgM680yJXVMtUTZd3X
mrqO7cE+J+8iaE5zjHMkIskMRs3YSo/l6PgPYCaTQ8P26A2Fv4bpHKwMGo6wBOmiVAkSLWUUUskU
uc3TfTToOeodjUs8p9H52AGbiAhJooju1MlwCKQey31S5lj8dOzpRCnXinY0O4pmt4mD8NbU61Cs
egdW6PlgiPBUD+LJrQ3S2dYaTY18ScwZaRSOb9XFphlj866TeCKR+3QHK6gqJNqZctGroUpEpFEz
MG4llgcTpg7OkbR5IJqouBRjIAGUCVqCYnA6nJphwrM6MbHbWaM27gTNIRTDmtReUsD21aJyuvA+
VBoRLNK+w3CkJ6F2LcdDdQdsodw7dZx4gykmqDpmQGg0KtrBNSoCZ6ECRVOGOcJ6KXSddkYTquO5
1Pn5iVPm8lpMiOaXom8kz6ot83mabOTcttDHYwPAZ1zSsZQ8fSy7p1hNY3vlaGQf9WRbb2JcMpdd
AuHkl19Z6fAgSryoZAFZ1xqG50WP/PeOh1MjkyzKy73dM/MNq+zGSNID4PHIHdKg3jlZiFlTY2S9
SHTGkHlG8t0SZkLj5jPwmWRX07ljrsUbxC/7AIGiriKxoq+k3camX+0cpSgOTlGYB3gS6HNMPd3V
wZjeS9i84qWZ1UifxilcT4lkMIwn++F8YBreYWVqhkcb/eB4UgxaN24SR+mSkxDmCF7JIBg3DX7m
Zz8NSN/NZZwzOdln6SIoyddcqMJ2mNsF00bhzfUqKbX5GgS+aL0uTgh1byfZFq6Zca0XRqdF6lot
nOiGRD9EWUUa308oAw/kMhGGS06Nw7st7G6VxAkZtajpORlZ036KtOZVe3/5Cj+uF5x4RiXYDw5j
OIKPLOz6zCJl7VqQ0wigPkDclXXmMYQqQQqkboeaJ/uOxQjcHNsFIW/aBfmcvSv3QRAuwgiF/LJO
DaddyMQpJJu2jaft0FU1i0YFqpsmr2rcy4FSEUBaNcxy5QjvTIV96FmXqmZDPk10VrSiuJyNF1Ce
pvClrgxnkyK5uO0UeZyWA13lLe6iGmdePxTkd8Ln2EoODLZtklfyRrXwnidCI8zLGMPmMWSTDKxZ
NO0uCjXE5IlpN4wdlTresSUgKkr06qYc5CpZEGZMp9wIqUPHruM3tXlZulqZoWaPfWNSloQ6c+ng
3J9kWYxdFhhSlKLCU4o9iZ3Tpk21ubrR2nhtyHW8sY2c6VovKeoBzKW+6RUzf7KLKXucd9kNn0CU
+Tz8kq7kVrT7LFXEHWz5cZsoWkapygt/aWj+tCwVrMvJ0MmUGJJanNZIYHeFE6ThghC8wl8WaTGL
9VMRbhgxBheQmfgJSVISgJsQfXbZOtmbaDST+VmarXuRxntmghGdT7K2l2IyjNOAwTVReaMkX8cG
MYWDGk+ebk+qjs23NZPTmGY7lKFOI2c0whbvmpOuj+RqmuWmbnA7EOQTSWxNQzqSKC4zYyOamktD
GS9nDnG2Ri9OGt5Ix4hZCmT1yK/9xcC4qUaWSYaJG2LTYkpvNMOKwId4nk6YjO1FTGrnQsa3Mkh6
eFqrGom/aGFfMlsxV9MwoHKljMxKz2pDATvJTKKtk1CXDUFSnAWC4MOFFPjOZcUs/iYz5j0F0x1A
T3iV86VsK+JCbxVtlxFqvVFl/AgdsZfbvB2xzwR5NqAIMlV5TZhVsZWqzn9shB1hhDen9AzdDshu
DQ1kcGe1AyydzuoZMPz/ZtbfaWZZusKuGRgHo0L+h4rV/8/aWrvjyzH51GD95gG+tLZAd6h0RufU
IZxIhvOr/A3ehwHQGcbEDHcGUvtrZ0uzfpYRopG1AxL8izDuo9eqQgIhBENB/eawpgP1/x90tnCi
fOps0faYKSRsEH9D39DTBuJM0oSbtLcyWEewMNCEIKRe2iXqWWZn+XRqSbm9bjWiCuTGsE4YjYWs
zGZDKV1OFCi5TaC1iwFW3BqST/CyY4+3VHGOzoNn5/gbkww5QdRXziEr4/rSSmR9WFoxpFf6GhNL
/wJYnySWZaf4Xq3JPgiFuFKDJ1Q8UkmpVuhntWpoJzQn+mPnj/kTfg1jThyKS3yquYCVYECQhfxQ
m/KmByn8yHwnKJD0O8O4HuUGeaqKcbgCMyyhV2U4ocdui36nOoltM7pkCmgEy3gSFXMq2AKtTWCn
mbSdz+tAmA/qmGT7YVBGCQ26iq5axNMsFyAqaCYbhPJDFeOJIPaP9W7pJI11GPKoKxD2at1zbOAG
cuKMhMQWuLEhGblXEc5zpRpxeyfjfdwzqM0OVpaYtCt0B2RZOa07echxCWK/2HVAGgGbGeT/BuaA
JbKX7BW0j6xdsI0In52eTLyNlNYz0E41O6Kzkn46LSVTe+uxylzJvPpfoz5jJAqnpHqY1ES/wLoV
Kx58Vcw7GemoN5Y+J7i2bdbsQ3BO5yP8lx63Ygljqw3Gbp2kUUDHjCHXjaWY0m3FiJrqo2e5I187
ROphgsnzIimVkYqE6lOs9BW1m10tFbVJgsUgB3R+cnPWWKM+t7ys9J1ThDjNDkEUxLdKg0hhxVVU
b/Wswk5OQ7V5zPREEq6ht/VrQHDhtdEVPRpuvDXKwm4ke2n5rX1WlAJoVlDkaeo2QMHXSRXXzgX1
ArG6VMH08Ayn00NalGmBL3IizHLBRLPQvZj8Uw2822S95jGvUTdMK8NfMskqJ8+sAPYuJQcuMi4s
GlykTYf3RJIXC7ZBAztvYzA6drYktc9Np6zHZmy1DW90MbTLSM8izh/0Q3up8UGDG1E3HAwlrEjV
Qxt9j+/Vf8PCQwy8SFX/NfHNZgPgtVWegbrIgAEEtgYieX1sUnxWU6wswSt5z1RY2bVOmGNVSlM8
ZX1fP7dmOHiSQEXkylHGvwM8lHaKFMGT6trWedSLaQJdF3YmAoCBMPa4H7MbIlT1l5HmwQOvM99e
CHYPpZtHNJ8UGR5PLEuJTh8q77dlaAGTDGPTYpcpmSZxpHmV2ku5oMrG/xG0q9GheliE02i/Op0w
gZTUDr0WKzVArA2NdSm3fr3tzK6mGsja4UpKnfrJEUZ9F8ehfK4PEyJCijBUW+EAeg0eY3cJs7C+
64VhLNBcFafTpFSrLiW5xxtQCcEW6aCRourH7ES3lJYXRkXORVbQ70AmXt6N4OdPcyUxQs+MzVpb
xCTAIp8IaHQpvjaB78sztv1yX1CcGR1ardgyPbMuumcHAANQ07ilQG3GqTlL2d0f2IOHuEz9ovS9
1BiHdRVIxppccHlrkfOCl5bL+CCcZHpppDrAldfI4xkTVOmshUJ65sCfRB1c6Nahz8roquskygac
QcpW7s1po9e+OER2313UgUrXTu1zyQ2KNr+f59deN9HXrVHAXjeEJEd0D4NpFSd9SvA21GmPbR3b
9Um348c86ouLOBWGV1cBuZnOMGxbX0wvs3nDXo4hbVyyzvE+LEyADyV9izLUQO8E5UNZ4P9iAqf2
Jw5eeALWB0sQHC03N1wdPPkyUtALWpf1skvJND6RiP0mMpA9t7MucD27fkSSClt2jZG5n8bFU4qe
5brR6dhRoLcA/zADxo9KoZf3Bpo4ZxbNzc3xVm8MZFiTGi6LJGYD2ljEmK/VUi5v6xjx6kG1aXFx
STQWnUDWK1eTIAudhvEo9y4TbdByECakYWGWI1poNe3BPAt5rGlEVaU4C6YIfg0WzzFxrUB1zkVl
pU9DGIRvoSTgV9YynABV1MgSUsQkCytFNBljbaBpFBSWR04dUIEAGSIGYXTKrlRUw4neVUNIl9VP
T9q+o5NldGmGPLZoiHGOVfxSSlAHbmf7w74vK21ypVFK1l0WkjbVoCroIB/BEcUJOqwqMuR3mlAk
uvZFo21k2rLrbrgQ7TBBqy7qAhpS3U27MS5Lr80yqE1ypctIcswsfrIIqKTTop32A1Y2NIpI1RYF
3/CyxN19p6V2f0KfFRN7MDYGGpxE7uJF0csRsnCrOOGxmcMfkWfQ2m3qjWXa66ZOJ5yXSvqQ2kwb
YBZRPySVQzBv7qQnodYrAY+LwEYe1b4h07SEXMEvkNZCOWj2cKkqhbOwZUrslLcBL2p6PinW4tNg
KoblmPn2ElVJc8Ai1r3pvHzWJFprJ7ANjhZia7IhwZlMPWJDtanrG20wtA1GYItHNyU/B2+a/lpF
jt+xdemcfaso2ipJ+xb9OWLvEyiCmJ7GqN34DqyAhRYxC3P7KB52k1Y1uzwoZATXfnKWGizkHqxv
eoDKgMtoqdsKAZWNqZB6FnaSsq6JBYsXE/z17RQhKILSlZ4QmKXtCLWPTycn0k/bsAW/hJuivne4
z+jY5PaziYk2X5i5Xl3oWWof8ky2NnHT5AjkS59G4SCpLw43jOvXSn5ZxTjwqnSKdC9LAn0jG015
I0NzXPctl79wKqZESD2yRa8mU72IzEAGmxFb5znt+mclYvzl4aAulqZoSjYYDlyspqLZRn/ueQiU
cm+iNzvLRYyZoE/i4Lw20OVrhUXUrcEEBCgjEXnUXKr1mE1aPC6LOSzY1CPQJ6hCglfChcKLzJe0
Hf1+7OQpKe7toi8bhRco88WHTh8tZvSVfSXpGm7qSvaDB0tOQsYtUTc8SmYoPSaAtiJcSPFwCxzG
XId2aV3QA9NOnKFP3vi+Yo8yE0bF1GJVnsqxpjwDzMHOSNgNbogeA0Zc90bs0vC2cRYa43hpB8Je
Mf3qbxFxAsev8uxI0iGlRgnpEq1T7fcNEOsmJ8G50gDHsurtlCBoWB0iX1xGQjMryhcTK0YzpaxU
jNWa1CvZFUYnViy1xbptBLquEi174ELUMNNVqoTKeV2W+p1q9R0C9FpOxlXUZTPSRdj0xyOaNKcR
0JJsWehD3bgowUS4tKGWwZbAI4Xzf+zFQ99EInYFFIFiGU2pf4Z1Hq0sFr1wyx3iQGlQowYujMVL
rSe4FkOnxfmv7RaHMd27Fh9Klt7qelgd8F3UyUKwHzrEow4pRkFfLKmydRrVhn2hDK38GuGQA0pp
1Lnq8d6d+Rlqi9w5wTZ2xdYeWG80UhIselGHuRdEExZhRWILs0fb2CG96gx9Y6UqLOAk0bHQp907
cJdXRXemRnXpMzDNgmA5kP+8NpXGPqSpWlbu5PRYMAon1d/iDICQS461cuMY0khfW5JfbDtt203R
Y2FcJIIODMUqhugF1uKhZGAbM9Ksm3AJ7iR4U4MiOjRTGTP5KxVQRlFNx1G3I2+yCnHZ2nntCkuw
ROW1ba5GqraY8b2iek5o26xTLRha06z9o9NX6kHOKTEg94ZEa4sMKbc3lOaQUF+n0hvWmokarRVb
ByMj4yWEaivJzwdPWBqPic57mV7u0CpeFcvFUXOqUt1jZEs9v0MByr8N+0JOaWySXdOrC7kUfog5
QqhLVAPh3ie8fasldnCRgDsSi9GsLYUdkFpNjNd7wrItDhncxJHOd1IgINyWOFxqtwJ491akYKuZ
wqOCS2l4uKlftYA6pAnQG8YPIQZsUED0PNPXyoBpKBXgguwh2Q1yTOd0C7kXyygxFoYclMcwlcRp
MkwqBb4yTRupoRU+6pY/rn0ps4YzSFnSdSd1HMUOa+ix8BrYkrHnVNco8vyTgnv6eUwdiuZJV4ID
b24YyRog4FPbL/Jt2cjg/oah0NYyg7IlCQvxipn14AVCrTxTDZMBGSo+Vz1mUC3JVus5BXCrdqxb
wMyNfsJUW76nDqg8ejbMPJVIk3ho0mJh9fj6Uc5X0PmsgF4vyPpDoc9w6ozAlXrho1xd0PqLLpmc
pp5CPHgA49oxTmfCjUcF53uq6T9RpzprmWfSK9oG3AG2mUdVZM3TKMsGGFvQd24wqgmQisK6JLS6
HshwysA3FVK6nqQsW46Mb6+Hwd/TWVQekD2El0Y0E5zUAZy3bxrDiQ2laqOXaXBqmmXCeTejEztM
HfzeVkTGXyKrd5WYmBoVUWHOFTroMbgi9OEIIJtb60FMNZtE8pPBErOJKEu9hAenPgOS1XITaWyO
RQeMUZWiuHED3M/bghFStIA4U1wXARUvJZy5N81Bv9InhljgiiVY9Qw8enqX9Oti/GiVVBKHw8qr
bs3Atj3gTeE1j57/EJoqEhas1CXLIzlNiH475rdpjrOIkTQ0HD809yh1TcwTUI2YgZhycmZIWrsh
iFw7jwAR2jg/4hiGfBWMuFMzyUXqYG39LBhrF6ZKc0VrOrqBvtjtHSkwnnl2lb0SCueVUKZ6JUCO
ZQsTkLq0kHpduVOBYuM/SeIt89f4zJJlZhgyqaLLrAEQzswWGkZrZ/E2zTEvt3mWoQTG9ZY40rBV
S7N0ASENp1LKj00sDrLwpRxRRhNgkjZSrb0TvOpCPq1KV7LMXDfCwHLlq6l93YQtKXZjWwIoL3F7
rEhyKcGdqgNsFUlRlnPlYix1K8yvlUxB4al38b7Q1TeLzSBv5SoBjjEwyNmN+mDdzq9Pr0sSOz+k
g97fmryUuZZThf2cQIDmJdGHcfkfbM7T0s+1dKONUB2hyAyDK5txwVR4DI0LbMV566ZODNHo/0qr
8f8h18Iv9FzGlqquGHhWlVm4+MdKzW+Tg3/67/zlJ/eYHfN3qDB31dc6zm9+xBdJJ1hh1VKhvhIx
jIJS+VVBZ8k/I840UMhp706HWez54bJF06nTeQQ5TNcTNwvOiS99RlX+Ge2lyfH4OfMh7f9Jn1HR
aGZ+EnXOyj66jArIQEbvUOQ+izrZLgGwo5vv+f1NOxZnzrWywtIJ7wcXHiSbeBkZK7k+aDf5sMCw
OMU3dRWBJb3zh8YluG9pdzqamOyRit5Nwg0JaEz0VpYt1h1FhV9n29B+Gge6N2XATCu6a/tHSiFP
oodHCsSVhmKqV8cLFC0rTTop7TeBrGvjm9cd5JqXEPR2buzGBglaf1aIliDGN5pVy0QgMiAaQiFY
O24yxr/KOcujOyIaS8Nxnc2loEmrZ9DjFdsbHh+xipUmmCvj8yF8pCijwu+fZCe/qRv5kmC10KXU
sxkDQ2WvrZiNznOTXph2xwrDsJKNUw3PgFYENTFmzd5S98hEroIU9ZImMM+rG0nPThImfYwNd9qA
Np3y8qJuydmsAhCQkkSPQ96nzAeHEscsWrNXA7MmtEb9QUYuz2XyuiLwmPHQB+lXep2AyhiXohnc
2BTA9+szLWr2DdGkNEeeE8uEUs537cfRAH+mol4fbwpgA7ANvQAryQLWHREUJrsPxtUB2qloH2Ql
O3zAPXOpdV6Bvo2Hv8h5ZJ/223uLup8MRtlSFGvOvPnNvZV0co1STnK8YcpuRCPha9Xr/dAZG1ZS
z1BxIaSWeQKZDGb7hZENa0PRT5GOte4oa90iq2dyne9szShFPy+vorZfiRgRQetre60rUMobVxrW
Y/SCFFFadFrlp3Krr0WZnyrjSpFsjxfXooymSwOQG/MnTyjgO7iEKJbedGEcjOQBGs3KZxWPBBGO
cYJHJFxSt7pVP3s+6h3ISBeTuBsIaVNO8l4YYtVp+n6UnZ0JvGFgLuoM2ToLm+sYtyW3JFL9E115
NOlAxlN7UpnTuUyYHg0wXOaWRQvC4a5kALUqu2hn52dWla4ln61aZj9lzbhJU3kT9HXAswTeOWmn
3TQ0nm37x7E0VhDoF5gBYSi+b/2U8YTl4k5VA0zh16oQZ4KhI+bh63x4nGJjOC3VEeYnk7aHytfa
hYR5RYo1LywVvAvcIr2pg+11NnR6XwAkoW3JxotgbH0sxIXhOtSDpxVigtKcHr9aXb/BG1eZs3xe
gebdoYXlB+mJLKN9/7wCTQVoFdHnvmcWyWsgtXc+p88XymPFPmvqxIliiQO0p/OphdFfCxqjw8xP
XCjYqVdNZe0Sw4ldQHZb9AgXoZqxdjWHGvUsQ8VkH4fdW2nkf3F3MyL6zfcGdUAPE4+moeM5Iz/6
8/eu2aQxHYHlXFnCWqA5PvHR+kxGsRxadDQgpWiphXRkWBfLwNxIGYtUpbRHmOUDjZUqpB1oSXTx
RdUz6LUs7tlAxegU4bGKoambwK2i7oqFda2lwz6K26uSndakASIT6ktgDFeZTiGs2Q3sFcH+OGKq
I8ymoPNqszR26ptMewM5ZiPt6AOi0p+Q5aVlfwi7bt/b7WlpgoKJzBwcs0/1YjqPGMWVhZZ016aS
XnSpPi1ao3xjnh16hlZeI/Z4c0ItXdqR+WZK6VVtxvf4wtHY1unKUN5KOkIhHjAn5xsE1VbUpEyg
hEX/dQtrYE2qn7OwxFMfStsRs3OR9V6tLAK5X8oduVHgqPKSPXIUbnR/8KC0nclStK8pkBckgDC3
dTaSglgnbEEbiuamkmki5Pr9lFQ3QTRctCpAom7etJAzQ1LwsgrkjVHlV0bYb+SAlI0mfvbl8irF
5d2qCNboYorYwGVk74Nc3hZlv0f44FIAXmWKyn4lM91WdjxHcSCYGKsglFdc+p2spF7f9bxlojva
0Bt6g15DYJBBL7nYNT6shtFYodNbphbavvo+nq58bH6gJd2wPXXKZAvk8Q7+dbwe2eQwm0BsmWdr
O5m8cN7TC615I0RmOTTmvgVCiCrnocrAjaPayTeqStr2pOk0VEyruYsz67KA0UrVWaGoZBjjlN2e
DTMmP7JGJPA/drb1JedOp2sK6vLFDqQVevgc2xXGZh5DNlzFvqmSjToxXCgwOvXmIQniU10d53Qn
c1FNBgxaxLe+1LhO0a5IAnT9gLSvNLmP1X6DCH2TtfDoE8YUC7p5N1qY3we1sRuEdkvANtMS896Y
qushaxuPu3pb+dbbpGqnfhuCLarhC6VKcDoitFm0JKS4WPRSz9CnXRLw1jKLi6yivLCEfNRr9nXo
2A+FNh6TCv9W0jb39FTDBQgfWjHg1IXe3HSTfdJZJZ1fmfZ7sk1U49a0lHzZKAMi2Pga7c19q7an
8jA8ZcNE5FGeukqqbaR+cAdZ3mdm4CaGf5shHLMFxAzdORCVdBYkD9CBFgUGNwf9Wt1FlxqKVKp0
MEXl2xShw+WMDYNzNYwamLtoXTTTVijVwZeeugSi1iQ/DkzwAnVYKa3zHIPLBJPXgSE2Dr7zmrFp
tEiokc6FfV6CrNMu8vaAH20voEC0GvJO7dCNiO5j+yYb6mVC1VFMzRJH6aJDi6vGr0TOrPOe/U99
bznXPc1kBG8LLQXnFbqK+tAGV1aQrU1bkDN0Oau9gxr8fatyu0gwrZGERPPkaCf76QIuFQ6CcRNh
WBPWyoBSlbzLzE3eDxdK/wyWEUmgdt/gZzBHnutEvSeyLIMtDORDnvVMrJV3la8myxabYRA99XW9
ytq3IS6WWek8DZqWzuyVJ6k0SUIn3SxSXro+xurqhGztCscdISEwTuldBr6LxinsbUyHdSEhj3Lt
ILuNRinwBnXUXyRBBJRNhihTFHvVF9MpcvzrMIBiMsXKtZNID8U43hXJdD0BK578xlpClWRukzOT
oMWYevS/c88y2XSRoP5ctNPanqwNs6N52AiPw6acQkVD5xSMhZBLr0eFm8X9sUHD3cKQNnsfBDKg
3cm0nrKO3Mo+fCV96RpzQbmsYhUC+Bi4RU1pgkg98XwLzLCKOD/u6L8zBCvJ7aNQ3xWl9pbIdEWU
ddCYJ6CfXaUQZ7geWX31s7Ay8Pg2a4Ttqqv7Gm4VHbCp3kOuZd4f4bQQElhJp/Hg6oyL/wgndrrg
NRyvNJx9Ai+TEVJ7HcnZPaoWDJEF4NSg9g9aqJxwbiKPUMqZp0FmWWFh8rfyFu0XkA3QX+bVj9qO
fgeY6Ut4gHtsjt67DOWyfRXj4RUPc/OrUXz+030R5c118c/+0of849sH+un1KwEMN0zezN8gIATk
643le039aa/6/pXev++fHSE94ltsX3AtquhSDJVtojE75+d//vVTWuTBlz+2nJ+R1uDEwm/4/g+Y
fj7vqzP0R+fgz3/eLyfzz//Opx/wh+5KmvwypdffOQm/Oca/TwJGSBubmOHMQbVf/3rjZ10xbWxq
GC7nf375oL/16//GX/r1XkInnr6830XRa/2tm+2P/sLHCfz9n385eduX//zXfJN8+ouzX/WXz/73
TfZfn07O+wX+6g8/Lvj753z5v3/5gb//6E+f9fGrPv7jJnoVR/FMCM/7/f3la87RUv/5L3ooIalM
e3F8ea3DT/c5wLCPf58//ndu218v/58ev64/Z7rOKqrvPywswqP4OMx8wjVHpYvz79P3z77t5ijG
30ZvaMack/HdR46y4zMUjm+eaV3W2Kl870ecHDEj/vS/jln5v386PdaIrT+dIUKR5mfpez/l9Chy
luHkM0zEVGdH6Xcfm/s0/c2B9VkE+L0H3h2TOjy+9K+v5cfB3p/SWTD48R/++T1+dnwJx28/Q7Mg
8fs/4OIl4ut/HGf+5ir72x9wMfftS/scvgoxfjq4qSn0Y7/3pO/bPD4+fRzn/Vv/8t743gMfjvGR
YeTx02t5buj+gDNyFSVJ9CmEmiaI8QOu4fUxi9Kfzo8vn7rUxNGZtH+/94zcNA2Bet9YxDXa0j/g
Dr97rZufFq/kEqUfX/Z90TUV5Qd8+7MjizkLViM+3eOgudUfsPKu25ijf6JDWJQvqvYD3hfr4tM3
no+L7PzjFP3zFYW38q9zjfPouXji6m5rgqFe6o+Dz+cf8z3RiD/grv9v0eZ//HpiaK28d4q/9zb9
84j3r4rvT4XRV4Xmn1Ua1wI90Oc7iO8tW0xsPs7ZP78g355AfRx3vhbvn8XU6OO//fPPOicdc77U
H0f6cvQZ8/UDHoezP6XQfuc1OPsL0th3Ht59TcPo96dF/wFP3B/OEbmunHn9B7wP/5I3851nZxn+
NUHkOz/i/T2Dn+O3d+cXRskPeNOc8Cr4w+P/gP3IX8brfecZ+rt+l+/8mG+vR/9kIv6nX+Rb+81f
OxG/34V+dBi+9X/7vMWe/8Zz+noU//V/AAAA//8=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a:endParaRPr>
        </a:p>
      </cx:txPr>
    </cx:legend>
  </cx:chart>
  <cx:spPr>
    <a:solidFill>
      <a:srgbClr val="00B0F0"/>
    </a:solid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_xlchart.v1.13</cx:f>
      </cx:numDim>
    </cx:data>
  </cx:chartData>
  <cx:chart>
    <cx:title pos="t" align="ctr" overlay="0"/>
    <cx:plotArea>
      <cx:plotAreaRegion>
        <cx:series layoutId="treemap" uniqueId="{5DB95983-8E88-4657-860F-39E2126D384E}">
          <cx:dataLabels pos="ctr">
            <cx:visibility seriesName="0" categoryName="1" value="0"/>
          </cx:dataLabels>
          <cx:dataId val="0"/>
          <cx:layoutPr>
            <cx:parentLabelLayout val="overlapping"/>
          </cx:layoutPr>
        </cx:series>
      </cx:plotAreaRegion>
    </cx:plotArea>
    <cx:legend pos="r" align="ctr" overlay="0"/>
  </cx:chart>
  <cx:spPr>
    <a:ln>
      <a:solidFill>
        <a:schemeClr val="tx1">
          <a:lumMod val="15000"/>
          <a:lumOff val="85000"/>
        </a:schemeClr>
      </a:solidFill>
      <a:prstDash val="solid"/>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microsoft.com/office/2014/relationships/chartEx" Target="../charts/chartEx3.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microsoft.com/office/2014/relationships/chartEx" Target="../charts/chartEx4.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53340</xdr:colOff>
      <xdr:row>6</xdr:row>
      <xdr:rowOff>64770</xdr:rowOff>
    </xdr:from>
    <xdr:to>
      <xdr:col>12</xdr:col>
      <xdr:colOff>358140</xdr:colOff>
      <xdr:row>21</xdr:row>
      <xdr:rowOff>64770</xdr:rowOff>
    </xdr:to>
    <xdr:graphicFrame macro="">
      <xdr:nvGraphicFramePr>
        <xdr:cNvPr id="5" name="Chart 4">
          <a:extLst>
            <a:ext uri="{FF2B5EF4-FFF2-40B4-BE49-F238E27FC236}">
              <a16:creationId xmlns:a16="http://schemas.microsoft.com/office/drawing/2014/main" id="{BAAF3296-696A-C09A-A460-A789EE62C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63</xdr:row>
      <xdr:rowOff>163830</xdr:rowOff>
    </xdr:from>
    <xdr:to>
      <xdr:col>13</xdr:col>
      <xdr:colOff>312420</xdr:colOff>
      <xdr:row>78</xdr:row>
      <xdr:rowOff>163830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F3EF9906-FD96-6FA0-F305-148B3053B0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87440" y="58331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53340</xdr:colOff>
      <xdr:row>6</xdr:row>
      <xdr:rowOff>41910</xdr:rowOff>
    </xdr:from>
    <xdr:to>
      <xdr:col>13</xdr:col>
      <xdr:colOff>358140</xdr:colOff>
      <xdr:row>21</xdr:row>
      <xdr:rowOff>41910</xdr:rowOff>
    </xdr:to>
    <xdr:graphicFrame macro="">
      <xdr:nvGraphicFramePr>
        <xdr:cNvPr id="2" name="Chart 1">
          <a:extLst>
            <a:ext uri="{FF2B5EF4-FFF2-40B4-BE49-F238E27FC236}">
              <a16:creationId xmlns:a16="http://schemas.microsoft.com/office/drawing/2014/main" id="{9AD4D5C4-1E7C-EFC2-795C-6E7492329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388620</xdr:colOff>
      <xdr:row>6</xdr:row>
      <xdr:rowOff>45720</xdr:rowOff>
    </xdr:from>
    <xdr:to>
      <xdr:col>5</xdr:col>
      <xdr:colOff>388620</xdr:colOff>
      <xdr:row>19</xdr:row>
      <xdr:rowOff>135255</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37CA6010-39EA-5159-341E-6613F08D789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52222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494044</xdr:colOff>
      <xdr:row>0</xdr:row>
      <xdr:rowOff>175846</xdr:rowOff>
    </xdr:from>
    <xdr:to>
      <xdr:col>8</xdr:col>
      <xdr:colOff>187569</xdr:colOff>
      <xdr:row>15</xdr:row>
      <xdr:rowOff>175846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3690FF9-6F40-4392-B083-88CBB7E5EE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4044" y="175846"/>
              <a:ext cx="457032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xdr:row>
      <xdr:rowOff>0</xdr:rowOff>
    </xdr:from>
    <xdr:to>
      <xdr:col>12</xdr:col>
      <xdr:colOff>0</xdr:colOff>
      <xdr:row>14</xdr:row>
      <xdr:rowOff>89535</xdr:rowOff>
    </xdr:to>
    <mc:AlternateContent xmlns:mc="http://schemas.openxmlformats.org/markup-compatibility/2006" xmlns:sle15="http://schemas.microsoft.com/office/drawing/2012/slicer">
      <mc:Choice Requires="sle15">
        <xdr:graphicFrame macro="">
          <xdr:nvGraphicFramePr>
            <xdr:cNvPr id="5" name="State">
              <a:extLst>
                <a:ext uri="{FF2B5EF4-FFF2-40B4-BE49-F238E27FC236}">
                  <a16:creationId xmlns:a16="http://schemas.microsoft.com/office/drawing/2014/main" id="{70EEF9CD-EEC4-479E-AC45-4A49851C9F6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501473" y="184220"/>
              <a:ext cx="1833824" cy="24843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38100</xdr:colOff>
      <xdr:row>4</xdr:row>
      <xdr:rowOff>60960</xdr:rowOff>
    </xdr:from>
    <xdr:to>
      <xdr:col>15</xdr:col>
      <xdr:colOff>220980</xdr:colOff>
      <xdr:row>12</xdr:row>
      <xdr:rowOff>38100</xdr:rowOff>
    </xdr:to>
    <mc:AlternateContent xmlns:mc="http://schemas.openxmlformats.org/markup-compatibility/2006" xmlns:a14="http://schemas.microsoft.com/office/drawing/2010/main">
      <mc:Choice Requires="a14">
        <xdr:graphicFrame macro="">
          <xdr:nvGraphicFramePr>
            <xdr:cNvPr id="26" name="Pollutant">
              <a:extLst>
                <a:ext uri="{FF2B5EF4-FFF2-40B4-BE49-F238E27FC236}">
                  <a16:creationId xmlns:a16="http://schemas.microsoft.com/office/drawing/2014/main" id="{A7C7C247-AACC-9D85-06BB-08B18360FB1D}"/>
                </a:ext>
              </a:extLst>
            </xdr:cNvPr>
            <xdr:cNvGraphicFramePr/>
          </xdr:nvGraphicFramePr>
          <xdr:xfrm>
            <a:off x="0" y="0"/>
            <a:ext cx="0" cy="0"/>
          </xdr:xfrm>
          <a:graphic>
            <a:graphicData uri="http://schemas.microsoft.com/office/drawing/2010/slicer">
              <sle:slicer xmlns:sle="http://schemas.microsoft.com/office/drawing/2010/slicer" name="Pollutant"/>
            </a:graphicData>
          </a:graphic>
        </xdr:graphicFrame>
      </mc:Choice>
      <mc:Fallback xmlns="">
        <xdr:sp macro="" textlink="">
          <xdr:nvSpPr>
            <xdr:cNvPr id="0" name=""/>
            <xdr:cNvSpPr>
              <a:spLocks noTextEdit="1"/>
            </xdr:cNvSpPr>
          </xdr:nvSpPr>
          <xdr:spPr>
            <a:xfrm>
              <a:off x="6743700" y="815340"/>
              <a:ext cx="262128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175260</xdr:colOff>
      <xdr:row>14</xdr:row>
      <xdr:rowOff>83820</xdr:rowOff>
    </xdr:from>
    <xdr:to>
      <xdr:col>13</xdr:col>
      <xdr:colOff>350520</xdr:colOff>
      <xdr:row>26</xdr:row>
      <xdr:rowOff>91440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7CC95AEB-B3A2-4069-9729-4D786AA4EA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42460" y="2667000"/>
              <a:ext cx="3832860" cy="2202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388620</xdr:colOff>
      <xdr:row>14</xdr:row>
      <xdr:rowOff>167640</xdr:rowOff>
    </xdr:from>
    <xdr:to>
      <xdr:col>18</xdr:col>
      <xdr:colOff>525780</xdr:colOff>
      <xdr:row>26</xdr:row>
      <xdr:rowOff>14490</xdr:rowOff>
    </xdr:to>
    <xdr:graphicFrame macro="">
      <xdr:nvGraphicFramePr>
        <xdr:cNvPr id="4" name="Chart 3">
          <a:extLst>
            <a:ext uri="{FF2B5EF4-FFF2-40B4-BE49-F238E27FC236}">
              <a16:creationId xmlns:a16="http://schemas.microsoft.com/office/drawing/2014/main" id="{6DC2BEF6-436F-4C8C-96DA-214F69C59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99060</xdr:colOff>
      <xdr:row>16</xdr:row>
      <xdr:rowOff>22860</xdr:rowOff>
    </xdr:from>
    <xdr:to>
      <xdr:col>22</xdr:col>
      <xdr:colOff>601980</xdr:colOff>
      <xdr:row>25</xdr:row>
      <xdr:rowOff>167640</xdr:rowOff>
    </xdr:to>
    <xdr:graphicFrame macro="">
      <xdr:nvGraphicFramePr>
        <xdr:cNvPr id="2" name="Chart 1">
          <a:extLst>
            <a:ext uri="{FF2B5EF4-FFF2-40B4-BE49-F238E27FC236}">
              <a16:creationId xmlns:a16="http://schemas.microsoft.com/office/drawing/2014/main" id="{290049B1-2C28-42B7-975D-FF89A0C73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12</xdr:row>
      <xdr:rowOff>137160</xdr:rowOff>
    </xdr:from>
    <xdr:to>
      <xdr:col>7</xdr:col>
      <xdr:colOff>251460</xdr:colOff>
      <xdr:row>27</xdr:row>
      <xdr:rowOff>15240</xdr:rowOff>
    </xdr:to>
    <xdr:graphicFrame macro="">
      <xdr:nvGraphicFramePr>
        <xdr:cNvPr id="3" name="Chart 2">
          <a:extLst>
            <a:ext uri="{FF2B5EF4-FFF2-40B4-BE49-F238E27FC236}">
              <a16:creationId xmlns:a16="http://schemas.microsoft.com/office/drawing/2014/main" id="{D95FFA32-5B87-4226-A26C-4482F7EBD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358140</xdr:colOff>
      <xdr:row>0</xdr:row>
      <xdr:rowOff>68580</xdr:rowOff>
    </xdr:from>
    <xdr:to>
      <xdr:col>23</xdr:col>
      <xdr:colOff>53340</xdr:colOff>
      <xdr:row>15</xdr:row>
      <xdr:rowOff>68580</xdr:rowOff>
    </xdr:to>
    <xdr:graphicFrame macro="">
      <xdr:nvGraphicFramePr>
        <xdr:cNvPr id="13" name="Chart 12">
          <a:extLst>
            <a:ext uri="{FF2B5EF4-FFF2-40B4-BE49-F238E27FC236}">
              <a16:creationId xmlns:a16="http://schemas.microsoft.com/office/drawing/2014/main" id="{91C29813-C624-4A53-8A62-85BC6706E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114300</xdr:colOff>
      <xdr:row>0</xdr:row>
      <xdr:rowOff>60960</xdr:rowOff>
    </xdr:from>
    <xdr:to>
      <xdr:col>6</xdr:col>
      <xdr:colOff>350520</xdr:colOff>
      <xdr:row>3</xdr:row>
      <xdr:rowOff>106680</xdr:rowOff>
    </xdr:to>
    <xdr:sp macro="" textlink="">
      <xdr:nvSpPr>
        <xdr:cNvPr id="14" name="Rectangle: Rounded Corners 13">
          <a:extLst>
            <a:ext uri="{FF2B5EF4-FFF2-40B4-BE49-F238E27FC236}">
              <a16:creationId xmlns:a16="http://schemas.microsoft.com/office/drawing/2014/main" id="{E92F8D46-006A-4FA4-7333-88A2C7979569}"/>
            </a:ext>
          </a:extLst>
        </xdr:cNvPr>
        <xdr:cNvSpPr/>
      </xdr:nvSpPr>
      <xdr:spPr>
        <a:xfrm>
          <a:off x="114300" y="60960"/>
          <a:ext cx="3893820" cy="594360"/>
        </a:xfrm>
        <a:prstGeom prst="roundRect">
          <a:avLst/>
        </a:prstGeom>
        <a:solidFill>
          <a:srgbClr val="00B0F0"/>
        </a:solidFill>
        <a:ln>
          <a:solidFill>
            <a:schemeClr val="bg2"/>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198120</xdr:colOff>
      <xdr:row>0</xdr:row>
      <xdr:rowOff>121920</xdr:rowOff>
    </xdr:from>
    <xdr:to>
      <xdr:col>6</xdr:col>
      <xdr:colOff>289560</xdr:colOff>
      <xdr:row>2</xdr:row>
      <xdr:rowOff>76200</xdr:rowOff>
    </xdr:to>
    <xdr:sp macro="" textlink="">
      <xdr:nvSpPr>
        <xdr:cNvPr id="15" name="TextBox 14">
          <a:extLst>
            <a:ext uri="{FF2B5EF4-FFF2-40B4-BE49-F238E27FC236}">
              <a16:creationId xmlns:a16="http://schemas.microsoft.com/office/drawing/2014/main" id="{F2311459-52DB-FCCF-AEDA-377719D4CD7E}"/>
            </a:ext>
          </a:extLst>
        </xdr:cNvPr>
        <xdr:cNvSpPr txBox="1"/>
      </xdr:nvSpPr>
      <xdr:spPr>
        <a:xfrm>
          <a:off x="198120" y="121920"/>
          <a:ext cx="3749040" cy="320040"/>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700" b="1">
              <a:solidFill>
                <a:schemeClr val="tx1"/>
              </a:solidFill>
            </a:rPr>
            <a:t>Real Time Air Quality Index Dashboard</a:t>
          </a:r>
        </a:p>
      </xdr:txBody>
    </xdr:sp>
    <xdr:clientData/>
  </xdr:twoCellAnchor>
  <xdr:twoCellAnchor>
    <xdr:from>
      <xdr:col>6</xdr:col>
      <xdr:colOff>419100</xdr:colOff>
      <xdr:row>0</xdr:row>
      <xdr:rowOff>68580</xdr:rowOff>
    </xdr:from>
    <xdr:to>
      <xdr:col>9</xdr:col>
      <xdr:colOff>182880</xdr:colOff>
      <xdr:row>3</xdr:row>
      <xdr:rowOff>114300</xdr:rowOff>
    </xdr:to>
    <xdr:sp macro="" textlink="">
      <xdr:nvSpPr>
        <xdr:cNvPr id="18" name="Rectangle: Rounded Corners 17">
          <a:extLst>
            <a:ext uri="{FF2B5EF4-FFF2-40B4-BE49-F238E27FC236}">
              <a16:creationId xmlns:a16="http://schemas.microsoft.com/office/drawing/2014/main" id="{E0FA6A0C-0348-4E57-B88D-33AD1E97999D}"/>
            </a:ext>
          </a:extLst>
        </xdr:cNvPr>
        <xdr:cNvSpPr/>
      </xdr:nvSpPr>
      <xdr:spPr>
        <a:xfrm>
          <a:off x="4076700" y="68580"/>
          <a:ext cx="1592580" cy="594360"/>
        </a:xfrm>
        <a:prstGeom prst="roundRect">
          <a:avLst/>
        </a:prstGeom>
        <a:solidFill>
          <a:srgbClr val="00B0F0"/>
        </a:solidFill>
        <a:ln>
          <a:solidFill>
            <a:schemeClr val="bg2"/>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472440</xdr:colOff>
      <xdr:row>0</xdr:row>
      <xdr:rowOff>129540</xdr:rowOff>
    </xdr:from>
    <xdr:to>
      <xdr:col>9</xdr:col>
      <xdr:colOff>76200</xdr:colOff>
      <xdr:row>3</xdr:row>
      <xdr:rowOff>45720</xdr:rowOff>
    </xdr:to>
    <xdr:sp macro="" textlink="">
      <xdr:nvSpPr>
        <xdr:cNvPr id="21" name="TextBox 20">
          <a:extLst>
            <a:ext uri="{FF2B5EF4-FFF2-40B4-BE49-F238E27FC236}">
              <a16:creationId xmlns:a16="http://schemas.microsoft.com/office/drawing/2014/main" id="{E93BFC94-0433-CD9C-8764-0993E6B5361E}"/>
            </a:ext>
          </a:extLst>
        </xdr:cNvPr>
        <xdr:cNvSpPr txBox="1"/>
      </xdr:nvSpPr>
      <xdr:spPr>
        <a:xfrm>
          <a:off x="4130040" y="129540"/>
          <a:ext cx="1432560" cy="464820"/>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National Average AQI</a:t>
          </a:r>
        </a:p>
        <a:p>
          <a:pPr algn="ctr"/>
          <a:r>
            <a:rPr lang="en-IN" sz="1100" b="0" i="0" u="none" strike="noStrike">
              <a:solidFill>
                <a:schemeClr val="dk1"/>
              </a:solidFill>
              <a:effectLst/>
              <a:latin typeface="+mn-lt"/>
              <a:ea typeface="+mn-ea"/>
              <a:cs typeface="+mn-cs"/>
            </a:rPr>
            <a:t>40.13</a:t>
          </a:r>
          <a:r>
            <a:rPr lang="en-IN"/>
            <a:t> </a:t>
          </a:r>
          <a:r>
            <a:rPr lang="en-IN" sz="1100"/>
            <a:t> </a:t>
          </a:r>
        </a:p>
        <a:p>
          <a:endParaRPr lang="en-IN" sz="1100"/>
        </a:p>
      </xdr:txBody>
    </xdr:sp>
    <xdr:clientData/>
  </xdr:twoCellAnchor>
  <xdr:twoCellAnchor>
    <xdr:from>
      <xdr:col>12</xdr:col>
      <xdr:colOff>243840</xdr:colOff>
      <xdr:row>0</xdr:row>
      <xdr:rowOff>68580</xdr:rowOff>
    </xdr:from>
    <xdr:to>
      <xdr:col>15</xdr:col>
      <xdr:colOff>198120</xdr:colOff>
      <xdr:row>2</xdr:row>
      <xdr:rowOff>83820</xdr:rowOff>
    </xdr:to>
    <xdr:sp macro="" textlink="">
      <xdr:nvSpPr>
        <xdr:cNvPr id="22" name="Rectangle: Rounded Corners 21">
          <a:extLst>
            <a:ext uri="{FF2B5EF4-FFF2-40B4-BE49-F238E27FC236}">
              <a16:creationId xmlns:a16="http://schemas.microsoft.com/office/drawing/2014/main" id="{F0140C1A-A1E5-4CEE-AA7B-050EB33FAE86}"/>
            </a:ext>
          </a:extLst>
        </xdr:cNvPr>
        <xdr:cNvSpPr/>
      </xdr:nvSpPr>
      <xdr:spPr>
        <a:xfrm>
          <a:off x="7559040" y="68580"/>
          <a:ext cx="1783080" cy="381000"/>
        </a:xfrm>
        <a:prstGeom prst="roundRect">
          <a:avLst/>
        </a:prstGeom>
        <a:solidFill>
          <a:srgbClr val="00B0F0"/>
        </a:solidFill>
        <a:ln>
          <a:solidFill>
            <a:schemeClr val="bg2"/>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266700</xdr:colOff>
      <xdr:row>0</xdr:row>
      <xdr:rowOff>76200</xdr:rowOff>
    </xdr:from>
    <xdr:to>
      <xdr:col>12</xdr:col>
      <xdr:colOff>160020</xdr:colOff>
      <xdr:row>2</xdr:row>
      <xdr:rowOff>106680</xdr:rowOff>
    </xdr:to>
    <xdr:sp macro="" textlink="">
      <xdr:nvSpPr>
        <xdr:cNvPr id="23" name="Rectangle: Rounded Corners 22">
          <a:extLst>
            <a:ext uri="{FF2B5EF4-FFF2-40B4-BE49-F238E27FC236}">
              <a16:creationId xmlns:a16="http://schemas.microsoft.com/office/drawing/2014/main" id="{3A1226A2-4185-4C99-B39D-B22AB9BF5018}"/>
            </a:ext>
          </a:extLst>
        </xdr:cNvPr>
        <xdr:cNvSpPr/>
      </xdr:nvSpPr>
      <xdr:spPr>
        <a:xfrm>
          <a:off x="5753100" y="76200"/>
          <a:ext cx="1722120" cy="396240"/>
        </a:xfrm>
        <a:prstGeom prst="roundRect">
          <a:avLst/>
        </a:prstGeom>
        <a:solidFill>
          <a:srgbClr val="00B0F0"/>
        </a:solidFill>
        <a:ln>
          <a:solidFill>
            <a:schemeClr val="bg2"/>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83820</xdr:colOff>
      <xdr:row>4</xdr:row>
      <xdr:rowOff>68581</xdr:rowOff>
    </xdr:from>
    <xdr:to>
      <xdr:col>7</xdr:col>
      <xdr:colOff>83820</xdr:colOff>
      <xdr:row>12</xdr:row>
      <xdr:rowOff>76200</xdr:rowOff>
    </xdr:to>
    <mc:AlternateContent xmlns:mc="http://schemas.openxmlformats.org/markup-compatibility/2006" xmlns:a14="http://schemas.microsoft.com/office/drawing/2010/main">
      <mc:Choice Requires="a14">
        <xdr:graphicFrame macro="">
          <xdr:nvGraphicFramePr>
            <xdr:cNvPr id="25" name="City">
              <a:extLst>
                <a:ext uri="{FF2B5EF4-FFF2-40B4-BE49-F238E27FC236}">
                  <a16:creationId xmlns:a16="http://schemas.microsoft.com/office/drawing/2014/main" id="{A88F7120-5B09-F17A-5153-A1F0B77FD2E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3820" y="822961"/>
              <a:ext cx="4267200" cy="1470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365760</xdr:colOff>
      <xdr:row>0</xdr:row>
      <xdr:rowOff>137160</xdr:rowOff>
    </xdr:from>
    <xdr:to>
      <xdr:col>12</xdr:col>
      <xdr:colOff>68580</xdr:colOff>
      <xdr:row>2</xdr:row>
      <xdr:rowOff>0</xdr:rowOff>
    </xdr:to>
    <xdr:sp macro="" textlink="">
      <xdr:nvSpPr>
        <xdr:cNvPr id="27" name="TextBox 26">
          <a:extLst>
            <a:ext uri="{FF2B5EF4-FFF2-40B4-BE49-F238E27FC236}">
              <a16:creationId xmlns:a16="http://schemas.microsoft.com/office/drawing/2014/main" id="{BD232C06-1050-424D-A867-FA9C4999C397}"/>
            </a:ext>
          </a:extLst>
        </xdr:cNvPr>
        <xdr:cNvSpPr txBox="1"/>
      </xdr:nvSpPr>
      <xdr:spPr>
        <a:xfrm>
          <a:off x="5852160" y="137160"/>
          <a:ext cx="1531620" cy="228600"/>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Maximum AQI (State)</a:t>
          </a:r>
        </a:p>
        <a:p>
          <a:pPr algn="ctr"/>
          <a:r>
            <a:rPr lang="en-IN"/>
            <a:t> </a:t>
          </a:r>
          <a:endParaRPr lang="en-IN" sz="1100"/>
        </a:p>
      </xdr:txBody>
    </xdr:sp>
    <xdr:clientData/>
  </xdr:twoCellAnchor>
  <xdr:twoCellAnchor>
    <xdr:from>
      <xdr:col>12</xdr:col>
      <xdr:colOff>312420</xdr:colOff>
      <xdr:row>0</xdr:row>
      <xdr:rowOff>129540</xdr:rowOff>
    </xdr:from>
    <xdr:to>
      <xdr:col>15</xdr:col>
      <xdr:colOff>91440</xdr:colOff>
      <xdr:row>1</xdr:row>
      <xdr:rowOff>167640</xdr:rowOff>
    </xdr:to>
    <xdr:sp macro="" textlink="">
      <xdr:nvSpPr>
        <xdr:cNvPr id="28" name="TextBox 27">
          <a:extLst>
            <a:ext uri="{FF2B5EF4-FFF2-40B4-BE49-F238E27FC236}">
              <a16:creationId xmlns:a16="http://schemas.microsoft.com/office/drawing/2014/main" id="{71FFCCEE-2DC0-4A73-9D97-90CA9AB850D0}"/>
            </a:ext>
          </a:extLst>
        </xdr:cNvPr>
        <xdr:cNvSpPr txBox="1"/>
      </xdr:nvSpPr>
      <xdr:spPr>
        <a:xfrm>
          <a:off x="7627620" y="129540"/>
          <a:ext cx="1607820" cy="220980"/>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   Minimum</a:t>
          </a:r>
          <a:r>
            <a:rPr lang="en-IN" sz="1100" b="1" baseline="0"/>
            <a:t> AQI (State)</a:t>
          </a:r>
          <a:endParaRPr lang="en-IN" sz="1100" b="1"/>
        </a:p>
        <a:p>
          <a:pPr algn="ctr"/>
          <a:r>
            <a:rPr lang="en-IN" b="1"/>
            <a:t> </a:t>
          </a:r>
          <a:r>
            <a:rPr lang="en-IN" sz="1100" b="1"/>
            <a:t> </a:t>
          </a:r>
        </a:p>
        <a:p>
          <a:endParaRPr lang="en-IN" sz="1100" b="1"/>
        </a:p>
      </xdr:txBody>
    </xdr:sp>
    <xdr:clientData/>
  </xdr:twoCellAnchor>
  <xdr:twoCellAnchor>
    <xdr:from>
      <xdr:col>7</xdr:col>
      <xdr:colOff>152400</xdr:colOff>
      <xdr:row>4</xdr:row>
      <xdr:rowOff>60960</xdr:rowOff>
    </xdr:from>
    <xdr:to>
      <xdr:col>10</xdr:col>
      <xdr:colOff>586740</xdr:colOff>
      <xdr:row>12</xdr:row>
      <xdr:rowOff>45720</xdr:rowOff>
    </xdr:to>
    <mc:AlternateContent xmlns:mc="http://schemas.openxmlformats.org/markup-compatibility/2006" xmlns:sle15="http://schemas.microsoft.com/office/drawing/2012/slicer">
      <mc:Choice Requires="sle15">
        <xdr:graphicFrame macro="">
          <xdr:nvGraphicFramePr>
            <xdr:cNvPr id="33" name="State 1">
              <a:extLst>
                <a:ext uri="{FF2B5EF4-FFF2-40B4-BE49-F238E27FC236}">
                  <a16:creationId xmlns:a16="http://schemas.microsoft.com/office/drawing/2014/main" id="{84082E4B-60C4-4546-80A0-7F46346CF266}"/>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4419600" y="815340"/>
              <a:ext cx="2263140" cy="14478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0.00957</cdr:x>
      <cdr:y>0.02986</cdr:y>
    </cdr:from>
    <cdr:to>
      <cdr:x>0.8445</cdr:x>
      <cdr:y>0.25009</cdr:y>
    </cdr:to>
    <cdr:sp macro="" textlink="">
      <cdr:nvSpPr>
        <cdr:cNvPr id="2" name="TextBox 1">
          <a:extLst xmlns:a="http://schemas.openxmlformats.org/drawingml/2006/main">
            <a:ext uri="{FF2B5EF4-FFF2-40B4-BE49-F238E27FC236}">
              <a16:creationId xmlns:a16="http://schemas.microsoft.com/office/drawing/2014/main" id="{85819D99-CB56-2711-C116-3451F9B82D11}"/>
            </a:ext>
          </a:extLst>
        </cdr:cNvPr>
        <cdr:cNvSpPr txBox="1"/>
      </cdr:nvSpPr>
      <cdr:spPr>
        <a:xfrm xmlns:a="http://schemas.openxmlformats.org/drawingml/2006/main">
          <a:off x="30480" y="60960"/>
          <a:ext cx="2659380" cy="4495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rtl="0"/>
          <a:r>
            <a:rPr lang="en-US" sz="1200" b="0" i="0" baseline="0">
              <a:effectLst/>
              <a:latin typeface="+mn-lt"/>
              <a:ea typeface="+mn-ea"/>
              <a:cs typeface="+mn-cs"/>
            </a:rPr>
            <a:t>Polluntants Composition Per City</a:t>
          </a:r>
          <a:endParaRPr lang="en-IN" sz="1200">
            <a:effectLst/>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0.01727</cdr:x>
      <cdr:y>0.02837</cdr:y>
    </cdr:from>
    <cdr:to>
      <cdr:x>0.92142</cdr:x>
      <cdr:y>0.27943</cdr:y>
    </cdr:to>
    <cdr:sp macro="" textlink="">
      <cdr:nvSpPr>
        <cdr:cNvPr id="3" name="TextBox 1">
          <a:extLst xmlns:a="http://schemas.openxmlformats.org/drawingml/2006/main">
            <a:ext uri="{FF2B5EF4-FFF2-40B4-BE49-F238E27FC236}">
              <a16:creationId xmlns:a16="http://schemas.microsoft.com/office/drawing/2014/main" id="{32AE6A2D-05D2-1730-F3A4-129AFEB5711D}"/>
            </a:ext>
          </a:extLst>
        </cdr:cNvPr>
        <cdr:cNvSpPr txBox="1"/>
      </cdr:nvSpPr>
      <cdr:spPr>
        <a:xfrm xmlns:a="http://schemas.openxmlformats.org/drawingml/2006/main">
          <a:off x="50800" y="50800"/>
          <a:ext cx="2659380" cy="4495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200" b="0" i="0" baseline="0">
              <a:effectLst/>
              <a:latin typeface="+mn-lt"/>
              <a:ea typeface="+mn-ea"/>
              <a:cs typeface="+mn-cs"/>
            </a:rPr>
            <a:t>Overall Share of Polluntants</a:t>
          </a:r>
          <a:endParaRPr lang="en-IN" sz="1200">
            <a:effectLst/>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434340</xdr:colOff>
      <xdr:row>3</xdr:row>
      <xdr:rowOff>91440</xdr:rowOff>
    </xdr:from>
    <xdr:to>
      <xdr:col>11</xdr:col>
      <xdr:colOff>99060</xdr:colOff>
      <xdr:row>18</xdr:row>
      <xdr:rowOff>91440</xdr:rowOff>
    </xdr:to>
    <xdr:graphicFrame macro="">
      <xdr:nvGraphicFramePr>
        <xdr:cNvPr id="2" name="Chart 1">
          <a:extLst>
            <a:ext uri="{FF2B5EF4-FFF2-40B4-BE49-F238E27FC236}">
              <a16:creationId xmlns:a16="http://schemas.microsoft.com/office/drawing/2014/main" id="{DDA5F0AA-19DD-E4E5-556B-958197D2B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426720</xdr:colOff>
      <xdr:row>6</xdr:row>
      <xdr:rowOff>26670</xdr:rowOff>
    </xdr:from>
    <xdr:to>
      <xdr:col>8</xdr:col>
      <xdr:colOff>60960</xdr:colOff>
      <xdr:row>21</xdr:row>
      <xdr:rowOff>26670</xdr:rowOff>
    </xdr:to>
    <xdr:graphicFrame macro="">
      <xdr:nvGraphicFramePr>
        <xdr:cNvPr id="5" name="Chart 4">
          <a:extLst>
            <a:ext uri="{FF2B5EF4-FFF2-40B4-BE49-F238E27FC236}">
              <a16:creationId xmlns:a16="http://schemas.microsoft.com/office/drawing/2014/main" id="{15B8239E-243E-AB77-2AFB-180F0F08D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495300</xdr:colOff>
      <xdr:row>9</xdr:row>
      <xdr:rowOff>34290</xdr:rowOff>
    </xdr:from>
    <xdr:to>
      <xdr:col>12</xdr:col>
      <xdr:colOff>190500</xdr:colOff>
      <xdr:row>24</xdr:row>
      <xdr:rowOff>34290</xdr:rowOff>
    </xdr:to>
    <xdr:graphicFrame macro="">
      <xdr:nvGraphicFramePr>
        <xdr:cNvPr id="2" name="Chart 1">
          <a:extLst>
            <a:ext uri="{FF2B5EF4-FFF2-40B4-BE49-F238E27FC236}">
              <a16:creationId xmlns:a16="http://schemas.microsoft.com/office/drawing/2014/main" id="{F1A6071C-40C3-C9CF-0C35-850C76BDF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205740</xdr:colOff>
      <xdr:row>6</xdr:row>
      <xdr:rowOff>160020</xdr:rowOff>
    </xdr:from>
    <xdr:to>
      <xdr:col>12</xdr:col>
      <xdr:colOff>541020</xdr:colOff>
      <xdr:row>22</xdr:row>
      <xdr:rowOff>67830</xdr:rowOff>
    </xdr:to>
    <xdr:graphicFrame macro="">
      <xdr:nvGraphicFramePr>
        <xdr:cNvPr id="2" name="Chart 1">
          <a:extLst>
            <a:ext uri="{FF2B5EF4-FFF2-40B4-BE49-F238E27FC236}">
              <a16:creationId xmlns:a16="http://schemas.microsoft.com/office/drawing/2014/main" id="{31267E14-BE97-60C9-3951-16D59A341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533400</xdr:colOff>
      <xdr:row>5</xdr:row>
      <xdr:rowOff>110490</xdr:rowOff>
    </xdr:from>
    <xdr:to>
      <xdr:col>12</xdr:col>
      <xdr:colOff>228600</xdr:colOff>
      <xdr:row>20</xdr:row>
      <xdr:rowOff>110490</xdr:rowOff>
    </xdr:to>
    <xdr:graphicFrame macro="">
      <xdr:nvGraphicFramePr>
        <xdr:cNvPr id="2" name="Chart 1">
          <a:extLst>
            <a:ext uri="{FF2B5EF4-FFF2-40B4-BE49-F238E27FC236}">
              <a16:creationId xmlns:a16="http://schemas.microsoft.com/office/drawing/2014/main" id="{15E3873D-9E5F-5158-D9A1-1FE99F5AB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403860</xdr:colOff>
      <xdr:row>0</xdr:row>
      <xdr:rowOff>171450</xdr:rowOff>
    </xdr:from>
    <xdr:to>
      <xdr:col>20</xdr:col>
      <xdr:colOff>601980</xdr:colOff>
      <xdr:row>15</xdr:row>
      <xdr:rowOff>171450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B7B57A3-BFE7-B818-4589-492DC1836E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410700" y="171450"/>
              <a:ext cx="44653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annaujiya" refreshedDate="45758.94870173611" createdVersion="8" refreshedVersion="8" minRefreshableVersion="3" recordCount="3201" xr:uid="{2A62FE40-B64E-4AB8-982C-84B84C4FE55D}">
  <cacheSource type="worksheet">
    <worksheetSource ref="A1:K3202" sheet="Sheet1"/>
  </cacheSource>
  <cacheFields count="11">
    <cacheField name="Country" numFmtId="0">
      <sharedItems count="1">
        <s v="India"/>
      </sharedItems>
    </cacheField>
    <cacheField name="State" numFmtId="0">
      <sharedItems count="32">
        <s v="Andhra_Pradesh"/>
        <s v="Andaman and Nicobar"/>
        <s v="Assam"/>
        <s v="Bihar"/>
        <s v="Arunachal_Pradesh"/>
        <s v="Chhattisgarh"/>
        <s v="Delhi"/>
        <s v="Chandigarh"/>
        <s v="Gujarat"/>
        <s v="Karnataka"/>
        <s v="Himachal Pradesh"/>
        <s v="Jharkhand"/>
        <s v="Madhya Pradesh"/>
        <s v="Kerala"/>
        <s v="Maharashtra"/>
        <s v="Haryana"/>
        <s v="Manipur"/>
        <s v="Meghalaya"/>
        <s v="Mizoram"/>
        <s v="Nagaland"/>
        <s v="Odisha"/>
        <s v="Punjab"/>
        <s v="Rajasthan"/>
        <s v="Puducherry"/>
        <s v="TamilNadu"/>
        <s v="Telangana"/>
        <s v="Tripura"/>
        <s v="Uttar_Pradesh"/>
        <s v="West_Bengal"/>
        <s v="Uttarakhand"/>
        <s v="Jammu_and_Kashmir"/>
        <s v="Sikkim"/>
      </sharedItems>
    </cacheField>
    <cacheField name="City" numFmtId="0">
      <sharedItems count="251">
        <s v="Tirumala"/>
        <s v="Sri Vijaya Puram"/>
        <s v="Amaravati"/>
        <s v="Vijayawada"/>
        <s v="Anantapur"/>
        <s v="Chittoor"/>
        <s v="Kadapa"/>
        <s v="Rajamahendravaram"/>
        <s v="Visakhapatnam"/>
        <s v="Byrnihat"/>
        <s v="Guwahati"/>
        <s v="Bettiah"/>
        <s v="Nagaon"/>
        <s v="Bhagalpur"/>
        <s v="Nalbari"/>
        <s v="Sivasagar"/>
        <s v="Buxar"/>
        <s v="Araria"/>
        <s v="Patna"/>
        <s v="Manguraha"/>
        <s v="Munger"/>
        <s v="Muzaffarpur"/>
        <s v="Katihar"/>
        <s v="Kishanganj"/>
        <s v="Chhapra"/>
        <s v="Motihari"/>
        <s v="Silchar"/>
        <s v="Naharlagun"/>
        <s v="Arrah"/>
        <s v="Gaya"/>
        <s v="Hajipur"/>
        <s v="Purnia"/>
        <s v="Samastipur"/>
        <s v="Korba"/>
        <s v="Delhi"/>
        <s v="Kunjemura"/>
        <s v="Milupara"/>
        <s v="Siwan"/>
        <s v="Chandigarh"/>
        <s v="Bhilai"/>
        <s v="Chhal"/>
        <s v="Raipur"/>
        <s v="Tumidih"/>
        <s v="Bilaspur"/>
        <s v="Sasaram"/>
        <s v="Ahmedabad"/>
        <s v="Gandhinagar"/>
        <s v="Nandesari"/>
        <s v="Surat"/>
        <s v="Vatva"/>
        <s v="Bengaluru"/>
        <s v="Chamarajanagar"/>
        <s v="Chikkaballapur"/>
        <s v="Hubballi"/>
        <s v="Mangalore"/>
        <s v="Baddi"/>
        <s v="Dhanbad"/>
        <s v="Dharwad"/>
        <s v="Belgaum"/>
        <s v="Ankleshwar"/>
        <s v="Mysuru"/>
        <s v="Ramanagara"/>
        <s v="Shivamogga"/>
        <s v="Tumakuru"/>
        <s v="Yadgir"/>
        <s v="Bhopal"/>
        <s v="Vapi"/>
        <s v="Damoh"/>
        <s v="Mandideep"/>
        <s v="Pithampur"/>
        <s v="Ratlam"/>
        <s v="Sagar"/>
        <s v="Singrauli"/>
        <s v="Eloor"/>
        <s v="Kannur"/>
        <s v="Kollam"/>
        <s v="Thiruvananthapuram"/>
        <s v="Amravati"/>
        <s v="Kalaburagi"/>
        <s v="Koppal"/>
        <s v="Aurangabad"/>
        <s v="Badlapur"/>
        <s v="Davanagere"/>
        <s v="Ujjain"/>
        <s v="Akola"/>
        <s v="Indore"/>
        <s v="Jabalpur"/>
        <s v="Gurugram"/>
        <s v="Panchgaon"/>
        <s v="Gwalior"/>
        <s v="Bagalkot"/>
        <s v="Katni"/>
        <s v="Kalyan"/>
        <s v="Kolhapur"/>
        <s v="Latur"/>
        <s v="Dewas"/>
        <s v="Mahad"/>
        <s v="Malegaon"/>
        <s v="Mira-Bhayandar"/>
        <s v="Mumbai"/>
        <s v="Belapur"/>
        <s v="Bhiwandi"/>
        <s v="Boisar"/>
        <s v="Chandrapur"/>
        <s v="Dhule"/>
        <s v="Jalgaon"/>
        <s v="Maihar"/>
        <s v="Navi Mumbai"/>
        <s v="Pune"/>
        <s v="Sangli"/>
        <s v="Solapur"/>
        <s v="Pimpri-Chinchwad"/>
        <s v="Nagpur"/>
        <s v="Nanded"/>
        <s v="Virar"/>
        <s v="Imphal"/>
        <s v="Shillong"/>
        <s v="Aizawl"/>
        <s v="Kohima"/>
        <s v="Jalna"/>
        <s v="Nashik"/>
        <s v="Thane"/>
        <s v="Ulhasnagar"/>
        <s v="Angul"/>
        <s v="Balasore"/>
        <s v="Barbil"/>
        <s v="Mandi Gobindgarh"/>
        <s v="Patiala"/>
        <s v="Rupnagar"/>
        <s v="Banswara"/>
        <s v="Baran"/>
        <s v="Barmer"/>
        <s v="Bharatpur"/>
        <s v="Bhilwara"/>
        <s v="Amritsar"/>
        <s v="Bathinda"/>
        <s v="Jalandhar"/>
        <s v="Khanna"/>
        <s v="Cuttack"/>
        <s v="Nayagarh"/>
        <s v="Rairangpur"/>
        <s v="Rourkela"/>
        <s v="Baripada"/>
        <s v="Bhubaneswar"/>
        <s v="Bileipada"/>
        <s v="Brajrajnagar"/>
        <s v="Parbhani"/>
        <s v="Suakati"/>
        <s v="Talcher"/>
        <s v="Tensa"/>
        <s v="Puducherry"/>
        <s v="Jaipur"/>
        <s v="Byasanagar"/>
        <s v="Bhiwadi"/>
        <s v="Bikaner"/>
        <s v="Bundi"/>
        <s v="Chittorgarh"/>
        <s v="Dausa"/>
        <s v="Dholpur"/>
        <s v="Hanumangarh"/>
        <s v="Jaisalmer"/>
        <s v="Keonjhar"/>
        <s v="Jalore"/>
        <s v="Jhalawar"/>
        <s v="Jhunjhunu"/>
        <s v="Jodhpur"/>
        <s v="Sawai Madhopur"/>
        <s v="Sikar"/>
        <s v="Sirohi"/>
        <s v="Sri Ganganagar"/>
        <s v="Tonk"/>
        <s v="Udaipur"/>
        <s v="Ariyalur"/>
        <s v="Chengalpattu"/>
        <s v="Nagaur"/>
        <s v="Pali"/>
        <s v="Ajmer"/>
        <s v="Alwar"/>
        <s v="Karauli"/>
        <s v="Kota"/>
        <s v="Ludhiana"/>
        <s v="Cuddalore"/>
        <s v="Dindigul"/>
        <s v="Hosur"/>
        <s v="Chennai"/>
        <s v="Churu"/>
        <s v="Hyderabad"/>
        <s v="Agartala"/>
        <s v="Agra"/>
        <s v="Coimbatore"/>
        <s v="Kanchipuram"/>
        <s v="Karur"/>
        <s v="Madurai"/>
        <s v="Namakkal"/>
        <s v="Ooty"/>
        <s v="Tirunelveli"/>
        <s v="Tirupur"/>
        <s v="Vellore"/>
        <s v="Virudhunagar"/>
        <s v="Gummidipoondi"/>
        <s v="Baghpat"/>
        <s v="Bareilly"/>
        <s v="Pratapgarh"/>
        <s v="Rajsamand"/>
        <s v="Perundurai"/>
        <s v="Pudukottai"/>
        <s v="Ramanathapuram"/>
        <s v="Salem"/>
        <s v="Thanjavur"/>
        <s v="Khurja"/>
        <s v="Lucknow"/>
        <s v="Ghaziabad"/>
        <s v="Palkalaiperur"/>
        <s v="Gorakhpur"/>
        <s v="Meerut"/>
        <s v="Moradabad"/>
        <s v="Greater Noida"/>
        <s v="Hapur"/>
        <s v="Muzaffarnagar"/>
        <s v="Noida"/>
        <s v="Bulandshahr"/>
        <s v="Nagapattinam"/>
        <s v="Prayagraj"/>
        <s v="Thoothukudi"/>
        <s v="Kanpur"/>
        <s v="Asansol"/>
        <s v="Jhansi"/>
        <s v="Barrackpore"/>
        <s v="Durgapur"/>
        <s v="Varanasi"/>
        <s v="Kolkata"/>
        <s v="Firozabad"/>
        <s v="Dehradun"/>
        <s v="Kashipur"/>
        <s v="Howrah"/>
        <s v="Siliguri"/>
        <s v="Rishikesh"/>
        <s v="Haldia"/>
        <s v="Tirupati"/>
        <s v="Rajgir"/>
        <s v="Srinagar"/>
        <s v="Chikkamagaluru"/>
        <s v="Gadag"/>
        <s v="Ahmednagar"/>
        <s v="Thrissur"/>
        <s v="Dungarpur"/>
        <s v="Gangtok"/>
        <s v="Ranipet"/>
        <s v="Tiruchirappalli"/>
        <s v="Vrindavan"/>
        <s v="Satna"/>
      </sharedItems>
    </cacheField>
    <cacheField name="Station" numFmtId="0">
      <sharedItems/>
    </cacheField>
    <cacheField name="Last Update" numFmtId="164">
      <sharedItems containsSemiMixedTypes="0" containsNonDate="0" containsDate="1" containsString="0" minDate="2025-04-11T07:00:00" maxDate="2025-04-11T07:00:00" count="1">
        <d v="2025-04-11T07:00:00"/>
      </sharedItems>
    </cacheField>
    <cacheField name="Latitude" numFmtId="0">
      <sharedItems containsSemiMixedTypes="0" containsString="0" containsNumber="1" minValue="8.5149092999999993" maxValue="34.066206000000001"/>
    </cacheField>
    <cacheField name="Longitude" numFmtId="0">
      <sharedItems containsSemiMixedTypes="0" containsString="0" containsNumber="1" minValue="70.909167999999994" maxValue="94.636573999999996"/>
    </cacheField>
    <cacheField name="Pollutant" numFmtId="0">
      <sharedItems count="7">
        <s v="OZONE"/>
        <s v="CO"/>
        <s v="NO2"/>
        <s v="NH3"/>
        <s v="PM2.5"/>
        <s v="SO2"/>
        <s v="PM10"/>
      </sharedItems>
    </cacheField>
    <cacheField name="Min Level" numFmtId="0">
      <sharedItems containsString="0" containsBlank="1" containsNumber="1" containsInteger="1" minValue="1" maxValue="257"/>
    </cacheField>
    <cacheField name="Max Level" numFmtId="0">
      <sharedItems containsString="0" containsBlank="1" containsNumber="1" containsInteger="1" minValue="1" maxValue="500" count="344">
        <n v="45"/>
        <n v="38"/>
        <n v="42"/>
        <n v="69"/>
        <n v="7"/>
        <n v="48"/>
        <n v="12"/>
        <n v="94"/>
        <n v="22"/>
        <n v="337"/>
        <n v="18"/>
        <n v="11"/>
        <n v="33"/>
        <n v="81"/>
        <n v="57"/>
        <m/>
        <n v="47"/>
        <n v="39"/>
        <n v="97"/>
        <n v="88"/>
        <n v="20"/>
        <n v="24"/>
        <n v="4"/>
        <n v="96"/>
        <n v="397"/>
        <n v="29"/>
        <n v="102"/>
        <n v="26"/>
        <n v="44"/>
        <n v="82"/>
        <n v="95"/>
        <n v="34"/>
        <n v="323"/>
        <n v="40"/>
        <n v="70"/>
        <n v="21"/>
        <n v="106"/>
        <n v="104"/>
        <n v="233"/>
        <n v="17"/>
        <n v="2"/>
        <n v="79"/>
        <n v="64"/>
        <n v="66"/>
        <n v="5"/>
        <n v="8"/>
        <n v="144"/>
        <n v="50"/>
        <n v="10"/>
        <n v="31"/>
        <n v="262"/>
        <n v="9"/>
        <n v="36"/>
        <n v="13"/>
        <n v="127"/>
        <n v="90"/>
        <n v="134"/>
        <n v="28"/>
        <n v="3"/>
        <n v="32"/>
        <n v="306"/>
        <n v="101"/>
        <n v="30"/>
        <n v="56"/>
        <n v="404"/>
        <n v="19"/>
        <n v="128"/>
        <n v="91"/>
        <n v="243"/>
        <n v="199"/>
        <n v="163"/>
        <n v="73"/>
        <n v="93"/>
        <n v="86"/>
        <n v="75"/>
        <n v="60"/>
        <n v="282"/>
        <n v="500"/>
        <n v="92"/>
        <n v="322"/>
        <n v="413"/>
        <n v="217"/>
        <n v="287"/>
        <n v="257"/>
        <n v="112"/>
        <n v="23"/>
        <n v="116"/>
        <n v="310"/>
        <n v="181"/>
        <n v="99"/>
        <n v="27"/>
        <n v="61"/>
        <n v="143"/>
        <n v="67"/>
        <n v="63"/>
        <n v="16"/>
        <n v="137"/>
        <n v="183"/>
        <n v="80"/>
        <n v="83"/>
        <n v="15"/>
        <n v="55"/>
        <n v="193"/>
        <n v="46"/>
        <n v="376"/>
        <n v="54"/>
        <n v="406"/>
        <n v="229"/>
        <n v="307"/>
        <n v="207"/>
        <n v="25"/>
        <n v="237"/>
        <n v="14"/>
        <n v="72"/>
        <n v="222"/>
        <n v="254"/>
        <n v="120"/>
        <n v="182"/>
        <n v="202"/>
        <n v="438"/>
        <n v="403"/>
        <n v="418"/>
        <n v="446"/>
        <n v="179"/>
        <n v="41"/>
        <n v="119"/>
        <n v="77"/>
        <n v="35"/>
        <n v="230"/>
        <n v="302"/>
        <n v="460"/>
        <n v="105"/>
        <n v="52"/>
        <n v="415"/>
        <n v="65"/>
        <n v="68"/>
        <n v="6"/>
        <n v="74"/>
        <n v="76"/>
        <n v="115"/>
        <n v="58"/>
        <n v="142"/>
        <n v="103"/>
        <n v="131"/>
        <n v="133"/>
        <n v="139"/>
        <n v="84"/>
        <n v="122"/>
        <n v="136"/>
        <n v="318"/>
        <n v="304"/>
        <n v="151"/>
        <n v="49"/>
        <n v="71"/>
        <n v="173"/>
        <n v="37"/>
        <n v="1"/>
        <n v="108"/>
        <n v="165"/>
        <n v="188"/>
        <n v="100"/>
        <n v="314"/>
        <n v="135"/>
        <n v="62"/>
        <n v="148"/>
        <n v="172"/>
        <n v="239"/>
        <n v="51"/>
        <n v="85"/>
        <n v="123"/>
        <n v="454"/>
        <n v="89"/>
        <n v="147"/>
        <n v="109"/>
        <n v="138"/>
        <n v="185"/>
        <n v="167"/>
        <n v="53"/>
        <n v="87"/>
        <n v="78"/>
        <n v="426"/>
        <n v="240"/>
        <n v="336"/>
        <n v="149"/>
        <n v="146"/>
        <n v="317"/>
        <n v="458"/>
        <n v="154"/>
        <n v="466"/>
        <n v="192"/>
        <n v="301"/>
        <n v="288"/>
        <n v="107"/>
        <n v="176"/>
        <n v="402"/>
        <n v="495"/>
        <n v="187"/>
        <n v="267"/>
        <n v="110"/>
        <n v="332"/>
        <n v="434"/>
        <n v="186"/>
        <n v="384"/>
        <n v="242"/>
        <n v="209"/>
        <n v="118"/>
        <n v="197"/>
        <n v="125"/>
        <n v="244"/>
        <n v="234"/>
        <n v="325"/>
        <n v="330"/>
        <n v="280"/>
        <n v="177"/>
        <n v="155"/>
        <n v="114"/>
        <n v="196"/>
        <n v="298"/>
        <n v="117"/>
        <n v="174"/>
        <n v="43"/>
        <n v="283"/>
        <n v="113"/>
        <n v="124"/>
        <n v="284"/>
        <n v="494"/>
        <n v="231"/>
        <n v="290"/>
        <n v="160"/>
        <n v="157"/>
        <n v="491"/>
        <n v="161"/>
        <n v="200"/>
        <n v="447"/>
        <n v="315"/>
        <n v="309"/>
        <n v="98"/>
        <n v="256"/>
        <n v="313"/>
        <n v="420"/>
        <n v="335"/>
        <n v="249"/>
        <n v="140"/>
        <n v="153"/>
        <n v="150"/>
        <n v="259"/>
        <n v="498"/>
        <n v="395"/>
        <n v="175"/>
        <n v="141"/>
        <n v="59"/>
        <n v="213"/>
        <n v="300"/>
        <n v="311"/>
        <n v="329"/>
        <n v="227"/>
        <n v="463"/>
        <n v="291"/>
        <n v="168"/>
        <n v="164"/>
        <n v="488"/>
        <n v="111"/>
        <n v="129"/>
        <n v="465"/>
        <n v="156"/>
        <n v="441"/>
        <n v="246"/>
        <n v="126"/>
        <n v="130"/>
        <n v="345"/>
        <n v="206"/>
        <n v="338"/>
        <n v="121"/>
        <n v="158"/>
        <n v="178"/>
        <n v="166"/>
        <n v="449"/>
        <n v="410"/>
        <n v="255"/>
        <n v="170"/>
        <n v="169"/>
        <n v="328"/>
        <n v="266"/>
        <n v="228"/>
        <n v="370"/>
        <n v="294"/>
        <n v="393"/>
        <n v="145"/>
        <n v="159"/>
        <n v="484"/>
        <n v="214"/>
        <n v="278"/>
        <n v="295"/>
        <n v="235"/>
        <n v="191"/>
        <n v="407"/>
        <n v="204"/>
        <n v="320"/>
        <n v="132"/>
        <n v="327"/>
        <n v="321"/>
        <n v="253"/>
        <n v="184"/>
        <n v="305"/>
        <n v="180"/>
        <n v="489"/>
        <n v="250"/>
        <n v="485"/>
        <n v="461"/>
        <n v="220"/>
        <n v="428"/>
        <n v="366"/>
        <n v="292"/>
        <n v="162"/>
        <n v="265"/>
        <n v="334"/>
        <n v="252"/>
        <n v="251"/>
        <n v="198"/>
        <n v="226"/>
        <n v="368"/>
        <n v="203"/>
        <n v="369"/>
        <n v="276"/>
        <n v="190"/>
        <n v="316"/>
        <n v="218"/>
        <n v="264"/>
        <n v="221"/>
        <n v="358"/>
        <n v="331"/>
        <n v="481"/>
        <n v="391"/>
        <n v="349"/>
        <n v="216"/>
        <n v="319"/>
        <n v="439"/>
        <n v="355"/>
        <n v="171"/>
        <n v="152"/>
        <n v="382"/>
        <n v="303"/>
        <n v="497"/>
        <n v="416"/>
      </sharedItems>
    </cacheField>
    <cacheField name="Avg Level" numFmtId="0">
      <sharedItems containsString="0" containsBlank="1" containsNumber="1" containsInteger="1" minValue="1" maxValue="320" count="196">
        <n v="38"/>
        <n v="25"/>
        <n v="31"/>
        <n v="30"/>
        <n v="4"/>
        <n v="7"/>
        <n v="66"/>
        <n v="22"/>
        <n v="78"/>
        <n v="12"/>
        <n v="9"/>
        <n v="36"/>
        <n v="62"/>
        <n v="47"/>
        <m/>
        <n v="8"/>
        <n v="50"/>
        <n v="34"/>
        <n v="23"/>
        <n v="49"/>
        <n v="6"/>
        <n v="11"/>
        <n v="13"/>
        <n v="71"/>
        <n v="95"/>
        <n v="10"/>
        <n v="28"/>
        <n v="27"/>
        <n v="45"/>
        <n v="60"/>
        <n v="26"/>
        <n v="3"/>
        <n v="129"/>
        <n v="14"/>
        <n v="42"/>
        <n v="5"/>
        <n v="64"/>
        <n v="32"/>
        <n v="162"/>
        <n v="19"/>
        <n v="2"/>
        <n v="15"/>
        <n v="20"/>
        <n v="59"/>
        <n v="70"/>
        <n v="65"/>
        <n v="24"/>
        <n v="225"/>
        <n v="1"/>
        <n v="17"/>
        <n v="110"/>
        <n v="53"/>
        <n v="21"/>
        <n v="40"/>
        <n v="158"/>
        <n v="88"/>
        <n v="44"/>
        <n v="83"/>
        <n v="127"/>
        <n v="90"/>
        <n v="58"/>
        <n v="39"/>
        <n v="74"/>
        <n v="108"/>
        <n v="76"/>
        <n v="124"/>
        <n v="196"/>
        <n v="18"/>
        <n v="105"/>
        <n v="211"/>
        <n v="63"/>
        <n v="89"/>
        <n v="72"/>
        <n v="46"/>
        <n v="54"/>
        <n v="94"/>
        <n v="77"/>
        <n v="107"/>
        <n v="35"/>
        <n v="33"/>
        <n v="189"/>
        <n v="208"/>
        <n v="86"/>
        <n v="142"/>
        <n v="121"/>
        <n v="29"/>
        <n v="84"/>
        <n v="192"/>
        <n v="43"/>
        <n v="143"/>
        <n v="172"/>
        <n v="16"/>
        <n v="193"/>
        <n v="169"/>
        <n v="234"/>
        <n v="80"/>
        <n v="136"/>
        <n v="96"/>
        <n v="52"/>
        <n v="171"/>
        <n v="48"/>
        <n v="55"/>
        <n v="82"/>
        <n v="57"/>
        <n v="100"/>
        <n v="73"/>
        <n v="41"/>
        <n v="69"/>
        <n v="51"/>
        <n v="137"/>
        <n v="93"/>
        <n v="152"/>
        <n v="92"/>
        <n v="125"/>
        <n v="56"/>
        <n v="103"/>
        <n v="87"/>
        <n v="68"/>
        <n v="150"/>
        <n v="79"/>
        <n v="98"/>
        <n v="81"/>
        <n v="112"/>
        <n v="37"/>
        <n v="67"/>
        <n v="320"/>
        <n v="149"/>
        <n v="91"/>
        <n v="102"/>
        <n v="114"/>
        <n v="75"/>
        <n v="123"/>
        <n v="111"/>
        <n v="85"/>
        <n v="128"/>
        <n v="179"/>
        <n v="141"/>
        <n v="151"/>
        <n v="117"/>
        <n v="156"/>
        <n v="154"/>
        <n v="106"/>
        <n v="201"/>
        <n v="197"/>
        <n v="120"/>
        <n v="174"/>
        <n v="104"/>
        <n v="295"/>
        <n v="147"/>
        <n v="203"/>
        <n v="175"/>
        <n v="185"/>
        <n v="213"/>
        <n v="145"/>
        <n v="118"/>
        <n v="199"/>
        <n v="97"/>
        <n v="202"/>
        <n v="232"/>
        <n v="146"/>
        <n v="61"/>
        <n v="188"/>
        <n v="153"/>
        <n v="116"/>
        <n v="101"/>
        <n v="139"/>
        <n v="126"/>
        <n v="134"/>
        <n v="190"/>
        <n v="144"/>
        <n v="119"/>
        <n v="99"/>
        <n v="138"/>
        <n v="130"/>
        <n v="131"/>
        <n v="204"/>
        <n v="135"/>
        <n v="209"/>
        <n v="132"/>
        <n v="167"/>
        <n v="220"/>
        <n v="133"/>
        <n v="186"/>
        <n v="109"/>
        <n v="222"/>
        <n v="191"/>
        <n v="140"/>
        <n v="178"/>
        <n v="122"/>
        <n v="170"/>
        <n v="248"/>
        <n v="183"/>
        <n v="219"/>
        <n v="173"/>
        <n v="168"/>
        <n v="113"/>
      </sharedItems>
    </cacheField>
  </cacheFields>
  <extLst>
    <ext xmlns:x14="http://schemas.microsoft.com/office/spreadsheetml/2009/9/main" uri="{725AE2AE-9491-48be-B2B4-4EB974FC3084}">
      <x14:pivotCacheDefinition pivotCacheId="1238852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1">
  <r>
    <x v="0"/>
    <x v="0"/>
    <x v="0"/>
    <s v="Toll Gate, Tirumala - APPCB (Formerly known as Tirumala, Tirupati - APPCB)"/>
    <x v="0"/>
    <n v="13.67"/>
    <n v="79.349999999999994"/>
    <x v="0"/>
    <n v="19"/>
    <x v="0"/>
    <x v="0"/>
  </r>
  <r>
    <x v="0"/>
    <x v="1"/>
    <x v="1"/>
    <s v="Police Line, Sri Vijaya Puram - ANPCC"/>
    <x v="0"/>
    <n v="11.654054"/>
    <n v="92.734054999999998"/>
    <x v="1"/>
    <n v="18"/>
    <x v="1"/>
    <x v="1"/>
  </r>
  <r>
    <x v="0"/>
    <x v="0"/>
    <x v="2"/>
    <s v="Secretariat, Amaravati - APPCB"/>
    <x v="0"/>
    <n v="16.515083300000001"/>
    <n v="80.518166699999995"/>
    <x v="2"/>
    <n v="28"/>
    <x v="2"/>
    <x v="2"/>
  </r>
  <r>
    <x v="0"/>
    <x v="0"/>
    <x v="2"/>
    <s v="Secretariat, Amaravati - APPCB"/>
    <x v="0"/>
    <n v="16.515083300000001"/>
    <n v="80.518166699999995"/>
    <x v="0"/>
    <n v="16"/>
    <x v="3"/>
    <x v="3"/>
  </r>
  <r>
    <x v="0"/>
    <x v="0"/>
    <x v="3"/>
    <s v="HB Colony, Vijayawada - APPCB"/>
    <x v="0"/>
    <n v="16.536107000000001"/>
    <n v="80.594233000000003"/>
    <x v="3"/>
    <n v="3"/>
    <x v="4"/>
    <x v="4"/>
  </r>
  <r>
    <x v="0"/>
    <x v="0"/>
    <x v="4"/>
    <s v="Gulzarpet, Anantapur - APPCB"/>
    <x v="0"/>
    <n v="14.675886"/>
    <n v="77.593027000000006"/>
    <x v="2"/>
    <n v="25"/>
    <x v="5"/>
    <x v="2"/>
  </r>
  <r>
    <x v="0"/>
    <x v="0"/>
    <x v="4"/>
    <s v="Gulzarpet, Anantapur - APPCB"/>
    <x v="0"/>
    <n v="14.675886"/>
    <n v="77.593027000000006"/>
    <x v="3"/>
    <n v="6"/>
    <x v="6"/>
    <x v="5"/>
  </r>
  <r>
    <x v="0"/>
    <x v="0"/>
    <x v="3"/>
    <s v="Kanuru, Vijayawada - APPCB"/>
    <x v="0"/>
    <n v="16.486692000000001"/>
    <n v="80.699436000000006"/>
    <x v="4"/>
    <n v="55"/>
    <x v="7"/>
    <x v="6"/>
  </r>
  <r>
    <x v="0"/>
    <x v="0"/>
    <x v="4"/>
    <s v="Gulzarpet, Anantapur - APPCB"/>
    <x v="0"/>
    <n v="14.675886"/>
    <n v="77.593027000000006"/>
    <x v="1"/>
    <n v="12"/>
    <x v="8"/>
    <x v="7"/>
  </r>
  <r>
    <x v="0"/>
    <x v="0"/>
    <x v="5"/>
    <s v="Gangineni Cheruvu, Chittoor - APPCB"/>
    <x v="0"/>
    <n v="13.204879999999999"/>
    <n v="79.097888999999995"/>
    <x v="4"/>
    <n v="39"/>
    <x v="9"/>
    <x v="8"/>
  </r>
  <r>
    <x v="0"/>
    <x v="0"/>
    <x v="3"/>
    <s v="Kanuru, Vijayawada - APPCB"/>
    <x v="0"/>
    <n v="16.486692000000001"/>
    <n v="80.699436000000006"/>
    <x v="5"/>
    <n v="5"/>
    <x v="10"/>
    <x v="9"/>
  </r>
  <r>
    <x v="0"/>
    <x v="0"/>
    <x v="5"/>
    <s v="Gangineni Cheruvu, Chittoor - APPCB"/>
    <x v="0"/>
    <n v="13.204879999999999"/>
    <n v="79.097888999999995"/>
    <x v="3"/>
    <n v="7"/>
    <x v="11"/>
    <x v="10"/>
  </r>
  <r>
    <x v="0"/>
    <x v="0"/>
    <x v="5"/>
    <s v="Gangineni Cheruvu, Chittoor - APPCB"/>
    <x v="0"/>
    <n v="13.204879999999999"/>
    <n v="79.097888999999995"/>
    <x v="1"/>
    <n v="8"/>
    <x v="1"/>
    <x v="11"/>
  </r>
  <r>
    <x v="0"/>
    <x v="0"/>
    <x v="5"/>
    <s v="Gangineni Cheruvu, Chittoor - APPCB"/>
    <x v="0"/>
    <n v="13.204879999999999"/>
    <n v="79.097888999999995"/>
    <x v="0"/>
    <n v="15"/>
    <x v="12"/>
    <x v="7"/>
  </r>
  <r>
    <x v="0"/>
    <x v="0"/>
    <x v="3"/>
    <s v="Rajiv Gandhi Park, Vijayawada - APPCB"/>
    <x v="0"/>
    <n v="16.509716999999998"/>
    <n v="80.612222000000003"/>
    <x v="6"/>
    <n v="47"/>
    <x v="13"/>
    <x v="12"/>
  </r>
  <r>
    <x v="0"/>
    <x v="0"/>
    <x v="3"/>
    <s v="Rajiv Gandhi Park, Vijayawada - APPCB"/>
    <x v="0"/>
    <n v="16.509716999999998"/>
    <n v="80.612222000000003"/>
    <x v="2"/>
    <n v="42"/>
    <x v="14"/>
    <x v="13"/>
  </r>
  <r>
    <x v="0"/>
    <x v="0"/>
    <x v="6"/>
    <s v="Yerramukkapalli, Kadapa - APPCB"/>
    <x v="0"/>
    <n v="14.465052"/>
    <n v="78.824186999999995"/>
    <x v="6"/>
    <m/>
    <x v="15"/>
    <x v="14"/>
  </r>
  <r>
    <x v="0"/>
    <x v="0"/>
    <x v="6"/>
    <s v="Yerramukkapalli, Kadapa - APPCB"/>
    <x v="0"/>
    <n v="14.465052"/>
    <n v="78.824186999999995"/>
    <x v="2"/>
    <m/>
    <x v="15"/>
    <x v="14"/>
  </r>
  <r>
    <x v="0"/>
    <x v="0"/>
    <x v="3"/>
    <s v="Rajiv Gandhi Park, Vijayawada - APPCB"/>
    <x v="0"/>
    <n v="16.509716999999998"/>
    <n v="80.612222000000003"/>
    <x v="5"/>
    <n v="7"/>
    <x v="11"/>
    <x v="15"/>
  </r>
  <r>
    <x v="0"/>
    <x v="0"/>
    <x v="6"/>
    <s v="Yerramukkapalli, Kadapa - APPCB"/>
    <x v="0"/>
    <n v="14.465052"/>
    <n v="78.824186999999995"/>
    <x v="3"/>
    <m/>
    <x v="15"/>
    <x v="14"/>
  </r>
  <r>
    <x v="0"/>
    <x v="0"/>
    <x v="3"/>
    <s v="Rajiv Nagar, Vijayawada - APPCB"/>
    <x v="0"/>
    <n v="16.554731"/>
    <n v="80.649109999999993"/>
    <x v="6"/>
    <n v="44"/>
    <x v="14"/>
    <x v="16"/>
  </r>
  <r>
    <x v="0"/>
    <x v="0"/>
    <x v="7"/>
    <s v="Anand Kala Kshetram, Rajamahendravaram - APPCB"/>
    <x v="0"/>
    <n v="16.987286699999999"/>
    <n v="81.736317600000007"/>
    <x v="4"/>
    <n v="21"/>
    <x v="16"/>
    <x v="17"/>
  </r>
  <r>
    <x v="0"/>
    <x v="0"/>
    <x v="7"/>
    <s v="Anand Kala Kshetram, Rajamahendravaram - APPCB"/>
    <x v="0"/>
    <n v="16.987286699999999"/>
    <n v="81.736317600000007"/>
    <x v="2"/>
    <n v="12"/>
    <x v="17"/>
    <x v="18"/>
  </r>
  <r>
    <x v="0"/>
    <x v="0"/>
    <x v="8"/>
    <s v="GVM Corporation, Visakhapatnam - APPCB"/>
    <x v="0"/>
    <n v="17.72"/>
    <n v="83.3"/>
    <x v="4"/>
    <n v="21"/>
    <x v="18"/>
    <x v="19"/>
  </r>
  <r>
    <x v="0"/>
    <x v="0"/>
    <x v="7"/>
    <s v="Anand Kala Kshetram, Rajamahendravaram - APPCB"/>
    <x v="0"/>
    <n v="16.987286699999999"/>
    <n v="81.736317600000007"/>
    <x v="0"/>
    <n v="6"/>
    <x v="4"/>
    <x v="20"/>
  </r>
  <r>
    <x v="0"/>
    <x v="0"/>
    <x v="0"/>
    <s v="Toll Gate, Tirumala - APPCB (Formerly known as Tirumala, Tirupati - APPCB)"/>
    <x v="0"/>
    <n v="13.67"/>
    <n v="79.349999999999994"/>
    <x v="4"/>
    <n v="25"/>
    <x v="19"/>
    <x v="12"/>
  </r>
  <r>
    <x v="0"/>
    <x v="0"/>
    <x v="8"/>
    <s v="GVM Corporation, Visakhapatnam - APPCB"/>
    <x v="0"/>
    <n v="17.72"/>
    <n v="83.3"/>
    <x v="5"/>
    <n v="2"/>
    <x v="20"/>
    <x v="5"/>
  </r>
  <r>
    <x v="0"/>
    <x v="0"/>
    <x v="8"/>
    <s v="GVM Corporation, Visakhapatnam - APPCB"/>
    <x v="0"/>
    <n v="17.72"/>
    <n v="83.3"/>
    <x v="0"/>
    <n v="9"/>
    <x v="6"/>
    <x v="21"/>
  </r>
  <r>
    <x v="0"/>
    <x v="0"/>
    <x v="0"/>
    <s v="Toll Gate, Tirumala - APPCB (Formerly known as Tirumala, Tirupati - APPCB)"/>
    <x v="0"/>
    <n v="13.67"/>
    <n v="79.349999999999994"/>
    <x v="5"/>
    <n v="4"/>
    <x v="11"/>
    <x v="15"/>
  </r>
  <r>
    <x v="0"/>
    <x v="2"/>
    <x v="9"/>
    <s v="Central Academy for SFS, Byrnihat - PCBA"/>
    <x v="0"/>
    <n v="26.071318000000002"/>
    <n v="91.874880000000005"/>
    <x v="2"/>
    <n v="6"/>
    <x v="21"/>
    <x v="22"/>
  </r>
  <r>
    <x v="0"/>
    <x v="2"/>
    <x v="9"/>
    <s v="Central Academy for SFS, Byrnihat - PCBA"/>
    <x v="0"/>
    <n v="26.071318000000002"/>
    <n v="91.874880000000005"/>
    <x v="3"/>
    <n v="3"/>
    <x v="22"/>
    <x v="4"/>
  </r>
  <r>
    <x v="0"/>
    <x v="0"/>
    <x v="3"/>
    <s v="HB Colony, Vijayawada - APPCB"/>
    <x v="0"/>
    <n v="16.536107000000001"/>
    <n v="80.594233000000003"/>
    <x v="4"/>
    <n v="59"/>
    <x v="23"/>
    <x v="23"/>
  </r>
  <r>
    <x v="0"/>
    <x v="2"/>
    <x v="10"/>
    <s v="LGBI Airport, Guwahati - PCBA"/>
    <x v="0"/>
    <n v="26.10887"/>
    <n v="91.589544000000004"/>
    <x v="6"/>
    <n v="27"/>
    <x v="24"/>
    <x v="24"/>
  </r>
  <r>
    <x v="0"/>
    <x v="2"/>
    <x v="10"/>
    <s v="LGBI Airport, Guwahati - PCBA"/>
    <x v="0"/>
    <n v="26.10887"/>
    <n v="91.589544000000004"/>
    <x v="5"/>
    <n v="3"/>
    <x v="6"/>
    <x v="25"/>
  </r>
  <r>
    <x v="0"/>
    <x v="3"/>
    <x v="11"/>
    <s v="Kamalnath Nagar, Bettiah - BSPCB"/>
    <x v="0"/>
    <n v="26.803650000000001"/>
    <n v="84.519540000000006"/>
    <x v="2"/>
    <n v="28"/>
    <x v="25"/>
    <x v="26"/>
  </r>
  <r>
    <x v="0"/>
    <x v="2"/>
    <x v="12"/>
    <s v="Christianpatty, Nagaon - PCBA"/>
    <x v="0"/>
    <n v="26.349081999999999"/>
    <n v="92.684489999999997"/>
    <x v="3"/>
    <m/>
    <x v="15"/>
    <x v="14"/>
  </r>
  <r>
    <x v="0"/>
    <x v="3"/>
    <x v="11"/>
    <s v="Kamalnath Nagar, Bettiah - BSPCB"/>
    <x v="0"/>
    <n v="26.803650000000001"/>
    <n v="84.519540000000006"/>
    <x v="1"/>
    <n v="22"/>
    <x v="26"/>
    <x v="11"/>
  </r>
  <r>
    <x v="0"/>
    <x v="3"/>
    <x v="11"/>
    <s v="Kamalnath Nagar, Bettiah - BSPCB"/>
    <x v="0"/>
    <n v="26.803650000000001"/>
    <n v="84.519540000000006"/>
    <x v="0"/>
    <n v="18"/>
    <x v="27"/>
    <x v="7"/>
  </r>
  <r>
    <x v="0"/>
    <x v="3"/>
    <x v="13"/>
    <s v="DM Office_Kachari Chowk, Bhagalpur - BSPCB"/>
    <x v="0"/>
    <n v="25.251013"/>
    <n v="86.989001000000002"/>
    <x v="4"/>
    <m/>
    <x v="15"/>
    <x v="14"/>
  </r>
  <r>
    <x v="0"/>
    <x v="3"/>
    <x v="13"/>
    <s v="DM Office_Kachari Chowk, Bhagalpur - BSPCB"/>
    <x v="0"/>
    <n v="25.251013"/>
    <n v="86.989001000000002"/>
    <x v="6"/>
    <m/>
    <x v="15"/>
    <x v="14"/>
  </r>
  <r>
    <x v="0"/>
    <x v="3"/>
    <x v="13"/>
    <s v="DM Office_Kachari Chowk, Bhagalpur - BSPCB"/>
    <x v="0"/>
    <n v="25.251013"/>
    <n v="86.989001000000002"/>
    <x v="2"/>
    <m/>
    <x v="15"/>
    <x v="14"/>
  </r>
  <r>
    <x v="0"/>
    <x v="3"/>
    <x v="13"/>
    <s v="DM Office_Kachari Chowk, Bhagalpur - BSPCB"/>
    <x v="0"/>
    <n v="25.251013"/>
    <n v="86.989001000000002"/>
    <x v="5"/>
    <m/>
    <x v="15"/>
    <x v="14"/>
  </r>
  <r>
    <x v="0"/>
    <x v="2"/>
    <x v="14"/>
    <s v="Bata Chowk, Nalbari - PCBA"/>
    <x v="0"/>
    <n v="26.446912000000001"/>
    <n v="91.439057000000005"/>
    <x v="1"/>
    <n v="20"/>
    <x v="28"/>
    <x v="27"/>
  </r>
  <r>
    <x v="0"/>
    <x v="3"/>
    <x v="13"/>
    <s v="Mayaganj, Bhagalpur - BSPCB"/>
    <x v="0"/>
    <n v="25.265194000000001"/>
    <n v="87.012946999999997"/>
    <x v="4"/>
    <m/>
    <x v="15"/>
    <x v="14"/>
  </r>
  <r>
    <x v="0"/>
    <x v="3"/>
    <x v="13"/>
    <s v="Mayaganj, Bhagalpur - BSPCB"/>
    <x v="0"/>
    <n v="25.265194000000001"/>
    <n v="87.012946999999997"/>
    <x v="6"/>
    <m/>
    <x v="15"/>
    <x v="14"/>
  </r>
  <r>
    <x v="0"/>
    <x v="3"/>
    <x v="13"/>
    <s v="Mayaganj, Bhagalpur - BSPCB"/>
    <x v="0"/>
    <n v="25.265194000000001"/>
    <n v="87.012946999999997"/>
    <x v="5"/>
    <n v="16"/>
    <x v="29"/>
    <x v="28"/>
  </r>
  <r>
    <x v="0"/>
    <x v="2"/>
    <x v="15"/>
    <s v="Girls College, Sivasagar - PCBA"/>
    <x v="0"/>
    <n v="26.987634"/>
    <n v="94.636573999999996"/>
    <x v="6"/>
    <n v="23"/>
    <x v="30"/>
    <x v="29"/>
  </r>
  <r>
    <x v="0"/>
    <x v="2"/>
    <x v="15"/>
    <s v="Girls College, Sivasagar - PCBA"/>
    <x v="0"/>
    <n v="26.987634"/>
    <n v="94.636573999999996"/>
    <x v="2"/>
    <n v="19"/>
    <x v="31"/>
    <x v="30"/>
  </r>
  <r>
    <x v="0"/>
    <x v="3"/>
    <x v="16"/>
    <s v="Charitra Van, Buxar - BSPCB"/>
    <x v="0"/>
    <n v="25.567519999999998"/>
    <n v="83.966379000000003"/>
    <x v="2"/>
    <m/>
    <x v="15"/>
    <x v="14"/>
  </r>
  <r>
    <x v="0"/>
    <x v="2"/>
    <x v="15"/>
    <s v="Girls College, Sivasagar - PCBA"/>
    <x v="0"/>
    <n v="26.987634"/>
    <n v="94.636573999999996"/>
    <x v="3"/>
    <n v="1"/>
    <x v="22"/>
    <x v="31"/>
  </r>
  <r>
    <x v="0"/>
    <x v="3"/>
    <x v="17"/>
    <s v="Kharahiya Basti, Araria - BSPCB"/>
    <x v="0"/>
    <n v="26.146529000000001"/>
    <n v="87.454183999999998"/>
    <x v="2"/>
    <m/>
    <x v="15"/>
    <x v="14"/>
  </r>
  <r>
    <x v="0"/>
    <x v="3"/>
    <x v="18"/>
    <s v="Govt. High School Shikarpur, Patna - BSPCB"/>
    <x v="0"/>
    <n v="25.592538999999999"/>
    <n v="85.227158000000003"/>
    <x v="4"/>
    <m/>
    <x v="15"/>
    <x v="14"/>
  </r>
  <r>
    <x v="0"/>
    <x v="3"/>
    <x v="18"/>
    <s v="Govt. High School Shikarpur, Patna - BSPCB"/>
    <x v="0"/>
    <n v="25.592538999999999"/>
    <n v="85.227158000000003"/>
    <x v="6"/>
    <m/>
    <x v="15"/>
    <x v="14"/>
  </r>
  <r>
    <x v="0"/>
    <x v="3"/>
    <x v="18"/>
    <s v="Govt. High School Shikarpur, Patna - BSPCB"/>
    <x v="0"/>
    <n v="25.592538999999999"/>
    <n v="85.227158000000003"/>
    <x v="2"/>
    <m/>
    <x v="15"/>
    <x v="14"/>
  </r>
  <r>
    <x v="0"/>
    <x v="3"/>
    <x v="19"/>
    <s v="Forest Rest House, Manguraha - BSPCB"/>
    <x v="0"/>
    <n v="27.308327999999999"/>
    <n v="84.531741999999994"/>
    <x v="4"/>
    <m/>
    <x v="15"/>
    <x v="14"/>
  </r>
  <r>
    <x v="0"/>
    <x v="3"/>
    <x v="18"/>
    <s v="Govt. High School Shikarpur, Patna - BSPCB"/>
    <x v="0"/>
    <n v="25.592538999999999"/>
    <n v="85.227158000000003"/>
    <x v="3"/>
    <m/>
    <x v="15"/>
    <x v="14"/>
  </r>
  <r>
    <x v="0"/>
    <x v="3"/>
    <x v="18"/>
    <s v="Govt. High School Shikarpur, Patna - BSPCB"/>
    <x v="0"/>
    <n v="25.592538999999999"/>
    <n v="85.227158000000003"/>
    <x v="0"/>
    <m/>
    <x v="15"/>
    <x v="14"/>
  </r>
  <r>
    <x v="0"/>
    <x v="3"/>
    <x v="18"/>
    <s v="IGSC Planetarium Complex, Patna - BSPCB"/>
    <x v="0"/>
    <n v="25.610368999999999"/>
    <n v="85.132568000000006"/>
    <x v="4"/>
    <m/>
    <x v="15"/>
    <x v="14"/>
  </r>
  <r>
    <x v="0"/>
    <x v="3"/>
    <x v="18"/>
    <s v="IGSC Planetarium Complex, Patna - BSPCB"/>
    <x v="0"/>
    <n v="25.610368999999999"/>
    <n v="85.132568000000006"/>
    <x v="2"/>
    <m/>
    <x v="15"/>
    <x v="14"/>
  </r>
  <r>
    <x v="0"/>
    <x v="3"/>
    <x v="18"/>
    <s v="IGSC Planetarium Complex, Patna - BSPCB"/>
    <x v="0"/>
    <n v="25.610368999999999"/>
    <n v="85.132568000000006"/>
    <x v="1"/>
    <m/>
    <x v="15"/>
    <x v="14"/>
  </r>
  <r>
    <x v="0"/>
    <x v="3"/>
    <x v="18"/>
    <s v="Muradpur, Patna - BSPCB"/>
    <x v="0"/>
    <n v="25.619651000000001"/>
    <n v="85.147381999999993"/>
    <x v="6"/>
    <n v="33"/>
    <x v="32"/>
    <x v="32"/>
  </r>
  <r>
    <x v="0"/>
    <x v="3"/>
    <x v="18"/>
    <s v="Muradpur, Patna - BSPCB"/>
    <x v="0"/>
    <n v="25.619651000000001"/>
    <n v="85.147381999999993"/>
    <x v="3"/>
    <n v="1"/>
    <x v="10"/>
    <x v="31"/>
  </r>
  <r>
    <x v="0"/>
    <x v="3"/>
    <x v="18"/>
    <s v="Muradpur, Patna - BSPCB"/>
    <x v="0"/>
    <n v="25.619651000000001"/>
    <n v="85.147381999999993"/>
    <x v="0"/>
    <n v="6"/>
    <x v="33"/>
    <x v="33"/>
  </r>
  <r>
    <x v="0"/>
    <x v="3"/>
    <x v="18"/>
    <s v="Rajbansi Nagar, Patna - BSPCB"/>
    <x v="0"/>
    <n v="25.599485999999999"/>
    <n v="85.113665999999995"/>
    <x v="4"/>
    <n v="20"/>
    <x v="34"/>
    <x v="34"/>
  </r>
  <r>
    <x v="0"/>
    <x v="3"/>
    <x v="20"/>
    <s v="Town Hall, Munger - BSPCB"/>
    <x v="0"/>
    <n v="25.376776"/>
    <n v="86.471523000000005"/>
    <x v="0"/>
    <n v="1"/>
    <x v="35"/>
    <x v="35"/>
  </r>
  <r>
    <x v="0"/>
    <x v="3"/>
    <x v="21"/>
    <s v="Buddha Colony, Muzaffarpur - BSPCB"/>
    <x v="0"/>
    <n v="26.114419999999999"/>
    <n v="85.398129999999995"/>
    <x v="6"/>
    <n v="39"/>
    <x v="36"/>
    <x v="36"/>
  </r>
  <r>
    <x v="0"/>
    <x v="3"/>
    <x v="18"/>
    <s v="Rajbansi Nagar, Patna - BSPCB"/>
    <x v="0"/>
    <n v="25.599485999999999"/>
    <n v="85.113665999999995"/>
    <x v="0"/>
    <n v="18"/>
    <x v="37"/>
    <x v="37"/>
  </r>
  <r>
    <x v="0"/>
    <x v="3"/>
    <x v="22"/>
    <s v="Mirchaibari, Katihar - BSPCB"/>
    <x v="0"/>
    <n v="25.560082999999999"/>
    <n v="87.553264999999996"/>
    <x v="3"/>
    <m/>
    <x v="15"/>
    <x v="14"/>
  </r>
  <r>
    <x v="0"/>
    <x v="3"/>
    <x v="22"/>
    <s v="Mirchaibari, Katihar - BSPCB"/>
    <x v="0"/>
    <n v="25.560082999999999"/>
    <n v="87.553264999999996"/>
    <x v="1"/>
    <m/>
    <x v="15"/>
    <x v="14"/>
  </r>
  <r>
    <x v="0"/>
    <x v="3"/>
    <x v="23"/>
    <s v="SDM Office_Khagra, Kishanganj - BSPCB"/>
    <x v="0"/>
    <n v="26.088130499999998"/>
    <n v="87.938403359999995"/>
    <x v="6"/>
    <n v="26"/>
    <x v="38"/>
    <x v="38"/>
  </r>
  <r>
    <x v="0"/>
    <x v="3"/>
    <x v="13"/>
    <s v="Mayaganj, Bhagalpur - BSPCB"/>
    <x v="0"/>
    <n v="25.265194000000001"/>
    <n v="87.012946999999997"/>
    <x v="1"/>
    <n v="28"/>
    <x v="5"/>
    <x v="11"/>
  </r>
  <r>
    <x v="0"/>
    <x v="3"/>
    <x v="16"/>
    <s v="Charitra Van, Buxar - BSPCB"/>
    <x v="0"/>
    <n v="25.567519999999998"/>
    <n v="83.966379000000003"/>
    <x v="3"/>
    <m/>
    <x v="15"/>
    <x v="14"/>
  </r>
  <r>
    <x v="0"/>
    <x v="3"/>
    <x v="16"/>
    <s v="Charitra Van, Buxar - BSPCB"/>
    <x v="0"/>
    <n v="25.567519999999998"/>
    <n v="83.966379000000003"/>
    <x v="1"/>
    <m/>
    <x v="15"/>
    <x v="14"/>
  </r>
  <r>
    <x v="0"/>
    <x v="3"/>
    <x v="23"/>
    <s v="SDM Office_Khagra, Kishanganj - BSPCB"/>
    <x v="0"/>
    <n v="26.088130499999998"/>
    <n v="87.938403359999995"/>
    <x v="0"/>
    <n v="12"/>
    <x v="8"/>
    <x v="39"/>
  </r>
  <r>
    <x v="0"/>
    <x v="3"/>
    <x v="19"/>
    <s v="Forest Rest House, Manguraha - BSPCB"/>
    <x v="0"/>
    <n v="27.308327999999999"/>
    <n v="84.531741999999994"/>
    <x v="6"/>
    <m/>
    <x v="15"/>
    <x v="14"/>
  </r>
  <r>
    <x v="0"/>
    <x v="3"/>
    <x v="24"/>
    <s v="Darshan Nagar, Chhapra - BSPCB"/>
    <x v="0"/>
    <n v="25.780825700000001"/>
    <n v="84.744676799999993"/>
    <x v="3"/>
    <m/>
    <x v="15"/>
    <x v="14"/>
  </r>
  <r>
    <x v="0"/>
    <x v="3"/>
    <x v="19"/>
    <s v="Forest Rest House, Manguraha - BSPCB"/>
    <x v="0"/>
    <n v="27.308327999999999"/>
    <n v="84.531741999999994"/>
    <x v="5"/>
    <m/>
    <x v="15"/>
    <x v="14"/>
  </r>
  <r>
    <x v="0"/>
    <x v="3"/>
    <x v="25"/>
    <s v="Gandak Colony, Motihari - BSPCB"/>
    <x v="0"/>
    <n v="26.630859999999998"/>
    <n v="84.900509999999997"/>
    <x v="5"/>
    <n v="7"/>
    <x v="39"/>
    <x v="9"/>
  </r>
  <r>
    <x v="0"/>
    <x v="2"/>
    <x v="26"/>
    <s v="Tarapur, Silchar - PCBA"/>
    <x v="0"/>
    <n v="24.82827"/>
    <n v="92.795249999999996"/>
    <x v="3"/>
    <n v="1"/>
    <x v="40"/>
    <x v="40"/>
  </r>
  <r>
    <x v="0"/>
    <x v="4"/>
    <x v="27"/>
    <s v="Naharlagun, Naharlagun - APSPCB"/>
    <x v="0"/>
    <n v="27.103358"/>
    <n v="93.679644999999994"/>
    <x v="4"/>
    <m/>
    <x v="15"/>
    <x v="14"/>
  </r>
  <r>
    <x v="0"/>
    <x v="2"/>
    <x v="26"/>
    <s v="Tarapur, Silchar - PCBA"/>
    <x v="0"/>
    <n v="24.82827"/>
    <n v="92.795249999999996"/>
    <x v="5"/>
    <n v="1"/>
    <x v="39"/>
    <x v="10"/>
  </r>
  <r>
    <x v="0"/>
    <x v="4"/>
    <x v="27"/>
    <s v="Naharlagun, Naharlagun - APSPCB"/>
    <x v="0"/>
    <n v="27.103358"/>
    <n v="93.679644999999994"/>
    <x v="2"/>
    <m/>
    <x v="15"/>
    <x v="14"/>
  </r>
  <r>
    <x v="0"/>
    <x v="2"/>
    <x v="15"/>
    <s v="Girls College, Sivasagar - PCBA"/>
    <x v="0"/>
    <n v="26.987634"/>
    <n v="94.636573999999996"/>
    <x v="5"/>
    <n v="6"/>
    <x v="41"/>
    <x v="41"/>
  </r>
  <r>
    <x v="0"/>
    <x v="2"/>
    <x v="15"/>
    <s v="Girls College, Sivasagar - PCBA"/>
    <x v="0"/>
    <n v="26.987634"/>
    <n v="94.636573999999996"/>
    <x v="1"/>
    <n v="8"/>
    <x v="21"/>
    <x v="39"/>
  </r>
  <r>
    <x v="0"/>
    <x v="2"/>
    <x v="9"/>
    <s v="Central Academy for SFS, Byrnihat - PCBA"/>
    <x v="0"/>
    <n v="26.071318000000002"/>
    <n v="91.874880000000005"/>
    <x v="1"/>
    <n v="18"/>
    <x v="42"/>
    <x v="16"/>
  </r>
  <r>
    <x v="0"/>
    <x v="3"/>
    <x v="28"/>
    <s v="New DM Office, Arrah - BSPCB"/>
    <x v="0"/>
    <n v="25.562609500000001"/>
    <n v="84.663263999999998"/>
    <x v="4"/>
    <m/>
    <x v="15"/>
    <x v="14"/>
  </r>
  <r>
    <x v="0"/>
    <x v="3"/>
    <x v="28"/>
    <s v="New DM Office, Arrah - BSPCB"/>
    <x v="0"/>
    <n v="25.562609500000001"/>
    <n v="84.663263999999998"/>
    <x v="3"/>
    <m/>
    <x v="15"/>
    <x v="14"/>
  </r>
  <r>
    <x v="0"/>
    <x v="2"/>
    <x v="10"/>
    <s v="Railway Colony, Guwahati - PCBA"/>
    <x v="0"/>
    <n v="26.181742"/>
    <n v="91.780630000000002"/>
    <x v="2"/>
    <n v="3"/>
    <x v="22"/>
    <x v="31"/>
  </r>
  <r>
    <x v="0"/>
    <x v="2"/>
    <x v="10"/>
    <s v="Railway Colony, Guwahati - PCBA"/>
    <x v="0"/>
    <n v="26.181742"/>
    <n v="91.780630000000002"/>
    <x v="5"/>
    <n v="19"/>
    <x v="20"/>
    <x v="42"/>
  </r>
  <r>
    <x v="0"/>
    <x v="2"/>
    <x v="12"/>
    <s v="Christianpatty, Nagaon - PCBA"/>
    <x v="0"/>
    <n v="26.349081999999999"/>
    <n v="92.684489999999997"/>
    <x v="1"/>
    <m/>
    <x v="15"/>
    <x v="14"/>
  </r>
  <r>
    <x v="0"/>
    <x v="2"/>
    <x v="14"/>
    <s v="Bata Chowk, Nalbari - PCBA"/>
    <x v="0"/>
    <n v="26.446912000000001"/>
    <n v="91.439057000000005"/>
    <x v="4"/>
    <m/>
    <x v="15"/>
    <x v="14"/>
  </r>
  <r>
    <x v="0"/>
    <x v="0"/>
    <x v="3"/>
    <s v="Rajiv Nagar, Vijayawada - APPCB"/>
    <x v="0"/>
    <n v="16.554731"/>
    <n v="80.649109999999993"/>
    <x v="4"/>
    <n v="52"/>
    <x v="43"/>
    <x v="43"/>
  </r>
  <r>
    <x v="0"/>
    <x v="2"/>
    <x v="14"/>
    <s v="Bata Chowk, Nalbari - PCBA"/>
    <x v="0"/>
    <n v="26.446912000000001"/>
    <n v="91.439057000000005"/>
    <x v="2"/>
    <n v="1"/>
    <x v="44"/>
    <x v="31"/>
  </r>
  <r>
    <x v="0"/>
    <x v="3"/>
    <x v="20"/>
    <s v="Town Hall, Munger - BSPCB"/>
    <x v="0"/>
    <n v="25.376776"/>
    <n v="86.471523000000005"/>
    <x v="3"/>
    <n v="6"/>
    <x v="45"/>
    <x v="5"/>
  </r>
  <r>
    <x v="0"/>
    <x v="3"/>
    <x v="29"/>
    <s v="Kareemganj, Gaya - BSPCB"/>
    <x v="0"/>
    <n v="24.792403"/>
    <n v="84.992416000000006"/>
    <x v="1"/>
    <n v="22"/>
    <x v="0"/>
    <x v="37"/>
  </r>
  <r>
    <x v="0"/>
    <x v="3"/>
    <x v="29"/>
    <s v="SFTI Kusdihra, Gaya - BSPCB"/>
    <x v="0"/>
    <n v="24.762518"/>
    <n v="84.982348000000002"/>
    <x v="3"/>
    <m/>
    <x v="15"/>
    <x v="14"/>
  </r>
  <r>
    <x v="0"/>
    <x v="3"/>
    <x v="21"/>
    <s v="MIT-Daudpur Kothi, Muzaffarpur - BSPCB"/>
    <x v="0"/>
    <n v="26.140334500000002"/>
    <n v="85.365019200000006"/>
    <x v="4"/>
    <m/>
    <x v="15"/>
    <x v="14"/>
  </r>
  <r>
    <x v="0"/>
    <x v="3"/>
    <x v="22"/>
    <s v="Mirchaibari, Katihar - BSPCB"/>
    <x v="0"/>
    <n v="25.560082999999999"/>
    <n v="87.553264999999996"/>
    <x v="6"/>
    <m/>
    <x v="15"/>
    <x v="14"/>
  </r>
  <r>
    <x v="0"/>
    <x v="3"/>
    <x v="18"/>
    <s v="DRM Office Danapur, Patna - BSPCB"/>
    <x v="0"/>
    <n v="25.586562000000001"/>
    <n v="85.043586000000005"/>
    <x v="6"/>
    <n v="19"/>
    <x v="46"/>
    <x v="44"/>
  </r>
  <r>
    <x v="0"/>
    <x v="3"/>
    <x v="24"/>
    <s v="Darshan Nagar, Chhapra - BSPCB"/>
    <x v="0"/>
    <n v="25.780825700000001"/>
    <n v="84.744676799999993"/>
    <x v="5"/>
    <m/>
    <x v="15"/>
    <x v="14"/>
  </r>
  <r>
    <x v="0"/>
    <x v="3"/>
    <x v="28"/>
    <s v="New DM Office, Arrah - BSPCB"/>
    <x v="0"/>
    <n v="25.562609500000001"/>
    <n v="84.663263999999998"/>
    <x v="6"/>
    <m/>
    <x v="15"/>
    <x v="14"/>
  </r>
  <r>
    <x v="0"/>
    <x v="3"/>
    <x v="28"/>
    <s v="New DM Office, Arrah - BSPCB"/>
    <x v="0"/>
    <n v="25.562609500000001"/>
    <n v="84.663263999999998"/>
    <x v="2"/>
    <m/>
    <x v="15"/>
    <x v="14"/>
  </r>
  <r>
    <x v="0"/>
    <x v="3"/>
    <x v="29"/>
    <s v="Collectorate, Gaya - BSPCB"/>
    <x v="0"/>
    <n v="24.795500000000001"/>
    <n v="84.999399999999994"/>
    <x v="5"/>
    <m/>
    <x v="15"/>
    <x v="14"/>
  </r>
  <r>
    <x v="0"/>
    <x v="3"/>
    <x v="30"/>
    <s v="Industrial Area, Hajipur - BSPCB"/>
    <x v="0"/>
    <n v="25.697189000000002"/>
    <n v="85.245900000000006"/>
    <x v="2"/>
    <n v="16"/>
    <x v="47"/>
    <x v="18"/>
  </r>
  <r>
    <x v="0"/>
    <x v="3"/>
    <x v="18"/>
    <s v="Samanpura, Patna - BSPCB"/>
    <x v="0"/>
    <n v="25.596727000000001"/>
    <n v="85.085623999999996"/>
    <x v="4"/>
    <n v="52"/>
    <x v="7"/>
    <x v="45"/>
  </r>
  <r>
    <x v="0"/>
    <x v="3"/>
    <x v="21"/>
    <s v="Buddha Colony, Muzaffarpur - BSPCB"/>
    <x v="0"/>
    <n v="26.114419999999999"/>
    <n v="85.398129999999995"/>
    <x v="3"/>
    <n v="4"/>
    <x v="48"/>
    <x v="10"/>
  </r>
  <r>
    <x v="0"/>
    <x v="3"/>
    <x v="21"/>
    <s v="Buddha Colony, Muzaffarpur - BSPCB"/>
    <x v="0"/>
    <n v="26.114419999999999"/>
    <n v="85.398129999999995"/>
    <x v="5"/>
    <n v="1"/>
    <x v="22"/>
    <x v="40"/>
  </r>
  <r>
    <x v="0"/>
    <x v="3"/>
    <x v="18"/>
    <s v="Samanpura, Patna - BSPCB"/>
    <x v="0"/>
    <n v="25.596727000000001"/>
    <n v="85.085623999999996"/>
    <x v="1"/>
    <n v="30"/>
    <x v="1"/>
    <x v="11"/>
  </r>
  <r>
    <x v="0"/>
    <x v="3"/>
    <x v="18"/>
    <s v="Samanpura, Patna - BSPCB"/>
    <x v="0"/>
    <n v="25.596727000000001"/>
    <n v="85.085623999999996"/>
    <x v="0"/>
    <n v="11"/>
    <x v="26"/>
    <x v="46"/>
  </r>
  <r>
    <x v="0"/>
    <x v="3"/>
    <x v="31"/>
    <s v="Mariam Nagar, Purnia - BSPCB"/>
    <x v="0"/>
    <n v="25.366336"/>
    <n v="87.117468000000002"/>
    <x v="6"/>
    <m/>
    <x v="15"/>
    <x v="14"/>
  </r>
  <r>
    <x v="0"/>
    <x v="3"/>
    <x v="21"/>
    <s v="MIT-Daudpur Kothi, Muzaffarpur - BSPCB"/>
    <x v="0"/>
    <n v="26.140334500000002"/>
    <n v="85.365019200000006"/>
    <x v="5"/>
    <n v="6"/>
    <x v="4"/>
    <x v="20"/>
  </r>
  <r>
    <x v="0"/>
    <x v="3"/>
    <x v="21"/>
    <s v="Muzaffarpur Collectorate, Muzaffarpur - BSPCB"/>
    <x v="0"/>
    <n v="26.120899999999999"/>
    <n v="85.364699999999999"/>
    <x v="1"/>
    <n v="10"/>
    <x v="49"/>
    <x v="25"/>
  </r>
  <r>
    <x v="0"/>
    <x v="3"/>
    <x v="32"/>
    <s v="DM Office_Kasipur, Samastipur - BSPCB"/>
    <x v="0"/>
    <n v="25.859655"/>
    <n v="85.779439999999994"/>
    <x v="6"/>
    <m/>
    <x v="15"/>
    <x v="14"/>
  </r>
  <r>
    <x v="0"/>
    <x v="3"/>
    <x v="32"/>
    <s v="DM Office_Kasipur, Samastipur - BSPCB"/>
    <x v="0"/>
    <n v="25.859655"/>
    <n v="85.779439999999994"/>
    <x v="5"/>
    <m/>
    <x v="15"/>
    <x v="14"/>
  </r>
  <r>
    <x v="0"/>
    <x v="5"/>
    <x v="33"/>
    <s v="Rampur, Korba - CECB"/>
    <x v="0"/>
    <n v="22.368195"/>
    <n v="82.746431000000001"/>
    <x v="2"/>
    <n v="15"/>
    <x v="8"/>
    <x v="39"/>
  </r>
  <r>
    <x v="0"/>
    <x v="6"/>
    <x v="34"/>
    <s v="Chandni Chowk, Delhi - IITM"/>
    <x v="0"/>
    <n v="28.656756000000001"/>
    <n v="77.227233999999996"/>
    <x v="4"/>
    <n v="171"/>
    <x v="50"/>
    <x v="47"/>
  </r>
  <r>
    <x v="0"/>
    <x v="5"/>
    <x v="33"/>
    <s v="Urja Nagar, Korba - CECB"/>
    <x v="0"/>
    <n v="22.348441000000001"/>
    <n v="82.549610999999999"/>
    <x v="5"/>
    <n v="6"/>
    <x v="51"/>
    <x v="5"/>
  </r>
  <r>
    <x v="0"/>
    <x v="5"/>
    <x v="33"/>
    <s v="Urja Nagar, Korba - CECB"/>
    <x v="0"/>
    <n v="22.348441000000001"/>
    <n v="82.549610999999999"/>
    <x v="0"/>
    <n v="35"/>
    <x v="52"/>
    <x v="11"/>
  </r>
  <r>
    <x v="0"/>
    <x v="6"/>
    <x v="34"/>
    <s v="DTU, Delhi - CPCB"/>
    <x v="0"/>
    <n v="28.7500499"/>
    <n v="77.111261499999998"/>
    <x v="1"/>
    <n v="16"/>
    <x v="28"/>
    <x v="30"/>
  </r>
  <r>
    <x v="0"/>
    <x v="5"/>
    <x v="35"/>
    <s v="OP Jindal School, Kunjemura - CECB"/>
    <x v="0"/>
    <n v="22.126650000000001"/>
    <n v="83.483211999999995"/>
    <x v="2"/>
    <n v="24"/>
    <x v="12"/>
    <x v="26"/>
  </r>
  <r>
    <x v="0"/>
    <x v="5"/>
    <x v="35"/>
    <s v="OP Jindal School, Kunjemura - CECB"/>
    <x v="0"/>
    <n v="22.126650000000001"/>
    <n v="83.483211999999995"/>
    <x v="3"/>
    <n v="2"/>
    <x v="40"/>
    <x v="40"/>
  </r>
  <r>
    <x v="0"/>
    <x v="6"/>
    <x v="34"/>
    <s v="DTU, Delhi - CPCB"/>
    <x v="0"/>
    <n v="28.7500499"/>
    <n v="77.111261499999998"/>
    <x v="0"/>
    <n v="26"/>
    <x v="49"/>
    <x v="26"/>
  </r>
  <r>
    <x v="0"/>
    <x v="6"/>
    <x v="34"/>
    <s v="Dr. Karni Singh Shooting Range, Delhi - DPCC"/>
    <x v="0"/>
    <n v="28.498570999999998"/>
    <n v="77.264840000000007"/>
    <x v="3"/>
    <n v="5"/>
    <x v="53"/>
    <x v="10"/>
  </r>
  <r>
    <x v="0"/>
    <x v="5"/>
    <x v="36"/>
    <s v="Govt. Higher Secondary School, Milupara - CECB"/>
    <x v="0"/>
    <n v="22.191017200000001"/>
    <n v="83.519700900000004"/>
    <x v="5"/>
    <m/>
    <x v="15"/>
    <x v="14"/>
  </r>
  <r>
    <x v="0"/>
    <x v="6"/>
    <x v="34"/>
    <s v="Dwarka-Sector 8, Delhi - DPCC "/>
    <x v="0"/>
    <n v="28.571027399999998"/>
    <n v="77.071900600000006"/>
    <x v="0"/>
    <n v="11"/>
    <x v="54"/>
    <x v="46"/>
  </r>
  <r>
    <x v="0"/>
    <x v="3"/>
    <x v="18"/>
    <s v="IGSC Planetarium Complex, Patna - BSPCB"/>
    <x v="0"/>
    <n v="25.610368999999999"/>
    <n v="85.132568000000006"/>
    <x v="5"/>
    <m/>
    <x v="15"/>
    <x v="14"/>
  </r>
  <r>
    <x v="0"/>
    <x v="3"/>
    <x v="37"/>
    <s v="Chitragupta Nagar, Siwan - BSPCB"/>
    <x v="0"/>
    <n v="26.227166499999999"/>
    <n v="84.357042699999994"/>
    <x v="2"/>
    <n v="5"/>
    <x v="48"/>
    <x v="20"/>
  </r>
  <r>
    <x v="0"/>
    <x v="3"/>
    <x v="18"/>
    <s v="Muradpur, Patna - BSPCB"/>
    <x v="0"/>
    <n v="25.619651000000001"/>
    <n v="85.147381999999993"/>
    <x v="4"/>
    <n v="36"/>
    <x v="55"/>
    <x v="29"/>
  </r>
  <r>
    <x v="0"/>
    <x v="3"/>
    <x v="37"/>
    <s v="Chitragupta Nagar, Siwan - BSPCB"/>
    <x v="0"/>
    <n v="26.227166499999999"/>
    <n v="84.357042699999994"/>
    <x v="3"/>
    <n v="1"/>
    <x v="40"/>
    <x v="48"/>
  </r>
  <r>
    <x v="0"/>
    <x v="3"/>
    <x v="18"/>
    <s v="Rajbansi Nagar, Patna - BSPCB"/>
    <x v="0"/>
    <n v="25.599485999999999"/>
    <n v="85.113665999999995"/>
    <x v="6"/>
    <n v="23"/>
    <x v="56"/>
    <x v="6"/>
  </r>
  <r>
    <x v="0"/>
    <x v="3"/>
    <x v="18"/>
    <s v="Rajbansi Nagar, Patna - BSPCB"/>
    <x v="0"/>
    <n v="25.599485999999999"/>
    <n v="85.113665999999995"/>
    <x v="3"/>
    <n v="1"/>
    <x v="40"/>
    <x v="48"/>
  </r>
  <r>
    <x v="0"/>
    <x v="3"/>
    <x v="18"/>
    <s v="Rajbansi Nagar, Patna - BSPCB"/>
    <x v="0"/>
    <n v="25.599485999999999"/>
    <n v="85.113665999999995"/>
    <x v="1"/>
    <n v="16"/>
    <x v="57"/>
    <x v="42"/>
  </r>
  <r>
    <x v="0"/>
    <x v="7"/>
    <x v="38"/>
    <s v="Sector-53, Chandigarh - CPCC"/>
    <x v="0"/>
    <n v="30.719859"/>
    <n v="76.738636999999997"/>
    <x v="2"/>
    <n v="12"/>
    <x v="54"/>
    <x v="11"/>
  </r>
  <r>
    <x v="0"/>
    <x v="3"/>
    <x v="31"/>
    <s v="Mariam Nagar, Purnia - BSPCB"/>
    <x v="0"/>
    <n v="25.366336"/>
    <n v="87.117468000000002"/>
    <x v="3"/>
    <n v="2"/>
    <x v="58"/>
    <x v="31"/>
  </r>
  <r>
    <x v="0"/>
    <x v="5"/>
    <x v="39"/>
    <s v="32Bungalows, Bhilai - CECB"/>
    <x v="0"/>
    <n v="21.194814999999998"/>
    <n v="81.314769999999996"/>
    <x v="4"/>
    <n v="3"/>
    <x v="59"/>
    <x v="49"/>
  </r>
  <r>
    <x v="0"/>
    <x v="6"/>
    <x v="34"/>
    <s v="Ashok Vihar, Delhi - DPCC"/>
    <x v="0"/>
    <n v="28.695381000000001"/>
    <n v="77.181664999999995"/>
    <x v="4"/>
    <n v="47"/>
    <x v="60"/>
    <x v="50"/>
  </r>
  <r>
    <x v="0"/>
    <x v="5"/>
    <x v="39"/>
    <s v="Civic Center, Bhilai - Bhilai Steel Plant"/>
    <x v="0"/>
    <n v="21.185570999999999"/>
    <n v="81.343175000000002"/>
    <x v="1"/>
    <n v="2"/>
    <x v="61"/>
    <x v="51"/>
  </r>
  <r>
    <x v="0"/>
    <x v="6"/>
    <x v="34"/>
    <s v="Ashok Vihar, Delhi - DPCC"/>
    <x v="0"/>
    <n v="28.695381000000001"/>
    <n v="77.181664999999995"/>
    <x v="5"/>
    <n v="13"/>
    <x v="62"/>
    <x v="52"/>
  </r>
  <r>
    <x v="0"/>
    <x v="5"/>
    <x v="39"/>
    <s v="Hathkhoj, Bhilai - CECB"/>
    <x v="0"/>
    <n v="21.224231"/>
    <n v="81.408349999999999"/>
    <x v="5"/>
    <n v="8"/>
    <x v="55"/>
    <x v="53"/>
  </r>
  <r>
    <x v="0"/>
    <x v="6"/>
    <x v="34"/>
    <s v="Aya Nagar, Delhi - IMD"/>
    <x v="0"/>
    <n v="28.4706914"/>
    <n v="77.109936399999995"/>
    <x v="1"/>
    <n v="27"/>
    <x v="14"/>
    <x v="51"/>
  </r>
  <r>
    <x v="0"/>
    <x v="6"/>
    <x v="34"/>
    <s v="Bawana, Delhi - DPCC"/>
    <x v="0"/>
    <n v="28.776199999999999"/>
    <n v="77.051074"/>
    <x v="2"/>
    <n v="10"/>
    <x v="63"/>
    <x v="46"/>
  </r>
  <r>
    <x v="0"/>
    <x v="5"/>
    <x v="40"/>
    <s v="Nawapara SECL Colony, Chhal - CECB"/>
    <x v="0"/>
    <n v="22.118124999999999"/>
    <n v="83.140608"/>
    <x v="6"/>
    <m/>
    <x v="15"/>
    <x v="14"/>
  </r>
  <r>
    <x v="0"/>
    <x v="5"/>
    <x v="40"/>
    <s v="Nawapara SECL Colony, Chhal - CECB"/>
    <x v="0"/>
    <n v="22.118124999999999"/>
    <n v="83.140608"/>
    <x v="2"/>
    <m/>
    <x v="15"/>
    <x v="14"/>
  </r>
  <r>
    <x v="0"/>
    <x v="6"/>
    <x v="34"/>
    <s v="Burari Crossing, Delhi - IMD"/>
    <x v="0"/>
    <n v="28.725650399999999"/>
    <n v="77.201157300000006"/>
    <x v="6"/>
    <n v="74"/>
    <x v="64"/>
    <x v="54"/>
  </r>
  <r>
    <x v="0"/>
    <x v="5"/>
    <x v="40"/>
    <s v="Nawapara SECL Colony, Chhal - CECB"/>
    <x v="0"/>
    <n v="22.118124999999999"/>
    <n v="83.140608"/>
    <x v="5"/>
    <m/>
    <x v="15"/>
    <x v="14"/>
  </r>
  <r>
    <x v="0"/>
    <x v="6"/>
    <x v="34"/>
    <s v="Burari Crossing, Delhi - IMD"/>
    <x v="0"/>
    <n v="28.725650399999999"/>
    <n v="77.201157300000006"/>
    <x v="0"/>
    <n v="9"/>
    <x v="19"/>
    <x v="7"/>
  </r>
  <r>
    <x v="0"/>
    <x v="5"/>
    <x v="41"/>
    <s v="Krishak Nagar, Raipur - CECB"/>
    <x v="0"/>
    <n v="21.237755"/>
    <n v="81.705301000000006"/>
    <x v="5"/>
    <n v="9"/>
    <x v="65"/>
    <x v="9"/>
  </r>
  <r>
    <x v="0"/>
    <x v="7"/>
    <x v="38"/>
    <s v="Sector 22, Chandigarh - CPCC"/>
    <x v="0"/>
    <n v="30.735567"/>
    <n v="76.775713999999994"/>
    <x v="6"/>
    <n v="52"/>
    <x v="66"/>
    <x v="55"/>
  </r>
  <r>
    <x v="0"/>
    <x v="5"/>
    <x v="41"/>
    <s v="Siltara Phase-II, Raipur - CECB"/>
    <x v="0"/>
    <n v="21.371751"/>
    <n v="81.664929000000001"/>
    <x v="4"/>
    <n v="43"/>
    <x v="67"/>
    <x v="36"/>
  </r>
  <r>
    <x v="0"/>
    <x v="7"/>
    <x v="38"/>
    <s v="Sector 22, Chandigarh - CPCC"/>
    <x v="0"/>
    <n v="30.735567"/>
    <n v="76.775713999999994"/>
    <x v="2"/>
    <n v="26"/>
    <x v="23"/>
    <x v="56"/>
  </r>
  <r>
    <x v="0"/>
    <x v="7"/>
    <x v="38"/>
    <s v="Sector 22, Chandigarh - CPCC"/>
    <x v="0"/>
    <n v="30.735567"/>
    <n v="76.775713999999994"/>
    <x v="0"/>
    <n v="50"/>
    <x v="68"/>
    <x v="57"/>
  </r>
  <r>
    <x v="0"/>
    <x v="7"/>
    <x v="38"/>
    <s v="Sector-25, Chandigarh - CPCC"/>
    <x v="0"/>
    <n v="30.751462"/>
    <n v="76.762878999999998"/>
    <x v="4"/>
    <n v="76"/>
    <x v="69"/>
    <x v="58"/>
  </r>
  <r>
    <x v="0"/>
    <x v="5"/>
    <x v="41"/>
    <s v="Siltara Phase-II, Raipur - CECB"/>
    <x v="0"/>
    <n v="21.371751"/>
    <n v="81.664929000000001"/>
    <x v="0"/>
    <n v="5"/>
    <x v="1"/>
    <x v="20"/>
  </r>
  <r>
    <x v="0"/>
    <x v="5"/>
    <x v="42"/>
    <s v="OP Jindal Industrial Park, Tumidih - CECB"/>
    <x v="0"/>
    <n v="22.06631475"/>
    <n v="83.33820077"/>
    <x v="3"/>
    <m/>
    <x v="15"/>
    <x v="14"/>
  </r>
  <r>
    <x v="0"/>
    <x v="7"/>
    <x v="38"/>
    <s v="Sector-53, Chandigarh - CPCC"/>
    <x v="0"/>
    <n v="30.719859"/>
    <n v="76.738636999999997"/>
    <x v="4"/>
    <n v="60"/>
    <x v="70"/>
    <x v="59"/>
  </r>
  <r>
    <x v="0"/>
    <x v="5"/>
    <x v="39"/>
    <s v="32Bungalows, Bhilai - CECB"/>
    <x v="0"/>
    <n v="21.194814999999998"/>
    <n v="81.314769999999996"/>
    <x v="3"/>
    <n v="3"/>
    <x v="22"/>
    <x v="31"/>
  </r>
  <r>
    <x v="0"/>
    <x v="5"/>
    <x v="39"/>
    <s v="32Bungalows, Bhilai - CECB"/>
    <x v="0"/>
    <n v="21.194814999999998"/>
    <n v="81.314769999999996"/>
    <x v="5"/>
    <n v="10"/>
    <x v="18"/>
    <x v="1"/>
  </r>
  <r>
    <x v="0"/>
    <x v="5"/>
    <x v="39"/>
    <s v="32Bungalows, Bhilai - CECB"/>
    <x v="0"/>
    <n v="21.194814999999998"/>
    <n v="81.314769999999996"/>
    <x v="1"/>
    <n v="10"/>
    <x v="34"/>
    <x v="53"/>
  </r>
  <r>
    <x v="0"/>
    <x v="5"/>
    <x v="39"/>
    <s v="Civic Center, Bhilai - Bhilai Steel Plant"/>
    <x v="0"/>
    <n v="21.185570999999999"/>
    <n v="81.343175000000002"/>
    <x v="5"/>
    <n v="8"/>
    <x v="11"/>
    <x v="25"/>
  </r>
  <r>
    <x v="0"/>
    <x v="5"/>
    <x v="39"/>
    <s v="Hathkhoj, Bhilai - CECB"/>
    <x v="0"/>
    <n v="21.224231"/>
    <n v="81.408349999999999"/>
    <x v="4"/>
    <n v="21"/>
    <x v="71"/>
    <x v="56"/>
  </r>
  <r>
    <x v="0"/>
    <x v="5"/>
    <x v="43"/>
    <s v="Mangala, Bilaspur - NTPC"/>
    <x v="0"/>
    <n v="22.088149999999999"/>
    <n v="82.137370000000004"/>
    <x v="6"/>
    <n v="38"/>
    <x v="72"/>
    <x v="60"/>
  </r>
  <r>
    <x v="0"/>
    <x v="5"/>
    <x v="43"/>
    <s v="Mangala, Bilaspur - NTPC"/>
    <x v="0"/>
    <n v="22.088149999999999"/>
    <n v="82.137370000000004"/>
    <x v="2"/>
    <n v="16"/>
    <x v="73"/>
    <x v="30"/>
  </r>
  <r>
    <x v="0"/>
    <x v="5"/>
    <x v="40"/>
    <s v="Nawapara SECL Colony, Chhal - CECB"/>
    <x v="0"/>
    <n v="22.118124999999999"/>
    <n v="83.140608"/>
    <x v="3"/>
    <m/>
    <x v="15"/>
    <x v="14"/>
  </r>
  <r>
    <x v="0"/>
    <x v="5"/>
    <x v="33"/>
    <s v="Rampur, Korba - CECB"/>
    <x v="0"/>
    <n v="22.368195"/>
    <n v="82.746431000000001"/>
    <x v="4"/>
    <n v="24"/>
    <x v="74"/>
    <x v="61"/>
  </r>
  <r>
    <x v="0"/>
    <x v="5"/>
    <x v="35"/>
    <s v="OP Jindal School, Kunjemura - CECB"/>
    <x v="0"/>
    <n v="22.126650000000001"/>
    <n v="83.483211999999995"/>
    <x v="4"/>
    <n v="12"/>
    <x v="75"/>
    <x v="26"/>
  </r>
  <r>
    <x v="0"/>
    <x v="5"/>
    <x v="35"/>
    <s v="OP Jindal School, Kunjemura - CECB"/>
    <x v="0"/>
    <n v="22.126650000000001"/>
    <n v="83.483211999999995"/>
    <x v="6"/>
    <n v="27"/>
    <x v="76"/>
    <x v="62"/>
  </r>
  <r>
    <x v="0"/>
    <x v="5"/>
    <x v="36"/>
    <s v="Govt. Higher Secondary School, Milupara - CECB"/>
    <x v="0"/>
    <n v="22.191017200000001"/>
    <n v="83.519700900000004"/>
    <x v="3"/>
    <m/>
    <x v="15"/>
    <x v="14"/>
  </r>
  <r>
    <x v="0"/>
    <x v="3"/>
    <x v="32"/>
    <s v="DM Office_Kasipur, Samastipur - BSPCB"/>
    <x v="0"/>
    <n v="25.859655"/>
    <n v="85.779439999999994"/>
    <x v="2"/>
    <m/>
    <x v="15"/>
    <x v="14"/>
  </r>
  <r>
    <x v="0"/>
    <x v="5"/>
    <x v="41"/>
    <s v="AIIMS, Raipur - CECB"/>
    <x v="0"/>
    <n v="21.258814999999998"/>
    <n v="81.578979000000004"/>
    <x v="6"/>
    <m/>
    <x v="15"/>
    <x v="14"/>
  </r>
  <r>
    <x v="0"/>
    <x v="3"/>
    <x v="32"/>
    <s v="DM Office_Kasipur, Samastipur - BSPCB"/>
    <x v="0"/>
    <n v="25.859655"/>
    <n v="85.779439999999994"/>
    <x v="0"/>
    <m/>
    <x v="15"/>
    <x v="14"/>
  </r>
  <r>
    <x v="0"/>
    <x v="3"/>
    <x v="44"/>
    <s v="Dada Peer, Sasaram - BSPCB"/>
    <x v="0"/>
    <n v="24.952822000000001"/>
    <n v="84.002396000000005"/>
    <x v="4"/>
    <n v="22"/>
    <x v="77"/>
    <x v="63"/>
  </r>
  <r>
    <x v="0"/>
    <x v="3"/>
    <x v="44"/>
    <s v="Dada Peer, Sasaram - BSPCB"/>
    <x v="0"/>
    <n v="24.952822000000001"/>
    <n v="84.002396000000005"/>
    <x v="6"/>
    <n v="16"/>
    <x v="77"/>
    <x v="64"/>
  </r>
  <r>
    <x v="0"/>
    <x v="5"/>
    <x v="41"/>
    <s v="AIIMS, Raipur - CECB"/>
    <x v="0"/>
    <n v="21.258814999999998"/>
    <n v="81.578979000000004"/>
    <x v="3"/>
    <n v="7"/>
    <x v="4"/>
    <x v="5"/>
  </r>
  <r>
    <x v="0"/>
    <x v="5"/>
    <x v="41"/>
    <s v="Krishak Nagar, Raipur - CECB"/>
    <x v="0"/>
    <n v="21.237755"/>
    <n v="81.705301000000006"/>
    <x v="6"/>
    <n v="25"/>
    <x v="78"/>
    <x v="60"/>
  </r>
  <r>
    <x v="0"/>
    <x v="6"/>
    <x v="34"/>
    <s v="Alipur, Delhi - DPCC"/>
    <x v="0"/>
    <n v="28.815328999999998"/>
    <n v="77.153009999999995"/>
    <x v="4"/>
    <n v="50"/>
    <x v="79"/>
    <x v="65"/>
  </r>
  <r>
    <x v="0"/>
    <x v="6"/>
    <x v="34"/>
    <s v="Alipur, Delhi - DPCC"/>
    <x v="0"/>
    <n v="28.815328999999998"/>
    <n v="77.153009999999995"/>
    <x v="6"/>
    <n v="85"/>
    <x v="80"/>
    <x v="66"/>
  </r>
  <r>
    <x v="0"/>
    <x v="6"/>
    <x v="34"/>
    <s v="Alipur, Delhi - DPCC"/>
    <x v="0"/>
    <n v="28.815328999999998"/>
    <n v="77.153009999999995"/>
    <x v="2"/>
    <n v="10"/>
    <x v="75"/>
    <x v="17"/>
  </r>
  <r>
    <x v="0"/>
    <x v="6"/>
    <x v="34"/>
    <s v="Alipur, Delhi - DPCC"/>
    <x v="0"/>
    <n v="28.815328999999998"/>
    <n v="77.153009999999995"/>
    <x v="5"/>
    <n v="3"/>
    <x v="63"/>
    <x v="67"/>
  </r>
  <r>
    <x v="0"/>
    <x v="5"/>
    <x v="42"/>
    <s v="OP Jindal Industrial Park, Tumidih - CECB"/>
    <x v="0"/>
    <n v="22.06631475"/>
    <n v="83.33820077"/>
    <x v="6"/>
    <m/>
    <x v="15"/>
    <x v="14"/>
  </r>
  <r>
    <x v="0"/>
    <x v="6"/>
    <x v="34"/>
    <s v="Jahangirpuri, Delhi - DPCC"/>
    <x v="0"/>
    <n v="28.73282"/>
    <n v="77.170632999999995"/>
    <x v="2"/>
    <n v="62"/>
    <x v="81"/>
    <x v="68"/>
  </r>
  <r>
    <x v="0"/>
    <x v="6"/>
    <x v="34"/>
    <s v="Jahangirpuri, Delhi - DPCC"/>
    <x v="0"/>
    <n v="28.73282"/>
    <n v="77.170632999999995"/>
    <x v="0"/>
    <n v="10"/>
    <x v="82"/>
    <x v="56"/>
  </r>
  <r>
    <x v="0"/>
    <x v="6"/>
    <x v="34"/>
    <s v="Alipur, Delhi - DPCC"/>
    <x v="0"/>
    <n v="28.815328999999998"/>
    <n v="77.153009999999995"/>
    <x v="1"/>
    <n v="4"/>
    <x v="33"/>
    <x v="3"/>
  </r>
  <r>
    <x v="0"/>
    <x v="6"/>
    <x v="34"/>
    <s v="Lodhi Road, Delhi - IITM"/>
    <x v="0"/>
    <n v="28.588332999999999"/>
    <n v="77.221666999999997"/>
    <x v="4"/>
    <n v="78"/>
    <x v="83"/>
    <x v="54"/>
  </r>
  <r>
    <x v="0"/>
    <x v="6"/>
    <x v="34"/>
    <s v="Anand Vihar, Delhi - DPCC"/>
    <x v="0"/>
    <n v="28.647621999999998"/>
    <n v="77.315809000000002"/>
    <x v="6"/>
    <n v="96"/>
    <x v="80"/>
    <x v="69"/>
  </r>
  <r>
    <x v="0"/>
    <x v="6"/>
    <x v="34"/>
    <s v="Anand Vihar, Delhi - DPCC"/>
    <x v="0"/>
    <n v="28.647621999999998"/>
    <n v="77.315809000000002"/>
    <x v="2"/>
    <n v="28"/>
    <x v="84"/>
    <x v="70"/>
  </r>
  <r>
    <x v="0"/>
    <x v="6"/>
    <x v="34"/>
    <s v="Anand Vihar, Delhi - DPCC"/>
    <x v="0"/>
    <n v="28.647621999999998"/>
    <n v="77.315809000000002"/>
    <x v="3"/>
    <n v="3"/>
    <x v="85"/>
    <x v="10"/>
  </r>
  <r>
    <x v="0"/>
    <x v="6"/>
    <x v="34"/>
    <s v="Anand Vihar, Delhi - DPCC"/>
    <x v="0"/>
    <n v="28.647621999999998"/>
    <n v="77.315809000000002"/>
    <x v="1"/>
    <n v="62"/>
    <x v="86"/>
    <x v="71"/>
  </r>
  <r>
    <x v="0"/>
    <x v="6"/>
    <x v="34"/>
    <s v="Lodhi Road, Delhi - IMD"/>
    <x v="0"/>
    <n v="28.591824500000001"/>
    <n v="77.227307400000001"/>
    <x v="0"/>
    <n v="13"/>
    <x v="87"/>
    <x v="62"/>
  </r>
  <r>
    <x v="0"/>
    <x v="6"/>
    <x v="34"/>
    <s v="IGI Airport (T3), Delhi - IMD"/>
    <x v="0"/>
    <n v="28.562776299999999"/>
    <n v="77.118005299999993"/>
    <x v="4"/>
    <n v="28"/>
    <x v="88"/>
    <x v="62"/>
  </r>
  <r>
    <x v="0"/>
    <x v="6"/>
    <x v="34"/>
    <s v="IGI Airport (T3), Delhi - IMD"/>
    <x v="0"/>
    <n v="28.562776299999999"/>
    <n v="77.118005299999993"/>
    <x v="2"/>
    <n v="47"/>
    <x v="89"/>
    <x v="72"/>
  </r>
  <r>
    <x v="0"/>
    <x v="5"/>
    <x v="41"/>
    <s v="Bhatagaon New ISBT, Raipur - CECB"/>
    <x v="0"/>
    <n v="21.219664999999999"/>
    <n v="81.630094"/>
    <x v="4"/>
    <n v="16"/>
    <x v="90"/>
    <x v="52"/>
  </r>
  <r>
    <x v="0"/>
    <x v="6"/>
    <x v="34"/>
    <s v="IGI Airport (T3), Delhi - IMD"/>
    <x v="0"/>
    <n v="28.562776299999999"/>
    <n v="77.118005299999993"/>
    <x v="0"/>
    <n v="14"/>
    <x v="70"/>
    <x v="17"/>
  </r>
  <r>
    <x v="0"/>
    <x v="6"/>
    <x v="34"/>
    <s v="IHBAS, Dilshad Garden, Delhi - CPCB"/>
    <x v="0"/>
    <n v="28.681173600000001"/>
    <n v="77.302523399999998"/>
    <x v="2"/>
    <n v="15"/>
    <x v="28"/>
    <x v="37"/>
  </r>
  <r>
    <x v="0"/>
    <x v="5"/>
    <x v="41"/>
    <s v="Siltara Phase-II, Raipur - CECB"/>
    <x v="0"/>
    <n v="21.371751"/>
    <n v="81.664929000000001"/>
    <x v="5"/>
    <n v="12"/>
    <x v="91"/>
    <x v="37"/>
  </r>
  <r>
    <x v="0"/>
    <x v="6"/>
    <x v="34"/>
    <s v="ITO, Delhi - CPCB"/>
    <x v="0"/>
    <n v="28.628623999999999"/>
    <n v="77.241060000000004"/>
    <x v="1"/>
    <n v="20"/>
    <x v="42"/>
    <x v="56"/>
  </r>
  <r>
    <x v="0"/>
    <x v="8"/>
    <x v="45"/>
    <s v="Rakhial, Ahmedabad - IITM"/>
    <x v="0"/>
    <n v="23.016833999999999"/>
    <n v="72.625775000000004"/>
    <x v="0"/>
    <n v="2"/>
    <x v="92"/>
    <x v="33"/>
  </r>
  <r>
    <x v="0"/>
    <x v="8"/>
    <x v="45"/>
    <s v="SAC ISRO Bopal, Ahmedabad - IITM"/>
    <x v="0"/>
    <n v="23.041136999999999"/>
    <n v="72.456691000000006"/>
    <x v="0"/>
    <n v="4"/>
    <x v="3"/>
    <x v="21"/>
  </r>
  <r>
    <x v="0"/>
    <x v="8"/>
    <x v="45"/>
    <s v="SAC ISRO Satellite, Ahmedabad - IITM"/>
    <x v="0"/>
    <n v="23.023389000000002"/>
    <n v="72.515201000000005"/>
    <x v="4"/>
    <n v="25"/>
    <x v="93"/>
    <x v="73"/>
  </r>
  <r>
    <x v="0"/>
    <x v="8"/>
    <x v="45"/>
    <s v="SAC ISRO Satellite, Ahmedabad - IITM"/>
    <x v="0"/>
    <n v="23.023389000000002"/>
    <n v="72.515201000000005"/>
    <x v="2"/>
    <n v="45"/>
    <x v="94"/>
    <x v="74"/>
  </r>
  <r>
    <x v="0"/>
    <x v="8"/>
    <x v="45"/>
    <s v="SAC ISRO Satellite, Ahmedabad - IITM"/>
    <x v="0"/>
    <n v="23.023389000000002"/>
    <n v="72.515201000000005"/>
    <x v="3"/>
    <n v="3"/>
    <x v="22"/>
    <x v="31"/>
  </r>
  <r>
    <x v="0"/>
    <x v="8"/>
    <x v="45"/>
    <s v="SAC ISRO Satellite, Ahmedabad - IITM"/>
    <x v="0"/>
    <n v="23.023389000000002"/>
    <n v="72.515201000000005"/>
    <x v="1"/>
    <n v="3"/>
    <x v="95"/>
    <x v="35"/>
  </r>
  <r>
    <x v="0"/>
    <x v="8"/>
    <x v="45"/>
    <s v="SVPI Airport Hansol, Ahmedabad - IITM"/>
    <x v="0"/>
    <n v="23.076792999999999"/>
    <n v="72.627874000000006"/>
    <x v="5"/>
    <n v="1"/>
    <x v="25"/>
    <x v="9"/>
  </r>
  <r>
    <x v="0"/>
    <x v="8"/>
    <x v="45"/>
    <s v="Chandkheda, Ahmedabad - IITM"/>
    <x v="0"/>
    <n v="23.107969000000001"/>
    <n v="72.574647999999996"/>
    <x v="6"/>
    <n v="51"/>
    <x v="96"/>
    <x v="75"/>
  </r>
  <r>
    <x v="0"/>
    <x v="8"/>
    <x v="45"/>
    <s v="Chandkheda, Ahmedabad - IITM"/>
    <x v="0"/>
    <n v="23.107969000000001"/>
    <n v="72.574647999999996"/>
    <x v="2"/>
    <n v="70"/>
    <x v="55"/>
    <x v="76"/>
  </r>
  <r>
    <x v="0"/>
    <x v="8"/>
    <x v="45"/>
    <s v="Maninagar, Ahmedabad - GPCB"/>
    <x v="0"/>
    <n v="23.002656999999999"/>
    <n v="72.591911999999994"/>
    <x v="6"/>
    <n v="55"/>
    <x v="97"/>
    <x v="77"/>
  </r>
  <r>
    <x v="0"/>
    <x v="8"/>
    <x v="45"/>
    <s v="Raikhad, Ahmedabad - IITM"/>
    <x v="0"/>
    <n v="23.020509000000001"/>
    <n v="72.579261000000002"/>
    <x v="4"/>
    <n v="33"/>
    <x v="98"/>
    <x v="74"/>
  </r>
  <r>
    <x v="0"/>
    <x v="8"/>
    <x v="45"/>
    <s v="Raikhad, Ahmedabad - IITM"/>
    <x v="0"/>
    <n v="23.020509000000001"/>
    <n v="72.579261000000002"/>
    <x v="6"/>
    <n v="42"/>
    <x v="99"/>
    <x v="29"/>
  </r>
  <r>
    <x v="0"/>
    <x v="8"/>
    <x v="45"/>
    <s v="Raikhad, Ahmedabad - IITM"/>
    <x v="0"/>
    <n v="23.020509000000001"/>
    <n v="72.579261000000002"/>
    <x v="3"/>
    <n v="4"/>
    <x v="100"/>
    <x v="5"/>
  </r>
  <r>
    <x v="0"/>
    <x v="6"/>
    <x v="34"/>
    <s v="Okhla Phase-2, Delhi - DPCC"/>
    <x v="0"/>
    <n v="28.530785000000002"/>
    <n v="77.271254999999996"/>
    <x v="3"/>
    <n v="10"/>
    <x v="53"/>
    <x v="21"/>
  </r>
  <r>
    <x v="0"/>
    <x v="6"/>
    <x v="34"/>
    <s v="Patparganj, Delhi - DPCC"/>
    <x v="0"/>
    <n v="28.623763"/>
    <n v="77.287209000000004"/>
    <x v="2"/>
    <n v="17"/>
    <x v="67"/>
    <x v="11"/>
  </r>
  <r>
    <x v="0"/>
    <x v="6"/>
    <x v="34"/>
    <s v="Patparganj, Delhi - DPCC"/>
    <x v="0"/>
    <n v="28.623763"/>
    <n v="77.287209000000004"/>
    <x v="1"/>
    <n v="34"/>
    <x v="63"/>
    <x v="61"/>
  </r>
  <r>
    <x v="0"/>
    <x v="6"/>
    <x v="34"/>
    <s v="Punjabi Bagh, Delhi - DPCC"/>
    <x v="0"/>
    <n v="28.674045"/>
    <n v="77.131022999999999"/>
    <x v="2"/>
    <n v="31"/>
    <x v="101"/>
    <x v="34"/>
  </r>
  <r>
    <x v="0"/>
    <x v="6"/>
    <x v="34"/>
    <s v="Punjabi Bagh, Delhi - DPCC"/>
    <x v="0"/>
    <n v="28.674045"/>
    <n v="77.131022999999999"/>
    <x v="3"/>
    <n v="8"/>
    <x v="11"/>
    <x v="10"/>
  </r>
  <r>
    <x v="0"/>
    <x v="6"/>
    <x v="34"/>
    <s v="Pusa, Delhi - DPCC"/>
    <x v="0"/>
    <n v="28.639652000000002"/>
    <n v="77.146275000000003"/>
    <x v="3"/>
    <n v="6"/>
    <x v="100"/>
    <x v="25"/>
  </r>
  <r>
    <x v="0"/>
    <x v="6"/>
    <x v="34"/>
    <s v="Sonia Vihar, Delhi - DPCC"/>
    <x v="0"/>
    <n v="28.710508000000001"/>
    <n v="77.249485000000007"/>
    <x v="4"/>
    <n v="35"/>
    <x v="102"/>
    <x v="72"/>
  </r>
  <r>
    <x v="0"/>
    <x v="6"/>
    <x v="34"/>
    <s v="Sonia Vihar, Delhi - DPCC"/>
    <x v="0"/>
    <n v="28.710508000000001"/>
    <n v="77.249485000000007"/>
    <x v="2"/>
    <n v="16"/>
    <x v="13"/>
    <x v="78"/>
  </r>
  <r>
    <x v="0"/>
    <x v="6"/>
    <x v="34"/>
    <s v="Sri Aurobindo Marg, Delhi - DPCC"/>
    <x v="0"/>
    <n v="28.531345999999999"/>
    <n v="77.190156000000002"/>
    <x v="1"/>
    <n v="28"/>
    <x v="103"/>
    <x v="79"/>
  </r>
  <r>
    <x v="0"/>
    <x v="6"/>
    <x v="34"/>
    <s v="Vivek Vihar, Delhi - DPCC"/>
    <x v="0"/>
    <n v="28.672342"/>
    <n v="77.315259999999995"/>
    <x v="6"/>
    <n v="90"/>
    <x v="104"/>
    <x v="80"/>
  </r>
  <r>
    <x v="0"/>
    <x v="6"/>
    <x v="34"/>
    <s v="Vivek Vihar, Delhi - DPCC"/>
    <x v="0"/>
    <n v="28.672342"/>
    <n v="77.315259999999995"/>
    <x v="3"/>
    <n v="1"/>
    <x v="40"/>
    <x v="40"/>
  </r>
  <r>
    <x v="0"/>
    <x v="6"/>
    <x v="34"/>
    <s v="Vivek Vihar, Delhi - DPCC"/>
    <x v="0"/>
    <n v="28.672342"/>
    <n v="77.315259999999995"/>
    <x v="1"/>
    <n v="35"/>
    <x v="105"/>
    <x v="0"/>
  </r>
  <r>
    <x v="0"/>
    <x v="6"/>
    <x v="34"/>
    <s v="Aya Nagar, Delhi - IMD"/>
    <x v="0"/>
    <n v="28.4706914"/>
    <n v="77.109936399999995"/>
    <x v="4"/>
    <m/>
    <x v="15"/>
    <x v="14"/>
  </r>
  <r>
    <x v="0"/>
    <x v="6"/>
    <x v="34"/>
    <s v="Aya Nagar, Delhi - IMD"/>
    <x v="0"/>
    <n v="28.4706914"/>
    <n v="77.109936399999995"/>
    <x v="2"/>
    <m/>
    <x v="15"/>
    <x v="14"/>
  </r>
  <r>
    <x v="0"/>
    <x v="6"/>
    <x v="34"/>
    <s v="Bawana, Delhi - DPCC"/>
    <x v="0"/>
    <n v="28.776199999999999"/>
    <n v="77.051074"/>
    <x v="6"/>
    <n v="80"/>
    <x v="106"/>
    <x v="81"/>
  </r>
  <r>
    <x v="0"/>
    <x v="6"/>
    <x v="34"/>
    <s v="CRRI Mathura Road, Delhi - IMD"/>
    <x v="0"/>
    <n v="28.5512005"/>
    <n v="77.2735737"/>
    <x v="2"/>
    <n v="8"/>
    <x v="107"/>
    <x v="82"/>
  </r>
  <r>
    <x v="0"/>
    <x v="6"/>
    <x v="34"/>
    <s v="NSIT Dwarka, Delhi - CPCB"/>
    <x v="0"/>
    <n v="28.609089999999998"/>
    <n v="77.032541300000005"/>
    <x v="4"/>
    <n v="61"/>
    <x v="108"/>
    <x v="83"/>
  </r>
  <r>
    <x v="0"/>
    <x v="6"/>
    <x v="34"/>
    <s v="R K Puram, Delhi - DPCC"/>
    <x v="0"/>
    <n v="28.563262000000002"/>
    <n v="77.186937"/>
    <x v="4"/>
    <n v="48"/>
    <x v="81"/>
    <x v="84"/>
  </r>
  <r>
    <x v="0"/>
    <x v="6"/>
    <x v="34"/>
    <s v="R K Puram, Delhi - DPCC"/>
    <x v="0"/>
    <n v="28.563262000000002"/>
    <n v="77.186937"/>
    <x v="0"/>
    <n v="23"/>
    <x v="19"/>
    <x v="85"/>
  </r>
  <r>
    <x v="0"/>
    <x v="6"/>
    <x v="34"/>
    <s v="Rohini, Delhi - DPCC"/>
    <x v="0"/>
    <n v="28.732527999999999"/>
    <n v="77.119919999999993"/>
    <x v="5"/>
    <n v="4"/>
    <x v="85"/>
    <x v="9"/>
  </r>
  <r>
    <x v="0"/>
    <x v="6"/>
    <x v="34"/>
    <s v="Shadipur, Delhi - CPCB"/>
    <x v="0"/>
    <n v="28.651478099999999"/>
    <n v="77.147310500000003"/>
    <x v="5"/>
    <n v="10"/>
    <x v="0"/>
    <x v="67"/>
  </r>
  <r>
    <x v="0"/>
    <x v="6"/>
    <x v="34"/>
    <s v="Sirifort, Delhi - CPCB"/>
    <x v="0"/>
    <n v="28.550424899999999"/>
    <n v="77.215937699999998"/>
    <x v="5"/>
    <n v="75"/>
    <x v="29"/>
    <x v="64"/>
  </r>
  <r>
    <x v="0"/>
    <x v="6"/>
    <x v="34"/>
    <s v="Najafgarh, Delhi - DPCC"/>
    <x v="0"/>
    <n v="28.570173"/>
    <n v="76.933762000000002"/>
    <x v="4"/>
    <n v="42"/>
    <x v="109"/>
    <x v="86"/>
  </r>
  <r>
    <x v="0"/>
    <x v="6"/>
    <x v="34"/>
    <s v="Narela, Delhi - DPCC"/>
    <x v="0"/>
    <n v="28.822835999999999"/>
    <n v="77.101980999999995"/>
    <x v="1"/>
    <n v="2"/>
    <x v="43"/>
    <x v="13"/>
  </r>
  <r>
    <x v="0"/>
    <x v="8"/>
    <x v="46"/>
    <s v="Sector-10, Gandhinagar - GPCB"/>
    <x v="0"/>
    <n v="23.221713999999999"/>
    <n v="72.654328000000007"/>
    <x v="2"/>
    <n v="22"/>
    <x v="110"/>
    <x v="46"/>
  </r>
  <r>
    <x v="0"/>
    <x v="8"/>
    <x v="47"/>
    <s v="GIDC, Nandesari - Nandesari Ind. Association"/>
    <x v="0"/>
    <n v="22.410802"/>
    <n v="73.097922999999994"/>
    <x v="5"/>
    <m/>
    <x v="15"/>
    <x v="14"/>
  </r>
  <r>
    <x v="0"/>
    <x v="6"/>
    <x v="34"/>
    <s v="Dr. Karni Singh Shooting Range, Delhi - DPCC"/>
    <x v="0"/>
    <n v="28.498570999999998"/>
    <n v="77.264840000000007"/>
    <x v="6"/>
    <n v="80"/>
    <x v="77"/>
    <x v="87"/>
  </r>
  <r>
    <x v="0"/>
    <x v="8"/>
    <x v="48"/>
    <s v="Science Center, Surat - SMC"/>
    <x v="0"/>
    <n v="21.170045999999999"/>
    <n v="72.795405000000002"/>
    <x v="5"/>
    <n v="41"/>
    <x v="0"/>
    <x v="88"/>
  </r>
  <r>
    <x v="0"/>
    <x v="6"/>
    <x v="34"/>
    <s v="Dr. Karni Singh Shooting Range, Delhi - DPCC"/>
    <x v="0"/>
    <n v="28.498570999999998"/>
    <n v="77.264840000000007"/>
    <x v="5"/>
    <n v="19"/>
    <x v="31"/>
    <x v="1"/>
  </r>
  <r>
    <x v="0"/>
    <x v="6"/>
    <x v="34"/>
    <s v="Dr. Karni Singh Shooting Range, Delhi - DPCC"/>
    <x v="0"/>
    <n v="28.498570999999998"/>
    <n v="77.264840000000007"/>
    <x v="0"/>
    <n v="28"/>
    <x v="111"/>
    <x v="13"/>
  </r>
  <r>
    <x v="0"/>
    <x v="6"/>
    <x v="34"/>
    <s v="Dwarka-Sector 8, Delhi - DPCC "/>
    <x v="0"/>
    <n v="28.571027399999998"/>
    <n v="77.071900600000006"/>
    <x v="2"/>
    <n v="33"/>
    <x v="34"/>
    <x v="34"/>
  </r>
  <r>
    <x v="0"/>
    <x v="8"/>
    <x v="49"/>
    <s v="Phase-4 GIDC, Vatva - GPCB"/>
    <x v="0"/>
    <n v="22.969611"/>
    <n v="72.643500000000003"/>
    <x v="5"/>
    <n v="6"/>
    <x v="112"/>
    <x v="10"/>
  </r>
  <r>
    <x v="0"/>
    <x v="8"/>
    <x v="49"/>
    <s v="Phase-4 GIDC, Vatva - GPCB"/>
    <x v="0"/>
    <n v="22.969611"/>
    <n v="72.643500000000003"/>
    <x v="1"/>
    <n v="54"/>
    <x v="113"/>
    <x v="36"/>
  </r>
  <r>
    <x v="0"/>
    <x v="6"/>
    <x v="34"/>
    <s v="Patparganj, Delhi - DPCC"/>
    <x v="0"/>
    <n v="28.623763"/>
    <n v="77.287209000000004"/>
    <x v="3"/>
    <n v="7"/>
    <x v="48"/>
    <x v="10"/>
  </r>
  <r>
    <x v="0"/>
    <x v="9"/>
    <x v="50"/>
    <s v="Silk Board, Bengaluru - KSPCB"/>
    <x v="0"/>
    <n v="12.917348"/>
    <n v="77.622812999999994"/>
    <x v="2"/>
    <n v="11"/>
    <x v="49"/>
    <x v="67"/>
  </r>
  <r>
    <x v="0"/>
    <x v="6"/>
    <x v="34"/>
    <s v="Patparganj, Delhi - DPCC"/>
    <x v="0"/>
    <n v="28.623763"/>
    <n v="77.287209000000004"/>
    <x v="5"/>
    <n v="7"/>
    <x v="11"/>
    <x v="10"/>
  </r>
  <r>
    <x v="0"/>
    <x v="6"/>
    <x v="34"/>
    <s v="Patparganj, Delhi - DPCC"/>
    <x v="0"/>
    <n v="28.623763"/>
    <n v="77.287209000000004"/>
    <x v="0"/>
    <n v="15"/>
    <x v="114"/>
    <x v="88"/>
  </r>
  <r>
    <x v="0"/>
    <x v="9"/>
    <x v="51"/>
    <s v="Urban, Chamarajanagar - KSPCB"/>
    <x v="0"/>
    <n v="11.55358"/>
    <n v="76.555210000000002"/>
    <x v="3"/>
    <n v="2"/>
    <x v="58"/>
    <x v="40"/>
  </r>
  <r>
    <x v="0"/>
    <x v="6"/>
    <x v="34"/>
    <s v="Punjabi Bagh, Delhi - DPCC"/>
    <x v="0"/>
    <n v="28.674045"/>
    <n v="77.131022999999999"/>
    <x v="0"/>
    <n v="4"/>
    <x v="87"/>
    <x v="2"/>
  </r>
  <r>
    <x v="0"/>
    <x v="6"/>
    <x v="34"/>
    <s v="Pusa, Delhi - DPCC"/>
    <x v="0"/>
    <n v="28.639652000000002"/>
    <n v="77.146275000000003"/>
    <x v="6"/>
    <n v="69"/>
    <x v="115"/>
    <x v="89"/>
  </r>
  <r>
    <x v="0"/>
    <x v="6"/>
    <x v="34"/>
    <s v="Pusa, Delhi - DPCC"/>
    <x v="0"/>
    <n v="28.639652000000002"/>
    <n v="77.146275000000003"/>
    <x v="1"/>
    <n v="8"/>
    <x v="103"/>
    <x v="22"/>
  </r>
  <r>
    <x v="0"/>
    <x v="9"/>
    <x v="51"/>
    <s v="Urban, Chamarajanagar - KSPCB"/>
    <x v="0"/>
    <n v="11.55358"/>
    <n v="76.555210000000002"/>
    <x v="1"/>
    <n v="12"/>
    <x v="116"/>
    <x v="79"/>
  </r>
  <r>
    <x v="0"/>
    <x v="9"/>
    <x v="52"/>
    <s v="Chikkaballapur Rural, Chikkaballapur - KSPCB"/>
    <x v="0"/>
    <n v="13.428827999999999"/>
    <n v="77.731418000000005"/>
    <x v="6"/>
    <n v="29"/>
    <x v="117"/>
    <x v="64"/>
  </r>
  <r>
    <x v="0"/>
    <x v="6"/>
    <x v="34"/>
    <s v="Pusa, Delhi - IMD"/>
    <x v="0"/>
    <n v="28.636109999999999"/>
    <n v="77.173332000000002"/>
    <x v="0"/>
    <n v="2"/>
    <x v="118"/>
    <x v="11"/>
  </r>
  <r>
    <x v="0"/>
    <x v="9"/>
    <x v="50"/>
    <s v="Jayanagar 5th Block, Bengaluru - KSPCB"/>
    <x v="0"/>
    <n v="12.920984000000001"/>
    <n v="77.584907999999999"/>
    <x v="5"/>
    <n v="4"/>
    <x v="51"/>
    <x v="5"/>
  </r>
  <r>
    <x v="0"/>
    <x v="6"/>
    <x v="34"/>
    <s v="Najafgarh, Delhi - DPCC"/>
    <x v="0"/>
    <n v="28.570173"/>
    <n v="76.933762000000002"/>
    <x v="6"/>
    <n v="78"/>
    <x v="119"/>
    <x v="90"/>
  </r>
  <r>
    <x v="0"/>
    <x v="9"/>
    <x v="50"/>
    <s v="Jayanagar 5th Block, Bengaluru - KSPCB"/>
    <x v="0"/>
    <n v="12.920984000000001"/>
    <n v="77.584907999999999"/>
    <x v="0"/>
    <n v="13"/>
    <x v="20"/>
    <x v="91"/>
  </r>
  <r>
    <x v="0"/>
    <x v="9"/>
    <x v="50"/>
    <s v="Kasturi Nagar, Bengaluru - KSPCB"/>
    <x v="0"/>
    <n v="13.003871999999999"/>
    <n v="77.664216999999994"/>
    <x v="2"/>
    <n v="18"/>
    <x v="85"/>
    <x v="7"/>
  </r>
  <r>
    <x v="0"/>
    <x v="9"/>
    <x v="50"/>
    <s v="Kasturi Nagar, Bengaluru - KSPCB"/>
    <x v="0"/>
    <n v="13.003871999999999"/>
    <n v="77.664216999999994"/>
    <x v="3"/>
    <n v="2"/>
    <x v="58"/>
    <x v="40"/>
  </r>
  <r>
    <x v="0"/>
    <x v="9"/>
    <x v="50"/>
    <s v="Kasturi Nagar, Bengaluru - KSPCB"/>
    <x v="0"/>
    <n v="13.003871999999999"/>
    <n v="77.664216999999994"/>
    <x v="5"/>
    <n v="8"/>
    <x v="39"/>
    <x v="10"/>
  </r>
  <r>
    <x v="0"/>
    <x v="6"/>
    <x v="34"/>
    <s v="Narela, Delhi - DPCC"/>
    <x v="0"/>
    <n v="28.822835999999999"/>
    <n v="77.101980999999995"/>
    <x v="6"/>
    <n v="83"/>
    <x v="77"/>
    <x v="92"/>
  </r>
  <r>
    <x v="0"/>
    <x v="6"/>
    <x v="34"/>
    <s v="Nehru Nagar, Delhi - DPCC"/>
    <x v="0"/>
    <n v="28.567889999999998"/>
    <n v="77.250514999999993"/>
    <x v="6"/>
    <n v="97"/>
    <x v="120"/>
    <x v="87"/>
  </r>
  <r>
    <x v="0"/>
    <x v="6"/>
    <x v="34"/>
    <s v="Nehru Nagar, Delhi - DPCC"/>
    <x v="0"/>
    <n v="28.567889999999998"/>
    <n v="77.250514999999993"/>
    <x v="1"/>
    <n v="10"/>
    <x v="1"/>
    <x v="91"/>
  </r>
  <r>
    <x v="0"/>
    <x v="9"/>
    <x v="50"/>
    <s v="RVCE-Mailasandra, Bengaluru - KSPCB"/>
    <x v="0"/>
    <n v="12.921417999999999"/>
    <n v="77.502465999999998"/>
    <x v="1"/>
    <n v="28"/>
    <x v="103"/>
    <x v="78"/>
  </r>
  <r>
    <x v="0"/>
    <x v="6"/>
    <x v="34"/>
    <s v="North Campus, DU, Delhi - IMD"/>
    <x v="0"/>
    <n v="28.657381399999998"/>
    <n v="77.158544699999993"/>
    <x v="6"/>
    <n v="58"/>
    <x v="121"/>
    <x v="93"/>
  </r>
  <r>
    <x v="0"/>
    <x v="9"/>
    <x v="50"/>
    <s v="RVCE-Mailasandra, Bengaluru - KSPCB"/>
    <x v="0"/>
    <n v="12.921417999999999"/>
    <n v="77.502465999999998"/>
    <x v="0"/>
    <n v="21"/>
    <x v="8"/>
    <x v="52"/>
  </r>
  <r>
    <x v="0"/>
    <x v="9"/>
    <x v="53"/>
    <s v="Lingaraj Nagar, Hubballi - KSPCB"/>
    <x v="0"/>
    <n v="15.3714823"/>
    <n v="75.116016799999997"/>
    <x v="2"/>
    <n v="7"/>
    <x v="100"/>
    <x v="10"/>
  </r>
  <r>
    <x v="0"/>
    <x v="9"/>
    <x v="53"/>
    <s v="Lingaraj Nagar, Hubballi - KSPCB"/>
    <x v="0"/>
    <n v="15.3714823"/>
    <n v="75.116016799999997"/>
    <x v="3"/>
    <n v="1"/>
    <x v="58"/>
    <x v="40"/>
  </r>
  <r>
    <x v="0"/>
    <x v="9"/>
    <x v="53"/>
    <s v="Lingaraj Nagar, Hubballi - KSPCB"/>
    <x v="0"/>
    <n v="15.3714823"/>
    <n v="75.116016799999997"/>
    <x v="5"/>
    <n v="2"/>
    <x v="58"/>
    <x v="31"/>
  </r>
  <r>
    <x v="0"/>
    <x v="9"/>
    <x v="53"/>
    <s v="Lingaraj Nagar, Hubballi - KSPCB"/>
    <x v="0"/>
    <n v="15.3714823"/>
    <n v="75.116016799999997"/>
    <x v="0"/>
    <n v="14"/>
    <x v="85"/>
    <x v="91"/>
  </r>
  <r>
    <x v="0"/>
    <x v="6"/>
    <x v="34"/>
    <s v="Sri Aurobindo Marg, Delhi - DPCC"/>
    <x v="0"/>
    <n v="28.531345999999999"/>
    <n v="77.190156000000002"/>
    <x v="0"/>
    <n v="16"/>
    <x v="60"/>
    <x v="60"/>
  </r>
  <r>
    <x v="0"/>
    <x v="6"/>
    <x v="34"/>
    <s v="Wazirpur, Delhi - DPCC"/>
    <x v="0"/>
    <n v="28.699793"/>
    <n v="77.165452999999999"/>
    <x v="6"/>
    <n v="113"/>
    <x v="122"/>
    <x v="94"/>
  </r>
  <r>
    <x v="0"/>
    <x v="6"/>
    <x v="34"/>
    <s v="Wazirpur, Delhi - DPCC"/>
    <x v="0"/>
    <n v="28.699793"/>
    <n v="77.165452999999999"/>
    <x v="2"/>
    <n v="22"/>
    <x v="84"/>
    <x v="29"/>
  </r>
  <r>
    <x v="0"/>
    <x v="9"/>
    <x v="54"/>
    <s v="Kadri, Mangalore - KSPCB"/>
    <x v="0"/>
    <n v="12.889250000000001"/>
    <n v="74.852999999999994"/>
    <x v="2"/>
    <n v="7"/>
    <x v="6"/>
    <x v="10"/>
  </r>
  <r>
    <x v="0"/>
    <x v="8"/>
    <x v="45"/>
    <s v="Chandkheda, Ahmedabad - IITM"/>
    <x v="0"/>
    <n v="23.107969000000001"/>
    <n v="72.574647999999996"/>
    <x v="0"/>
    <n v="8"/>
    <x v="123"/>
    <x v="85"/>
  </r>
  <r>
    <x v="0"/>
    <x v="6"/>
    <x v="34"/>
    <s v="IHBAS, Dilshad Garden, Delhi - CPCB"/>
    <x v="0"/>
    <n v="28.681173600000001"/>
    <n v="77.302523399999998"/>
    <x v="0"/>
    <n v="8"/>
    <x v="91"/>
    <x v="21"/>
  </r>
  <r>
    <x v="0"/>
    <x v="10"/>
    <x v="55"/>
    <s v="HIMUDA Complex Phase-1, Baddi - HPPCB"/>
    <x v="0"/>
    <n v="30.943887"/>
    <n v="76.801991000000001"/>
    <x v="2"/>
    <n v="4"/>
    <x v="31"/>
    <x v="41"/>
  </r>
  <r>
    <x v="0"/>
    <x v="6"/>
    <x v="34"/>
    <s v="ITO, Delhi - CPCB"/>
    <x v="0"/>
    <n v="28.628623999999999"/>
    <n v="77.241060000000004"/>
    <x v="3"/>
    <n v="6"/>
    <x v="48"/>
    <x v="15"/>
  </r>
  <r>
    <x v="0"/>
    <x v="6"/>
    <x v="34"/>
    <s v="ITO, Delhi - CPCB"/>
    <x v="0"/>
    <n v="28.628623999999999"/>
    <n v="77.241060000000004"/>
    <x v="5"/>
    <n v="1"/>
    <x v="17"/>
    <x v="33"/>
  </r>
  <r>
    <x v="0"/>
    <x v="10"/>
    <x v="55"/>
    <s v="HIMUDA Complex Phase-1, Baddi - HPPCB"/>
    <x v="0"/>
    <n v="30.943887"/>
    <n v="76.801991000000001"/>
    <x v="0"/>
    <n v="55"/>
    <x v="97"/>
    <x v="95"/>
  </r>
  <r>
    <x v="0"/>
    <x v="6"/>
    <x v="34"/>
    <s v="ITO, Delhi - CPCB"/>
    <x v="0"/>
    <n v="28.628623999999999"/>
    <n v="77.241060000000004"/>
    <x v="0"/>
    <n v="5"/>
    <x v="124"/>
    <x v="5"/>
  </r>
  <r>
    <x v="0"/>
    <x v="11"/>
    <x v="56"/>
    <s v="Sardar Patel Nagar, Dhanbad - JSPCB"/>
    <x v="0"/>
    <n v="23.805689999999998"/>
    <n v="86.442679999999996"/>
    <x v="1"/>
    <n v="1"/>
    <x v="40"/>
    <x v="40"/>
  </r>
  <r>
    <x v="0"/>
    <x v="6"/>
    <x v="34"/>
    <s v="Jawaharlal Nehru Stadium, Delhi - DPCC"/>
    <x v="0"/>
    <n v="28.580279999999998"/>
    <n v="77.233829"/>
    <x v="5"/>
    <m/>
    <x v="15"/>
    <x v="14"/>
  </r>
  <r>
    <x v="0"/>
    <x v="6"/>
    <x v="34"/>
    <s v="Lodhi Road, Delhi - IITM"/>
    <x v="0"/>
    <n v="28.588332999999999"/>
    <n v="77.221666999999997"/>
    <x v="2"/>
    <n v="10"/>
    <x v="125"/>
    <x v="11"/>
  </r>
  <r>
    <x v="0"/>
    <x v="9"/>
    <x v="52"/>
    <s v="Chikkaballapur Rural, Chikkaballapur - KSPCB"/>
    <x v="0"/>
    <n v="13.428827999999999"/>
    <n v="77.731418000000005"/>
    <x v="1"/>
    <n v="12"/>
    <x v="21"/>
    <x v="33"/>
  </r>
  <r>
    <x v="0"/>
    <x v="6"/>
    <x v="34"/>
    <s v="R K Puram, Delhi - DPCC"/>
    <x v="0"/>
    <n v="28.563262000000002"/>
    <n v="77.186937"/>
    <x v="5"/>
    <n v="4"/>
    <x v="12"/>
    <x v="33"/>
  </r>
  <r>
    <x v="0"/>
    <x v="6"/>
    <x v="34"/>
    <s v="R K Puram, Delhi - DPCC"/>
    <x v="0"/>
    <n v="28.563262000000002"/>
    <n v="77.186937"/>
    <x v="1"/>
    <n v="4"/>
    <x v="52"/>
    <x v="91"/>
  </r>
  <r>
    <x v="0"/>
    <x v="6"/>
    <x v="34"/>
    <s v="Shadipur, Delhi - CPCB"/>
    <x v="0"/>
    <n v="28.651478099999999"/>
    <n v="77.147310500000003"/>
    <x v="2"/>
    <n v="54"/>
    <x v="73"/>
    <x v="6"/>
  </r>
  <r>
    <x v="0"/>
    <x v="9"/>
    <x v="57"/>
    <s v="Kalabhavan, Dharwad - KSPCB"/>
    <x v="0"/>
    <n v="15.459706000000001"/>
    <n v="75.008381"/>
    <x v="4"/>
    <n v="43"/>
    <x v="75"/>
    <x v="19"/>
  </r>
  <r>
    <x v="0"/>
    <x v="9"/>
    <x v="57"/>
    <s v="Kalabhavan, Dharwad - KSPCB"/>
    <x v="0"/>
    <n v="15.459706000000001"/>
    <n v="75.008381"/>
    <x v="6"/>
    <n v="50"/>
    <x v="126"/>
    <x v="12"/>
  </r>
  <r>
    <x v="0"/>
    <x v="6"/>
    <x v="34"/>
    <s v="Sirifort, Delhi - CPCB"/>
    <x v="0"/>
    <n v="28.550424899999999"/>
    <n v="77.215937699999998"/>
    <x v="2"/>
    <n v="43"/>
    <x v="28"/>
    <x v="56"/>
  </r>
  <r>
    <x v="0"/>
    <x v="6"/>
    <x v="34"/>
    <s v="Sirifort, Delhi - CPCB"/>
    <x v="0"/>
    <n v="28.550424899999999"/>
    <n v="77.215937699999998"/>
    <x v="0"/>
    <n v="9"/>
    <x v="67"/>
    <x v="52"/>
  </r>
  <r>
    <x v="0"/>
    <x v="6"/>
    <x v="34"/>
    <s v="Sonia Vihar, Delhi - DPCC"/>
    <x v="0"/>
    <n v="28.710508000000001"/>
    <n v="77.249485000000007"/>
    <x v="3"/>
    <n v="7"/>
    <x v="6"/>
    <x v="25"/>
  </r>
  <r>
    <x v="0"/>
    <x v="9"/>
    <x v="58"/>
    <s v="Ramteerth Nagar, Belgaum - KSPCB"/>
    <x v="0"/>
    <n v="15.888653"/>
    <n v="74.541751000000005"/>
    <x v="5"/>
    <n v="15"/>
    <x v="100"/>
    <x v="41"/>
  </r>
  <r>
    <x v="0"/>
    <x v="6"/>
    <x v="34"/>
    <s v="Lodhi Road, Delhi - IMD"/>
    <x v="0"/>
    <n v="28.591824500000001"/>
    <n v="77.227307400000001"/>
    <x v="1"/>
    <n v="20"/>
    <x v="127"/>
    <x v="30"/>
  </r>
  <r>
    <x v="0"/>
    <x v="6"/>
    <x v="34"/>
    <s v="Major Dhyan Chand National Stadium, Delhi - DPCC"/>
    <x v="0"/>
    <n v="28.611281000000002"/>
    <n v="77.237737999999993"/>
    <x v="4"/>
    <n v="38"/>
    <x v="128"/>
    <x v="50"/>
  </r>
  <r>
    <x v="0"/>
    <x v="9"/>
    <x v="50"/>
    <s v="BTM Layout, Bengaluru - CPCB"/>
    <x v="0"/>
    <n v="12.9135218"/>
    <n v="77.595080400000001"/>
    <x v="6"/>
    <m/>
    <x v="15"/>
    <x v="14"/>
  </r>
  <r>
    <x v="0"/>
    <x v="9"/>
    <x v="50"/>
    <s v="BTM Layout, Bengaluru - CPCB"/>
    <x v="0"/>
    <n v="12.9135218"/>
    <n v="77.595080400000001"/>
    <x v="3"/>
    <n v="6"/>
    <x v="45"/>
    <x v="5"/>
  </r>
  <r>
    <x v="0"/>
    <x v="6"/>
    <x v="34"/>
    <s v="Major Dhyan Chand National Stadium, Delhi - DPCC"/>
    <x v="0"/>
    <n v="28.611281000000002"/>
    <n v="77.237737999999993"/>
    <x v="1"/>
    <n v="16"/>
    <x v="28"/>
    <x v="27"/>
  </r>
  <r>
    <x v="0"/>
    <x v="6"/>
    <x v="34"/>
    <s v="Major Dhyan Chand National Stadium, Delhi - DPCC"/>
    <x v="0"/>
    <n v="28.611281000000002"/>
    <n v="77.237737999999993"/>
    <x v="0"/>
    <n v="11"/>
    <x v="129"/>
    <x v="28"/>
  </r>
  <r>
    <x v="0"/>
    <x v="6"/>
    <x v="34"/>
    <s v="Mandir Marg, Delhi - DPCC"/>
    <x v="0"/>
    <n v="28.636429"/>
    <n v="77.201066999999995"/>
    <x v="6"/>
    <n v="55"/>
    <x v="130"/>
    <x v="96"/>
  </r>
  <r>
    <x v="0"/>
    <x v="9"/>
    <x v="50"/>
    <s v="City Railway Station, Bengaluru - KSPCB"/>
    <x v="0"/>
    <n v="12.975684299999999"/>
    <n v="77.566074900000004"/>
    <x v="6"/>
    <n v="88"/>
    <x v="131"/>
    <x v="97"/>
  </r>
  <r>
    <x v="0"/>
    <x v="9"/>
    <x v="50"/>
    <s v="Hebbal, Bengaluru - KSPCB"/>
    <x v="0"/>
    <n v="13.029152"/>
    <n v="77.585901000000007"/>
    <x v="4"/>
    <n v="34"/>
    <x v="43"/>
    <x v="98"/>
  </r>
  <r>
    <x v="0"/>
    <x v="6"/>
    <x v="34"/>
    <s v="Mundka, Delhi - DPCC"/>
    <x v="0"/>
    <n v="28.684678000000002"/>
    <n v="77.076573999999994"/>
    <x v="1"/>
    <n v="10"/>
    <x v="132"/>
    <x v="1"/>
  </r>
  <r>
    <x v="0"/>
    <x v="6"/>
    <x v="34"/>
    <s v="NSIT Dwarka, Delhi - CPCB"/>
    <x v="0"/>
    <n v="28.609089999999998"/>
    <n v="77.032541300000005"/>
    <x v="6"/>
    <n v="70"/>
    <x v="133"/>
    <x v="99"/>
  </r>
  <r>
    <x v="0"/>
    <x v="9"/>
    <x v="50"/>
    <s v="Jayanagar 5th Block, Bengaluru - KSPCB"/>
    <x v="0"/>
    <n v="12.920984000000001"/>
    <n v="77.584907999999999"/>
    <x v="4"/>
    <n v="35"/>
    <x v="134"/>
    <x v="100"/>
  </r>
  <r>
    <x v="0"/>
    <x v="6"/>
    <x v="34"/>
    <s v="NSIT Dwarka, Delhi - CPCB"/>
    <x v="0"/>
    <n v="28.609089999999998"/>
    <n v="77.032541300000005"/>
    <x v="0"/>
    <n v="16"/>
    <x v="105"/>
    <x v="18"/>
  </r>
  <r>
    <x v="0"/>
    <x v="8"/>
    <x v="59"/>
    <s v="GIDC, Ankleshwar - GPCB"/>
    <x v="0"/>
    <n v="21.613267"/>
    <n v="73.010554999999997"/>
    <x v="6"/>
    <n v="40"/>
    <x v="135"/>
    <x v="101"/>
  </r>
  <r>
    <x v="0"/>
    <x v="8"/>
    <x v="59"/>
    <s v="GIDC, Ankleshwar - GPCB"/>
    <x v="0"/>
    <n v="21.613267"/>
    <n v="73.010554999999997"/>
    <x v="1"/>
    <n v="14"/>
    <x v="126"/>
    <x v="70"/>
  </r>
  <r>
    <x v="0"/>
    <x v="8"/>
    <x v="46"/>
    <s v="IIPHG Lekawada, Gandhinagar - IITM"/>
    <x v="0"/>
    <n v="23.243639000000002"/>
    <n v="72.689940000000007"/>
    <x v="3"/>
    <n v="3"/>
    <x v="48"/>
    <x v="35"/>
  </r>
  <r>
    <x v="0"/>
    <x v="8"/>
    <x v="46"/>
    <s v="Sector-10, Gandhinagar - GPCB"/>
    <x v="0"/>
    <n v="23.221713999999999"/>
    <n v="72.654328000000007"/>
    <x v="4"/>
    <n v="17"/>
    <x v="5"/>
    <x v="37"/>
  </r>
  <r>
    <x v="0"/>
    <x v="9"/>
    <x v="60"/>
    <s v="Hebbal 1st Stage, Mysuru - KSPCB"/>
    <x v="0"/>
    <n v="12.21041"/>
    <n v="76.373760000000004"/>
    <x v="6"/>
    <n v="35"/>
    <x v="134"/>
    <x v="19"/>
  </r>
  <r>
    <x v="0"/>
    <x v="9"/>
    <x v="60"/>
    <s v="Hebbal 1st Stage, Mysuru - KSPCB"/>
    <x v="0"/>
    <n v="12.21041"/>
    <n v="76.373760000000004"/>
    <x v="3"/>
    <n v="3"/>
    <x v="136"/>
    <x v="35"/>
  </r>
  <r>
    <x v="0"/>
    <x v="8"/>
    <x v="45"/>
    <s v="Maninagar, Ahmedabad - GPCB"/>
    <x v="0"/>
    <n v="23.002656999999999"/>
    <n v="72.591911999999994"/>
    <x v="4"/>
    <m/>
    <x v="15"/>
    <x v="14"/>
  </r>
  <r>
    <x v="0"/>
    <x v="8"/>
    <x v="45"/>
    <s v="Maninagar, Ahmedabad - GPCB"/>
    <x v="0"/>
    <n v="23.002656999999999"/>
    <n v="72.591911999999994"/>
    <x v="2"/>
    <n v="30"/>
    <x v="49"/>
    <x v="3"/>
  </r>
  <r>
    <x v="0"/>
    <x v="9"/>
    <x v="60"/>
    <s v="Hebbal 1st Stage, Mysuru - KSPCB"/>
    <x v="0"/>
    <n v="12.21041"/>
    <n v="76.373760000000004"/>
    <x v="1"/>
    <n v="1"/>
    <x v="21"/>
    <x v="10"/>
  </r>
  <r>
    <x v="0"/>
    <x v="8"/>
    <x v="45"/>
    <s v="Maninagar, Ahmedabad - GPCB"/>
    <x v="0"/>
    <n v="23.002656999999999"/>
    <n v="72.591911999999994"/>
    <x v="1"/>
    <n v="22"/>
    <x v="137"/>
    <x v="2"/>
  </r>
  <r>
    <x v="0"/>
    <x v="9"/>
    <x v="61"/>
    <s v="Vijay Nagar, Ramanagara - KSPCB"/>
    <x v="0"/>
    <n v="12.733409"/>
    <n v="77.298051000000001"/>
    <x v="6"/>
    <n v="41"/>
    <x v="138"/>
    <x v="74"/>
  </r>
  <r>
    <x v="0"/>
    <x v="9"/>
    <x v="61"/>
    <s v="Vijay Nagar, Ramanagara - KSPCB"/>
    <x v="0"/>
    <n v="12.733409"/>
    <n v="77.298051000000001"/>
    <x v="5"/>
    <n v="9"/>
    <x v="112"/>
    <x v="21"/>
  </r>
  <r>
    <x v="0"/>
    <x v="9"/>
    <x v="62"/>
    <s v="Vinoba Nagara, Shivamogga - KSPCB"/>
    <x v="0"/>
    <n v="13.94"/>
    <n v="75.555916999999994"/>
    <x v="4"/>
    <n v="27"/>
    <x v="1"/>
    <x v="78"/>
  </r>
  <r>
    <x v="0"/>
    <x v="8"/>
    <x v="45"/>
    <s v="SAC ISRO Bopal, Ahmedabad - IITM"/>
    <x v="0"/>
    <n v="23.041136999999999"/>
    <n v="72.456691000000006"/>
    <x v="4"/>
    <n v="48"/>
    <x v="139"/>
    <x v="102"/>
  </r>
  <r>
    <x v="0"/>
    <x v="9"/>
    <x v="63"/>
    <s v="Thimmalapura, Tumakuru - KSPCB"/>
    <x v="0"/>
    <n v="13.377516"/>
    <n v="77.099072000000007"/>
    <x v="5"/>
    <n v="7"/>
    <x v="100"/>
    <x v="15"/>
  </r>
  <r>
    <x v="0"/>
    <x v="9"/>
    <x v="63"/>
    <s v="Thimmalapura, Tumakuru - KSPCB"/>
    <x v="0"/>
    <n v="13.377516"/>
    <n v="77.099072000000007"/>
    <x v="1"/>
    <n v="56"/>
    <x v="140"/>
    <x v="103"/>
  </r>
  <r>
    <x v="0"/>
    <x v="8"/>
    <x v="45"/>
    <s v="SAC ISRO Bopal, Ahmedabad - IITM"/>
    <x v="0"/>
    <n v="23.041136999999999"/>
    <n v="72.456691000000006"/>
    <x v="1"/>
    <n v="1"/>
    <x v="10"/>
    <x v="5"/>
  </r>
  <r>
    <x v="0"/>
    <x v="9"/>
    <x v="64"/>
    <s v="Collector Office, Yadgir - KSPCB"/>
    <x v="0"/>
    <n v="16.760200000000001"/>
    <n v="77.142799999999994"/>
    <x v="3"/>
    <m/>
    <x v="15"/>
    <x v="14"/>
  </r>
  <r>
    <x v="0"/>
    <x v="8"/>
    <x v="46"/>
    <s v="IIPHG Lekawada, Gandhinagar - IITM"/>
    <x v="0"/>
    <n v="23.243639000000002"/>
    <n v="72.689940000000007"/>
    <x v="1"/>
    <n v="26"/>
    <x v="135"/>
    <x v="37"/>
  </r>
  <r>
    <x v="0"/>
    <x v="8"/>
    <x v="46"/>
    <s v="IIPHG Lekawada, Gandhinagar - IITM"/>
    <x v="0"/>
    <n v="23.243639000000002"/>
    <n v="72.689940000000007"/>
    <x v="0"/>
    <n v="9"/>
    <x v="141"/>
    <x v="85"/>
  </r>
  <r>
    <x v="0"/>
    <x v="12"/>
    <x v="65"/>
    <s v="Idgah Hills, Bhopal - MPPCB"/>
    <x v="0"/>
    <n v="23.264759000000002"/>
    <n v="77.381568000000001"/>
    <x v="4"/>
    <n v="20"/>
    <x v="142"/>
    <x v="103"/>
  </r>
  <r>
    <x v="0"/>
    <x v="12"/>
    <x v="65"/>
    <s v="Idgah Hills, Bhopal - MPPCB"/>
    <x v="0"/>
    <n v="23.264759000000002"/>
    <n v="77.381568000000001"/>
    <x v="6"/>
    <n v="76"/>
    <x v="143"/>
    <x v="104"/>
  </r>
  <r>
    <x v="0"/>
    <x v="12"/>
    <x v="65"/>
    <s v="Idgah Hills, Bhopal - MPPCB"/>
    <x v="0"/>
    <n v="23.264759000000002"/>
    <n v="77.381568000000001"/>
    <x v="2"/>
    <n v="16"/>
    <x v="36"/>
    <x v="11"/>
  </r>
  <r>
    <x v="0"/>
    <x v="8"/>
    <x v="46"/>
    <s v="Sector-10, Gandhinagar - GPCB"/>
    <x v="0"/>
    <n v="23.221713999999999"/>
    <n v="72.654328000000007"/>
    <x v="0"/>
    <n v="22"/>
    <x v="16"/>
    <x v="7"/>
  </r>
  <r>
    <x v="0"/>
    <x v="12"/>
    <x v="65"/>
    <s v="Paryavaran Parisar, Bhopal - MPPCB"/>
    <x v="0"/>
    <n v="23.210494000000001"/>
    <n v="77.425409000000002"/>
    <x v="4"/>
    <n v="18"/>
    <x v="144"/>
    <x v="36"/>
  </r>
  <r>
    <x v="0"/>
    <x v="12"/>
    <x v="65"/>
    <s v="Paryavaran Parisar, Bhopal - MPPCB"/>
    <x v="0"/>
    <n v="23.210494000000001"/>
    <n v="77.425409000000002"/>
    <x v="6"/>
    <n v="69"/>
    <x v="145"/>
    <x v="68"/>
  </r>
  <r>
    <x v="0"/>
    <x v="12"/>
    <x v="65"/>
    <s v="Paryavaran Parisar, Bhopal - MPPCB"/>
    <x v="0"/>
    <n v="23.210494000000001"/>
    <n v="77.425409000000002"/>
    <x v="3"/>
    <n v="2"/>
    <x v="44"/>
    <x v="31"/>
  </r>
  <r>
    <x v="0"/>
    <x v="12"/>
    <x v="65"/>
    <s v="Paryavaran Parisar, Bhopal - MPPCB"/>
    <x v="0"/>
    <n v="23.210494000000001"/>
    <n v="77.425409000000002"/>
    <x v="0"/>
    <n v="34"/>
    <x v="30"/>
    <x v="105"/>
  </r>
  <r>
    <x v="0"/>
    <x v="8"/>
    <x v="48"/>
    <s v="Science Center, Surat - SMC"/>
    <x v="0"/>
    <n v="21.170045999999999"/>
    <n v="72.795405000000002"/>
    <x v="1"/>
    <n v="26"/>
    <x v="63"/>
    <x v="106"/>
  </r>
  <r>
    <x v="0"/>
    <x v="12"/>
    <x v="65"/>
    <s v="T T Nagar, Bhopal - MPPCB"/>
    <x v="0"/>
    <n v="23.233584"/>
    <n v="77.400574000000006"/>
    <x v="2"/>
    <n v="15"/>
    <x v="55"/>
    <x v="0"/>
  </r>
  <r>
    <x v="0"/>
    <x v="8"/>
    <x v="66"/>
    <s v="Phase-1 GIDC, Vapi - GPCB"/>
    <x v="0"/>
    <n v="20.362421000000001"/>
    <n v="72.918013000000002"/>
    <x v="2"/>
    <n v="13"/>
    <x v="112"/>
    <x v="33"/>
  </r>
  <r>
    <x v="0"/>
    <x v="12"/>
    <x v="65"/>
    <s v="T T Nagar, Bhopal - MPPCB"/>
    <x v="0"/>
    <n v="23.233584"/>
    <n v="77.400574000000006"/>
    <x v="3"/>
    <n v="14"/>
    <x v="25"/>
    <x v="39"/>
  </r>
  <r>
    <x v="0"/>
    <x v="12"/>
    <x v="67"/>
    <s v="Shrivastav Colony, Damoh - MPPCB"/>
    <x v="0"/>
    <n v="23.817486779999999"/>
    <n v="79.446246000000002"/>
    <x v="4"/>
    <n v="21"/>
    <x v="146"/>
    <x v="19"/>
  </r>
  <r>
    <x v="0"/>
    <x v="8"/>
    <x v="49"/>
    <s v="Phase-4 GIDC, Vatva - GPCB"/>
    <x v="0"/>
    <n v="22.969611"/>
    <n v="72.643500000000003"/>
    <x v="3"/>
    <n v="1"/>
    <x v="22"/>
    <x v="40"/>
  </r>
  <r>
    <x v="0"/>
    <x v="9"/>
    <x v="50"/>
    <s v="Shivapura_Peenya, Bengaluru - KSPCB"/>
    <x v="0"/>
    <n v="13.024634199999999"/>
    <n v="77.508011499999995"/>
    <x v="6"/>
    <n v="25"/>
    <x v="147"/>
    <x v="107"/>
  </r>
  <r>
    <x v="0"/>
    <x v="12"/>
    <x v="68"/>
    <s v="Sector-D Industrial Area, Mandideep - MPPCB"/>
    <x v="0"/>
    <n v="23.108440000000002"/>
    <n v="77.511427999999995"/>
    <x v="1"/>
    <n v="24"/>
    <x v="19"/>
    <x v="60"/>
  </r>
  <r>
    <x v="0"/>
    <x v="9"/>
    <x v="50"/>
    <s v="Shivapura_Peenya, Bengaluru - KSPCB"/>
    <x v="0"/>
    <n v="13.024634199999999"/>
    <n v="77.508011499999995"/>
    <x v="2"/>
    <n v="8"/>
    <x v="48"/>
    <x v="15"/>
  </r>
  <r>
    <x v="0"/>
    <x v="12"/>
    <x v="68"/>
    <s v="Sector-D Industrial Area, Mandideep - MPPCB"/>
    <x v="0"/>
    <n v="23.108440000000002"/>
    <n v="77.511427999999995"/>
    <x v="0"/>
    <n v="28"/>
    <x v="127"/>
    <x v="3"/>
  </r>
  <r>
    <x v="0"/>
    <x v="9"/>
    <x v="50"/>
    <s v="Shivapura_Peenya, Bengaluru - KSPCB"/>
    <x v="0"/>
    <n v="13.024634199999999"/>
    <n v="77.508011499999995"/>
    <x v="3"/>
    <n v="2"/>
    <x v="40"/>
    <x v="40"/>
  </r>
  <r>
    <x v="0"/>
    <x v="9"/>
    <x v="50"/>
    <s v="Shivapura_Peenya, Bengaluru - KSPCB"/>
    <x v="0"/>
    <n v="13.024634199999999"/>
    <n v="77.508011499999995"/>
    <x v="5"/>
    <n v="5"/>
    <x v="6"/>
    <x v="10"/>
  </r>
  <r>
    <x v="0"/>
    <x v="12"/>
    <x v="69"/>
    <s v="Sector-2 Industrial Area, Pithampur - MPPCB"/>
    <x v="0"/>
    <n v="22.624758"/>
    <n v="75.675237999999993"/>
    <x v="5"/>
    <n v="8"/>
    <x v="89"/>
    <x v="37"/>
  </r>
  <r>
    <x v="0"/>
    <x v="12"/>
    <x v="69"/>
    <s v="Sector-2 Industrial Area, Pithampur - MPPCB"/>
    <x v="0"/>
    <n v="22.624758"/>
    <n v="75.675237999999993"/>
    <x v="1"/>
    <n v="18"/>
    <x v="63"/>
    <x v="108"/>
  </r>
  <r>
    <x v="0"/>
    <x v="12"/>
    <x v="70"/>
    <s v="Shasthri Nagar, Ratlam - IPCA Lab"/>
    <x v="0"/>
    <n v="23.331731000000001"/>
    <n v="75.045980999999998"/>
    <x v="5"/>
    <n v="40"/>
    <x v="99"/>
    <x v="56"/>
  </r>
  <r>
    <x v="0"/>
    <x v="12"/>
    <x v="71"/>
    <s v="Civil Lines, Sagar - MPPCB"/>
    <x v="0"/>
    <n v="23.838585999999999"/>
    <n v="78.759431000000006"/>
    <x v="6"/>
    <n v="24"/>
    <x v="148"/>
    <x v="51"/>
  </r>
  <r>
    <x v="0"/>
    <x v="12"/>
    <x v="71"/>
    <s v="Civil Lines, Sagar - MPPCB"/>
    <x v="0"/>
    <n v="23.838585999999999"/>
    <n v="78.759431000000006"/>
    <x v="5"/>
    <n v="6"/>
    <x v="39"/>
    <x v="10"/>
  </r>
  <r>
    <x v="0"/>
    <x v="12"/>
    <x v="71"/>
    <s v="Civil Lines, Sagar - MPPCB"/>
    <x v="0"/>
    <n v="23.838585999999999"/>
    <n v="78.759431000000006"/>
    <x v="1"/>
    <n v="46"/>
    <x v="78"/>
    <x v="23"/>
  </r>
  <r>
    <x v="0"/>
    <x v="9"/>
    <x v="52"/>
    <s v="Chikkaballapur Rural, Chikkaballapur - KSPCB"/>
    <x v="0"/>
    <n v="13.428827999999999"/>
    <n v="77.731418000000005"/>
    <x v="4"/>
    <n v="39"/>
    <x v="149"/>
    <x v="95"/>
  </r>
  <r>
    <x v="0"/>
    <x v="12"/>
    <x v="72"/>
    <s v="Suryakiran Bhawan NCL, Singrauli - MPPCB"/>
    <x v="0"/>
    <n v="24.108969999999999"/>
    <n v="82.645579999999995"/>
    <x v="4"/>
    <n v="46"/>
    <x v="150"/>
    <x v="24"/>
  </r>
  <r>
    <x v="0"/>
    <x v="12"/>
    <x v="72"/>
    <s v="Suryakiran Bhawan NCL, Singrauli - MPPCB"/>
    <x v="0"/>
    <n v="24.108969999999999"/>
    <n v="82.645579999999995"/>
    <x v="6"/>
    <n v="62"/>
    <x v="119"/>
    <x v="109"/>
  </r>
  <r>
    <x v="0"/>
    <x v="8"/>
    <x v="45"/>
    <s v="SAC ISRO Satellite, Ahmedabad - IITM"/>
    <x v="0"/>
    <n v="23.023389000000002"/>
    <n v="72.515201000000005"/>
    <x v="5"/>
    <n v="14"/>
    <x v="63"/>
    <x v="2"/>
  </r>
  <r>
    <x v="0"/>
    <x v="8"/>
    <x v="45"/>
    <s v="SAC ISRO Satellite, Ahmedabad - IITM"/>
    <x v="0"/>
    <n v="23.023389000000002"/>
    <n v="72.515201000000005"/>
    <x v="0"/>
    <n v="39"/>
    <x v="89"/>
    <x v="73"/>
  </r>
  <r>
    <x v="0"/>
    <x v="13"/>
    <x v="73"/>
    <s v="Udyogamandal, Eloor - Kerala PCB"/>
    <x v="0"/>
    <n v="10.073232000000001"/>
    <n v="76.302764999999994"/>
    <x v="1"/>
    <n v="16"/>
    <x v="126"/>
    <x v="27"/>
  </r>
  <r>
    <x v="0"/>
    <x v="13"/>
    <x v="73"/>
    <s v="Udyogamandal, Eloor - Kerala PCB"/>
    <x v="0"/>
    <n v="10.073232000000001"/>
    <n v="76.302764999999994"/>
    <x v="0"/>
    <n v="12"/>
    <x v="27"/>
    <x v="91"/>
  </r>
  <r>
    <x v="0"/>
    <x v="13"/>
    <x v="74"/>
    <s v="Thavakkara, Kannur - Kerala PCB"/>
    <x v="0"/>
    <n v="11.875"/>
    <n v="75.373199999999997"/>
    <x v="6"/>
    <n v="52"/>
    <x v="134"/>
    <x v="60"/>
  </r>
  <r>
    <x v="0"/>
    <x v="8"/>
    <x v="45"/>
    <s v="SVPI Airport Hansol, Ahmedabad - IITM"/>
    <x v="0"/>
    <n v="23.076792999999999"/>
    <n v="72.627874000000006"/>
    <x v="0"/>
    <n v="9"/>
    <x v="93"/>
    <x v="22"/>
  </r>
  <r>
    <x v="0"/>
    <x v="8"/>
    <x v="45"/>
    <s v="Sardar Vallabhbhai Patel Stadium, Ahmedabad - IITM"/>
    <x v="0"/>
    <n v="23.04307"/>
    <n v="72.562967999999998"/>
    <x v="4"/>
    <n v="20"/>
    <x v="151"/>
    <x v="23"/>
  </r>
  <r>
    <x v="0"/>
    <x v="13"/>
    <x v="74"/>
    <s v="Thavakkara, Kannur - Kerala PCB"/>
    <x v="0"/>
    <n v="11.875"/>
    <n v="75.373199999999997"/>
    <x v="0"/>
    <n v="27"/>
    <x v="59"/>
    <x v="27"/>
  </r>
  <r>
    <x v="0"/>
    <x v="13"/>
    <x v="75"/>
    <s v="Polayathode, Kollam - Kerala PCB"/>
    <x v="0"/>
    <n v="8.8787000000000003"/>
    <n v="76.607299999999995"/>
    <x v="4"/>
    <n v="29"/>
    <x v="127"/>
    <x v="2"/>
  </r>
  <r>
    <x v="0"/>
    <x v="13"/>
    <x v="76"/>
    <s v="Kariavattom, Thiruvananthapuram - Kerala PCB"/>
    <x v="0"/>
    <n v="8.5637000000000008"/>
    <n v="76.886499999999998"/>
    <x v="4"/>
    <n v="42"/>
    <x v="152"/>
    <x v="56"/>
  </r>
  <r>
    <x v="0"/>
    <x v="13"/>
    <x v="76"/>
    <s v="Kariavattom, Thiruvananthapuram - Kerala PCB"/>
    <x v="0"/>
    <n v="8.5637000000000008"/>
    <n v="76.886499999999998"/>
    <x v="6"/>
    <n v="66"/>
    <x v="153"/>
    <x v="107"/>
  </r>
  <r>
    <x v="0"/>
    <x v="8"/>
    <x v="59"/>
    <s v="GIDC, Ankleshwar - GPCB"/>
    <x v="0"/>
    <n v="21.613267"/>
    <n v="73.010554999999997"/>
    <x v="0"/>
    <n v="31"/>
    <x v="12"/>
    <x v="37"/>
  </r>
  <r>
    <x v="0"/>
    <x v="8"/>
    <x v="46"/>
    <s v="GIFT City, Gandhinagar - IITM"/>
    <x v="0"/>
    <n v="23.163798"/>
    <n v="72.677768"/>
    <x v="1"/>
    <n v="19"/>
    <x v="2"/>
    <x v="26"/>
  </r>
  <r>
    <x v="0"/>
    <x v="8"/>
    <x v="46"/>
    <s v="IIPHG Lekawada, Gandhinagar - IITM"/>
    <x v="0"/>
    <n v="23.243639000000002"/>
    <n v="72.689940000000007"/>
    <x v="6"/>
    <n v="47"/>
    <x v="154"/>
    <x v="110"/>
  </r>
  <r>
    <x v="0"/>
    <x v="14"/>
    <x v="77"/>
    <s v="Shri Shivaji Science College, Amaravati - MPCB"/>
    <x v="0"/>
    <n v="20.939198000000001"/>
    <n v="77.765701000000007"/>
    <x v="1"/>
    <n v="12"/>
    <x v="61"/>
    <x v="46"/>
  </r>
  <r>
    <x v="0"/>
    <x v="9"/>
    <x v="78"/>
    <s v="Mahatma Basaveswar Colony, Kalaburgi - KSPCB"/>
    <x v="0"/>
    <n v="17.336317999999999"/>
    <n v="76.847397000000001"/>
    <x v="5"/>
    <n v="3"/>
    <x v="136"/>
    <x v="31"/>
  </r>
  <r>
    <x v="0"/>
    <x v="9"/>
    <x v="78"/>
    <s v="Mahatma Basaveswar Colony, Kalaburgi - KSPCB"/>
    <x v="0"/>
    <n v="17.336317999999999"/>
    <n v="76.847397000000001"/>
    <x v="0"/>
    <n v="3"/>
    <x v="65"/>
    <x v="20"/>
  </r>
  <r>
    <x v="0"/>
    <x v="9"/>
    <x v="79"/>
    <s v="Diwator Nagar, Koppal - KSPCB"/>
    <x v="0"/>
    <n v="15.347630000000001"/>
    <n v="76.181766999999994"/>
    <x v="1"/>
    <n v="18"/>
    <x v="12"/>
    <x v="3"/>
  </r>
  <r>
    <x v="0"/>
    <x v="14"/>
    <x v="80"/>
    <s v="More Chowk Waluj, Aurangabad - MPCB"/>
    <x v="0"/>
    <n v="19.8389439"/>
    <n v="75.244448000000006"/>
    <x v="2"/>
    <n v="22"/>
    <x v="62"/>
    <x v="30"/>
  </r>
  <r>
    <x v="0"/>
    <x v="9"/>
    <x v="54"/>
    <s v="Kadri, Mangalore - KSPCB"/>
    <x v="0"/>
    <n v="12.889250000000001"/>
    <n v="74.852999999999994"/>
    <x v="6"/>
    <n v="40"/>
    <x v="47"/>
    <x v="28"/>
  </r>
  <r>
    <x v="0"/>
    <x v="14"/>
    <x v="80"/>
    <s v="More Chowk Waluj, Aurangabad - MPCB"/>
    <x v="0"/>
    <n v="19.8389439"/>
    <n v="75.244448000000006"/>
    <x v="0"/>
    <n v="38"/>
    <x v="54"/>
    <x v="60"/>
  </r>
  <r>
    <x v="0"/>
    <x v="9"/>
    <x v="54"/>
    <s v="Kadri, Mangalore - KSPCB"/>
    <x v="0"/>
    <n v="12.889250000000001"/>
    <n v="74.852999999999994"/>
    <x v="0"/>
    <n v="18"/>
    <x v="10"/>
    <x v="67"/>
  </r>
  <r>
    <x v="0"/>
    <x v="9"/>
    <x v="60"/>
    <s v="Hebbal 1st Stage, Mysuru - KSPCB"/>
    <x v="0"/>
    <n v="12.21041"/>
    <n v="76.373760000000004"/>
    <x v="4"/>
    <n v="18"/>
    <x v="155"/>
    <x v="27"/>
  </r>
  <r>
    <x v="0"/>
    <x v="14"/>
    <x v="80"/>
    <s v="Rachnakar Colony, Aurangabad - MPCB"/>
    <x v="0"/>
    <n v="19.863755999999999"/>
    <n v="75.321188000000006"/>
    <x v="5"/>
    <n v="9"/>
    <x v="39"/>
    <x v="21"/>
  </r>
  <r>
    <x v="0"/>
    <x v="14"/>
    <x v="81"/>
    <s v="Katrap, Badlapur - MPCB"/>
    <x v="0"/>
    <n v="19.164850000000001"/>
    <n v="73.234089999999995"/>
    <x v="5"/>
    <n v="3"/>
    <x v="136"/>
    <x v="4"/>
  </r>
  <r>
    <x v="0"/>
    <x v="9"/>
    <x v="61"/>
    <s v="Vijay Nagar, Ramanagara - KSPCB"/>
    <x v="0"/>
    <n v="12.733409"/>
    <n v="77.298051000000001"/>
    <x v="3"/>
    <n v="1"/>
    <x v="156"/>
    <x v="48"/>
  </r>
  <r>
    <x v="0"/>
    <x v="9"/>
    <x v="82"/>
    <s v="Devaraj Urs Badavane, Davanagere - KSPCB"/>
    <x v="0"/>
    <n v="14.4758"/>
    <n v="75.905199999999994"/>
    <x v="5"/>
    <n v="6"/>
    <x v="51"/>
    <x v="5"/>
  </r>
  <r>
    <x v="0"/>
    <x v="12"/>
    <x v="83"/>
    <s v="Mahakaleshwar Temple, Ujjain - MPPCB"/>
    <x v="0"/>
    <n v="23.182718999999999"/>
    <n v="75.768218000000005"/>
    <x v="3"/>
    <n v="2"/>
    <x v="22"/>
    <x v="31"/>
  </r>
  <r>
    <x v="0"/>
    <x v="12"/>
    <x v="83"/>
    <s v="Mahakaleshwar Temple, Ujjain - MPPCB"/>
    <x v="0"/>
    <n v="23.182718999999999"/>
    <n v="75.768218000000005"/>
    <x v="1"/>
    <n v="19"/>
    <x v="157"/>
    <x v="75"/>
  </r>
  <r>
    <x v="0"/>
    <x v="14"/>
    <x v="84"/>
    <s v="Ramdaspeth, Akola - MPCB"/>
    <x v="0"/>
    <n v="20.719515999999999"/>
    <n v="77.000253000000001"/>
    <x v="4"/>
    <n v="48"/>
    <x v="158"/>
    <x v="76"/>
  </r>
  <r>
    <x v="0"/>
    <x v="14"/>
    <x v="84"/>
    <s v="Ramdaspeth, Akola - MPCB"/>
    <x v="0"/>
    <n v="20.719515999999999"/>
    <n v="77.000253000000001"/>
    <x v="6"/>
    <n v="66"/>
    <x v="159"/>
    <x v="75"/>
  </r>
  <r>
    <x v="0"/>
    <x v="14"/>
    <x v="77"/>
    <s v="Shivneri Colony, Amravati - MPCB"/>
    <x v="0"/>
    <n v="20.940235900000001"/>
    <n v="77.789524799999995"/>
    <x v="6"/>
    <n v="57"/>
    <x v="143"/>
    <x v="82"/>
  </r>
  <r>
    <x v="0"/>
    <x v="14"/>
    <x v="77"/>
    <s v="Shri Shivaji Science College, Amaravati - MPCB"/>
    <x v="0"/>
    <n v="20.939198000000001"/>
    <n v="77.765701000000007"/>
    <x v="4"/>
    <n v="37"/>
    <x v="91"/>
    <x v="13"/>
  </r>
  <r>
    <x v="0"/>
    <x v="9"/>
    <x v="78"/>
    <s v="Lal Bahadur Shastri Nagar, Kalaburagi - KSPCB"/>
    <x v="0"/>
    <n v="17.321992999999999"/>
    <n v="76.822627999999995"/>
    <x v="5"/>
    <n v="33"/>
    <x v="17"/>
    <x v="78"/>
  </r>
  <r>
    <x v="0"/>
    <x v="14"/>
    <x v="77"/>
    <s v="Shri Shivaji Science College, Amaravati - MPCB"/>
    <x v="0"/>
    <n v="20.939198000000001"/>
    <n v="77.765701000000007"/>
    <x v="2"/>
    <n v="4"/>
    <x v="113"/>
    <x v="67"/>
  </r>
  <r>
    <x v="0"/>
    <x v="9"/>
    <x v="78"/>
    <s v="Mahatma Basaveswar Colony, Kalaburgi - KSPCB"/>
    <x v="0"/>
    <n v="17.336317999999999"/>
    <n v="76.847397000000001"/>
    <x v="4"/>
    <n v="28"/>
    <x v="28"/>
    <x v="11"/>
  </r>
  <r>
    <x v="0"/>
    <x v="12"/>
    <x v="85"/>
    <s v="Chhoti Gwaltoli, Indore - MPPCB"/>
    <x v="0"/>
    <n v="22.431000000000001"/>
    <n v="75.521299999999997"/>
    <x v="5"/>
    <n v="7"/>
    <x v="2"/>
    <x v="67"/>
  </r>
  <r>
    <x v="0"/>
    <x v="12"/>
    <x v="85"/>
    <s v="Regional Park, Indore - IMC"/>
    <x v="0"/>
    <n v="22.678000000000001"/>
    <n v="75.855900000000005"/>
    <x v="4"/>
    <n v="39"/>
    <x v="123"/>
    <x v="71"/>
  </r>
  <r>
    <x v="0"/>
    <x v="9"/>
    <x v="58"/>
    <s v="Ramteerth Nagar, Belgaum - KSPCB"/>
    <x v="0"/>
    <n v="15.888653"/>
    <n v="74.541751000000005"/>
    <x v="1"/>
    <n v="26"/>
    <x v="155"/>
    <x v="37"/>
  </r>
  <r>
    <x v="0"/>
    <x v="9"/>
    <x v="50"/>
    <s v="BTM Layout, Bengaluru - CPCB"/>
    <x v="0"/>
    <n v="12.9135218"/>
    <n v="77.595080400000001"/>
    <x v="0"/>
    <n v="24"/>
    <x v="25"/>
    <x v="85"/>
  </r>
  <r>
    <x v="0"/>
    <x v="9"/>
    <x v="50"/>
    <s v="City Railway Station, Bengaluru - KSPCB"/>
    <x v="0"/>
    <n v="12.975684299999999"/>
    <n v="77.566074900000004"/>
    <x v="1"/>
    <n v="48"/>
    <x v="160"/>
    <x v="16"/>
  </r>
  <r>
    <x v="0"/>
    <x v="9"/>
    <x v="50"/>
    <s v="Hebbal, Bengaluru - KSPCB"/>
    <x v="0"/>
    <n v="13.029152"/>
    <n v="77.585901000000007"/>
    <x v="3"/>
    <m/>
    <x v="15"/>
    <x v="14"/>
  </r>
  <r>
    <x v="0"/>
    <x v="12"/>
    <x v="86"/>
    <s v="Govindh Bhavan Colony, Jabalpur - JMC"/>
    <x v="0"/>
    <n v="23.163174000000001"/>
    <n v="79.973061000000001"/>
    <x v="2"/>
    <n v="31"/>
    <x v="91"/>
    <x v="106"/>
  </r>
  <r>
    <x v="0"/>
    <x v="12"/>
    <x v="86"/>
    <s v="Govindh Bhavan Colony, Jabalpur - JMC"/>
    <x v="0"/>
    <n v="23.163174000000001"/>
    <n v="79.973061000000001"/>
    <x v="1"/>
    <n v="19"/>
    <x v="0"/>
    <x v="85"/>
  </r>
  <r>
    <x v="0"/>
    <x v="9"/>
    <x v="50"/>
    <s v="Hombegowda Nagar, Bengaluru - KSPCB"/>
    <x v="0"/>
    <n v="12.938539"/>
    <n v="77.590100000000007"/>
    <x v="2"/>
    <n v="9"/>
    <x v="52"/>
    <x v="41"/>
  </r>
  <r>
    <x v="0"/>
    <x v="12"/>
    <x v="86"/>
    <s v="Gupteshwar, Jabalpur - JMC"/>
    <x v="0"/>
    <n v="23.142887999999999"/>
    <n v="79.916146999999995"/>
    <x v="2"/>
    <n v="13"/>
    <x v="105"/>
    <x v="79"/>
  </r>
  <r>
    <x v="0"/>
    <x v="9"/>
    <x v="50"/>
    <s v="Hombegowda Nagar, Bengaluru - KSPCB"/>
    <x v="0"/>
    <n v="12.938539"/>
    <n v="77.590100000000007"/>
    <x v="5"/>
    <n v="8"/>
    <x v="112"/>
    <x v="9"/>
  </r>
  <r>
    <x v="0"/>
    <x v="8"/>
    <x v="49"/>
    <s v="Phase-4 GIDC, Vatva - GPCB"/>
    <x v="0"/>
    <n v="22.969611"/>
    <n v="72.643500000000003"/>
    <x v="0"/>
    <n v="1"/>
    <x v="58"/>
    <x v="48"/>
  </r>
  <r>
    <x v="0"/>
    <x v="15"/>
    <x v="87"/>
    <s v="NISE Gwal Pahari, Gurugram - IMD"/>
    <x v="0"/>
    <n v="28.422681000000001"/>
    <n v="77.148944"/>
    <x v="2"/>
    <m/>
    <x v="15"/>
    <x v="14"/>
  </r>
  <r>
    <x v="0"/>
    <x v="15"/>
    <x v="87"/>
    <s v="NISE Gwal Pahari, Gurugram - IMD"/>
    <x v="0"/>
    <n v="28.422681000000001"/>
    <n v="77.148944"/>
    <x v="1"/>
    <n v="26"/>
    <x v="52"/>
    <x v="37"/>
  </r>
  <r>
    <x v="0"/>
    <x v="15"/>
    <x v="88"/>
    <s v="Amity University, Panchgaon - IITM"/>
    <x v="0"/>
    <n v="28.315300000000001"/>
    <n v="76.914299999999997"/>
    <x v="4"/>
    <n v="59"/>
    <x v="161"/>
    <x v="111"/>
  </r>
  <r>
    <x v="0"/>
    <x v="15"/>
    <x v="88"/>
    <s v="Amity University, Panchgaon - IITM"/>
    <x v="0"/>
    <n v="28.315300000000001"/>
    <n v="76.914299999999997"/>
    <x v="3"/>
    <n v="6"/>
    <x v="51"/>
    <x v="15"/>
  </r>
  <r>
    <x v="0"/>
    <x v="10"/>
    <x v="55"/>
    <s v="HIMUDA Complex Phase-1, Baddi - HPPCB"/>
    <x v="0"/>
    <n v="30.943887"/>
    <n v="76.801991000000001"/>
    <x v="6"/>
    <n v="26"/>
    <x v="159"/>
    <x v="112"/>
  </r>
  <r>
    <x v="0"/>
    <x v="12"/>
    <x v="89"/>
    <s v="Deen Dayal Nagar, Gwalior - MPPCB"/>
    <x v="0"/>
    <n v="26.259242"/>
    <n v="78.216431999999998"/>
    <x v="1"/>
    <n v="10"/>
    <x v="42"/>
    <x v="49"/>
  </r>
  <r>
    <x v="0"/>
    <x v="11"/>
    <x v="56"/>
    <s v="Sardar Patel Nagar, Dhanbad - JSPCB"/>
    <x v="0"/>
    <n v="23.805689999999998"/>
    <n v="86.442679999999996"/>
    <x v="6"/>
    <m/>
    <x v="15"/>
    <x v="14"/>
  </r>
  <r>
    <x v="0"/>
    <x v="9"/>
    <x v="90"/>
    <s v="Vidayagiri, Bagalkot - KSPCB"/>
    <x v="0"/>
    <n v="16.172806000000001"/>
    <n v="75.659694000000002"/>
    <x v="2"/>
    <n v="9"/>
    <x v="48"/>
    <x v="10"/>
  </r>
  <r>
    <x v="0"/>
    <x v="9"/>
    <x v="90"/>
    <s v="Vidayagiri, Bagalkot - KSPCB"/>
    <x v="0"/>
    <n v="16.172806000000001"/>
    <n v="75.659694000000002"/>
    <x v="3"/>
    <n v="1"/>
    <x v="40"/>
    <x v="48"/>
  </r>
  <r>
    <x v="0"/>
    <x v="12"/>
    <x v="85"/>
    <s v="Chhoti Gwaltoli, Indore - MPPCB"/>
    <x v="0"/>
    <n v="22.431000000000001"/>
    <n v="75.521299999999997"/>
    <x v="6"/>
    <n v="102"/>
    <x v="111"/>
    <x v="83"/>
  </r>
  <r>
    <x v="0"/>
    <x v="12"/>
    <x v="86"/>
    <s v="Gupteshwar, Jabalpur - JMC"/>
    <x v="0"/>
    <n v="23.142887999999999"/>
    <n v="79.916146999999995"/>
    <x v="1"/>
    <n v="14"/>
    <x v="93"/>
    <x v="28"/>
  </r>
  <r>
    <x v="0"/>
    <x v="12"/>
    <x v="86"/>
    <s v="Gupteshwar, Jabalpur - JMC"/>
    <x v="0"/>
    <n v="23.142887999999999"/>
    <n v="79.916146999999995"/>
    <x v="0"/>
    <n v="27"/>
    <x v="131"/>
    <x v="13"/>
  </r>
  <r>
    <x v="0"/>
    <x v="12"/>
    <x v="86"/>
    <s v="Suhagi, Jabalpur - JMC"/>
    <x v="0"/>
    <n v="23.218135"/>
    <n v="79.957769999999996"/>
    <x v="2"/>
    <n v="21"/>
    <x v="162"/>
    <x v="60"/>
  </r>
  <r>
    <x v="0"/>
    <x v="9"/>
    <x v="50"/>
    <s v="Peenya, Bengaluru - CPCB"/>
    <x v="0"/>
    <n v="13.027019900000001"/>
    <n v="77.494094000000004"/>
    <x v="5"/>
    <n v="3"/>
    <x v="112"/>
    <x v="15"/>
  </r>
  <r>
    <x v="0"/>
    <x v="12"/>
    <x v="91"/>
    <s v="Gole Bazar, Katni - MPPCB"/>
    <x v="0"/>
    <n v="23.500160000000001"/>
    <n v="80.232839999999996"/>
    <x v="1"/>
    <n v="29"/>
    <x v="163"/>
    <x v="61"/>
  </r>
  <r>
    <x v="0"/>
    <x v="9"/>
    <x v="50"/>
    <s v="RVCE-Mailasandra, Bengaluru - KSPCB"/>
    <x v="0"/>
    <n v="12.921417999999999"/>
    <n v="77.502465999999998"/>
    <x v="6"/>
    <n v="103"/>
    <x v="164"/>
    <x v="113"/>
  </r>
  <r>
    <x v="0"/>
    <x v="9"/>
    <x v="50"/>
    <s v="RVCE-Mailasandra, Bengaluru - KSPCB"/>
    <x v="0"/>
    <n v="12.921417999999999"/>
    <n v="77.502465999999998"/>
    <x v="2"/>
    <n v="28"/>
    <x v="31"/>
    <x v="79"/>
  </r>
  <r>
    <x v="0"/>
    <x v="12"/>
    <x v="68"/>
    <s v="Sector-D Industrial Area, Mandideep - MPPCB"/>
    <x v="0"/>
    <n v="23.108440000000002"/>
    <n v="77.511427999999995"/>
    <x v="3"/>
    <n v="3"/>
    <x v="44"/>
    <x v="4"/>
  </r>
  <r>
    <x v="0"/>
    <x v="14"/>
    <x v="92"/>
    <s v="Pimpleshwar Mandir, Kalyan - MPCB"/>
    <x v="0"/>
    <n v="19.192056000000001"/>
    <n v="72.958518799999993"/>
    <x v="1"/>
    <n v="10"/>
    <x v="25"/>
    <x v="42"/>
  </r>
  <r>
    <x v="0"/>
    <x v="12"/>
    <x v="65"/>
    <s v="Paryavaran Parisar, Bhopal - MPPCB"/>
    <x v="0"/>
    <n v="23.210494000000001"/>
    <n v="77.425409000000002"/>
    <x v="2"/>
    <n v="11"/>
    <x v="41"/>
    <x v="27"/>
  </r>
  <r>
    <x v="0"/>
    <x v="12"/>
    <x v="65"/>
    <s v="Paryavaran Parisar, Bhopal - MPPCB"/>
    <x v="0"/>
    <n v="23.210494000000001"/>
    <n v="77.425409000000002"/>
    <x v="1"/>
    <n v="2"/>
    <x v="33"/>
    <x v="9"/>
  </r>
  <r>
    <x v="0"/>
    <x v="14"/>
    <x v="93"/>
    <s v="Shivaji University, Kolhapur - MPCB"/>
    <x v="0"/>
    <n v="16.6870449"/>
    <n v="74.250587199999998"/>
    <x v="2"/>
    <n v="4"/>
    <x v="100"/>
    <x v="25"/>
  </r>
  <r>
    <x v="0"/>
    <x v="14"/>
    <x v="93"/>
    <s v="Shivaji University, Kolhapur - MPCB"/>
    <x v="0"/>
    <n v="16.6870449"/>
    <n v="74.250587199999998"/>
    <x v="3"/>
    <n v="1"/>
    <x v="44"/>
    <x v="40"/>
  </r>
  <r>
    <x v="0"/>
    <x v="14"/>
    <x v="93"/>
    <s v="Sinchan Bhavan, Kolhapur - MPCB"/>
    <x v="0"/>
    <n v="16.714374500000002"/>
    <n v="74.242639800000006"/>
    <x v="4"/>
    <n v="39"/>
    <x v="137"/>
    <x v="114"/>
  </r>
  <r>
    <x v="0"/>
    <x v="12"/>
    <x v="65"/>
    <s v="T T Nagar, Bhopal - MPPCB"/>
    <x v="0"/>
    <n v="23.233584"/>
    <n v="77.400574000000006"/>
    <x v="0"/>
    <n v="46"/>
    <x v="117"/>
    <x v="115"/>
  </r>
  <r>
    <x v="0"/>
    <x v="14"/>
    <x v="93"/>
    <s v="Sinchan Bhavan, Kolhapur - MPCB"/>
    <x v="0"/>
    <n v="16.714374500000002"/>
    <n v="74.242639800000006"/>
    <x v="0"/>
    <n v="18"/>
    <x v="132"/>
    <x v="7"/>
  </r>
  <r>
    <x v="0"/>
    <x v="12"/>
    <x v="67"/>
    <s v="Shrivastav Colony, Damoh - MPPCB"/>
    <x v="0"/>
    <n v="23.817486779999999"/>
    <n v="79.446246000000002"/>
    <x v="5"/>
    <n v="17"/>
    <x v="91"/>
    <x v="46"/>
  </r>
  <r>
    <x v="0"/>
    <x v="14"/>
    <x v="94"/>
    <s v="Sawe Wadi, Latur - MPCB"/>
    <x v="0"/>
    <n v="18.399629999999998"/>
    <n v="76.574520000000007"/>
    <x v="5"/>
    <n v="4"/>
    <x v="112"/>
    <x v="15"/>
  </r>
  <r>
    <x v="0"/>
    <x v="12"/>
    <x v="95"/>
    <s v="Bhopal Chauraha, Dewas - MPPCB"/>
    <x v="0"/>
    <n v="22.968259100000001"/>
    <n v="76.064117999999993"/>
    <x v="3"/>
    <n v="5"/>
    <x v="11"/>
    <x v="15"/>
  </r>
  <r>
    <x v="0"/>
    <x v="14"/>
    <x v="94"/>
    <s v="Sawe Wadi, Latur - MPCB"/>
    <x v="0"/>
    <n v="18.399629999999998"/>
    <n v="76.574520000000007"/>
    <x v="0"/>
    <n v="21"/>
    <x v="160"/>
    <x v="61"/>
  </r>
  <r>
    <x v="0"/>
    <x v="12"/>
    <x v="95"/>
    <s v="Bhopal Chauraha, Dewas - MPPCB"/>
    <x v="0"/>
    <n v="22.968259100000001"/>
    <n v="76.064117999999993"/>
    <x v="0"/>
    <n v="22"/>
    <x v="63"/>
    <x v="34"/>
  </r>
  <r>
    <x v="0"/>
    <x v="12"/>
    <x v="89"/>
    <s v="City Center, Gwalior - MPPCB"/>
    <x v="0"/>
    <n v="26.203441999999999"/>
    <n v="78.193251000000004"/>
    <x v="6"/>
    <n v="49"/>
    <x v="165"/>
    <x v="68"/>
  </r>
  <r>
    <x v="0"/>
    <x v="12"/>
    <x v="89"/>
    <s v="City Center, Gwalior - MPPCB"/>
    <x v="0"/>
    <n v="26.203441999999999"/>
    <n v="78.193251000000004"/>
    <x v="5"/>
    <n v="17"/>
    <x v="27"/>
    <x v="52"/>
  </r>
  <r>
    <x v="0"/>
    <x v="14"/>
    <x v="96"/>
    <s v="Kamble Tarf Birwadi, Mahad - MPCB"/>
    <x v="0"/>
    <n v="18.1023399"/>
    <n v="73.478368700000004"/>
    <x v="0"/>
    <n v="5"/>
    <x v="105"/>
    <x v="25"/>
  </r>
  <r>
    <x v="0"/>
    <x v="14"/>
    <x v="97"/>
    <s v="Mahesh Nagar, Malegaon - MPCB"/>
    <x v="0"/>
    <n v="20.555712"/>
    <n v="74.529235999999997"/>
    <x v="6"/>
    <n v="88"/>
    <x v="166"/>
    <x v="58"/>
  </r>
  <r>
    <x v="0"/>
    <x v="12"/>
    <x v="89"/>
    <s v="Deen Dayal Nagar, Gwalior - MPPCB"/>
    <x v="0"/>
    <n v="26.259242"/>
    <n v="78.216431999999998"/>
    <x v="2"/>
    <n v="11"/>
    <x v="63"/>
    <x v="3"/>
  </r>
  <r>
    <x v="0"/>
    <x v="14"/>
    <x v="97"/>
    <s v="Mahesh Nagar, Malegaon - MPCB"/>
    <x v="0"/>
    <n v="20.555712"/>
    <n v="74.529235999999997"/>
    <x v="1"/>
    <n v="40"/>
    <x v="167"/>
    <x v="88"/>
  </r>
  <r>
    <x v="0"/>
    <x v="14"/>
    <x v="97"/>
    <s v="Mahesh Nagar, Malegaon - MPCB"/>
    <x v="0"/>
    <n v="20.555712"/>
    <n v="74.529235999999997"/>
    <x v="0"/>
    <n v="12"/>
    <x v="29"/>
    <x v="53"/>
  </r>
  <r>
    <x v="0"/>
    <x v="12"/>
    <x v="89"/>
    <s v="Maharaj Bada, Gwalior - MPPCB"/>
    <x v="0"/>
    <n v="26.200388"/>
    <n v="78.147713999999993"/>
    <x v="2"/>
    <n v="2"/>
    <x v="22"/>
    <x v="31"/>
  </r>
  <r>
    <x v="0"/>
    <x v="14"/>
    <x v="98"/>
    <s v="Bhayandar West, Mira-Bhayandar - MPCB"/>
    <x v="0"/>
    <n v="19.296481"/>
    <n v="72.840923000000004"/>
    <x v="3"/>
    <n v="1"/>
    <x v="40"/>
    <x v="48"/>
  </r>
  <r>
    <x v="0"/>
    <x v="12"/>
    <x v="89"/>
    <s v="Maharaj Bada, Gwalior - MPPCB"/>
    <x v="0"/>
    <n v="26.200388"/>
    <n v="78.147713999999993"/>
    <x v="5"/>
    <n v="7"/>
    <x v="65"/>
    <x v="33"/>
  </r>
  <r>
    <x v="0"/>
    <x v="12"/>
    <x v="85"/>
    <s v="Airport Area, Indore - IMC"/>
    <x v="0"/>
    <n v="22.728899999999999"/>
    <n v="75.807599999999994"/>
    <x v="5"/>
    <n v="16"/>
    <x v="39"/>
    <x v="91"/>
  </r>
  <r>
    <x v="0"/>
    <x v="14"/>
    <x v="99"/>
    <s v="Bandra Kurla Complex, Mumbai - IITM"/>
    <x v="0"/>
    <n v="19.053536000000001"/>
    <n v="72.846429999999998"/>
    <x v="1"/>
    <n v="2"/>
    <x v="2"/>
    <x v="42"/>
  </r>
  <r>
    <x v="0"/>
    <x v="14"/>
    <x v="99"/>
    <s v="Bandra Kurla Complex, Mumbai - MPCB"/>
    <x v="0"/>
    <n v="19.065930999999999"/>
    <n v="72.862131000000005"/>
    <x v="6"/>
    <n v="61"/>
    <x v="168"/>
    <x v="44"/>
  </r>
  <r>
    <x v="0"/>
    <x v="14"/>
    <x v="80"/>
    <s v="MIDC Chilkalthana, Aurangabad - MPCB"/>
    <x v="0"/>
    <n v="19.875620000000001"/>
    <n v="75.387309999999999"/>
    <x v="2"/>
    <m/>
    <x v="15"/>
    <x v="14"/>
  </r>
  <r>
    <x v="0"/>
    <x v="14"/>
    <x v="99"/>
    <s v="Powai, Mumbai - MPCB"/>
    <x v="0"/>
    <n v="19.137499999999999"/>
    <n v="72.915056000000007"/>
    <x v="3"/>
    <n v="2"/>
    <x v="40"/>
    <x v="40"/>
  </r>
  <r>
    <x v="0"/>
    <x v="14"/>
    <x v="80"/>
    <s v="MIDC Chilkalthana, Aurangabad - MPCB"/>
    <x v="0"/>
    <n v="19.875620000000001"/>
    <n v="75.387309999999999"/>
    <x v="5"/>
    <m/>
    <x v="15"/>
    <x v="14"/>
  </r>
  <r>
    <x v="0"/>
    <x v="14"/>
    <x v="99"/>
    <s v="Powai, Mumbai - MPCB"/>
    <x v="0"/>
    <n v="19.137499999999999"/>
    <n v="72.915056000000007"/>
    <x v="0"/>
    <n v="9"/>
    <x v="51"/>
    <x v="10"/>
  </r>
  <r>
    <x v="0"/>
    <x v="14"/>
    <x v="99"/>
    <s v="Shivaji Nagar, Mumbai - BMC"/>
    <x v="0"/>
    <n v="19.060497999999999"/>
    <n v="72.923355999999998"/>
    <x v="6"/>
    <n v="49"/>
    <x v="169"/>
    <x v="116"/>
  </r>
  <r>
    <x v="0"/>
    <x v="14"/>
    <x v="80"/>
    <s v="Rachnakar Colony, Aurangabad - MPCB"/>
    <x v="0"/>
    <n v="19.863755999999999"/>
    <n v="75.321188000000006"/>
    <x v="4"/>
    <n v="46"/>
    <x v="99"/>
    <x v="117"/>
  </r>
  <r>
    <x v="0"/>
    <x v="14"/>
    <x v="80"/>
    <s v="Rachnakar Colony, Aurangabad - MPCB"/>
    <x v="0"/>
    <n v="19.863755999999999"/>
    <n v="75.321188000000006"/>
    <x v="3"/>
    <n v="2"/>
    <x v="22"/>
    <x v="31"/>
  </r>
  <r>
    <x v="0"/>
    <x v="14"/>
    <x v="99"/>
    <s v="Vasai West, Mumbai - MPCB"/>
    <x v="0"/>
    <n v="19.383199999999999"/>
    <n v="72.820400000000006"/>
    <x v="2"/>
    <n v="34"/>
    <x v="34"/>
    <x v="28"/>
  </r>
  <r>
    <x v="0"/>
    <x v="14"/>
    <x v="99"/>
    <s v="Vasai West, Mumbai - MPCB"/>
    <x v="0"/>
    <n v="19.383199999999999"/>
    <n v="72.820400000000006"/>
    <x v="3"/>
    <n v="4"/>
    <x v="4"/>
    <x v="35"/>
  </r>
  <r>
    <x v="0"/>
    <x v="14"/>
    <x v="81"/>
    <s v="Katrap, Badlapur - MPCB"/>
    <x v="0"/>
    <n v="19.164850000000001"/>
    <n v="73.234089999999995"/>
    <x v="1"/>
    <n v="10"/>
    <x v="27"/>
    <x v="49"/>
  </r>
  <r>
    <x v="0"/>
    <x v="14"/>
    <x v="99"/>
    <s v="Vile Parle West, Mumbai - MPCB"/>
    <x v="0"/>
    <n v="19.108609999999999"/>
    <n v="72.836219999999997"/>
    <x v="6"/>
    <n v="36"/>
    <x v="91"/>
    <x v="100"/>
  </r>
  <r>
    <x v="0"/>
    <x v="14"/>
    <x v="99"/>
    <s v="Worli, Mumbai - MPCB"/>
    <x v="0"/>
    <n v="18.993616200000002"/>
    <n v="72.812811300000007"/>
    <x v="6"/>
    <n v="62"/>
    <x v="73"/>
    <x v="23"/>
  </r>
  <r>
    <x v="0"/>
    <x v="14"/>
    <x v="99"/>
    <s v="Borivali East, Mumbai - IITM"/>
    <x v="0"/>
    <n v="19.232410000000002"/>
    <n v="72.868949999999998"/>
    <x v="1"/>
    <n v="8"/>
    <x v="1"/>
    <x v="21"/>
  </r>
  <r>
    <x v="0"/>
    <x v="12"/>
    <x v="85"/>
    <s v="Residency Area, Indore - IMC"/>
    <x v="0"/>
    <n v="22.708400000000001"/>
    <n v="75.881500000000003"/>
    <x v="1"/>
    <n v="16"/>
    <x v="8"/>
    <x v="42"/>
  </r>
  <r>
    <x v="0"/>
    <x v="12"/>
    <x v="85"/>
    <s v="Residency Area, Indore - IMC"/>
    <x v="0"/>
    <n v="22.708400000000001"/>
    <n v="75.881500000000003"/>
    <x v="0"/>
    <n v="12"/>
    <x v="137"/>
    <x v="33"/>
  </r>
  <r>
    <x v="0"/>
    <x v="12"/>
    <x v="86"/>
    <s v="Govindh Bhavan Colony, Jabalpur - JMC"/>
    <x v="0"/>
    <n v="23.163174000000001"/>
    <n v="79.973061000000001"/>
    <x v="3"/>
    <n v="1"/>
    <x v="156"/>
    <x v="48"/>
  </r>
  <r>
    <x v="0"/>
    <x v="14"/>
    <x v="99"/>
    <s v="Byculla, Mumbai - BMC"/>
    <x v="0"/>
    <n v="18.976700000000001"/>
    <n v="72.837999999999994"/>
    <x v="3"/>
    <n v="4"/>
    <x v="45"/>
    <x v="35"/>
  </r>
  <r>
    <x v="0"/>
    <x v="14"/>
    <x v="99"/>
    <s v="Byculla, Mumbai - BMC"/>
    <x v="0"/>
    <n v="18.976700000000001"/>
    <n v="72.837999999999994"/>
    <x v="5"/>
    <n v="1"/>
    <x v="40"/>
    <x v="48"/>
  </r>
  <r>
    <x v="0"/>
    <x v="14"/>
    <x v="99"/>
    <s v="Chakala-Andheri East, Mumbai - IITM"/>
    <x v="0"/>
    <n v="19.11074"/>
    <n v="72.860839999999996"/>
    <x v="4"/>
    <n v="27"/>
    <x v="14"/>
    <x v="56"/>
  </r>
  <r>
    <x v="0"/>
    <x v="14"/>
    <x v="99"/>
    <s v="Chakala-Andheri East, Mumbai - IITM"/>
    <x v="0"/>
    <n v="19.11074"/>
    <n v="72.860839999999996"/>
    <x v="2"/>
    <n v="31"/>
    <x v="14"/>
    <x v="34"/>
  </r>
  <r>
    <x v="0"/>
    <x v="12"/>
    <x v="86"/>
    <s v="Gupteshwar, Jabalpur - JMC"/>
    <x v="0"/>
    <n v="23.142887999999999"/>
    <n v="79.916146999999995"/>
    <x v="5"/>
    <m/>
    <x v="15"/>
    <x v="14"/>
  </r>
  <r>
    <x v="0"/>
    <x v="14"/>
    <x v="99"/>
    <s v="Chakala-Andheri East, Mumbai - IITM"/>
    <x v="0"/>
    <n v="19.11074"/>
    <n v="72.860839999999996"/>
    <x v="3"/>
    <n v="16"/>
    <x v="20"/>
    <x v="67"/>
  </r>
  <r>
    <x v="0"/>
    <x v="14"/>
    <x v="99"/>
    <s v="Chakala-Andheri East, Mumbai - IITM"/>
    <x v="0"/>
    <n v="19.11074"/>
    <n v="72.860839999999996"/>
    <x v="1"/>
    <n v="2"/>
    <x v="45"/>
    <x v="31"/>
  </r>
  <r>
    <x v="0"/>
    <x v="12"/>
    <x v="86"/>
    <s v="Marhatal, Jabalpur - MPPCB"/>
    <x v="0"/>
    <n v="23.168606"/>
    <n v="79.932247000000004"/>
    <x v="6"/>
    <n v="50"/>
    <x v="170"/>
    <x v="118"/>
  </r>
  <r>
    <x v="0"/>
    <x v="14"/>
    <x v="99"/>
    <s v="Chakala-Andheri East, Mumbai - IITM"/>
    <x v="0"/>
    <n v="19.11074"/>
    <n v="72.860839999999996"/>
    <x v="0"/>
    <n v="24"/>
    <x v="171"/>
    <x v="2"/>
  </r>
  <r>
    <x v="0"/>
    <x v="14"/>
    <x v="100"/>
    <s v="CBD Belapur, Belapur - MPCB"/>
    <x v="0"/>
    <n v="19.024390199999999"/>
    <n v="73.040672099999995"/>
    <x v="6"/>
    <n v="61"/>
    <x v="160"/>
    <x v="119"/>
  </r>
  <r>
    <x v="0"/>
    <x v="9"/>
    <x v="62"/>
    <s v="Vinoba Nagara, Shivamogga - KSPCB"/>
    <x v="0"/>
    <n v="13.94"/>
    <n v="75.555916999999994"/>
    <x v="6"/>
    <n v="30"/>
    <x v="103"/>
    <x v="106"/>
  </r>
  <r>
    <x v="0"/>
    <x v="9"/>
    <x v="62"/>
    <s v="Vinoba Nagara, Shivamogga - KSPCB"/>
    <x v="0"/>
    <n v="13.94"/>
    <n v="75.555916999999994"/>
    <x v="2"/>
    <n v="22"/>
    <x v="12"/>
    <x v="1"/>
  </r>
  <r>
    <x v="0"/>
    <x v="14"/>
    <x v="101"/>
    <s v="Gokul Nagar, Bhiwandi - MPCB"/>
    <x v="0"/>
    <n v="19.309073000000001"/>
    <n v="73.057222999999993"/>
    <x v="4"/>
    <n v="17"/>
    <x v="132"/>
    <x v="79"/>
  </r>
  <r>
    <x v="0"/>
    <x v="14"/>
    <x v="101"/>
    <s v="Gokul Nagar, Bhiwandi - MPCB"/>
    <x v="0"/>
    <n v="19.309073000000001"/>
    <n v="73.057222999999993"/>
    <x v="1"/>
    <n v="16"/>
    <x v="62"/>
    <x v="46"/>
  </r>
  <r>
    <x v="0"/>
    <x v="14"/>
    <x v="102"/>
    <s v="Khaira, Boisar - MPCB"/>
    <x v="0"/>
    <n v="19.786089"/>
    <n v="72.757970999999998"/>
    <x v="1"/>
    <n v="6"/>
    <x v="27"/>
    <x v="10"/>
  </r>
  <r>
    <x v="0"/>
    <x v="9"/>
    <x v="64"/>
    <s v="Collector Office, Yadgir - KSPCB"/>
    <x v="0"/>
    <n v="16.760200000000001"/>
    <n v="77.142799999999994"/>
    <x v="5"/>
    <m/>
    <x v="15"/>
    <x v="14"/>
  </r>
  <r>
    <x v="0"/>
    <x v="14"/>
    <x v="103"/>
    <s v="Chauhan Colony, Chandrapur - MPCB"/>
    <x v="0"/>
    <n v="19.962900000000001"/>
    <n v="79.298714000000004"/>
    <x v="4"/>
    <m/>
    <x v="15"/>
    <x v="14"/>
  </r>
  <r>
    <x v="0"/>
    <x v="14"/>
    <x v="103"/>
    <s v="Chauhan Colony, Chandrapur - MPCB"/>
    <x v="0"/>
    <n v="19.962900000000001"/>
    <n v="79.298714000000004"/>
    <x v="2"/>
    <n v="21"/>
    <x v="29"/>
    <x v="37"/>
  </r>
  <r>
    <x v="0"/>
    <x v="13"/>
    <x v="73"/>
    <s v="Udyogamandal, Eloor - Kerala PCB"/>
    <x v="0"/>
    <n v="10.073232000000001"/>
    <n v="76.302764999999994"/>
    <x v="2"/>
    <n v="7"/>
    <x v="45"/>
    <x v="15"/>
  </r>
  <r>
    <x v="0"/>
    <x v="13"/>
    <x v="73"/>
    <s v="Udyogamandal, Eloor - Kerala PCB"/>
    <x v="0"/>
    <n v="10.073232000000001"/>
    <n v="76.302764999999994"/>
    <x v="3"/>
    <n v="1"/>
    <x v="156"/>
    <x v="48"/>
  </r>
  <r>
    <x v="0"/>
    <x v="13"/>
    <x v="73"/>
    <s v="Udyogamandal, Eloor - Kerala PCB"/>
    <x v="0"/>
    <n v="10.073232000000001"/>
    <n v="76.302764999999994"/>
    <x v="5"/>
    <n v="3"/>
    <x v="58"/>
    <x v="31"/>
  </r>
  <r>
    <x v="0"/>
    <x v="14"/>
    <x v="103"/>
    <s v="MIDC Khutala, Chandrapur - MPCB"/>
    <x v="0"/>
    <n v="19.9775302"/>
    <n v="79.2337086"/>
    <x v="0"/>
    <n v="12"/>
    <x v="172"/>
    <x v="100"/>
  </r>
  <r>
    <x v="0"/>
    <x v="13"/>
    <x v="75"/>
    <s v="Polayathode, Kollam - Kerala PCB"/>
    <x v="0"/>
    <n v="8.8787000000000003"/>
    <n v="76.607299999999995"/>
    <x v="2"/>
    <n v="9"/>
    <x v="48"/>
    <x v="10"/>
  </r>
  <r>
    <x v="0"/>
    <x v="14"/>
    <x v="104"/>
    <s v="Deopur, Dhule - MPCB"/>
    <x v="0"/>
    <n v="20.918945999999998"/>
    <n v="74.776387999999997"/>
    <x v="1"/>
    <n v="10"/>
    <x v="28"/>
    <x v="39"/>
  </r>
  <r>
    <x v="0"/>
    <x v="13"/>
    <x v="75"/>
    <s v="Polayathode, Kollam - Kerala PCB"/>
    <x v="0"/>
    <n v="8.8787000000000003"/>
    <n v="76.607299999999995"/>
    <x v="1"/>
    <n v="14"/>
    <x v="10"/>
    <x v="91"/>
  </r>
  <r>
    <x v="0"/>
    <x v="14"/>
    <x v="104"/>
    <s v="Deopur, Dhule - MPCB"/>
    <x v="0"/>
    <n v="20.918945999999998"/>
    <n v="74.776387999999997"/>
    <x v="0"/>
    <n v="28"/>
    <x v="164"/>
    <x v="6"/>
  </r>
  <r>
    <x v="0"/>
    <x v="14"/>
    <x v="105"/>
    <s v="Prabhat Colony, Jalgaon - MPCB"/>
    <x v="0"/>
    <n v="21.001263999999999"/>
    <n v="75.565601999999998"/>
    <x v="6"/>
    <n v="63"/>
    <x v="92"/>
    <x v="50"/>
  </r>
  <r>
    <x v="0"/>
    <x v="14"/>
    <x v="105"/>
    <s v="Prabhat Colony, Jalgaon - MPCB"/>
    <x v="0"/>
    <n v="21.001263999999999"/>
    <n v="75.565601999999998"/>
    <x v="3"/>
    <n v="4"/>
    <x v="48"/>
    <x v="5"/>
  </r>
  <r>
    <x v="0"/>
    <x v="13"/>
    <x v="76"/>
    <s v="Plammoodu, Thiruvananthapuram - Kerala PCB"/>
    <x v="0"/>
    <n v="8.5149092999999993"/>
    <n v="76.943587899999997"/>
    <x v="5"/>
    <n v="5"/>
    <x v="8"/>
    <x v="41"/>
  </r>
  <r>
    <x v="0"/>
    <x v="14"/>
    <x v="92"/>
    <s v="Khadakpada, Kalyan - MPCB"/>
    <x v="0"/>
    <n v="19.25292"/>
    <n v="73.142019000000005"/>
    <x v="6"/>
    <n v="79"/>
    <x v="173"/>
    <x v="120"/>
  </r>
  <r>
    <x v="0"/>
    <x v="12"/>
    <x v="65"/>
    <s v="Idgah Hills, Bhopal - MPPCB"/>
    <x v="0"/>
    <n v="23.264759000000002"/>
    <n v="77.381568000000001"/>
    <x v="3"/>
    <n v="4"/>
    <x v="11"/>
    <x v="20"/>
  </r>
  <r>
    <x v="0"/>
    <x v="14"/>
    <x v="99"/>
    <s v="Kandivali East, Mumbai - MPCB"/>
    <x v="0"/>
    <n v="19.2058"/>
    <n v="72.868200000000002"/>
    <x v="3"/>
    <n v="3"/>
    <x v="98"/>
    <x v="15"/>
  </r>
  <r>
    <x v="0"/>
    <x v="14"/>
    <x v="99"/>
    <s v="Kandivali East, Mumbai - MPCB"/>
    <x v="0"/>
    <n v="19.2058"/>
    <n v="72.868200000000002"/>
    <x v="5"/>
    <m/>
    <x v="15"/>
    <x v="14"/>
  </r>
  <r>
    <x v="0"/>
    <x v="14"/>
    <x v="99"/>
    <s v="Kandivali West, Mumbai - BMC"/>
    <x v="0"/>
    <n v="19.215858999999998"/>
    <n v="72.831717999999995"/>
    <x v="5"/>
    <n v="1"/>
    <x v="40"/>
    <x v="48"/>
  </r>
  <r>
    <x v="0"/>
    <x v="14"/>
    <x v="99"/>
    <s v="Kandivali West, Mumbai - BMC"/>
    <x v="0"/>
    <n v="19.215858999999998"/>
    <n v="72.831717999999995"/>
    <x v="0"/>
    <n v="2"/>
    <x v="21"/>
    <x v="25"/>
  </r>
  <r>
    <x v="0"/>
    <x v="12"/>
    <x v="71"/>
    <s v="Deen Dayal Nagar, Sagar - MPPCB"/>
    <x v="0"/>
    <n v="23.864015800000001"/>
    <n v="78.802893209999993"/>
    <x v="6"/>
    <n v="23"/>
    <x v="18"/>
    <x v="29"/>
  </r>
  <r>
    <x v="0"/>
    <x v="14"/>
    <x v="99"/>
    <s v="Kherwadi_Bandra East, Mumbai - MPCB"/>
    <x v="0"/>
    <n v="19.063214299999999"/>
    <n v="72.8456324"/>
    <x v="4"/>
    <n v="17"/>
    <x v="105"/>
    <x v="85"/>
  </r>
  <r>
    <x v="0"/>
    <x v="12"/>
    <x v="71"/>
    <s v="Deen Dayal Nagar, Sagar - MPPCB"/>
    <x v="0"/>
    <n v="23.864015800000001"/>
    <n v="78.802893209999993"/>
    <x v="5"/>
    <n v="14"/>
    <x v="95"/>
    <x v="41"/>
  </r>
  <r>
    <x v="0"/>
    <x v="14"/>
    <x v="99"/>
    <s v="Kherwadi_Bandra East, Mumbai - MPCB"/>
    <x v="0"/>
    <n v="19.063214299999999"/>
    <n v="72.8456324"/>
    <x v="5"/>
    <n v="1"/>
    <x v="40"/>
    <x v="48"/>
  </r>
  <r>
    <x v="0"/>
    <x v="12"/>
    <x v="83"/>
    <s v="Mahakaleshwar Temple, Ujjain - MPPCB"/>
    <x v="0"/>
    <n v="23.182718999999999"/>
    <n v="75.768218000000005"/>
    <x v="2"/>
    <n v="15"/>
    <x v="103"/>
    <x v="30"/>
  </r>
  <r>
    <x v="0"/>
    <x v="14"/>
    <x v="99"/>
    <s v="Kurla, Mumbai - MPCB"/>
    <x v="0"/>
    <n v="19.086300000000001"/>
    <n v="72.888800000000003"/>
    <x v="6"/>
    <m/>
    <x v="15"/>
    <x v="14"/>
  </r>
  <r>
    <x v="0"/>
    <x v="14"/>
    <x v="99"/>
    <s v="Kurla, Mumbai - MPCB"/>
    <x v="0"/>
    <n v="19.086300000000001"/>
    <n v="72.888800000000003"/>
    <x v="1"/>
    <n v="3"/>
    <x v="4"/>
    <x v="35"/>
  </r>
  <r>
    <x v="0"/>
    <x v="14"/>
    <x v="99"/>
    <s v="Malad West, Mumbai - IITM"/>
    <x v="0"/>
    <n v="19.197089999999999"/>
    <n v="72.822040000000001"/>
    <x v="4"/>
    <m/>
    <x v="15"/>
    <x v="14"/>
  </r>
  <r>
    <x v="0"/>
    <x v="14"/>
    <x v="99"/>
    <s v="Mazgaon, Mumbai - IITM"/>
    <x v="0"/>
    <n v="18.967020000000002"/>
    <n v="72.842140000000001"/>
    <x v="0"/>
    <n v="11"/>
    <x v="16"/>
    <x v="18"/>
  </r>
  <r>
    <x v="0"/>
    <x v="14"/>
    <x v="99"/>
    <s v="Mindspace-Malad West, Mumbai - MPCB"/>
    <x v="0"/>
    <n v="19.1878657"/>
    <n v="72.8304069"/>
    <x v="6"/>
    <n v="33"/>
    <x v="5"/>
    <x v="106"/>
  </r>
  <r>
    <x v="0"/>
    <x v="14"/>
    <x v="77"/>
    <s v="Shivneri Colony, Amravati - MPCB"/>
    <x v="0"/>
    <n v="20.940235900000001"/>
    <n v="77.789524799999995"/>
    <x v="4"/>
    <n v="44"/>
    <x v="105"/>
    <x v="16"/>
  </r>
  <r>
    <x v="0"/>
    <x v="14"/>
    <x v="99"/>
    <s v="Mindspace-Malad West, Mumbai - MPCB"/>
    <x v="0"/>
    <n v="19.1878657"/>
    <n v="72.8304069"/>
    <x v="3"/>
    <n v="2"/>
    <x v="58"/>
    <x v="40"/>
  </r>
  <r>
    <x v="0"/>
    <x v="14"/>
    <x v="99"/>
    <s v="Mindspace-Malad West, Mumbai - MPCB"/>
    <x v="0"/>
    <n v="19.1878657"/>
    <n v="72.8304069"/>
    <x v="5"/>
    <n v="2"/>
    <x v="11"/>
    <x v="20"/>
  </r>
  <r>
    <x v="0"/>
    <x v="14"/>
    <x v="99"/>
    <s v="Mindspace-Malad West, Mumbai - MPCB"/>
    <x v="0"/>
    <n v="19.1878657"/>
    <n v="72.8304069"/>
    <x v="1"/>
    <n v="12"/>
    <x v="21"/>
    <x v="41"/>
  </r>
  <r>
    <x v="0"/>
    <x v="14"/>
    <x v="99"/>
    <s v="Mulund West, Mumbai - MPCB"/>
    <x v="0"/>
    <n v="19.175000000000001"/>
    <n v="72.941900000000004"/>
    <x v="4"/>
    <n v="20"/>
    <x v="31"/>
    <x v="27"/>
  </r>
  <r>
    <x v="0"/>
    <x v="14"/>
    <x v="77"/>
    <s v="Shivneri Colony, Amravati - MPCB"/>
    <x v="0"/>
    <n v="20.940235900000001"/>
    <n v="77.789524799999995"/>
    <x v="1"/>
    <n v="11"/>
    <x v="52"/>
    <x v="49"/>
  </r>
  <r>
    <x v="0"/>
    <x v="14"/>
    <x v="99"/>
    <s v="Mulund West, Mumbai - MPCB"/>
    <x v="0"/>
    <n v="19.175000000000001"/>
    <n v="72.941900000000004"/>
    <x v="5"/>
    <m/>
    <x v="15"/>
    <x v="14"/>
  </r>
  <r>
    <x v="0"/>
    <x v="12"/>
    <x v="86"/>
    <s v="Suhagi, Jabalpur - JMC"/>
    <x v="0"/>
    <n v="23.218135"/>
    <n v="79.957769999999996"/>
    <x v="4"/>
    <n v="20"/>
    <x v="168"/>
    <x v="88"/>
  </r>
  <r>
    <x v="0"/>
    <x v="14"/>
    <x v="99"/>
    <s v="Chembur, Mumbai - MPCB"/>
    <x v="0"/>
    <n v="19.036458499999998"/>
    <n v="72.895437099999995"/>
    <x v="1"/>
    <n v="12"/>
    <x v="8"/>
    <x v="33"/>
  </r>
  <r>
    <x v="0"/>
    <x v="12"/>
    <x v="86"/>
    <s v="Suhagi, Jabalpur - JMC"/>
    <x v="0"/>
    <n v="23.218135"/>
    <n v="79.957769999999996"/>
    <x v="5"/>
    <n v="6"/>
    <x v="49"/>
    <x v="33"/>
  </r>
  <r>
    <x v="0"/>
    <x v="12"/>
    <x v="106"/>
    <s v="Sahilara, Maihar - KJS Cements"/>
    <x v="0"/>
    <n v="24.261300899999998"/>
    <n v="80.723178300000001"/>
    <x v="5"/>
    <n v="4"/>
    <x v="136"/>
    <x v="35"/>
  </r>
  <r>
    <x v="0"/>
    <x v="14"/>
    <x v="107"/>
    <s v="Kopripada-Vashi, Navi Mumbai - MPCB"/>
    <x v="0"/>
    <n v="19.090337000000002"/>
    <n v="73.014232000000007"/>
    <x v="1"/>
    <n v="14"/>
    <x v="5"/>
    <x v="1"/>
  </r>
  <r>
    <x v="0"/>
    <x v="14"/>
    <x v="93"/>
    <s v="Sinchan Bhavan, Kolhapur - MPCB"/>
    <x v="0"/>
    <n v="16.714374500000002"/>
    <n v="74.242639800000006"/>
    <x v="5"/>
    <n v="1"/>
    <x v="58"/>
    <x v="48"/>
  </r>
  <r>
    <x v="0"/>
    <x v="14"/>
    <x v="107"/>
    <s v="Mahape, Navi Mumbai - MPCB"/>
    <x v="0"/>
    <n v="19.113505100000001"/>
    <n v="73.008977999999999"/>
    <x v="3"/>
    <n v="1"/>
    <x v="40"/>
    <x v="48"/>
  </r>
  <r>
    <x v="0"/>
    <x v="14"/>
    <x v="94"/>
    <s v="Sawe Wadi, Latur - MPCB"/>
    <x v="0"/>
    <n v="18.399629999999998"/>
    <n v="76.574520000000007"/>
    <x v="3"/>
    <n v="4"/>
    <x v="8"/>
    <x v="10"/>
  </r>
  <r>
    <x v="0"/>
    <x v="14"/>
    <x v="107"/>
    <s v="Sanpada, Navi Mumbai - MPCB"/>
    <x v="0"/>
    <n v="19.057575199999999"/>
    <n v="73.015136699999999"/>
    <x v="4"/>
    <n v="18"/>
    <x v="101"/>
    <x v="17"/>
  </r>
  <r>
    <x v="0"/>
    <x v="14"/>
    <x v="96"/>
    <s v="Kamble Tarf Birwadi, Mahad - MPCB"/>
    <x v="0"/>
    <n v="18.1023399"/>
    <n v="73.478368700000004"/>
    <x v="4"/>
    <n v="46"/>
    <x v="7"/>
    <x v="6"/>
  </r>
  <r>
    <x v="0"/>
    <x v="14"/>
    <x v="107"/>
    <s v="Sanpada, Navi Mumbai - MPCB"/>
    <x v="0"/>
    <n v="19.057575199999999"/>
    <n v="73.015136699999999"/>
    <x v="5"/>
    <n v="2"/>
    <x v="45"/>
    <x v="4"/>
  </r>
  <r>
    <x v="0"/>
    <x v="14"/>
    <x v="96"/>
    <s v="Kamble Tarf Birwadi, Mahad - MPCB"/>
    <x v="0"/>
    <n v="18.1023399"/>
    <n v="73.478368700000004"/>
    <x v="6"/>
    <n v="61"/>
    <x v="131"/>
    <x v="121"/>
  </r>
  <r>
    <x v="0"/>
    <x v="14"/>
    <x v="96"/>
    <s v="Kamble Tarf Birwadi, Mahad - MPCB"/>
    <x v="0"/>
    <n v="18.1023399"/>
    <n v="73.478368700000004"/>
    <x v="3"/>
    <n v="5"/>
    <x v="45"/>
    <x v="5"/>
  </r>
  <r>
    <x v="0"/>
    <x v="14"/>
    <x v="96"/>
    <s v="Kamble Tarf Birwadi, Mahad - MPCB"/>
    <x v="0"/>
    <n v="18.1023399"/>
    <n v="73.478368700000004"/>
    <x v="5"/>
    <n v="1"/>
    <x v="132"/>
    <x v="67"/>
  </r>
  <r>
    <x v="0"/>
    <x v="14"/>
    <x v="107"/>
    <s v="Sector-2E Kalamboli, Navi Mumbai - MPCB"/>
    <x v="0"/>
    <n v="19.025790000000001"/>
    <n v="73.102969999999999"/>
    <x v="6"/>
    <n v="35"/>
    <x v="163"/>
    <x v="56"/>
  </r>
  <r>
    <x v="0"/>
    <x v="14"/>
    <x v="107"/>
    <s v="Sector-2E Kalamboli, Navi Mumbai - MPCB"/>
    <x v="0"/>
    <n v="19.025790000000001"/>
    <n v="73.102969999999999"/>
    <x v="5"/>
    <n v="4"/>
    <x v="45"/>
    <x v="20"/>
  </r>
  <r>
    <x v="0"/>
    <x v="14"/>
    <x v="107"/>
    <s v="Sector-2E Kalamboli, Navi Mumbai - MPCB"/>
    <x v="0"/>
    <n v="19.025790000000001"/>
    <n v="73.102969999999999"/>
    <x v="0"/>
    <m/>
    <x v="15"/>
    <x v="14"/>
  </r>
  <r>
    <x v="0"/>
    <x v="14"/>
    <x v="97"/>
    <s v="Mahesh Nagar, Malegaon - MPCB"/>
    <x v="0"/>
    <n v="20.555712"/>
    <n v="74.529235999999997"/>
    <x v="2"/>
    <n v="1"/>
    <x v="71"/>
    <x v="42"/>
  </r>
  <r>
    <x v="0"/>
    <x v="14"/>
    <x v="107"/>
    <s v="Tondare-Taloja, Navi Mumbai - MPCB"/>
    <x v="0"/>
    <n v="19.062999999999999"/>
    <n v="73.120900000000006"/>
    <x v="2"/>
    <n v="9"/>
    <x v="1"/>
    <x v="22"/>
  </r>
  <r>
    <x v="0"/>
    <x v="14"/>
    <x v="98"/>
    <s v="Bhayandar West, Mira-Bhayandar - MPCB"/>
    <x v="0"/>
    <n v="19.296481"/>
    <n v="72.840923000000004"/>
    <x v="6"/>
    <n v="20"/>
    <x v="43"/>
    <x v="17"/>
  </r>
  <r>
    <x v="0"/>
    <x v="14"/>
    <x v="107"/>
    <s v="Tondare-Taloja, Navi Mumbai - MPCB"/>
    <x v="0"/>
    <n v="19.062999999999999"/>
    <n v="73.120900000000006"/>
    <x v="1"/>
    <n v="14"/>
    <x v="62"/>
    <x v="46"/>
  </r>
  <r>
    <x v="0"/>
    <x v="14"/>
    <x v="98"/>
    <s v="Bhayandar West, Mira-Bhayandar - MPCB"/>
    <x v="0"/>
    <n v="19.296481"/>
    <n v="72.840923000000004"/>
    <x v="0"/>
    <n v="3"/>
    <x v="28"/>
    <x v="15"/>
  </r>
  <r>
    <x v="0"/>
    <x v="14"/>
    <x v="99"/>
    <s v="Ghatkopar, Mumbai - BMC"/>
    <x v="0"/>
    <n v="19.083694000000001"/>
    <n v="72.920967000000005"/>
    <x v="3"/>
    <n v="2"/>
    <x v="45"/>
    <x v="35"/>
  </r>
  <r>
    <x v="0"/>
    <x v="14"/>
    <x v="108"/>
    <s v="Panchawati_Pashan, Pune - IITM"/>
    <x v="0"/>
    <n v="18.536456999999999"/>
    <n v="73.805453999999997"/>
    <x v="0"/>
    <m/>
    <x v="15"/>
    <x v="14"/>
  </r>
  <r>
    <x v="0"/>
    <x v="14"/>
    <x v="108"/>
    <s v="Revenue Colony-Shivajinagar, Pune - IITM"/>
    <x v="0"/>
    <n v="18.530085"/>
    <n v="73.849598"/>
    <x v="6"/>
    <n v="52"/>
    <x v="54"/>
    <x v="55"/>
  </r>
  <r>
    <x v="0"/>
    <x v="14"/>
    <x v="108"/>
    <s v="Savitribai Phule Pune University, Pune - MPCB"/>
    <x v="0"/>
    <n v="18.547056000000001"/>
    <n v="73.826908000000003"/>
    <x v="3"/>
    <n v="1"/>
    <x v="156"/>
    <x v="48"/>
  </r>
  <r>
    <x v="0"/>
    <x v="14"/>
    <x v="108"/>
    <s v="Savitribai Phule Pune University, Pune - MPCB"/>
    <x v="0"/>
    <n v="18.547056000000001"/>
    <n v="73.826908000000003"/>
    <x v="5"/>
    <n v="5"/>
    <x v="51"/>
    <x v="20"/>
  </r>
  <r>
    <x v="0"/>
    <x v="14"/>
    <x v="108"/>
    <s v="Transport Nagar-Nigdi, Pune - IITM"/>
    <x v="0"/>
    <n v="18.664282"/>
    <n v="73.763965999999996"/>
    <x v="2"/>
    <n v="25"/>
    <x v="17"/>
    <x v="3"/>
  </r>
  <r>
    <x v="0"/>
    <x v="14"/>
    <x v="99"/>
    <s v="Kandivali West, Mumbai - BMC"/>
    <x v="0"/>
    <n v="19.215858999999998"/>
    <n v="72.831717999999995"/>
    <x v="1"/>
    <n v="8"/>
    <x v="21"/>
    <x v="22"/>
  </r>
  <r>
    <x v="0"/>
    <x v="14"/>
    <x v="109"/>
    <s v="Vijay Nagar, Sangli - MPCB"/>
    <x v="0"/>
    <n v="16.503799999999998"/>
    <n v="74.362300000000005"/>
    <x v="4"/>
    <m/>
    <x v="15"/>
    <x v="14"/>
  </r>
  <r>
    <x v="0"/>
    <x v="14"/>
    <x v="99"/>
    <s v="Kherwadi_Bandra East, Mumbai - MPCB"/>
    <x v="0"/>
    <n v="19.063214299999999"/>
    <n v="72.8456324"/>
    <x v="2"/>
    <n v="10"/>
    <x v="101"/>
    <x v="18"/>
  </r>
  <r>
    <x v="0"/>
    <x v="14"/>
    <x v="109"/>
    <s v="Vijay Nagar, Sangli - MPCB"/>
    <x v="0"/>
    <n v="16.503799999999998"/>
    <n v="74.362300000000005"/>
    <x v="0"/>
    <n v="18"/>
    <x v="34"/>
    <x v="46"/>
  </r>
  <r>
    <x v="0"/>
    <x v="14"/>
    <x v="110"/>
    <s v="Dnyaneshwar Nagar, Solapur - MPCB"/>
    <x v="0"/>
    <n v="17.633626400000001"/>
    <n v="75.913249500000006"/>
    <x v="6"/>
    <n v="50"/>
    <x v="145"/>
    <x v="75"/>
  </r>
  <r>
    <x v="0"/>
    <x v="14"/>
    <x v="99"/>
    <s v="Khindipada-Bhandup West, Mumbai - IITM"/>
    <x v="0"/>
    <n v="19.165332299999999"/>
    <n v="72.922099000000003"/>
    <x v="0"/>
    <n v="3"/>
    <x v="94"/>
    <x v="35"/>
  </r>
  <r>
    <x v="0"/>
    <x v="14"/>
    <x v="110"/>
    <s v="Dnyaneshwar Nagar, Solapur - MPCB"/>
    <x v="0"/>
    <n v="17.633626400000001"/>
    <n v="75.913249500000006"/>
    <x v="1"/>
    <n v="10"/>
    <x v="90"/>
    <x v="9"/>
  </r>
  <r>
    <x v="0"/>
    <x v="14"/>
    <x v="99"/>
    <s v="Bandra Kurla Complex, Mumbai - IITM"/>
    <x v="0"/>
    <n v="19.053536000000001"/>
    <n v="72.846429999999998"/>
    <x v="6"/>
    <n v="29"/>
    <x v="153"/>
    <x v="100"/>
  </r>
  <r>
    <x v="0"/>
    <x v="14"/>
    <x v="99"/>
    <s v="Bandra Kurla Complex, Mumbai - IITM"/>
    <x v="0"/>
    <n v="19.053536000000001"/>
    <n v="72.846429999999998"/>
    <x v="5"/>
    <n v="1"/>
    <x v="44"/>
    <x v="31"/>
  </r>
  <r>
    <x v="0"/>
    <x v="14"/>
    <x v="111"/>
    <s v="Gavalinagar, Pimpri Chinchwad - MPCB"/>
    <x v="0"/>
    <n v="18.63673"/>
    <n v="73.824870000000004"/>
    <x v="3"/>
    <n v="6"/>
    <x v="51"/>
    <x v="15"/>
  </r>
  <r>
    <x v="0"/>
    <x v="14"/>
    <x v="111"/>
    <s v="Park Street Wakad, Pimpri Chinchwad - MPCB"/>
    <x v="0"/>
    <n v="18.590509999999998"/>
    <n v="73.77946"/>
    <x v="3"/>
    <n v="20"/>
    <x v="27"/>
    <x v="7"/>
  </r>
  <r>
    <x v="0"/>
    <x v="14"/>
    <x v="111"/>
    <s v="Park Street Wakad, Pimpri Chinchwad - MPCB"/>
    <x v="0"/>
    <n v="18.590509999999998"/>
    <n v="73.77946"/>
    <x v="0"/>
    <n v="16"/>
    <x v="140"/>
    <x v="49"/>
  </r>
  <r>
    <x v="0"/>
    <x v="14"/>
    <x v="111"/>
    <s v="Savta Mali Nagar, Pimpri-Chinchwad - IITM"/>
    <x v="0"/>
    <n v="18.614767000000001"/>
    <n v="73.799515999999997"/>
    <x v="1"/>
    <n v="46"/>
    <x v="174"/>
    <x v="86"/>
  </r>
  <r>
    <x v="0"/>
    <x v="14"/>
    <x v="99"/>
    <s v="Borivali East, Mumbai - MPCB"/>
    <x v="0"/>
    <n v="19.224333300000001"/>
    <n v="72.865811300000004"/>
    <x v="5"/>
    <m/>
    <x v="15"/>
    <x v="14"/>
  </r>
  <r>
    <x v="0"/>
    <x v="14"/>
    <x v="99"/>
    <s v="Chakala-Andheri East, Mumbai - IITM"/>
    <x v="0"/>
    <n v="19.11074"/>
    <n v="72.860839999999996"/>
    <x v="6"/>
    <n v="60"/>
    <x v="162"/>
    <x v="116"/>
  </r>
  <r>
    <x v="0"/>
    <x v="14"/>
    <x v="108"/>
    <s v="Bhosari, Pune - IITM"/>
    <x v="0"/>
    <n v="18.640051"/>
    <n v="73.848956000000001"/>
    <x v="0"/>
    <n v="17"/>
    <x v="63"/>
    <x v="1"/>
  </r>
  <r>
    <x v="0"/>
    <x v="14"/>
    <x v="108"/>
    <s v="Bhumkar Nagar, Pune - IITM"/>
    <x v="0"/>
    <n v="18.60577"/>
    <n v="73.749976000000004"/>
    <x v="4"/>
    <n v="16"/>
    <x v="72"/>
    <x v="34"/>
  </r>
  <r>
    <x v="0"/>
    <x v="14"/>
    <x v="108"/>
    <s v="Bhumkar Nagar, Pune - IITM"/>
    <x v="0"/>
    <n v="18.60577"/>
    <n v="73.749976000000004"/>
    <x v="6"/>
    <n v="35"/>
    <x v="7"/>
    <x v="117"/>
  </r>
  <r>
    <x v="0"/>
    <x v="14"/>
    <x v="99"/>
    <s v="Chakala-Andheri East, Mumbai - IITM"/>
    <x v="0"/>
    <n v="19.11074"/>
    <n v="72.860839999999996"/>
    <x v="5"/>
    <n v="1"/>
    <x v="90"/>
    <x v="21"/>
  </r>
  <r>
    <x v="0"/>
    <x v="14"/>
    <x v="99"/>
    <s v="Worli, Mumbai - MPCB"/>
    <x v="0"/>
    <n v="18.993616200000002"/>
    <n v="72.812811300000007"/>
    <x v="2"/>
    <n v="1"/>
    <x v="62"/>
    <x v="41"/>
  </r>
  <r>
    <x v="0"/>
    <x v="14"/>
    <x v="101"/>
    <s v="Gokul Nagar, Bhiwandi - MPCB"/>
    <x v="0"/>
    <n v="19.309073000000001"/>
    <n v="73.057222999999993"/>
    <x v="3"/>
    <n v="2"/>
    <x v="4"/>
    <x v="4"/>
  </r>
  <r>
    <x v="0"/>
    <x v="14"/>
    <x v="112"/>
    <s v="Mahal, Nagpur - MPCB"/>
    <x v="0"/>
    <n v="21.14472"/>
    <n v="79.107595000000003"/>
    <x v="3"/>
    <n v="3"/>
    <x v="53"/>
    <x v="35"/>
  </r>
  <r>
    <x v="0"/>
    <x v="14"/>
    <x v="103"/>
    <s v="Chauhan Colony, Chandrapur - MPCB"/>
    <x v="0"/>
    <n v="19.962900000000001"/>
    <n v="79.298714000000004"/>
    <x v="3"/>
    <n v="4"/>
    <x v="4"/>
    <x v="35"/>
  </r>
  <r>
    <x v="0"/>
    <x v="14"/>
    <x v="112"/>
    <s v="Opp GPO Civil Lines, Nagpur - MPCB"/>
    <x v="0"/>
    <n v="21.152875000000002"/>
    <n v="79.051753099999999"/>
    <x v="2"/>
    <m/>
    <x v="15"/>
    <x v="14"/>
  </r>
  <r>
    <x v="0"/>
    <x v="14"/>
    <x v="112"/>
    <s v="Opp GPO Civil Lines, Nagpur - MPCB"/>
    <x v="0"/>
    <n v="21.152875000000002"/>
    <n v="79.051753099999999"/>
    <x v="5"/>
    <n v="6"/>
    <x v="127"/>
    <x v="49"/>
  </r>
  <r>
    <x v="0"/>
    <x v="14"/>
    <x v="112"/>
    <s v="Ram Nagar, Nagpur - MPCB"/>
    <x v="0"/>
    <n v="21.143383"/>
    <n v="79.048912000000001"/>
    <x v="4"/>
    <n v="48"/>
    <x v="78"/>
    <x v="36"/>
  </r>
  <r>
    <x v="0"/>
    <x v="14"/>
    <x v="103"/>
    <s v="MIDC Khutala, Chandrapur - MPCB"/>
    <x v="0"/>
    <n v="19.9775302"/>
    <n v="79.2337086"/>
    <x v="3"/>
    <n v="1"/>
    <x v="156"/>
    <x v="48"/>
  </r>
  <r>
    <x v="0"/>
    <x v="14"/>
    <x v="104"/>
    <s v="Deopur, Dhule - MPCB"/>
    <x v="0"/>
    <n v="20.918945999999998"/>
    <n v="74.776387999999997"/>
    <x v="4"/>
    <n v="43"/>
    <x v="175"/>
    <x v="57"/>
  </r>
  <r>
    <x v="0"/>
    <x v="14"/>
    <x v="104"/>
    <s v="Deopur, Dhule - MPCB"/>
    <x v="0"/>
    <n v="20.918945999999998"/>
    <n v="74.776387999999997"/>
    <x v="6"/>
    <n v="67"/>
    <x v="176"/>
    <x v="122"/>
  </r>
  <r>
    <x v="0"/>
    <x v="14"/>
    <x v="113"/>
    <s v="Sneh Nagar, Nanded - MPCB"/>
    <x v="0"/>
    <n v="19.173852"/>
    <n v="77.296290999999997"/>
    <x v="4"/>
    <n v="20"/>
    <x v="14"/>
    <x v="79"/>
  </r>
  <r>
    <x v="0"/>
    <x v="14"/>
    <x v="104"/>
    <s v="Deopur, Dhule - MPCB"/>
    <x v="0"/>
    <n v="20.918945999999998"/>
    <n v="74.776387999999997"/>
    <x v="2"/>
    <n v="8"/>
    <x v="124"/>
    <x v="91"/>
  </r>
  <r>
    <x v="0"/>
    <x v="14"/>
    <x v="114"/>
    <s v="Bolinj, Virar - MPCB"/>
    <x v="0"/>
    <n v="19.445820999999999"/>
    <n v="72.798823100000007"/>
    <x v="3"/>
    <n v="1"/>
    <x v="58"/>
    <x v="40"/>
  </r>
  <r>
    <x v="0"/>
    <x v="14"/>
    <x v="99"/>
    <s v="Powai, Mumbai - MPCB"/>
    <x v="0"/>
    <n v="19.137499999999999"/>
    <n v="72.915056000000007"/>
    <x v="1"/>
    <n v="15"/>
    <x v="95"/>
    <x v="91"/>
  </r>
  <r>
    <x v="0"/>
    <x v="14"/>
    <x v="99"/>
    <s v="Shivaji Nagar, Mumbai - BMC"/>
    <x v="0"/>
    <n v="19.060497999999999"/>
    <n v="72.923355999999998"/>
    <x v="4"/>
    <n v="20"/>
    <x v="2"/>
    <x v="17"/>
  </r>
  <r>
    <x v="0"/>
    <x v="14"/>
    <x v="99"/>
    <s v="Siddharth Nagar-Worli, Mumbai - IITM"/>
    <x v="0"/>
    <n v="19.000083"/>
    <n v="72.813992999999996"/>
    <x v="4"/>
    <n v="3"/>
    <x v="20"/>
    <x v="10"/>
  </r>
  <r>
    <x v="0"/>
    <x v="16"/>
    <x v="115"/>
    <s v="DM College of Science, Imphal - Manipur PCB"/>
    <x v="0"/>
    <n v="24.820738899999998"/>
    <n v="93.942308499999996"/>
    <x v="0"/>
    <m/>
    <x v="15"/>
    <x v="14"/>
  </r>
  <r>
    <x v="0"/>
    <x v="14"/>
    <x v="99"/>
    <s v="Siddharth Nagar-Worli, Mumbai - IITM"/>
    <x v="0"/>
    <n v="19.000083"/>
    <n v="72.813992999999996"/>
    <x v="3"/>
    <n v="2"/>
    <x v="58"/>
    <x v="40"/>
  </r>
  <r>
    <x v="0"/>
    <x v="17"/>
    <x v="116"/>
    <s v="JN Stadium, Shillong - Meghalaya PCB"/>
    <x v="0"/>
    <n v="25.580341900000001"/>
    <n v="91.894257100000004"/>
    <x v="3"/>
    <n v="7"/>
    <x v="51"/>
    <x v="15"/>
  </r>
  <r>
    <x v="0"/>
    <x v="14"/>
    <x v="99"/>
    <s v="Vasai West, Mumbai - MPCB"/>
    <x v="0"/>
    <n v="19.383199999999999"/>
    <n v="72.820400000000006"/>
    <x v="4"/>
    <n v="13"/>
    <x v="2"/>
    <x v="18"/>
  </r>
  <r>
    <x v="0"/>
    <x v="18"/>
    <x v="117"/>
    <s v="Sikulpuikawn, Aizawl - Mizoram PCB"/>
    <x v="0"/>
    <n v="23.717634199999999"/>
    <n v="92.719284099999996"/>
    <x v="3"/>
    <m/>
    <x v="15"/>
    <x v="14"/>
  </r>
  <r>
    <x v="0"/>
    <x v="14"/>
    <x v="99"/>
    <s v="Vile Parle West, Mumbai - MPCB"/>
    <x v="0"/>
    <n v="19.108609999999999"/>
    <n v="72.836219999999997"/>
    <x v="4"/>
    <n v="21"/>
    <x v="49"/>
    <x v="30"/>
  </r>
  <r>
    <x v="0"/>
    <x v="19"/>
    <x v="118"/>
    <s v="PWD Juction, Kohima - NPCB"/>
    <x v="0"/>
    <n v="25.663541299999999"/>
    <n v="94.098987800000003"/>
    <x v="4"/>
    <m/>
    <x v="15"/>
    <x v="14"/>
  </r>
  <r>
    <x v="0"/>
    <x v="14"/>
    <x v="113"/>
    <s v="Sneh Nagar, Nanded - MPCB"/>
    <x v="0"/>
    <n v="19.173852"/>
    <n v="77.296290999999997"/>
    <x v="1"/>
    <n v="9"/>
    <x v="177"/>
    <x v="106"/>
  </r>
  <r>
    <x v="0"/>
    <x v="14"/>
    <x v="105"/>
    <s v="Prabhat Colony, Jalgaon - MPCB"/>
    <x v="0"/>
    <n v="21.001263999999999"/>
    <n v="75.565601999999998"/>
    <x v="4"/>
    <n v="49"/>
    <x v="26"/>
    <x v="105"/>
  </r>
  <r>
    <x v="0"/>
    <x v="14"/>
    <x v="105"/>
    <s v="Prabhat Colony, Jalgaon - MPCB"/>
    <x v="0"/>
    <n v="21.001263999999999"/>
    <n v="75.565601999999998"/>
    <x v="2"/>
    <n v="17"/>
    <x v="162"/>
    <x v="78"/>
  </r>
  <r>
    <x v="0"/>
    <x v="14"/>
    <x v="119"/>
    <s v="Old MIDC, Jalna - MPCB"/>
    <x v="0"/>
    <n v="19.854616"/>
    <n v="75.905894000000004"/>
    <x v="4"/>
    <n v="50"/>
    <x v="147"/>
    <x v="64"/>
  </r>
  <r>
    <x v="0"/>
    <x v="14"/>
    <x v="119"/>
    <s v="Old MIDC, Jalna - MPCB"/>
    <x v="0"/>
    <n v="19.854616"/>
    <n v="75.905894000000004"/>
    <x v="3"/>
    <n v="3"/>
    <x v="136"/>
    <x v="4"/>
  </r>
  <r>
    <x v="0"/>
    <x v="14"/>
    <x v="119"/>
    <s v="Old MIDC, Jalna - MPCB"/>
    <x v="0"/>
    <n v="19.854616"/>
    <n v="75.905894000000004"/>
    <x v="1"/>
    <n v="4"/>
    <x v="27"/>
    <x v="67"/>
  </r>
  <r>
    <x v="0"/>
    <x v="14"/>
    <x v="120"/>
    <s v="Hirawadi, Nashik - MPCB"/>
    <x v="0"/>
    <n v="20.021502999999999"/>
    <n v="73.813844000000003"/>
    <x v="1"/>
    <n v="8"/>
    <x v="28"/>
    <x v="91"/>
  </r>
  <r>
    <x v="0"/>
    <x v="14"/>
    <x v="92"/>
    <s v="Khadakpada, Kalyan - MPCB"/>
    <x v="0"/>
    <n v="19.25292"/>
    <n v="73.142019000000005"/>
    <x v="3"/>
    <n v="1"/>
    <x v="156"/>
    <x v="48"/>
  </r>
  <r>
    <x v="0"/>
    <x v="14"/>
    <x v="120"/>
    <s v="MIDC Ambad, Nashik - MPCB"/>
    <x v="0"/>
    <n v="19.950220000000002"/>
    <n v="73.731480000000005"/>
    <x v="0"/>
    <n v="19"/>
    <x v="178"/>
    <x v="1"/>
  </r>
  <r>
    <x v="0"/>
    <x v="14"/>
    <x v="120"/>
    <s v="Pandav Nagari, Nashik - MPCB"/>
    <x v="0"/>
    <n v="19.959134599999999"/>
    <n v="73.778800799999999"/>
    <x v="1"/>
    <n v="12"/>
    <x v="59"/>
    <x v="42"/>
  </r>
  <r>
    <x v="0"/>
    <x v="14"/>
    <x v="107"/>
    <s v="Kopripada-Vashi, Navi Mumbai - MPCB"/>
    <x v="0"/>
    <n v="19.090337000000002"/>
    <n v="73.014232000000007"/>
    <x v="4"/>
    <n v="26"/>
    <x v="63"/>
    <x v="0"/>
  </r>
  <r>
    <x v="0"/>
    <x v="14"/>
    <x v="99"/>
    <s v="Malad West, Mumbai - IITM"/>
    <x v="0"/>
    <n v="19.197089999999999"/>
    <n v="72.822040000000001"/>
    <x v="3"/>
    <m/>
    <x v="15"/>
    <x v="14"/>
  </r>
  <r>
    <x v="0"/>
    <x v="14"/>
    <x v="99"/>
    <s v="Malad West, Mumbai - IITM"/>
    <x v="0"/>
    <n v="19.197089999999999"/>
    <n v="72.822040000000001"/>
    <x v="0"/>
    <n v="4"/>
    <x v="65"/>
    <x v="9"/>
  </r>
  <r>
    <x v="0"/>
    <x v="14"/>
    <x v="99"/>
    <s v="Mazgaon, Mumbai - IITM"/>
    <x v="0"/>
    <n v="18.967020000000002"/>
    <n v="72.842140000000001"/>
    <x v="4"/>
    <n v="16"/>
    <x v="47"/>
    <x v="78"/>
  </r>
  <r>
    <x v="0"/>
    <x v="14"/>
    <x v="121"/>
    <s v="Kasarvadavali, Thane - MPCB"/>
    <x v="0"/>
    <n v="19.267769999999999"/>
    <n v="72.971819999999994"/>
    <x v="3"/>
    <n v="5"/>
    <x v="45"/>
    <x v="20"/>
  </r>
  <r>
    <x v="0"/>
    <x v="14"/>
    <x v="99"/>
    <s v="Mindspace-Malad West, Mumbai - MPCB"/>
    <x v="0"/>
    <n v="19.1878657"/>
    <n v="72.8304069"/>
    <x v="4"/>
    <n v="24"/>
    <x v="16"/>
    <x v="78"/>
  </r>
  <r>
    <x v="0"/>
    <x v="14"/>
    <x v="121"/>
    <s v="Upvan Fort, Thane - MPCB"/>
    <x v="0"/>
    <n v="19.222279"/>
    <n v="72.957978999999995"/>
    <x v="4"/>
    <n v="24"/>
    <x v="134"/>
    <x v="123"/>
  </r>
  <r>
    <x v="0"/>
    <x v="14"/>
    <x v="99"/>
    <s v="Mindspace-Malad West, Mumbai - MPCB"/>
    <x v="0"/>
    <n v="19.1878657"/>
    <n v="72.8304069"/>
    <x v="2"/>
    <n v="3"/>
    <x v="52"/>
    <x v="22"/>
  </r>
  <r>
    <x v="0"/>
    <x v="14"/>
    <x v="121"/>
    <s v="Upvan Fort, Thane - MPCB"/>
    <x v="0"/>
    <n v="19.222279"/>
    <n v="72.957978999999995"/>
    <x v="6"/>
    <n v="37"/>
    <x v="132"/>
    <x v="28"/>
  </r>
  <r>
    <x v="0"/>
    <x v="14"/>
    <x v="121"/>
    <s v="Upvan Fort, Thane - MPCB"/>
    <x v="0"/>
    <n v="19.222279"/>
    <n v="72.957978999999995"/>
    <x v="2"/>
    <n v="9"/>
    <x v="17"/>
    <x v="7"/>
  </r>
  <r>
    <x v="0"/>
    <x v="14"/>
    <x v="122"/>
    <s v="Sidhi Vinayak Nagar, Ulhasnagar - MPCB"/>
    <x v="0"/>
    <n v="19.235581"/>
    <n v="73.159120999999999"/>
    <x v="2"/>
    <n v="28"/>
    <x v="91"/>
    <x v="53"/>
  </r>
  <r>
    <x v="0"/>
    <x v="14"/>
    <x v="114"/>
    <s v="Bolinj, Virar - MPCB"/>
    <x v="0"/>
    <n v="19.445820999999999"/>
    <n v="72.798823100000007"/>
    <x v="4"/>
    <n v="23"/>
    <x v="14"/>
    <x v="53"/>
  </r>
  <r>
    <x v="0"/>
    <x v="14"/>
    <x v="99"/>
    <s v="Worli, Mumbai - MPCB"/>
    <x v="0"/>
    <n v="18.993616200000002"/>
    <n v="72.812811300000007"/>
    <x v="5"/>
    <n v="5"/>
    <x v="53"/>
    <x v="10"/>
  </r>
  <r>
    <x v="0"/>
    <x v="14"/>
    <x v="112"/>
    <s v="Ambazari, Nagpur - MPCB"/>
    <x v="0"/>
    <n v="21.121801000000001"/>
    <n v="79.049520000000001"/>
    <x v="2"/>
    <n v="13"/>
    <x v="179"/>
    <x v="37"/>
  </r>
  <r>
    <x v="0"/>
    <x v="20"/>
    <x v="123"/>
    <s v="Hakimapada, Angul - OSPCB"/>
    <x v="0"/>
    <n v="20.832874"/>
    <n v="85.104082000000005"/>
    <x v="6"/>
    <n v="32"/>
    <x v="180"/>
    <x v="124"/>
  </r>
  <r>
    <x v="0"/>
    <x v="20"/>
    <x v="123"/>
    <s v="Hakimapada, Angul - OSPCB"/>
    <x v="0"/>
    <n v="20.832874"/>
    <n v="85.104082000000005"/>
    <x v="0"/>
    <n v="13"/>
    <x v="152"/>
    <x v="85"/>
  </r>
  <r>
    <x v="0"/>
    <x v="20"/>
    <x v="124"/>
    <s v="Kalidaspur, Balasore - OSPCB"/>
    <x v="0"/>
    <n v="21.511610000000001"/>
    <n v="86.890879999999996"/>
    <x v="4"/>
    <n v="5"/>
    <x v="181"/>
    <x v="30"/>
  </r>
  <r>
    <x v="0"/>
    <x v="14"/>
    <x v="112"/>
    <s v="Mahal, Nagpur - MPCB"/>
    <x v="0"/>
    <n v="21.14472"/>
    <n v="79.107595000000003"/>
    <x v="5"/>
    <n v="1"/>
    <x v="3"/>
    <x v="2"/>
  </r>
  <r>
    <x v="0"/>
    <x v="20"/>
    <x v="124"/>
    <s v="Kalidaspur, Balasore - OSPCB"/>
    <x v="0"/>
    <n v="21.511610000000001"/>
    <n v="86.890879999999996"/>
    <x v="2"/>
    <n v="3"/>
    <x v="90"/>
    <x v="25"/>
  </r>
  <r>
    <x v="0"/>
    <x v="14"/>
    <x v="112"/>
    <s v="Mahal, Nagpur - MPCB"/>
    <x v="0"/>
    <n v="21.14472"/>
    <n v="79.107595000000003"/>
    <x v="0"/>
    <n v="23"/>
    <x v="18"/>
    <x v="3"/>
  </r>
  <r>
    <x v="0"/>
    <x v="20"/>
    <x v="124"/>
    <s v="Kalidaspur, Balasore - OSPCB"/>
    <x v="0"/>
    <n v="21.511610000000001"/>
    <n v="86.890879999999996"/>
    <x v="1"/>
    <n v="34"/>
    <x v="0"/>
    <x v="61"/>
  </r>
  <r>
    <x v="0"/>
    <x v="20"/>
    <x v="125"/>
    <s v="Forest Office, Barbil - OSPCB"/>
    <x v="0"/>
    <n v="22.116605400000001"/>
    <n v="85.394554600000006"/>
    <x v="1"/>
    <n v="2"/>
    <x v="2"/>
    <x v="2"/>
  </r>
  <r>
    <x v="0"/>
    <x v="14"/>
    <x v="112"/>
    <s v="Ram Nagar, Nagpur - MPCB"/>
    <x v="0"/>
    <n v="21.143383"/>
    <n v="79.048912000000001"/>
    <x v="1"/>
    <n v="14"/>
    <x v="31"/>
    <x v="18"/>
  </r>
  <r>
    <x v="0"/>
    <x v="14"/>
    <x v="108"/>
    <s v="Karve Road, Pune - MPCB"/>
    <x v="0"/>
    <n v="18.501174299999999"/>
    <n v="73.816552700000003"/>
    <x v="4"/>
    <n v="257"/>
    <x v="182"/>
    <x v="125"/>
  </r>
  <r>
    <x v="0"/>
    <x v="14"/>
    <x v="108"/>
    <s v="Karve Road, Pune - MPCB"/>
    <x v="0"/>
    <n v="18.501174299999999"/>
    <n v="73.816552700000003"/>
    <x v="5"/>
    <n v="45"/>
    <x v="34"/>
    <x v="70"/>
  </r>
  <r>
    <x v="0"/>
    <x v="14"/>
    <x v="99"/>
    <s v="Chhatrapati Shivaji Intl. Airport (T2), Mumbai - MPCB"/>
    <x v="0"/>
    <n v="19.10078"/>
    <n v="72.874619999999993"/>
    <x v="3"/>
    <n v="1"/>
    <x v="156"/>
    <x v="48"/>
  </r>
  <r>
    <x v="0"/>
    <x v="14"/>
    <x v="108"/>
    <s v="Karve Road, Pune - MPCB"/>
    <x v="0"/>
    <n v="18.501174299999999"/>
    <n v="73.816552700000003"/>
    <x v="0"/>
    <n v="86"/>
    <x v="183"/>
    <x v="126"/>
  </r>
  <r>
    <x v="0"/>
    <x v="14"/>
    <x v="99"/>
    <s v="Colaba, Mumbai - MPCB"/>
    <x v="0"/>
    <n v="18.91"/>
    <n v="72.819999999999993"/>
    <x v="4"/>
    <n v="4"/>
    <x v="53"/>
    <x v="15"/>
  </r>
  <r>
    <x v="0"/>
    <x v="14"/>
    <x v="99"/>
    <s v="Colaba, Mumbai - MPCB"/>
    <x v="0"/>
    <n v="18.91"/>
    <n v="72.819999999999993"/>
    <x v="1"/>
    <n v="24"/>
    <x v="27"/>
    <x v="1"/>
  </r>
  <r>
    <x v="0"/>
    <x v="14"/>
    <x v="99"/>
    <s v="Deonar, Mumbai - IITM"/>
    <x v="0"/>
    <n v="19.04946"/>
    <n v="72.923000000000002"/>
    <x v="4"/>
    <m/>
    <x v="15"/>
    <x v="14"/>
  </r>
  <r>
    <x v="0"/>
    <x v="14"/>
    <x v="99"/>
    <s v="Deonar, Mumbai - IITM"/>
    <x v="0"/>
    <n v="19.04946"/>
    <n v="72.923000000000002"/>
    <x v="2"/>
    <m/>
    <x v="15"/>
    <x v="14"/>
  </r>
  <r>
    <x v="0"/>
    <x v="14"/>
    <x v="99"/>
    <s v="Deonar, Mumbai - IITM"/>
    <x v="0"/>
    <n v="19.04946"/>
    <n v="72.923000000000002"/>
    <x v="3"/>
    <m/>
    <x v="15"/>
    <x v="14"/>
  </r>
  <r>
    <x v="0"/>
    <x v="14"/>
    <x v="108"/>
    <s v="Mhada Colony, Pune - IITM"/>
    <x v="0"/>
    <n v="18.573039999999999"/>
    <n v="73.927715000000006"/>
    <x v="0"/>
    <n v="12"/>
    <x v="131"/>
    <x v="67"/>
  </r>
  <r>
    <x v="0"/>
    <x v="21"/>
    <x v="126"/>
    <s v="RIMT University, Mandi Gobindgarh - PPCB"/>
    <x v="0"/>
    <n v="30.649961000000001"/>
    <n v="76.331441999999996"/>
    <x v="6"/>
    <m/>
    <x v="15"/>
    <x v="14"/>
  </r>
  <r>
    <x v="0"/>
    <x v="21"/>
    <x v="126"/>
    <s v="RIMT University, Mandi Gobindgarh - PPCB"/>
    <x v="0"/>
    <n v="30.649961000000001"/>
    <n v="76.331441999999996"/>
    <x v="2"/>
    <n v="22"/>
    <x v="90"/>
    <x v="30"/>
  </r>
  <r>
    <x v="0"/>
    <x v="14"/>
    <x v="108"/>
    <s v="Panchawati_Pashan, Pune - IITM"/>
    <x v="0"/>
    <n v="18.536456999999999"/>
    <n v="73.805453999999997"/>
    <x v="6"/>
    <m/>
    <x v="15"/>
    <x v="14"/>
  </r>
  <r>
    <x v="0"/>
    <x v="21"/>
    <x v="126"/>
    <s v="RIMT University, Mandi Gobindgarh - PPCB"/>
    <x v="0"/>
    <n v="30.649961000000001"/>
    <n v="76.331441999999996"/>
    <x v="5"/>
    <n v="17"/>
    <x v="90"/>
    <x v="42"/>
  </r>
  <r>
    <x v="0"/>
    <x v="21"/>
    <x v="127"/>
    <s v="Model Town, Patiala - PPCB"/>
    <x v="0"/>
    <n v="30.349388000000001"/>
    <n v="76.366641999999999"/>
    <x v="4"/>
    <n v="52"/>
    <x v="184"/>
    <x v="127"/>
  </r>
  <r>
    <x v="0"/>
    <x v="21"/>
    <x v="127"/>
    <s v="Model Town, Patiala - PPCB"/>
    <x v="0"/>
    <n v="30.349388000000001"/>
    <n v="76.366641999999999"/>
    <x v="5"/>
    <n v="7"/>
    <x v="49"/>
    <x v="33"/>
  </r>
  <r>
    <x v="0"/>
    <x v="14"/>
    <x v="108"/>
    <s v="Revenue Colony-Shivajinagar, Pune - IITM"/>
    <x v="0"/>
    <n v="18.530085"/>
    <n v="73.849598"/>
    <x v="1"/>
    <n v="16"/>
    <x v="103"/>
    <x v="78"/>
  </r>
  <r>
    <x v="0"/>
    <x v="21"/>
    <x v="128"/>
    <s v="Ratanpura, Rupnagar - Ambuja Cements"/>
    <x v="0"/>
    <n v="31.0325454"/>
    <n v="76.562304600000004"/>
    <x v="4"/>
    <n v="60"/>
    <x v="118"/>
    <x v="128"/>
  </r>
  <r>
    <x v="0"/>
    <x v="14"/>
    <x v="108"/>
    <s v="Savitribai Phule Pune University, Pune - MPCB"/>
    <x v="0"/>
    <n v="18.547056000000001"/>
    <n v="73.826908000000003"/>
    <x v="4"/>
    <n v="16"/>
    <x v="155"/>
    <x v="26"/>
  </r>
  <r>
    <x v="0"/>
    <x v="14"/>
    <x v="108"/>
    <s v="Savitribai Phule Pune University, Pune - MPCB"/>
    <x v="0"/>
    <n v="18.547056000000001"/>
    <n v="73.826908000000003"/>
    <x v="2"/>
    <n v="4"/>
    <x v="45"/>
    <x v="35"/>
  </r>
  <r>
    <x v="0"/>
    <x v="14"/>
    <x v="108"/>
    <s v="Transport Nagar-Nigdi, Pune - IITM"/>
    <x v="0"/>
    <n v="18.664282"/>
    <n v="73.763965999999996"/>
    <x v="4"/>
    <n v="13"/>
    <x v="42"/>
    <x v="88"/>
  </r>
  <r>
    <x v="0"/>
    <x v="14"/>
    <x v="108"/>
    <s v="Transport Nagar-Nigdi, Pune - IITM"/>
    <x v="0"/>
    <n v="18.664282"/>
    <n v="73.763965999999996"/>
    <x v="6"/>
    <n v="62"/>
    <x v="67"/>
    <x v="62"/>
  </r>
  <r>
    <x v="0"/>
    <x v="14"/>
    <x v="109"/>
    <s v="Vijay Nagar, Sangli - MPCB"/>
    <x v="0"/>
    <n v="16.503799999999998"/>
    <n v="74.362300000000005"/>
    <x v="5"/>
    <m/>
    <x v="15"/>
    <x v="14"/>
  </r>
  <r>
    <x v="0"/>
    <x v="14"/>
    <x v="110"/>
    <s v="Dnyaneshwar Nagar, Solapur - MPCB"/>
    <x v="0"/>
    <n v="17.633626400000001"/>
    <n v="75.913249500000006"/>
    <x v="4"/>
    <n v="44"/>
    <x v="89"/>
    <x v="72"/>
  </r>
  <r>
    <x v="0"/>
    <x v="22"/>
    <x v="129"/>
    <s v="Rati Talai, Banswara - RSPCB"/>
    <x v="0"/>
    <n v="23.55519"/>
    <n v="74.440010000000001"/>
    <x v="3"/>
    <n v="5"/>
    <x v="110"/>
    <x v="10"/>
  </r>
  <r>
    <x v="0"/>
    <x v="22"/>
    <x v="130"/>
    <s v="Bamboliya, Baran - RSPCB"/>
    <x v="0"/>
    <n v="25.106006000000001"/>
    <n v="76.469948000000002"/>
    <x v="0"/>
    <n v="4"/>
    <x v="46"/>
    <x v="123"/>
  </r>
  <r>
    <x v="0"/>
    <x v="14"/>
    <x v="110"/>
    <s v="Ratandeep Housing Society, Solapur - MPCB"/>
    <x v="0"/>
    <n v="17.654389999999999"/>
    <n v="75.906490000000005"/>
    <x v="5"/>
    <n v="1"/>
    <x v="53"/>
    <x v="20"/>
  </r>
  <r>
    <x v="0"/>
    <x v="14"/>
    <x v="110"/>
    <s v="Ratandeep Housing Society, Solapur - MPCB"/>
    <x v="0"/>
    <n v="17.654389999999999"/>
    <n v="75.906490000000005"/>
    <x v="1"/>
    <n v="16"/>
    <x v="91"/>
    <x v="67"/>
  </r>
  <r>
    <x v="0"/>
    <x v="22"/>
    <x v="131"/>
    <s v="Railway Colony, Barmer - RSPCB"/>
    <x v="0"/>
    <n v="25.747299000000002"/>
    <n v="71.393989000000005"/>
    <x v="1"/>
    <n v="10"/>
    <x v="35"/>
    <x v="21"/>
  </r>
  <r>
    <x v="0"/>
    <x v="14"/>
    <x v="110"/>
    <s v="Solapur, Solapur - MPCB"/>
    <x v="0"/>
    <n v="17.6599188"/>
    <n v="75.906390599999995"/>
    <x v="5"/>
    <n v="10"/>
    <x v="61"/>
    <x v="3"/>
  </r>
  <r>
    <x v="0"/>
    <x v="22"/>
    <x v="132"/>
    <s v="Krishna Nagar, Bharatpur - RSPCB"/>
    <x v="0"/>
    <n v="27.215415"/>
    <n v="77.50873"/>
    <x v="4"/>
    <n v="12"/>
    <x v="185"/>
    <x v="29"/>
  </r>
  <r>
    <x v="0"/>
    <x v="22"/>
    <x v="132"/>
    <s v="Krishna Nagar, Bharatpur - RSPCB"/>
    <x v="0"/>
    <n v="27.215415"/>
    <n v="77.50873"/>
    <x v="6"/>
    <n v="40"/>
    <x v="186"/>
    <x v="129"/>
  </r>
  <r>
    <x v="0"/>
    <x v="22"/>
    <x v="132"/>
    <s v="Krishna Nagar, Bharatpur - RSPCB"/>
    <x v="0"/>
    <n v="27.215415"/>
    <n v="77.50873"/>
    <x v="2"/>
    <n v="4"/>
    <x v="110"/>
    <x v="21"/>
  </r>
  <r>
    <x v="0"/>
    <x v="14"/>
    <x v="121"/>
    <s v="Kasarvadavali, Thane - MPCB"/>
    <x v="0"/>
    <n v="19.267769999999999"/>
    <n v="72.971819999999994"/>
    <x v="2"/>
    <n v="17"/>
    <x v="5"/>
    <x v="2"/>
  </r>
  <r>
    <x v="0"/>
    <x v="14"/>
    <x v="121"/>
    <s v="Kasarvadavali, Thane - MPCB"/>
    <x v="0"/>
    <n v="19.267769999999999"/>
    <n v="72.971819999999994"/>
    <x v="0"/>
    <n v="1"/>
    <x v="31"/>
    <x v="25"/>
  </r>
  <r>
    <x v="0"/>
    <x v="22"/>
    <x v="133"/>
    <s v="Pratap Nagar, Bhilwara - RSPCB"/>
    <x v="0"/>
    <n v="25.339604999999999"/>
    <n v="74.618882999999997"/>
    <x v="4"/>
    <n v="29"/>
    <x v="187"/>
    <x v="60"/>
  </r>
  <r>
    <x v="0"/>
    <x v="14"/>
    <x v="121"/>
    <s v="Upvan Fort, Thane - MPCB"/>
    <x v="0"/>
    <n v="19.222279"/>
    <n v="72.957978999999995"/>
    <x v="1"/>
    <n v="1"/>
    <x v="90"/>
    <x v="41"/>
  </r>
  <r>
    <x v="0"/>
    <x v="22"/>
    <x v="133"/>
    <s v="Pratap Nagar, Bhilwara - RSPCB"/>
    <x v="0"/>
    <n v="25.339604999999999"/>
    <n v="74.618882999999997"/>
    <x v="0"/>
    <n v="22"/>
    <x v="146"/>
    <x v="79"/>
  </r>
  <r>
    <x v="0"/>
    <x v="21"/>
    <x v="134"/>
    <s v="Golden Temple, Amritsar - PPCB"/>
    <x v="0"/>
    <n v="31.62"/>
    <n v="74.876512000000005"/>
    <x v="6"/>
    <n v="78"/>
    <x v="188"/>
    <x v="111"/>
  </r>
  <r>
    <x v="0"/>
    <x v="14"/>
    <x v="108"/>
    <s v="Bhosari, Pune - IITM"/>
    <x v="0"/>
    <n v="18.640051"/>
    <n v="73.848956000000001"/>
    <x v="1"/>
    <n v="51"/>
    <x v="189"/>
    <x v="130"/>
  </r>
  <r>
    <x v="0"/>
    <x v="21"/>
    <x v="135"/>
    <s v="Hardev Nagar, Bathinda - PPCB"/>
    <x v="0"/>
    <n v="30.233011000000001"/>
    <n v="74.907758000000001"/>
    <x v="5"/>
    <n v="3"/>
    <x v="8"/>
    <x v="22"/>
  </r>
  <r>
    <x v="0"/>
    <x v="14"/>
    <x v="108"/>
    <s v="Hadapsar, Pune - IITM"/>
    <x v="0"/>
    <n v="18.501792999999999"/>
    <n v="73.927531999999999"/>
    <x v="4"/>
    <n v="8"/>
    <x v="88"/>
    <x v="70"/>
  </r>
  <r>
    <x v="0"/>
    <x v="21"/>
    <x v="136"/>
    <s v="Civil Line, Jalandhar - PPCB"/>
    <x v="0"/>
    <n v="31.321906999999999"/>
    <n v="75.578913999999997"/>
    <x v="6"/>
    <n v="77"/>
    <x v="143"/>
    <x v="63"/>
  </r>
  <r>
    <x v="0"/>
    <x v="21"/>
    <x v="136"/>
    <s v="Civil Line, Jalandhar - PPCB"/>
    <x v="0"/>
    <n v="31.321906999999999"/>
    <n v="75.578913999999997"/>
    <x v="3"/>
    <n v="4"/>
    <x v="22"/>
    <x v="4"/>
  </r>
  <r>
    <x v="0"/>
    <x v="21"/>
    <x v="136"/>
    <s v="Civil Line, Jalandhar - PPCB"/>
    <x v="0"/>
    <n v="31.321906999999999"/>
    <n v="75.578913999999997"/>
    <x v="1"/>
    <n v="39"/>
    <x v="105"/>
    <x v="100"/>
  </r>
  <r>
    <x v="0"/>
    <x v="21"/>
    <x v="137"/>
    <s v="Kalal Majra, Khanna - PPCB"/>
    <x v="0"/>
    <n v="30.736056000000001"/>
    <n v="76.209693999999999"/>
    <x v="4"/>
    <n v="56"/>
    <x v="190"/>
    <x v="115"/>
  </r>
  <r>
    <x v="0"/>
    <x v="21"/>
    <x v="137"/>
    <s v="Kalal Majra, Khanna - PPCB"/>
    <x v="0"/>
    <n v="30.736056000000001"/>
    <n v="76.209693999999999"/>
    <x v="6"/>
    <n v="59"/>
    <x v="191"/>
    <x v="104"/>
  </r>
  <r>
    <x v="0"/>
    <x v="21"/>
    <x v="137"/>
    <s v="Kalal Majra, Khanna - PPCB"/>
    <x v="0"/>
    <n v="30.736056000000001"/>
    <n v="76.209693999999999"/>
    <x v="0"/>
    <n v="26"/>
    <x v="75"/>
    <x v="2"/>
  </r>
  <r>
    <x v="0"/>
    <x v="14"/>
    <x v="108"/>
    <s v="Mhada Colony, Pune - IITM"/>
    <x v="0"/>
    <n v="18.573039999999999"/>
    <n v="73.927715000000006"/>
    <x v="4"/>
    <n v="9"/>
    <x v="192"/>
    <x v="64"/>
  </r>
  <r>
    <x v="0"/>
    <x v="20"/>
    <x v="138"/>
    <s v="CDA Area, Cuttack - OSPCB"/>
    <x v="0"/>
    <n v="20.488910000000001"/>
    <n v="85.847679999999997"/>
    <x v="4"/>
    <n v="12"/>
    <x v="126"/>
    <x v="18"/>
  </r>
  <r>
    <x v="0"/>
    <x v="14"/>
    <x v="107"/>
    <s v="Kopripada-Vashi, Navi Mumbai - MPCB"/>
    <x v="0"/>
    <n v="19.090337000000002"/>
    <n v="73.014232000000007"/>
    <x v="5"/>
    <n v="2"/>
    <x v="22"/>
    <x v="31"/>
  </r>
  <r>
    <x v="0"/>
    <x v="20"/>
    <x v="138"/>
    <s v="CDA Area, Cuttack - OSPCB"/>
    <x v="0"/>
    <n v="20.488910000000001"/>
    <n v="85.847679999999997"/>
    <x v="2"/>
    <n v="7"/>
    <x v="35"/>
    <x v="9"/>
  </r>
  <r>
    <x v="0"/>
    <x v="20"/>
    <x v="138"/>
    <s v="CDA Area, Cuttack - OSPCB"/>
    <x v="0"/>
    <n v="20.488910000000001"/>
    <n v="85.847679999999997"/>
    <x v="0"/>
    <n v="16"/>
    <x v="19"/>
    <x v="45"/>
  </r>
  <r>
    <x v="0"/>
    <x v="20"/>
    <x v="139"/>
    <s v="Dabuna, Nayagarh - OSPCB"/>
    <x v="0"/>
    <n v="21.847279"/>
    <n v="85.416905"/>
    <x v="2"/>
    <n v="1"/>
    <x v="27"/>
    <x v="20"/>
  </r>
  <r>
    <x v="0"/>
    <x v="14"/>
    <x v="107"/>
    <s v="Sanpada, Navi Mumbai - MPCB"/>
    <x v="0"/>
    <n v="19.057575199999999"/>
    <n v="73.015136699999999"/>
    <x v="0"/>
    <n v="2"/>
    <x v="52"/>
    <x v="15"/>
  </r>
  <r>
    <x v="0"/>
    <x v="14"/>
    <x v="107"/>
    <s v="Sector-2E Kalamboli, Navi Mumbai - MPCB"/>
    <x v="0"/>
    <n v="19.025790000000001"/>
    <n v="73.102969999999999"/>
    <x v="4"/>
    <n v="22"/>
    <x v="103"/>
    <x v="37"/>
  </r>
  <r>
    <x v="0"/>
    <x v="20"/>
    <x v="139"/>
    <s v="Dabuna, Nayagarh - OSPCB"/>
    <x v="0"/>
    <n v="21.847279"/>
    <n v="85.416905"/>
    <x v="0"/>
    <n v="4"/>
    <x v="27"/>
    <x v="35"/>
  </r>
  <r>
    <x v="0"/>
    <x v="14"/>
    <x v="107"/>
    <s v="Sector-2E Kalamboli, Navi Mumbai - MPCB"/>
    <x v="0"/>
    <n v="19.025790000000001"/>
    <n v="73.102969999999999"/>
    <x v="3"/>
    <n v="3"/>
    <x v="136"/>
    <x v="4"/>
  </r>
  <r>
    <x v="0"/>
    <x v="14"/>
    <x v="107"/>
    <s v="Sector-2E Kalamboli, Navi Mumbai - MPCB"/>
    <x v="0"/>
    <n v="19.025790000000001"/>
    <n v="73.102969999999999"/>
    <x v="1"/>
    <n v="1"/>
    <x v="44"/>
    <x v="31"/>
  </r>
  <r>
    <x v="0"/>
    <x v="20"/>
    <x v="140"/>
    <s v="Divisional Forest Office, Rairangpur - OSPCB"/>
    <x v="0"/>
    <n v="22.265816000000001"/>
    <n v="86.174829000000003"/>
    <x v="2"/>
    <n v="14"/>
    <x v="10"/>
    <x v="91"/>
  </r>
  <r>
    <x v="0"/>
    <x v="20"/>
    <x v="141"/>
    <s v="Fertilizer Township, Rourkela - OSPCB"/>
    <x v="0"/>
    <n v="22.18972222"/>
    <n v="84.862777780000002"/>
    <x v="4"/>
    <n v="110"/>
    <x v="70"/>
    <x v="131"/>
  </r>
  <r>
    <x v="0"/>
    <x v="20"/>
    <x v="141"/>
    <s v="Fertilizer Township, Rourkela - OSPCB"/>
    <x v="0"/>
    <n v="22.18972222"/>
    <n v="84.862777780000002"/>
    <x v="6"/>
    <n v="108"/>
    <x v="125"/>
    <x v="132"/>
  </r>
  <r>
    <x v="0"/>
    <x v="20"/>
    <x v="142"/>
    <s v="Meher Colony, Baripada - OSPCB"/>
    <x v="0"/>
    <n v="21.941841"/>
    <n v="86.728318000000002"/>
    <x v="3"/>
    <n v="3"/>
    <x v="44"/>
    <x v="35"/>
  </r>
  <r>
    <x v="0"/>
    <x v="14"/>
    <x v="113"/>
    <s v="Sneh Nagar, Nanded - MPCB"/>
    <x v="0"/>
    <n v="19.173852"/>
    <n v="77.296290999999997"/>
    <x v="5"/>
    <m/>
    <x v="15"/>
    <x v="14"/>
  </r>
  <r>
    <x v="0"/>
    <x v="20"/>
    <x v="143"/>
    <s v="Lingraj Mandir, Bhubaneswar - OSPCB"/>
    <x v="0"/>
    <n v="20.240790000000001"/>
    <n v="85.836783999999994"/>
    <x v="4"/>
    <n v="3"/>
    <x v="59"/>
    <x v="41"/>
  </r>
  <r>
    <x v="0"/>
    <x v="14"/>
    <x v="113"/>
    <s v="Sneh Nagar, Nanded - MPCB"/>
    <x v="0"/>
    <n v="19.173852"/>
    <n v="77.296290999999997"/>
    <x v="0"/>
    <n v="45"/>
    <x v="193"/>
    <x v="98"/>
  </r>
  <r>
    <x v="0"/>
    <x v="20"/>
    <x v="143"/>
    <s v="Patia, Bhubaneswar - OSPCB"/>
    <x v="0"/>
    <n v="20.346520000000002"/>
    <n v="85.816299999999998"/>
    <x v="1"/>
    <n v="21"/>
    <x v="101"/>
    <x v="0"/>
  </r>
  <r>
    <x v="0"/>
    <x v="14"/>
    <x v="120"/>
    <s v="MIDC Ambad, Nashik - MPCB"/>
    <x v="0"/>
    <n v="19.950220000000002"/>
    <n v="73.731480000000005"/>
    <x v="4"/>
    <n v="44"/>
    <x v="72"/>
    <x v="124"/>
  </r>
  <r>
    <x v="0"/>
    <x v="20"/>
    <x v="144"/>
    <s v="Tata Township, Bileipada - OSPCB"/>
    <x v="0"/>
    <n v="22.061567029999999"/>
    <n v="85.474096130000007"/>
    <x v="3"/>
    <n v="4"/>
    <x v="22"/>
    <x v="4"/>
  </r>
  <r>
    <x v="0"/>
    <x v="20"/>
    <x v="144"/>
    <s v="Tata Township, Bileipada - OSPCB"/>
    <x v="0"/>
    <n v="22.061567029999999"/>
    <n v="85.474096130000007"/>
    <x v="5"/>
    <n v="7"/>
    <x v="112"/>
    <x v="21"/>
  </r>
  <r>
    <x v="0"/>
    <x v="14"/>
    <x v="120"/>
    <s v="MIDC Ambad, Nashik - MPCB"/>
    <x v="0"/>
    <n v="19.950220000000002"/>
    <n v="73.731480000000005"/>
    <x v="1"/>
    <n v="6"/>
    <x v="0"/>
    <x v="42"/>
  </r>
  <r>
    <x v="0"/>
    <x v="20"/>
    <x v="145"/>
    <s v="GM Office, Brajrajnagar - OSPCB"/>
    <x v="0"/>
    <n v="21.800499599999998"/>
    <n v="83.839697700000002"/>
    <x v="6"/>
    <n v="15"/>
    <x v="173"/>
    <x v="100"/>
  </r>
  <r>
    <x v="0"/>
    <x v="20"/>
    <x v="145"/>
    <s v="GM Office, Brajrajnagar - OSPCB"/>
    <x v="0"/>
    <n v="21.800499599999998"/>
    <n v="83.839697700000002"/>
    <x v="2"/>
    <n v="14"/>
    <x v="39"/>
    <x v="41"/>
  </r>
  <r>
    <x v="0"/>
    <x v="14"/>
    <x v="120"/>
    <s v="Pandav Nagari, Nashik - MPCB"/>
    <x v="0"/>
    <n v="19.959134599999999"/>
    <n v="73.778800799999999"/>
    <x v="6"/>
    <n v="54"/>
    <x v="157"/>
    <x v="133"/>
  </r>
  <r>
    <x v="0"/>
    <x v="20"/>
    <x v="145"/>
    <s v="GM Office, Brajrajnagar - OSPCB"/>
    <x v="0"/>
    <n v="21.800499599999998"/>
    <n v="83.839697700000002"/>
    <x v="5"/>
    <n v="10"/>
    <x v="6"/>
    <x v="21"/>
  </r>
  <r>
    <x v="0"/>
    <x v="14"/>
    <x v="120"/>
    <s v="Pandav Nagari, Nashik - MPCB"/>
    <x v="0"/>
    <n v="19.959134599999999"/>
    <n v="73.778800799999999"/>
    <x v="3"/>
    <n v="3"/>
    <x v="4"/>
    <x v="35"/>
  </r>
  <r>
    <x v="0"/>
    <x v="20"/>
    <x v="141"/>
    <s v="Raghunathpali, Rourkela - OSPCB"/>
    <x v="0"/>
    <n v="22.220832999999999"/>
    <n v="84.809443999999999"/>
    <x v="6"/>
    <n v="79"/>
    <x v="194"/>
    <x v="134"/>
  </r>
  <r>
    <x v="0"/>
    <x v="14"/>
    <x v="146"/>
    <s v="Masoom Colony, Parbhani - MPCB"/>
    <x v="0"/>
    <n v="19.265594"/>
    <n v="76.761463000000006"/>
    <x v="6"/>
    <n v="40"/>
    <x v="168"/>
    <x v="101"/>
  </r>
  <r>
    <x v="0"/>
    <x v="14"/>
    <x v="146"/>
    <s v="Masoom Colony, Parbhani - MPCB"/>
    <x v="0"/>
    <n v="19.265594"/>
    <n v="76.761463000000006"/>
    <x v="2"/>
    <n v="8"/>
    <x v="0"/>
    <x v="67"/>
  </r>
  <r>
    <x v="0"/>
    <x v="14"/>
    <x v="146"/>
    <s v="Masoom Colony, Parbhani - MPCB"/>
    <x v="0"/>
    <n v="19.265594"/>
    <n v="76.761463000000006"/>
    <x v="3"/>
    <n v="2"/>
    <x v="58"/>
    <x v="31"/>
  </r>
  <r>
    <x v="0"/>
    <x v="20"/>
    <x v="147"/>
    <s v="OMC Colony, Suakati - OSPCB"/>
    <x v="0"/>
    <n v="21.606864999999999"/>
    <n v="85.510537999999997"/>
    <x v="2"/>
    <n v="15"/>
    <x v="49"/>
    <x v="49"/>
  </r>
  <r>
    <x v="0"/>
    <x v="14"/>
    <x v="111"/>
    <s v="Park Street Wakad, Pimpri Chinchwad - MPCB"/>
    <x v="0"/>
    <n v="18.590509999999998"/>
    <n v="73.77946"/>
    <x v="5"/>
    <n v="1"/>
    <x v="39"/>
    <x v="20"/>
  </r>
  <r>
    <x v="0"/>
    <x v="20"/>
    <x v="148"/>
    <s v="Talcher Coalfields,Talcher - OSPCB"/>
    <x v="0"/>
    <n v="20.936071099999999"/>
    <n v="85.1707021"/>
    <x v="1"/>
    <n v="33"/>
    <x v="139"/>
    <x v="36"/>
  </r>
  <r>
    <x v="0"/>
    <x v="20"/>
    <x v="149"/>
    <s v="Barsua Iron Ore Mines, Tensa - OSPCB"/>
    <x v="0"/>
    <n v="21.869985"/>
    <n v="85.167016000000004"/>
    <x v="5"/>
    <n v="25"/>
    <x v="98"/>
    <x v="3"/>
  </r>
  <r>
    <x v="0"/>
    <x v="23"/>
    <x v="150"/>
    <s v="Jawahar Nagar, Puducherry - PPCC"/>
    <x v="0"/>
    <n v="11.930899999999999"/>
    <n v="79.802700000000002"/>
    <x v="2"/>
    <n v="5"/>
    <x v="35"/>
    <x v="25"/>
  </r>
  <r>
    <x v="0"/>
    <x v="14"/>
    <x v="111"/>
    <s v="Thergaon, Pimpri Chinchwad - MPCB"/>
    <x v="0"/>
    <n v="18.616318"/>
    <n v="73.765797000000006"/>
    <x v="3"/>
    <n v="8"/>
    <x v="35"/>
    <x v="22"/>
  </r>
  <r>
    <x v="0"/>
    <x v="20"/>
    <x v="143"/>
    <s v="Lingraj Mandir, Bhubaneswar - OSPCB"/>
    <x v="0"/>
    <n v="20.240790000000001"/>
    <n v="85.836783999999994"/>
    <x v="6"/>
    <n v="19"/>
    <x v="195"/>
    <x v="117"/>
  </r>
  <r>
    <x v="0"/>
    <x v="22"/>
    <x v="151"/>
    <s v="Adarsh Nagar, Jaipur - RSPCB"/>
    <x v="0"/>
    <n v="26.902909000000001"/>
    <n v="75.836858000000007"/>
    <x v="1"/>
    <n v="22"/>
    <x v="99"/>
    <x v="123"/>
  </r>
  <r>
    <x v="0"/>
    <x v="20"/>
    <x v="143"/>
    <s v="Lingraj Mandir, Bhubaneswar - OSPCB"/>
    <x v="0"/>
    <n v="20.240790000000001"/>
    <n v="85.836783999999994"/>
    <x v="0"/>
    <n v="15"/>
    <x v="124"/>
    <x v="37"/>
  </r>
  <r>
    <x v="0"/>
    <x v="22"/>
    <x v="151"/>
    <s v="Police Commissionerate, Jaipur - RSPCB"/>
    <x v="0"/>
    <n v="26.9164092"/>
    <n v="75.7994901"/>
    <x v="3"/>
    <n v="1"/>
    <x v="53"/>
    <x v="20"/>
  </r>
  <r>
    <x v="0"/>
    <x v="22"/>
    <x v="151"/>
    <s v="Police Commissionerate, Jaipur - RSPCB"/>
    <x v="0"/>
    <n v="26.9164092"/>
    <n v="75.7994901"/>
    <x v="5"/>
    <n v="13"/>
    <x v="53"/>
    <x v="22"/>
  </r>
  <r>
    <x v="0"/>
    <x v="22"/>
    <x v="151"/>
    <s v="RIICO Sitapura, Jaipur - RSPCB"/>
    <x v="0"/>
    <n v="26.786681999999999"/>
    <n v="75.827928"/>
    <x v="4"/>
    <n v="23"/>
    <x v="196"/>
    <x v="72"/>
  </r>
  <r>
    <x v="0"/>
    <x v="20"/>
    <x v="144"/>
    <s v="Tata Township, Bileipada - OSPCB"/>
    <x v="0"/>
    <n v="22.061567029999999"/>
    <n v="85.474096130000007"/>
    <x v="0"/>
    <n v="1"/>
    <x v="85"/>
    <x v="48"/>
  </r>
  <r>
    <x v="0"/>
    <x v="22"/>
    <x v="151"/>
    <s v="RIICO Sitapura, Jaipur - RSPCB"/>
    <x v="0"/>
    <n v="26.786681999999999"/>
    <n v="75.827928"/>
    <x v="1"/>
    <n v="12"/>
    <x v="30"/>
    <x v="9"/>
  </r>
  <r>
    <x v="0"/>
    <x v="22"/>
    <x v="151"/>
    <s v="Sector-2 Murlipura, Jaipur - RSPCB"/>
    <x v="0"/>
    <n v="26.960668999999999"/>
    <n v="75.771816999999999"/>
    <x v="4"/>
    <n v="66"/>
    <x v="197"/>
    <x v="122"/>
  </r>
  <r>
    <x v="0"/>
    <x v="20"/>
    <x v="152"/>
    <s v="Ferro Chrome Colony, Byasanagar - OSPCB"/>
    <x v="0"/>
    <n v="20.941849999999999"/>
    <n v="86.115099999999998"/>
    <x v="1"/>
    <n v="14"/>
    <x v="8"/>
    <x v="49"/>
  </r>
  <r>
    <x v="0"/>
    <x v="14"/>
    <x v="114"/>
    <s v="Bolinj, Virar - MPCB"/>
    <x v="0"/>
    <n v="19.445820999999999"/>
    <n v="72.798823100000007"/>
    <x v="2"/>
    <n v="19"/>
    <x v="0"/>
    <x v="3"/>
  </r>
  <r>
    <x v="0"/>
    <x v="22"/>
    <x v="153"/>
    <s v="Vasundhara Nagar_UIT, Bhiwadi - RSPCB"/>
    <x v="0"/>
    <n v="28.207266000000001"/>
    <n v="76.829265000000007"/>
    <x v="5"/>
    <n v="1"/>
    <x v="2"/>
    <x v="7"/>
  </r>
  <r>
    <x v="0"/>
    <x v="14"/>
    <x v="114"/>
    <s v="Bolinj, Virar - MPCB"/>
    <x v="0"/>
    <n v="19.445820999999999"/>
    <n v="72.798823100000007"/>
    <x v="0"/>
    <n v="4"/>
    <x v="110"/>
    <x v="21"/>
  </r>
  <r>
    <x v="0"/>
    <x v="22"/>
    <x v="154"/>
    <s v="MM Ground, Bikaner - RSPCB"/>
    <x v="0"/>
    <n v="28.018792000000001"/>
    <n v="73.292658000000003"/>
    <x v="1"/>
    <n v="12"/>
    <x v="198"/>
    <x v="52"/>
  </r>
  <r>
    <x v="0"/>
    <x v="22"/>
    <x v="154"/>
    <s v="MM Ground, Bikaner - RSPCB"/>
    <x v="0"/>
    <n v="28.018792000000001"/>
    <n v="73.292658000000003"/>
    <x v="0"/>
    <n v="16"/>
    <x v="198"/>
    <x v="12"/>
  </r>
  <r>
    <x v="0"/>
    <x v="17"/>
    <x v="116"/>
    <s v="Lumpyngngad, Shillong - Meghalaya PCB"/>
    <x v="0"/>
    <n v="25.558599999999998"/>
    <n v="91.898499999999999"/>
    <x v="4"/>
    <n v="3"/>
    <x v="85"/>
    <x v="21"/>
  </r>
  <r>
    <x v="0"/>
    <x v="22"/>
    <x v="155"/>
    <s v="New Colony, Bundi - RSPCB"/>
    <x v="0"/>
    <n v="25.435773999999999"/>
    <n v="75.644272000000001"/>
    <x v="5"/>
    <n v="6"/>
    <x v="53"/>
    <x v="15"/>
  </r>
  <r>
    <x v="0"/>
    <x v="22"/>
    <x v="156"/>
    <s v="Shastri Nagar, Chittorgarh - RSPCB"/>
    <x v="0"/>
    <n v="24.892047000000002"/>
    <n v="74.623526999999996"/>
    <x v="4"/>
    <n v="29"/>
    <x v="199"/>
    <x v="95"/>
  </r>
  <r>
    <x v="0"/>
    <x v="22"/>
    <x v="156"/>
    <s v="Shastri Nagar, Chittorgarh - RSPCB"/>
    <x v="0"/>
    <n v="24.892047000000002"/>
    <n v="74.623526999999996"/>
    <x v="3"/>
    <m/>
    <x v="15"/>
    <x v="14"/>
  </r>
  <r>
    <x v="0"/>
    <x v="22"/>
    <x v="156"/>
    <s v="Shastri Nagar, Chittorgarh - RSPCB"/>
    <x v="0"/>
    <n v="24.892047000000002"/>
    <n v="74.623526999999996"/>
    <x v="5"/>
    <n v="2"/>
    <x v="198"/>
    <x v="49"/>
  </r>
  <r>
    <x v="0"/>
    <x v="22"/>
    <x v="157"/>
    <s v="Khatikan Mohalla, Dausa - RSPCB"/>
    <x v="0"/>
    <n v="26.895551999999999"/>
    <n v="76.334753000000006"/>
    <x v="6"/>
    <n v="103"/>
    <x v="200"/>
    <x v="135"/>
  </r>
  <r>
    <x v="0"/>
    <x v="22"/>
    <x v="158"/>
    <s v="Raja Ganj, Dholpur - RSPCB"/>
    <x v="0"/>
    <n v="26.699556999999999"/>
    <n v="77.898881000000003"/>
    <x v="0"/>
    <n v="6"/>
    <x v="89"/>
    <x v="34"/>
  </r>
  <r>
    <x v="0"/>
    <x v="20"/>
    <x v="125"/>
    <s v="Forest Office, Barbil - OSPCB"/>
    <x v="0"/>
    <n v="22.116605400000001"/>
    <n v="85.394554600000006"/>
    <x v="2"/>
    <n v="10"/>
    <x v="12"/>
    <x v="42"/>
  </r>
  <r>
    <x v="0"/>
    <x v="20"/>
    <x v="125"/>
    <s v="Forest Office, Barbil - OSPCB"/>
    <x v="0"/>
    <n v="22.116605400000001"/>
    <n v="85.394554600000006"/>
    <x v="5"/>
    <n v="1"/>
    <x v="8"/>
    <x v="25"/>
  </r>
  <r>
    <x v="0"/>
    <x v="22"/>
    <x v="159"/>
    <s v="Housing Board, Hanumangarh - RSPCB"/>
    <x v="0"/>
    <n v="29.610749999999999"/>
    <n v="74.283608000000001"/>
    <x v="5"/>
    <n v="1"/>
    <x v="90"/>
    <x v="15"/>
  </r>
  <r>
    <x v="0"/>
    <x v="20"/>
    <x v="142"/>
    <s v="Meher Colony, Baripada - OSPCB"/>
    <x v="0"/>
    <n v="21.941841"/>
    <n v="86.728318000000002"/>
    <x v="2"/>
    <n v="3"/>
    <x v="33"/>
    <x v="21"/>
  </r>
  <r>
    <x v="0"/>
    <x v="22"/>
    <x v="159"/>
    <s v="Housing Board, Hanumangarh - RSPCB"/>
    <x v="0"/>
    <n v="29.610749999999999"/>
    <n v="74.283608000000001"/>
    <x v="1"/>
    <n v="44"/>
    <x v="72"/>
    <x v="60"/>
  </r>
  <r>
    <x v="0"/>
    <x v="20"/>
    <x v="142"/>
    <s v="Meher Colony, Baripada - OSPCB"/>
    <x v="0"/>
    <n v="21.941841"/>
    <n v="86.728318000000002"/>
    <x v="5"/>
    <n v="4"/>
    <x v="10"/>
    <x v="22"/>
  </r>
  <r>
    <x v="0"/>
    <x v="22"/>
    <x v="151"/>
    <s v="Shastri Nagar, Jaipur - RSPCB"/>
    <x v="0"/>
    <n v="26.950292900000001"/>
    <n v="75.730942999999996"/>
    <x v="6"/>
    <n v="115"/>
    <x v="201"/>
    <x v="136"/>
  </r>
  <r>
    <x v="0"/>
    <x v="22"/>
    <x v="151"/>
    <s v="Shastri Nagar, Jaipur - RSPCB"/>
    <x v="0"/>
    <n v="26.950292900000001"/>
    <n v="75.730942999999996"/>
    <x v="5"/>
    <n v="14"/>
    <x v="8"/>
    <x v="67"/>
  </r>
  <r>
    <x v="0"/>
    <x v="22"/>
    <x v="160"/>
    <s v="Sadar Bazar, Jaisalmer - RSPCB"/>
    <x v="0"/>
    <n v="26.912329"/>
    <n v="70.909167999999994"/>
    <x v="6"/>
    <n v="79"/>
    <x v="202"/>
    <x v="137"/>
  </r>
  <r>
    <x v="0"/>
    <x v="22"/>
    <x v="160"/>
    <s v="Sadar Bazar, Jaisalmer - RSPCB"/>
    <x v="0"/>
    <n v="26.912329"/>
    <n v="70.909167999999994"/>
    <x v="3"/>
    <n v="3"/>
    <x v="57"/>
    <x v="25"/>
  </r>
  <r>
    <x v="0"/>
    <x v="20"/>
    <x v="161"/>
    <s v="Jagamohanpur, Keonjhar - OSPCB"/>
    <x v="0"/>
    <n v="21.643899999999999"/>
    <n v="85.599355000000003"/>
    <x v="6"/>
    <n v="40"/>
    <x v="203"/>
    <x v="72"/>
  </r>
  <r>
    <x v="0"/>
    <x v="22"/>
    <x v="162"/>
    <s v="Mudtra Sili, Jalore - RSPCB"/>
    <x v="0"/>
    <n v="25.344694"/>
    <n v="72.626208000000005"/>
    <x v="3"/>
    <n v="6"/>
    <x v="100"/>
    <x v="10"/>
  </r>
  <r>
    <x v="0"/>
    <x v="20"/>
    <x v="139"/>
    <s v="Dabuna, Nayagarh - OSPCB"/>
    <x v="0"/>
    <n v="21.847279"/>
    <n v="85.416905"/>
    <x v="5"/>
    <n v="1"/>
    <x v="22"/>
    <x v="40"/>
  </r>
  <r>
    <x v="0"/>
    <x v="20"/>
    <x v="139"/>
    <s v="Dabuna, Nayagarh - OSPCB"/>
    <x v="0"/>
    <n v="21.847279"/>
    <n v="85.416905"/>
    <x v="1"/>
    <n v="14"/>
    <x v="27"/>
    <x v="52"/>
  </r>
  <r>
    <x v="0"/>
    <x v="22"/>
    <x v="163"/>
    <s v="Rajlaxmi Nagar, Jhalawar - RSPCB"/>
    <x v="0"/>
    <n v="24.588397000000001"/>
    <n v="76.172781999999998"/>
    <x v="2"/>
    <n v="18"/>
    <x v="0"/>
    <x v="27"/>
  </r>
  <r>
    <x v="0"/>
    <x v="22"/>
    <x v="163"/>
    <s v="Rajlaxmi Nagar, Jhalawar - RSPCB"/>
    <x v="0"/>
    <n v="24.588397000000001"/>
    <n v="76.172781999999998"/>
    <x v="0"/>
    <n v="13"/>
    <x v="171"/>
    <x v="108"/>
  </r>
  <r>
    <x v="0"/>
    <x v="20"/>
    <x v="140"/>
    <s v="Divisional Forest Office, Rairangpur - OSPCB"/>
    <x v="0"/>
    <n v="22.265816000000001"/>
    <n v="86.174829000000003"/>
    <x v="0"/>
    <n v="11"/>
    <x v="110"/>
    <x v="91"/>
  </r>
  <r>
    <x v="0"/>
    <x v="22"/>
    <x v="164"/>
    <s v="Indra Nagar, Jhunjhunu - RSPCB"/>
    <x v="0"/>
    <n v="28.108988"/>
    <n v="75.386577000000003"/>
    <x v="6"/>
    <n v="65"/>
    <x v="204"/>
    <x v="138"/>
  </r>
  <r>
    <x v="0"/>
    <x v="22"/>
    <x v="164"/>
    <s v="Indra Nagar, Jhunjhunu - RSPCB"/>
    <x v="0"/>
    <n v="28.108988"/>
    <n v="75.386577000000003"/>
    <x v="3"/>
    <n v="12"/>
    <x v="57"/>
    <x v="49"/>
  </r>
  <r>
    <x v="0"/>
    <x v="20"/>
    <x v="141"/>
    <s v="Raghunathpali, Rourkela - OSPCB"/>
    <x v="0"/>
    <n v="22.220832999999999"/>
    <n v="84.809443999999999"/>
    <x v="3"/>
    <n v="2"/>
    <x v="40"/>
    <x v="40"/>
  </r>
  <r>
    <x v="0"/>
    <x v="22"/>
    <x v="165"/>
    <s v="Collectorate, Jodhpur - RSPCB"/>
    <x v="0"/>
    <n v="26.268249000000001"/>
    <n v="73.019385299999996"/>
    <x v="6"/>
    <n v="41"/>
    <x v="24"/>
    <x v="139"/>
  </r>
  <r>
    <x v="0"/>
    <x v="22"/>
    <x v="166"/>
    <s v="Sahu Nagar, Sawai Madhopur - RSPCB"/>
    <x v="0"/>
    <n v="26.031442999999999"/>
    <n v="76.359326999999993"/>
    <x v="5"/>
    <n v="7"/>
    <x v="57"/>
    <x v="25"/>
  </r>
  <r>
    <x v="0"/>
    <x v="22"/>
    <x v="130"/>
    <s v="Bamboliya, Baran - RSPCB"/>
    <x v="0"/>
    <n v="25.106006000000001"/>
    <n v="76.469948000000002"/>
    <x v="2"/>
    <n v="7"/>
    <x v="205"/>
    <x v="79"/>
  </r>
  <r>
    <x v="0"/>
    <x v="22"/>
    <x v="166"/>
    <s v="Sahu Nagar, Sawai Madhopur - RSPCB"/>
    <x v="0"/>
    <n v="26.031442999999999"/>
    <n v="76.359326999999993"/>
    <x v="1"/>
    <n v="40"/>
    <x v="84"/>
    <x v="114"/>
  </r>
  <r>
    <x v="0"/>
    <x v="22"/>
    <x v="167"/>
    <s v="Radhakishan Pura, Sikar - RSPCB"/>
    <x v="0"/>
    <n v="27.608912"/>
    <n v="75.153301999999996"/>
    <x v="4"/>
    <n v="43"/>
    <x v="77"/>
    <x v="63"/>
  </r>
  <r>
    <x v="0"/>
    <x v="22"/>
    <x v="167"/>
    <s v="Radhakishan Pura, Sikar - RSPCB"/>
    <x v="0"/>
    <n v="27.608912"/>
    <n v="75.153301999999996"/>
    <x v="6"/>
    <n v="102"/>
    <x v="206"/>
    <x v="32"/>
  </r>
  <r>
    <x v="0"/>
    <x v="22"/>
    <x v="167"/>
    <s v="Radhakishan Pura, Sikar - RSPCB"/>
    <x v="0"/>
    <n v="27.608912"/>
    <n v="75.153301999999996"/>
    <x v="2"/>
    <n v="9"/>
    <x v="34"/>
    <x v="46"/>
  </r>
  <r>
    <x v="0"/>
    <x v="22"/>
    <x v="168"/>
    <s v="Vedhaynath Colony, Sirohi - RSPCB"/>
    <x v="0"/>
    <n v="24.885261"/>
    <n v="72.857549000000006"/>
    <x v="4"/>
    <n v="26"/>
    <x v="46"/>
    <x v="100"/>
  </r>
  <r>
    <x v="0"/>
    <x v="22"/>
    <x v="131"/>
    <s v="Railway Colony, Barmer - RSPCB"/>
    <x v="0"/>
    <n v="25.747299000000002"/>
    <n v="71.393989000000005"/>
    <x v="0"/>
    <n v="32"/>
    <x v="171"/>
    <x v="12"/>
  </r>
  <r>
    <x v="0"/>
    <x v="22"/>
    <x v="168"/>
    <s v="Vedhaynath Colony, Sirohi - RSPCB"/>
    <x v="0"/>
    <n v="24.885261"/>
    <n v="72.857549000000006"/>
    <x v="6"/>
    <n v="42"/>
    <x v="69"/>
    <x v="104"/>
  </r>
  <r>
    <x v="0"/>
    <x v="22"/>
    <x v="132"/>
    <s v="Krishna Nagar, Bharatpur - RSPCB"/>
    <x v="0"/>
    <n v="27.215415"/>
    <n v="77.50873"/>
    <x v="5"/>
    <n v="2"/>
    <x v="51"/>
    <x v="35"/>
  </r>
  <r>
    <x v="0"/>
    <x v="22"/>
    <x v="168"/>
    <s v="Vedhaynath Colony, Sirohi - RSPCB"/>
    <x v="0"/>
    <n v="24.885261"/>
    <n v="72.857549000000006"/>
    <x v="1"/>
    <n v="1"/>
    <x v="52"/>
    <x v="25"/>
  </r>
  <r>
    <x v="0"/>
    <x v="22"/>
    <x v="132"/>
    <s v="Krishna Nagar, Bharatpur - RSPCB"/>
    <x v="0"/>
    <n v="27.215415"/>
    <n v="77.50873"/>
    <x v="1"/>
    <n v="4"/>
    <x v="57"/>
    <x v="9"/>
  </r>
  <r>
    <x v="0"/>
    <x v="22"/>
    <x v="132"/>
    <s v="Krishna Nagar, Bharatpur - RSPCB"/>
    <x v="0"/>
    <n v="27.215415"/>
    <n v="77.50873"/>
    <x v="0"/>
    <n v="48"/>
    <x v="131"/>
    <x v="43"/>
  </r>
  <r>
    <x v="0"/>
    <x v="22"/>
    <x v="169"/>
    <s v="Old City, Sri Ganganagar - RSPCB"/>
    <x v="0"/>
    <n v="29.931623999999999"/>
    <n v="73.864510999999993"/>
    <x v="2"/>
    <n v="16"/>
    <x v="207"/>
    <x v="51"/>
  </r>
  <r>
    <x v="0"/>
    <x v="22"/>
    <x v="133"/>
    <s v="Pratap Nagar, Bhilwara - RSPCB"/>
    <x v="0"/>
    <n v="25.339604999999999"/>
    <n v="74.618882999999997"/>
    <x v="1"/>
    <n v="11"/>
    <x v="1"/>
    <x v="49"/>
  </r>
  <r>
    <x v="0"/>
    <x v="22"/>
    <x v="170"/>
    <s v="Shastri Nagar, Tonk - RSPCB"/>
    <x v="0"/>
    <n v="26.159932999999999"/>
    <n v="75.780517000000003"/>
    <x v="6"/>
    <n v="92"/>
    <x v="208"/>
    <x v="140"/>
  </r>
  <r>
    <x v="0"/>
    <x v="22"/>
    <x v="153"/>
    <s v="RIICO Ind. Area III, Bhiwadi - RSPCB"/>
    <x v="0"/>
    <n v="28.194908999999999"/>
    <n v="76.862296000000001"/>
    <x v="4"/>
    <n v="14"/>
    <x v="209"/>
    <x v="50"/>
  </r>
  <r>
    <x v="0"/>
    <x v="22"/>
    <x v="170"/>
    <s v="Shastri Nagar, Tonk - RSPCB"/>
    <x v="0"/>
    <n v="26.159932999999999"/>
    <n v="75.780517000000003"/>
    <x v="0"/>
    <n v="25"/>
    <x v="41"/>
    <x v="11"/>
  </r>
  <r>
    <x v="0"/>
    <x v="22"/>
    <x v="153"/>
    <s v="RIICO Ind. Area III, Bhiwadi - RSPCB"/>
    <x v="0"/>
    <n v="28.194908999999999"/>
    <n v="76.862296000000001"/>
    <x v="3"/>
    <n v="9"/>
    <x v="20"/>
    <x v="22"/>
  </r>
  <r>
    <x v="0"/>
    <x v="22"/>
    <x v="153"/>
    <s v="Vasundhara Nagar_UIT, Bhiwadi - RSPCB"/>
    <x v="0"/>
    <n v="28.207266000000001"/>
    <n v="76.829265000000007"/>
    <x v="4"/>
    <n v="39"/>
    <x v="210"/>
    <x v="141"/>
  </r>
  <r>
    <x v="0"/>
    <x v="22"/>
    <x v="153"/>
    <s v="Vasundhara Nagar_UIT, Bhiwadi - RSPCB"/>
    <x v="0"/>
    <n v="28.207266000000001"/>
    <n v="76.829265000000007"/>
    <x v="2"/>
    <n v="14"/>
    <x v="91"/>
    <x v="37"/>
  </r>
  <r>
    <x v="0"/>
    <x v="22"/>
    <x v="171"/>
    <s v="Ashok Nagar, Udaipur - RSPCB"/>
    <x v="0"/>
    <n v="24.588616600000002"/>
    <n v="73.632139699999996"/>
    <x v="0"/>
    <m/>
    <x v="15"/>
    <x v="14"/>
  </r>
  <r>
    <x v="0"/>
    <x v="22"/>
    <x v="153"/>
    <s v="Vasundhara Nagar_UIT, Bhiwadi - RSPCB"/>
    <x v="0"/>
    <n v="28.207266000000001"/>
    <n v="76.829265000000007"/>
    <x v="0"/>
    <n v="39"/>
    <x v="69"/>
    <x v="8"/>
  </r>
  <r>
    <x v="0"/>
    <x v="22"/>
    <x v="154"/>
    <s v="MM Ground, Bikaner - RSPCB"/>
    <x v="0"/>
    <n v="28.018792000000001"/>
    <n v="73.292658000000003"/>
    <x v="2"/>
    <n v="8"/>
    <x v="41"/>
    <x v="18"/>
  </r>
  <r>
    <x v="0"/>
    <x v="22"/>
    <x v="154"/>
    <s v="MM Ground, Bikaner - RSPCB"/>
    <x v="0"/>
    <n v="28.018792000000001"/>
    <n v="73.292658000000003"/>
    <x v="3"/>
    <n v="5"/>
    <x v="45"/>
    <x v="5"/>
  </r>
  <r>
    <x v="0"/>
    <x v="24"/>
    <x v="172"/>
    <s v="Keelapalur, Ariyalur - TNPCB"/>
    <x v="0"/>
    <n v="11.068250000000001"/>
    <n v="79.070329999999998"/>
    <x v="5"/>
    <n v="10"/>
    <x v="48"/>
    <x v="25"/>
  </r>
  <r>
    <x v="0"/>
    <x v="22"/>
    <x v="155"/>
    <s v="New Colony, Bundi - RSPCB"/>
    <x v="0"/>
    <n v="25.435773999999999"/>
    <n v="75.644272000000001"/>
    <x v="3"/>
    <n v="6"/>
    <x v="31"/>
    <x v="9"/>
  </r>
  <r>
    <x v="0"/>
    <x v="24"/>
    <x v="173"/>
    <s v="Crescent University, Chengalpattu - TNPCB"/>
    <x v="0"/>
    <n v="12.877731600000001"/>
    <n v="80.083480699999996"/>
    <x v="3"/>
    <n v="2"/>
    <x v="40"/>
    <x v="40"/>
  </r>
  <r>
    <x v="0"/>
    <x v="24"/>
    <x v="173"/>
    <s v="Crescent University, Chengalpattu - TNPCB"/>
    <x v="0"/>
    <n v="12.877731600000001"/>
    <n v="80.083480699999996"/>
    <x v="5"/>
    <n v="16"/>
    <x v="39"/>
    <x v="91"/>
  </r>
  <r>
    <x v="0"/>
    <x v="24"/>
    <x v="173"/>
    <s v="Crescent University, Chengalpattu - TNPCB"/>
    <x v="0"/>
    <n v="12.877731600000001"/>
    <n v="80.083480699999996"/>
    <x v="1"/>
    <n v="20"/>
    <x v="20"/>
    <x v="42"/>
  </r>
  <r>
    <x v="0"/>
    <x v="21"/>
    <x v="127"/>
    <s v="Model Town, Patiala - PPCB"/>
    <x v="0"/>
    <n v="30.349388000000001"/>
    <n v="76.366641999999999"/>
    <x v="3"/>
    <n v="2"/>
    <x v="22"/>
    <x v="4"/>
  </r>
  <r>
    <x v="0"/>
    <x v="21"/>
    <x v="127"/>
    <s v="Model Town, Patiala - PPCB"/>
    <x v="0"/>
    <n v="30.349388000000001"/>
    <n v="76.366641999999999"/>
    <x v="1"/>
    <n v="4"/>
    <x v="72"/>
    <x v="52"/>
  </r>
  <r>
    <x v="0"/>
    <x v="22"/>
    <x v="174"/>
    <s v="Karni Colony, Nagaur - RSPCB"/>
    <x v="0"/>
    <n v="27.213494000000001"/>
    <n v="73.734443999999996"/>
    <x v="5"/>
    <n v="5"/>
    <x v="112"/>
    <x v="10"/>
  </r>
  <r>
    <x v="0"/>
    <x v="21"/>
    <x v="127"/>
    <s v="Model Town, Patiala - PPCB"/>
    <x v="0"/>
    <n v="30.349388000000001"/>
    <n v="76.366641999999999"/>
    <x v="0"/>
    <n v="17"/>
    <x v="173"/>
    <x v="28"/>
  </r>
  <r>
    <x v="0"/>
    <x v="21"/>
    <x v="128"/>
    <s v="Ratanpura, Rupnagar - Ambuja Cements"/>
    <x v="0"/>
    <n v="31.0325454"/>
    <n v="76.562304600000004"/>
    <x v="2"/>
    <n v="14"/>
    <x v="65"/>
    <x v="91"/>
  </r>
  <r>
    <x v="0"/>
    <x v="22"/>
    <x v="175"/>
    <s v="Indira Colony Vistar, Pali - RSPCB"/>
    <x v="0"/>
    <n v="25.771061"/>
    <n v="73.340226999999999"/>
    <x v="6"/>
    <n v="106"/>
    <x v="211"/>
    <x v="142"/>
  </r>
  <r>
    <x v="0"/>
    <x v="22"/>
    <x v="175"/>
    <s v="Indira Colony Vistar, Pali - RSPCB"/>
    <x v="0"/>
    <n v="25.771061"/>
    <n v="73.340226999999999"/>
    <x v="3"/>
    <n v="8"/>
    <x v="35"/>
    <x v="21"/>
  </r>
  <r>
    <x v="0"/>
    <x v="22"/>
    <x v="176"/>
    <s v="Civil Lines,  Ajmer - RSPCB"/>
    <x v="0"/>
    <n v="26.470859000000001"/>
    <n v="74.646593999999993"/>
    <x v="5"/>
    <n v="1"/>
    <x v="35"/>
    <x v="35"/>
  </r>
  <r>
    <x v="0"/>
    <x v="22"/>
    <x v="177"/>
    <s v="Moti Doongri, Alwar - RSPCB"/>
    <x v="0"/>
    <n v="27.554793"/>
    <n v="76.611536000000001"/>
    <x v="4"/>
    <n v="42"/>
    <x v="157"/>
    <x v="12"/>
  </r>
  <r>
    <x v="0"/>
    <x v="22"/>
    <x v="177"/>
    <s v="Moti Doongri, Alwar - RSPCB"/>
    <x v="0"/>
    <n v="27.554793"/>
    <n v="76.611536000000001"/>
    <x v="0"/>
    <n v="12"/>
    <x v="140"/>
    <x v="33"/>
  </r>
  <r>
    <x v="0"/>
    <x v="22"/>
    <x v="129"/>
    <s v="Rati Talai, Banswara - RSPCB"/>
    <x v="0"/>
    <n v="23.55519"/>
    <n v="74.440010000000001"/>
    <x v="6"/>
    <n v="58"/>
    <x v="212"/>
    <x v="84"/>
  </r>
  <r>
    <x v="0"/>
    <x v="22"/>
    <x v="129"/>
    <s v="Rati Talai, Banswara - RSPCB"/>
    <x v="0"/>
    <n v="23.55519"/>
    <n v="74.440010000000001"/>
    <x v="2"/>
    <n v="12"/>
    <x v="125"/>
    <x v="37"/>
  </r>
  <r>
    <x v="0"/>
    <x v="22"/>
    <x v="178"/>
    <s v="Satyawati Vihar, Karauli - RSPCB"/>
    <x v="0"/>
    <n v="26.506177000000001"/>
    <n v="77.025988999999996"/>
    <x v="5"/>
    <n v="3"/>
    <x v="6"/>
    <x v="25"/>
  </r>
  <r>
    <x v="0"/>
    <x v="21"/>
    <x v="134"/>
    <s v="Golden Temple, Amritsar - PPCB"/>
    <x v="0"/>
    <n v="31.62"/>
    <n v="74.876512000000005"/>
    <x v="1"/>
    <n v="32"/>
    <x v="213"/>
    <x v="112"/>
  </r>
  <r>
    <x v="0"/>
    <x v="21"/>
    <x v="136"/>
    <s v="Civil Line, Jalandhar - PPCB"/>
    <x v="0"/>
    <n v="31.321906999999999"/>
    <n v="75.578913999999997"/>
    <x v="0"/>
    <n v="26"/>
    <x v="18"/>
    <x v="13"/>
  </r>
  <r>
    <x v="0"/>
    <x v="22"/>
    <x v="179"/>
    <s v="Nayapura, Kota - RSPCB"/>
    <x v="0"/>
    <n v="25.196024000000001"/>
    <n v="75.855667999999994"/>
    <x v="1"/>
    <n v="17"/>
    <x v="73"/>
    <x v="0"/>
  </r>
  <r>
    <x v="0"/>
    <x v="21"/>
    <x v="137"/>
    <s v="Kalal Majra, Khanna - PPCB"/>
    <x v="0"/>
    <n v="30.736056000000001"/>
    <n v="76.209693999999999"/>
    <x v="3"/>
    <n v="7"/>
    <x v="4"/>
    <x v="5"/>
  </r>
  <r>
    <x v="0"/>
    <x v="21"/>
    <x v="180"/>
    <s v="Punjab Agricultural University, Ludhiana - PPCB"/>
    <x v="0"/>
    <n v="30.902799999999999"/>
    <n v="75.808599999999998"/>
    <x v="5"/>
    <n v="1"/>
    <x v="49"/>
    <x v="10"/>
  </r>
  <r>
    <x v="0"/>
    <x v="24"/>
    <x v="181"/>
    <s v="Semmandalam, Cuddalore - TNPCB"/>
    <x v="0"/>
    <n v="11.763768300000001"/>
    <n v="79.749983499999999"/>
    <x v="4"/>
    <n v="18"/>
    <x v="29"/>
    <x v="16"/>
  </r>
  <r>
    <x v="0"/>
    <x v="24"/>
    <x v="181"/>
    <s v="Semmandalam, Cuddalore - TNPCB"/>
    <x v="0"/>
    <n v="11.763768300000001"/>
    <n v="79.749983499999999"/>
    <x v="2"/>
    <n v="6"/>
    <x v="65"/>
    <x v="25"/>
  </r>
  <r>
    <x v="0"/>
    <x v="22"/>
    <x v="151"/>
    <s v="RIICO Sitapura, Jaipur - RSPCB"/>
    <x v="0"/>
    <n v="26.786681999999999"/>
    <n v="75.827928"/>
    <x v="2"/>
    <n v="17"/>
    <x v="214"/>
    <x v="98"/>
  </r>
  <r>
    <x v="0"/>
    <x v="24"/>
    <x v="182"/>
    <s v="Mendonsa Colony, Dindigul - TNPCB"/>
    <x v="0"/>
    <n v="10.358535"/>
    <n v="77.984320999999994"/>
    <x v="6"/>
    <n v="63"/>
    <x v="215"/>
    <x v="24"/>
  </r>
  <r>
    <x v="0"/>
    <x v="24"/>
    <x v="182"/>
    <s v="Mendonsa Colony, Dindigul - TNPCB"/>
    <x v="0"/>
    <n v="10.358535"/>
    <n v="77.984320999999994"/>
    <x v="5"/>
    <n v="19"/>
    <x v="85"/>
    <x v="52"/>
  </r>
  <r>
    <x v="0"/>
    <x v="24"/>
    <x v="183"/>
    <s v="SIPCOT Phase-1, Hosur - TNPCB"/>
    <x v="0"/>
    <n v="12.746998"/>
    <n v="77.813811000000001"/>
    <x v="6"/>
    <n v="55"/>
    <x v="89"/>
    <x v="76"/>
  </r>
  <r>
    <x v="0"/>
    <x v="22"/>
    <x v="151"/>
    <s v="Shastri Nagar, Jaipur - RSPCB"/>
    <x v="0"/>
    <n v="26.950292900000001"/>
    <n v="75.730942999999996"/>
    <x v="1"/>
    <n v="26"/>
    <x v="3"/>
    <x v="88"/>
  </r>
  <r>
    <x v="0"/>
    <x v="22"/>
    <x v="151"/>
    <s v="Shastri Nagar, Jaipur - RSPCB"/>
    <x v="0"/>
    <n v="26.950292900000001"/>
    <n v="75.730942999999996"/>
    <x v="0"/>
    <n v="16"/>
    <x v="177"/>
    <x v="78"/>
  </r>
  <r>
    <x v="0"/>
    <x v="24"/>
    <x v="183"/>
    <s v="SIPCOT Phase-1, Hosur - TNPCB"/>
    <x v="0"/>
    <n v="12.746998"/>
    <n v="77.813811000000001"/>
    <x v="5"/>
    <n v="49"/>
    <x v="132"/>
    <x v="16"/>
  </r>
  <r>
    <x v="0"/>
    <x v="22"/>
    <x v="160"/>
    <s v="Sadar Bazar, Jaisalmer - RSPCB"/>
    <x v="0"/>
    <n v="26.912329"/>
    <n v="70.909167999999994"/>
    <x v="4"/>
    <n v="28"/>
    <x v="78"/>
    <x v="19"/>
  </r>
  <r>
    <x v="0"/>
    <x v="24"/>
    <x v="183"/>
    <s v="SIPCOT Phase-1, Hosur - TNPCB"/>
    <x v="0"/>
    <n v="12.746998"/>
    <n v="77.813811000000001"/>
    <x v="0"/>
    <n v="36"/>
    <x v="140"/>
    <x v="53"/>
  </r>
  <r>
    <x v="0"/>
    <x v="22"/>
    <x v="160"/>
    <s v="Sadar Bazar, Jaisalmer - RSPCB"/>
    <x v="0"/>
    <n v="26.912329"/>
    <n v="70.909167999999994"/>
    <x v="5"/>
    <n v="3"/>
    <x v="51"/>
    <x v="20"/>
  </r>
  <r>
    <x v="0"/>
    <x v="20"/>
    <x v="141"/>
    <s v="Raghunathpali, Rourkela - OSPCB"/>
    <x v="0"/>
    <n v="22.220832999999999"/>
    <n v="84.809443999999999"/>
    <x v="5"/>
    <n v="2"/>
    <x v="11"/>
    <x v="35"/>
  </r>
  <r>
    <x v="0"/>
    <x v="20"/>
    <x v="148"/>
    <s v="Talcher Coalfields,Talcher - OSPCB"/>
    <x v="0"/>
    <n v="20.936071099999999"/>
    <n v="85.1707021"/>
    <x v="4"/>
    <n v="1"/>
    <x v="116"/>
    <x v="0"/>
  </r>
  <r>
    <x v="0"/>
    <x v="20"/>
    <x v="148"/>
    <s v="Talcher Coalfields,Talcher - OSPCB"/>
    <x v="0"/>
    <n v="20.936071099999999"/>
    <n v="85.1707021"/>
    <x v="6"/>
    <n v="14"/>
    <x v="216"/>
    <x v="12"/>
  </r>
  <r>
    <x v="0"/>
    <x v="20"/>
    <x v="148"/>
    <s v="Talcher Coalfields,Talcher - OSPCB"/>
    <x v="0"/>
    <n v="20.936071099999999"/>
    <n v="85.1707021"/>
    <x v="3"/>
    <n v="4"/>
    <x v="22"/>
    <x v="4"/>
  </r>
  <r>
    <x v="0"/>
    <x v="22"/>
    <x v="165"/>
    <s v="Mandor, Jodhpur - RSPCB"/>
    <x v="0"/>
    <n v="26.358805"/>
    <n v="73.047443999999999"/>
    <x v="4"/>
    <n v="24"/>
    <x v="146"/>
    <x v="88"/>
  </r>
  <r>
    <x v="0"/>
    <x v="22"/>
    <x v="165"/>
    <s v="Mandor, Jodhpur - RSPCB"/>
    <x v="0"/>
    <n v="26.358805"/>
    <n v="73.047443999999999"/>
    <x v="3"/>
    <n v="3"/>
    <x v="44"/>
    <x v="4"/>
  </r>
  <r>
    <x v="0"/>
    <x v="22"/>
    <x v="165"/>
    <s v="Samrat Ashok Udhyan, Jodhpur - RSPCB"/>
    <x v="0"/>
    <n v="26.253384"/>
    <n v="72.976571000000007"/>
    <x v="3"/>
    <n v="7"/>
    <x v="48"/>
    <x v="10"/>
  </r>
  <r>
    <x v="0"/>
    <x v="22"/>
    <x v="165"/>
    <s v="Samrat Ashok Udhyan, Jodhpur - RSPCB"/>
    <x v="0"/>
    <n v="26.253384"/>
    <n v="72.976571000000007"/>
    <x v="1"/>
    <n v="9"/>
    <x v="110"/>
    <x v="33"/>
  </r>
  <r>
    <x v="0"/>
    <x v="23"/>
    <x v="150"/>
    <s v="Jawahar Nagar, Puducherry - PPCC"/>
    <x v="0"/>
    <n v="11.930899999999999"/>
    <n v="79.802700000000002"/>
    <x v="5"/>
    <n v="5"/>
    <x v="6"/>
    <x v="15"/>
  </r>
  <r>
    <x v="0"/>
    <x v="21"/>
    <x v="134"/>
    <s v="Golden Temple, Amritsar - PPCB"/>
    <x v="0"/>
    <n v="31.62"/>
    <n v="74.876512000000005"/>
    <x v="4"/>
    <n v="14"/>
    <x v="123"/>
    <x v="19"/>
  </r>
  <r>
    <x v="0"/>
    <x v="22"/>
    <x v="156"/>
    <s v="Shastri Nagar, Chittorgarh - RSPCB"/>
    <x v="0"/>
    <n v="24.892047000000002"/>
    <n v="74.623526999999996"/>
    <x v="0"/>
    <n v="30"/>
    <x v="172"/>
    <x v="114"/>
  </r>
  <r>
    <x v="0"/>
    <x v="24"/>
    <x v="184"/>
    <s v="Kodungaiyur, Chennai - TNPCB"/>
    <x v="0"/>
    <n v="13.127800000000001"/>
    <n v="80.264200000000002"/>
    <x v="6"/>
    <n v="36"/>
    <x v="7"/>
    <x v="70"/>
  </r>
  <r>
    <x v="0"/>
    <x v="22"/>
    <x v="185"/>
    <s v="Subash Chowk, Churu - RSPCB"/>
    <x v="0"/>
    <n v="28.296139"/>
    <n v="74.961696000000003"/>
    <x v="5"/>
    <n v="2"/>
    <x v="45"/>
    <x v="4"/>
  </r>
  <r>
    <x v="0"/>
    <x v="24"/>
    <x v="184"/>
    <s v="Kodungaiyur, Chennai - TNPCB"/>
    <x v="0"/>
    <n v="13.127800000000001"/>
    <n v="80.264200000000002"/>
    <x v="1"/>
    <n v="6"/>
    <x v="173"/>
    <x v="78"/>
  </r>
  <r>
    <x v="0"/>
    <x v="22"/>
    <x v="157"/>
    <s v="Khatikan Mohalla, Dausa - RSPCB"/>
    <x v="0"/>
    <n v="26.895551999999999"/>
    <n v="76.334753000000006"/>
    <x v="1"/>
    <n v="30"/>
    <x v="134"/>
    <x v="61"/>
  </r>
  <r>
    <x v="0"/>
    <x v="22"/>
    <x v="158"/>
    <s v="Raja Ganj, Dholpur - RSPCB"/>
    <x v="0"/>
    <n v="26.699556999999999"/>
    <n v="77.898881000000003"/>
    <x v="4"/>
    <n v="16"/>
    <x v="217"/>
    <x v="28"/>
  </r>
  <r>
    <x v="0"/>
    <x v="24"/>
    <x v="184"/>
    <s v="Manali, Chennai - CPCB"/>
    <x v="0"/>
    <n v="13.164543999999999"/>
    <n v="80.26285"/>
    <x v="1"/>
    <n v="60"/>
    <x v="26"/>
    <x v="112"/>
  </r>
  <r>
    <x v="0"/>
    <x v="24"/>
    <x v="184"/>
    <s v="Perungudi, Chennai - TNPCB"/>
    <x v="0"/>
    <n v="12.9533"/>
    <n v="80.235699999999994"/>
    <x v="3"/>
    <n v="3"/>
    <x v="44"/>
    <x v="4"/>
  </r>
  <r>
    <x v="0"/>
    <x v="22"/>
    <x v="159"/>
    <s v="Housing Board, Hanumangarh - RSPCB"/>
    <x v="0"/>
    <n v="29.610749999999999"/>
    <n v="74.283608000000001"/>
    <x v="2"/>
    <n v="9"/>
    <x v="160"/>
    <x v="85"/>
  </r>
  <r>
    <x v="0"/>
    <x v="24"/>
    <x v="184"/>
    <s v="Velachery Res. Area, Chennai - CPCB"/>
    <x v="0"/>
    <n v="13.005218899999999"/>
    <n v="80.239812499999999"/>
    <x v="3"/>
    <n v="3"/>
    <x v="44"/>
    <x v="4"/>
  </r>
  <r>
    <x v="0"/>
    <x v="24"/>
    <x v="184"/>
    <s v="Velachery Res. Area, Chennai - CPCB"/>
    <x v="0"/>
    <n v="13.005218899999999"/>
    <n v="80.239812499999999"/>
    <x v="1"/>
    <n v="47"/>
    <x v="34"/>
    <x v="51"/>
  </r>
  <r>
    <x v="0"/>
    <x v="22"/>
    <x v="151"/>
    <s v="Mansarovar Sector-12, Jaipur - RSPCB"/>
    <x v="0"/>
    <n v="26.843698"/>
    <n v="75.766893999999994"/>
    <x v="2"/>
    <n v="10"/>
    <x v="139"/>
    <x v="78"/>
  </r>
  <r>
    <x v="0"/>
    <x v="22"/>
    <x v="151"/>
    <s v="Mansarovar Sector-12, Jaipur - RSPCB"/>
    <x v="0"/>
    <n v="26.843698"/>
    <n v="75.766893999999994"/>
    <x v="1"/>
    <n v="12"/>
    <x v="16"/>
    <x v="30"/>
  </r>
  <r>
    <x v="0"/>
    <x v="22"/>
    <x v="151"/>
    <s v="Mansarovar Sector-12, Jaipur - RSPCB"/>
    <x v="0"/>
    <n v="26.843698"/>
    <n v="75.766893999999994"/>
    <x v="0"/>
    <n v="3"/>
    <x v="218"/>
    <x v="29"/>
  </r>
  <r>
    <x v="0"/>
    <x v="22"/>
    <x v="151"/>
    <s v="Police Commissionerate, Jaipur - RSPCB"/>
    <x v="0"/>
    <n v="26.9164092"/>
    <n v="75.7994901"/>
    <x v="1"/>
    <n v="8"/>
    <x v="43"/>
    <x v="61"/>
  </r>
  <r>
    <x v="0"/>
    <x v="25"/>
    <x v="186"/>
    <s v="Somajiguda, Hyderabad - TSPCB"/>
    <x v="0"/>
    <n v="17.417093999999999"/>
    <n v="78.457436999999999"/>
    <x v="4"/>
    <n v="59"/>
    <x v="219"/>
    <x v="110"/>
  </r>
  <r>
    <x v="0"/>
    <x v="25"/>
    <x v="186"/>
    <s v="Somajiguda, Hyderabad - TSPCB"/>
    <x v="0"/>
    <n v="17.417093999999999"/>
    <n v="78.457436999999999"/>
    <x v="6"/>
    <n v="71"/>
    <x v="61"/>
    <x v="102"/>
  </r>
  <r>
    <x v="0"/>
    <x v="24"/>
    <x v="184"/>
    <s v="Manali, Chennai - CPCB"/>
    <x v="0"/>
    <n v="13.164543999999999"/>
    <n v="80.26285"/>
    <x v="5"/>
    <n v="11"/>
    <x v="95"/>
    <x v="33"/>
  </r>
  <r>
    <x v="0"/>
    <x v="25"/>
    <x v="186"/>
    <s v="Somajiguda, Hyderabad - TSPCB"/>
    <x v="0"/>
    <n v="17.417093999999999"/>
    <n v="78.457436999999999"/>
    <x v="0"/>
    <n v="13"/>
    <x v="62"/>
    <x v="18"/>
  </r>
  <r>
    <x v="0"/>
    <x v="24"/>
    <x v="184"/>
    <s v="Perungudi, Chennai - TNPCB"/>
    <x v="0"/>
    <n v="12.9533"/>
    <n v="80.235699999999994"/>
    <x v="4"/>
    <n v="23"/>
    <x v="89"/>
    <x v="12"/>
  </r>
  <r>
    <x v="0"/>
    <x v="26"/>
    <x v="187"/>
    <s v="Bardowali, Agartala - Tripura SPCB"/>
    <x v="0"/>
    <n v="23.817549700000001"/>
    <n v="91.272697399999998"/>
    <x v="2"/>
    <n v="9"/>
    <x v="35"/>
    <x v="33"/>
  </r>
  <r>
    <x v="0"/>
    <x v="24"/>
    <x v="184"/>
    <s v="Perungudi, Chennai - TNPCB"/>
    <x v="0"/>
    <n v="12.9533"/>
    <n v="80.235699999999994"/>
    <x v="5"/>
    <n v="2"/>
    <x v="6"/>
    <x v="20"/>
  </r>
  <r>
    <x v="0"/>
    <x v="24"/>
    <x v="184"/>
    <s v="Perungudi, Chennai - TNPCB"/>
    <x v="0"/>
    <n v="12.9533"/>
    <n v="80.235699999999994"/>
    <x v="1"/>
    <n v="26"/>
    <x v="28"/>
    <x v="61"/>
  </r>
  <r>
    <x v="0"/>
    <x v="24"/>
    <x v="184"/>
    <s v="Royapuram, Chennai - TNPCB"/>
    <x v="0"/>
    <n v="13.1036"/>
    <n v="80.290899999999993"/>
    <x v="4"/>
    <n v="21"/>
    <x v="89"/>
    <x v="60"/>
  </r>
  <r>
    <x v="0"/>
    <x v="27"/>
    <x v="188"/>
    <s v="Manoharpur, Agra - UPPCB"/>
    <x v="0"/>
    <n v="27.237110000000001"/>
    <n v="78.019360000000006"/>
    <x v="6"/>
    <n v="7"/>
    <x v="78"/>
    <x v="124"/>
  </r>
  <r>
    <x v="0"/>
    <x v="24"/>
    <x v="184"/>
    <s v="Royapuram, Chennai - TNPCB"/>
    <x v="0"/>
    <n v="13.1036"/>
    <n v="80.290899999999993"/>
    <x v="2"/>
    <n v="8"/>
    <x v="99"/>
    <x v="26"/>
  </r>
  <r>
    <x v="0"/>
    <x v="27"/>
    <x v="188"/>
    <s v="Manoharpur, Agra - UPPCB"/>
    <x v="0"/>
    <n v="27.237110000000001"/>
    <n v="78.019360000000006"/>
    <x v="3"/>
    <n v="1"/>
    <x v="40"/>
    <x v="48"/>
  </r>
  <r>
    <x v="0"/>
    <x v="27"/>
    <x v="188"/>
    <s v="Manoharpur, Agra - UPPCB"/>
    <x v="0"/>
    <n v="27.237110000000001"/>
    <n v="78.019360000000006"/>
    <x v="5"/>
    <n v="4"/>
    <x v="4"/>
    <x v="35"/>
  </r>
  <r>
    <x v="0"/>
    <x v="27"/>
    <x v="188"/>
    <s v="Rohta, Agra - UPPCB"/>
    <x v="0"/>
    <n v="27.106971999999999"/>
    <n v="78.000111000000004"/>
    <x v="5"/>
    <n v="13"/>
    <x v="39"/>
    <x v="41"/>
  </r>
  <r>
    <x v="0"/>
    <x v="27"/>
    <x v="188"/>
    <s v="Sanjay Palace, Agra - UPPCB"/>
    <x v="0"/>
    <n v="27.198658330000001"/>
    <n v="78.005980559999998"/>
    <x v="2"/>
    <n v="12"/>
    <x v="220"/>
    <x v="52"/>
  </r>
  <r>
    <x v="0"/>
    <x v="24"/>
    <x v="189"/>
    <s v="PSG College of Arts and Science, Coimbatore - TNPCB"/>
    <x v="0"/>
    <n v="11.0328"/>
    <n v="77.034899999999993"/>
    <x v="4"/>
    <n v="38"/>
    <x v="34"/>
    <x v="108"/>
  </r>
  <r>
    <x v="0"/>
    <x v="27"/>
    <x v="188"/>
    <s v="Sanjay Palace, Agra - UPPCB"/>
    <x v="0"/>
    <n v="27.198658330000001"/>
    <n v="78.005980559999998"/>
    <x v="0"/>
    <n v="37"/>
    <x v="18"/>
    <x v="100"/>
  </r>
  <r>
    <x v="0"/>
    <x v="24"/>
    <x v="190"/>
    <s v="Kilambi, Kanchipuram - TNPCB"/>
    <x v="0"/>
    <n v="12.864618"/>
    <n v="79.659968000000006"/>
    <x v="0"/>
    <n v="5"/>
    <x v="47"/>
    <x v="20"/>
  </r>
  <r>
    <x v="0"/>
    <x v="22"/>
    <x v="162"/>
    <s v="Mudtra Sili, Jalore - RSPCB"/>
    <x v="0"/>
    <n v="25.344694"/>
    <n v="72.626208000000005"/>
    <x v="0"/>
    <n v="20"/>
    <x v="18"/>
    <x v="43"/>
  </r>
  <r>
    <x v="0"/>
    <x v="24"/>
    <x v="191"/>
    <s v="Kamadenu Nagar, Karur - TNPCB"/>
    <x v="0"/>
    <n v="10.96782"/>
    <n v="78.080882000000003"/>
    <x v="3"/>
    <n v="4"/>
    <x v="22"/>
    <x v="4"/>
  </r>
  <r>
    <x v="0"/>
    <x v="24"/>
    <x v="191"/>
    <s v="Kamadenu Nagar, Karur - TNPCB"/>
    <x v="0"/>
    <n v="10.96782"/>
    <n v="78.080882000000003"/>
    <x v="0"/>
    <n v="1"/>
    <x v="156"/>
    <x v="48"/>
  </r>
  <r>
    <x v="0"/>
    <x v="22"/>
    <x v="163"/>
    <s v="Rajlaxmi Nagar, Jhalawar - RSPCB"/>
    <x v="0"/>
    <n v="24.588397000000001"/>
    <n v="76.172781999999998"/>
    <x v="1"/>
    <n v="28"/>
    <x v="0"/>
    <x v="61"/>
  </r>
  <r>
    <x v="0"/>
    <x v="22"/>
    <x v="164"/>
    <s v="Indra Nagar, Jhunjhunu - RSPCB"/>
    <x v="0"/>
    <n v="28.108988"/>
    <n v="75.386577000000003"/>
    <x v="4"/>
    <n v="37"/>
    <x v="221"/>
    <x v="45"/>
  </r>
  <r>
    <x v="0"/>
    <x v="24"/>
    <x v="192"/>
    <s v="Uchapatti, Madurai - TNPCB"/>
    <x v="0"/>
    <n v="9.8659350000000003"/>
    <n v="78.022668999999993"/>
    <x v="5"/>
    <n v="28"/>
    <x v="25"/>
    <x v="26"/>
  </r>
  <r>
    <x v="0"/>
    <x v="22"/>
    <x v="164"/>
    <s v="Indra Nagar, Jhunjhunu - RSPCB"/>
    <x v="0"/>
    <n v="28.108988"/>
    <n v="75.386577000000003"/>
    <x v="1"/>
    <n v="10"/>
    <x v="177"/>
    <x v="18"/>
  </r>
  <r>
    <x v="0"/>
    <x v="22"/>
    <x v="165"/>
    <s v="Collectorate, Jodhpur - RSPCB"/>
    <x v="0"/>
    <n v="26.268249000000001"/>
    <n v="73.019385299999996"/>
    <x v="5"/>
    <n v="2"/>
    <x v="112"/>
    <x v="5"/>
  </r>
  <r>
    <x v="0"/>
    <x v="22"/>
    <x v="165"/>
    <s v="Collectorate, Jodhpur - RSPCB"/>
    <x v="0"/>
    <n v="26.268249000000001"/>
    <n v="73.019385299999996"/>
    <x v="1"/>
    <n v="3"/>
    <x v="138"/>
    <x v="67"/>
  </r>
  <r>
    <x v="0"/>
    <x v="22"/>
    <x v="165"/>
    <s v="Collectorate, Jodhpur - RSPCB"/>
    <x v="0"/>
    <n v="26.268249000000001"/>
    <n v="73.019385299999996"/>
    <x v="0"/>
    <n v="10"/>
    <x v="73"/>
    <x v="28"/>
  </r>
  <r>
    <x v="0"/>
    <x v="24"/>
    <x v="193"/>
    <s v="Ponnusamy Nagar, Namakkal - TNPCB"/>
    <x v="0"/>
    <n v="11.273992"/>
    <n v="78.163544999999999"/>
    <x v="0"/>
    <n v="7"/>
    <x v="39"/>
    <x v="21"/>
  </r>
  <r>
    <x v="0"/>
    <x v="24"/>
    <x v="194"/>
    <s v="Bombay Castel, Ooty - TNPCB"/>
    <x v="0"/>
    <n v="11.4068288"/>
    <n v="76.713897299999999"/>
    <x v="4"/>
    <m/>
    <x v="15"/>
    <x v="14"/>
  </r>
  <r>
    <x v="0"/>
    <x v="22"/>
    <x v="179"/>
    <s v="Dhanmandi, Kota - RSPCB"/>
    <x v="0"/>
    <n v="25.164090000000002"/>
    <n v="75.858136999999999"/>
    <x v="5"/>
    <n v="2"/>
    <x v="222"/>
    <x v="67"/>
  </r>
  <r>
    <x v="0"/>
    <x v="24"/>
    <x v="195"/>
    <s v="Municipal Corporation Office, Tirunelveli - TNPCB"/>
    <x v="0"/>
    <n v="8.7284419999999994"/>
    <n v="77.696200000000005"/>
    <x v="0"/>
    <n v="6"/>
    <x v="4"/>
    <x v="20"/>
  </r>
  <r>
    <x v="0"/>
    <x v="24"/>
    <x v="196"/>
    <s v="Kumaran College, Tirupur - TNPCB"/>
    <x v="0"/>
    <n v="11.0973603"/>
    <n v="77.322867299999999"/>
    <x v="2"/>
    <n v="2"/>
    <x v="53"/>
    <x v="5"/>
  </r>
  <r>
    <x v="0"/>
    <x v="22"/>
    <x v="179"/>
    <s v="Nayapura, Kota - RSPCB"/>
    <x v="0"/>
    <n v="25.196024000000001"/>
    <n v="75.855667999999994"/>
    <x v="2"/>
    <n v="14"/>
    <x v="157"/>
    <x v="28"/>
  </r>
  <r>
    <x v="0"/>
    <x v="24"/>
    <x v="197"/>
    <s v="Vasanthapuram, Vellore - TNPCB"/>
    <x v="0"/>
    <n v="12.909494"/>
    <n v="79.131861000000001"/>
    <x v="4"/>
    <n v="30"/>
    <x v="137"/>
    <x v="51"/>
  </r>
  <r>
    <x v="0"/>
    <x v="22"/>
    <x v="179"/>
    <s v="Shrinath Puram, Kota - RSPCB"/>
    <x v="0"/>
    <n v="25.143889999999999"/>
    <n v="75.821256000000005"/>
    <x v="6"/>
    <n v="62"/>
    <x v="223"/>
    <x v="55"/>
  </r>
  <r>
    <x v="0"/>
    <x v="22"/>
    <x v="179"/>
    <s v="Shrinath Puram, Kota - RSPCB"/>
    <x v="0"/>
    <n v="25.143889999999999"/>
    <n v="75.821256000000005"/>
    <x v="0"/>
    <n v="26"/>
    <x v="99"/>
    <x v="61"/>
  </r>
  <r>
    <x v="0"/>
    <x v="24"/>
    <x v="198"/>
    <s v="Collectorate Office, Virudhunagar - TNPCB"/>
    <x v="0"/>
    <n v="9.5593819999999994"/>
    <n v="77.948828000000006"/>
    <x v="3"/>
    <n v="1"/>
    <x v="40"/>
    <x v="40"/>
  </r>
  <r>
    <x v="0"/>
    <x v="22"/>
    <x v="174"/>
    <s v="Karni Colony, Nagaur - RSPCB"/>
    <x v="0"/>
    <n v="27.213494000000001"/>
    <n v="73.734443999999996"/>
    <x v="2"/>
    <n v="6"/>
    <x v="155"/>
    <x v="33"/>
  </r>
  <r>
    <x v="0"/>
    <x v="22"/>
    <x v="174"/>
    <s v="Karni Colony, Nagaur - RSPCB"/>
    <x v="0"/>
    <n v="27.213494000000001"/>
    <n v="73.734443999999996"/>
    <x v="3"/>
    <n v="4"/>
    <x v="4"/>
    <x v="20"/>
  </r>
  <r>
    <x v="0"/>
    <x v="25"/>
    <x v="186"/>
    <s v="Central University, Hyderabad - TSPCB"/>
    <x v="0"/>
    <n v="17.460103"/>
    <n v="78.334361000000001"/>
    <x v="4"/>
    <n v="11"/>
    <x v="33"/>
    <x v="18"/>
  </r>
  <r>
    <x v="0"/>
    <x v="22"/>
    <x v="175"/>
    <s v="Indira Colony Vistar, Pali - RSPCB"/>
    <x v="0"/>
    <n v="25.771061"/>
    <n v="73.340226999999999"/>
    <x v="1"/>
    <n v="14"/>
    <x v="138"/>
    <x v="13"/>
  </r>
  <r>
    <x v="0"/>
    <x v="24"/>
    <x v="189"/>
    <s v="SIDCO Kurichi, Coimbatore - TNPCB"/>
    <x v="0"/>
    <n v="10.942451"/>
    <n v="76.978995999999995"/>
    <x v="2"/>
    <n v="7"/>
    <x v="11"/>
    <x v="15"/>
  </r>
  <r>
    <x v="0"/>
    <x v="27"/>
    <x v="188"/>
    <s v="Sector-3B Avas Vikas Colony, Agra - UPPCB"/>
    <x v="0"/>
    <n v="27.194120000000002"/>
    <n v="77.962370000000007"/>
    <x v="2"/>
    <n v="17"/>
    <x v="10"/>
    <x v="49"/>
  </r>
  <r>
    <x v="0"/>
    <x v="27"/>
    <x v="188"/>
    <s v="Sector-3B Avas Vikas Colony, Agra - UPPCB"/>
    <x v="0"/>
    <n v="27.194120000000002"/>
    <n v="77.962370000000007"/>
    <x v="3"/>
    <n v="6"/>
    <x v="85"/>
    <x v="22"/>
  </r>
  <r>
    <x v="0"/>
    <x v="24"/>
    <x v="189"/>
    <s v="SIDCO Kurichi, Coimbatore - TNPCB"/>
    <x v="0"/>
    <n v="10.942451"/>
    <n v="76.978995999999995"/>
    <x v="0"/>
    <n v="31"/>
    <x v="13"/>
    <x v="108"/>
  </r>
  <r>
    <x v="0"/>
    <x v="27"/>
    <x v="188"/>
    <s v="Shastripuram, Agra - UPPCB"/>
    <x v="0"/>
    <n v="27.198619999999998"/>
    <n v="77.920659999999998"/>
    <x v="4"/>
    <n v="26"/>
    <x v="224"/>
    <x v="98"/>
  </r>
  <r>
    <x v="0"/>
    <x v="24"/>
    <x v="181"/>
    <s v="Semmandalam, Cuddalore - TNPCB"/>
    <x v="0"/>
    <n v="11.763768300000001"/>
    <n v="79.749983499999999"/>
    <x v="0"/>
    <n v="1"/>
    <x v="40"/>
    <x v="40"/>
  </r>
  <r>
    <x v="0"/>
    <x v="24"/>
    <x v="182"/>
    <s v="Mendonsa Colony, Dindigul - TNPCB"/>
    <x v="0"/>
    <n v="10.358535"/>
    <n v="77.984320999999994"/>
    <x v="4"/>
    <n v="41"/>
    <x v="41"/>
    <x v="70"/>
  </r>
  <r>
    <x v="0"/>
    <x v="24"/>
    <x v="199"/>
    <s v="Anthoni Pillai Nagar, Gummidipoondi - TNPCB"/>
    <x v="0"/>
    <n v="13.412699999999999"/>
    <n v="80.108099999999993"/>
    <x v="4"/>
    <n v="26"/>
    <x v="141"/>
    <x v="12"/>
  </r>
  <r>
    <x v="0"/>
    <x v="27"/>
    <x v="200"/>
    <s v="Sardar Patel Inter College, Baghpat - UPPCB"/>
    <x v="0"/>
    <n v="28.964949000000001"/>
    <n v="77.278761000000003"/>
    <x v="6"/>
    <m/>
    <x v="15"/>
    <x v="14"/>
  </r>
  <r>
    <x v="0"/>
    <x v="24"/>
    <x v="199"/>
    <s v="Anthoni Pillai Nagar, Gummidipoondi - TNPCB"/>
    <x v="0"/>
    <n v="13.412699999999999"/>
    <n v="80.108099999999993"/>
    <x v="3"/>
    <n v="3"/>
    <x v="136"/>
    <x v="4"/>
  </r>
  <r>
    <x v="0"/>
    <x v="27"/>
    <x v="201"/>
    <s v="Civil Lines, Bareilly - UPPCB"/>
    <x v="0"/>
    <n v="28.359580999999999"/>
    <n v="79.414455000000004"/>
    <x v="4"/>
    <m/>
    <x v="15"/>
    <x v="14"/>
  </r>
  <r>
    <x v="0"/>
    <x v="24"/>
    <x v="172"/>
    <s v="Keelapalur, Ariyalur - TNPCB"/>
    <x v="0"/>
    <n v="11.068250000000001"/>
    <n v="79.070329999999998"/>
    <x v="2"/>
    <n v="10"/>
    <x v="11"/>
    <x v="25"/>
  </r>
  <r>
    <x v="0"/>
    <x v="25"/>
    <x v="186"/>
    <s v="Kokapet, Hyderabad - TSPCB"/>
    <x v="0"/>
    <n v="17.393559"/>
    <n v="78.339194000000006"/>
    <x v="0"/>
    <n v="14"/>
    <x v="132"/>
    <x v="33"/>
  </r>
  <r>
    <x v="0"/>
    <x v="24"/>
    <x v="173"/>
    <s v="Crescent University, Chengalpattu - TNPCB"/>
    <x v="0"/>
    <n v="12.877731600000001"/>
    <n v="80.083480699999996"/>
    <x v="4"/>
    <n v="45"/>
    <x v="43"/>
    <x v="101"/>
  </r>
  <r>
    <x v="0"/>
    <x v="24"/>
    <x v="184"/>
    <s v="Alandur Bus Depot, Chennai - CPCB"/>
    <x v="0"/>
    <n v="12.9099161"/>
    <n v="80.107653799999994"/>
    <x v="5"/>
    <n v="15"/>
    <x v="95"/>
    <x v="41"/>
  </r>
  <r>
    <x v="0"/>
    <x v="25"/>
    <x v="186"/>
    <s v="New Malakpet, Hyderabad - TSPCB"/>
    <x v="0"/>
    <n v="17.372060000000001"/>
    <n v="78.50864"/>
    <x v="1"/>
    <n v="8"/>
    <x v="42"/>
    <x v="9"/>
  </r>
  <r>
    <x v="0"/>
    <x v="24"/>
    <x v="184"/>
    <s v="Kodungaiyur, Chennai - TNPCB"/>
    <x v="0"/>
    <n v="13.127800000000001"/>
    <n v="80.264200000000002"/>
    <x v="5"/>
    <n v="1"/>
    <x v="112"/>
    <x v="4"/>
  </r>
  <r>
    <x v="0"/>
    <x v="25"/>
    <x v="186"/>
    <s v="Ramachandrapuram, Hyderabad - TSPCB"/>
    <x v="0"/>
    <n v="17.528544"/>
    <n v="78.286195000000006"/>
    <x v="3"/>
    <n v="5"/>
    <x v="4"/>
    <x v="35"/>
  </r>
  <r>
    <x v="0"/>
    <x v="24"/>
    <x v="184"/>
    <s v="Kodungaiyur, Chennai - TNPCB"/>
    <x v="0"/>
    <n v="13.127800000000001"/>
    <n v="80.264200000000002"/>
    <x v="0"/>
    <n v="11"/>
    <x v="167"/>
    <x v="78"/>
  </r>
  <r>
    <x v="0"/>
    <x v="25"/>
    <x v="186"/>
    <s v="Ramachandrapuram, Hyderabad - TSPCB"/>
    <x v="0"/>
    <n v="17.528544"/>
    <n v="78.286195000000006"/>
    <x v="0"/>
    <n v="19"/>
    <x v="8"/>
    <x v="42"/>
  </r>
  <r>
    <x v="0"/>
    <x v="25"/>
    <x v="186"/>
    <s v="Sanathnagar, Hyderabad - TSPCB"/>
    <x v="0"/>
    <n v="17.455945799999999"/>
    <n v="78.433215200000006"/>
    <x v="2"/>
    <n v="18"/>
    <x v="62"/>
    <x v="1"/>
  </r>
  <r>
    <x v="0"/>
    <x v="24"/>
    <x v="184"/>
    <s v="Manali Village, Chennai - TNPCB"/>
    <x v="0"/>
    <n v="13.1662"/>
    <n v="80.258399999999995"/>
    <x v="0"/>
    <n v="34"/>
    <x v="177"/>
    <x v="56"/>
  </r>
  <r>
    <x v="0"/>
    <x v="25"/>
    <x v="186"/>
    <s v="Central University, Hyderabad - TSPCB"/>
    <x v="0"/>
    <n v="17.460103"/>
    <n v="78.334361000000001"/>
    <x v="3"/>
    <n v="2"/>
    <x v="136"/>
    <x v="4"/>
  </r>
  <r>
    <x v="0"/>
    <x v="22"/>
    <x v="202"/>
    <s v="Pragati Nagar, Pratapgarh - RSPCB"/>
    <x v="0"/>
    <n v="24.041198000000001"/>
    <n v="74.780702000000005"/>
    <x v="6"/>
    <n v="71"/>
    <x v="225"/>
    <x v="54"/>
  </r>
  <r>
    <x v="0"/>
    <x v="22"/>
    <x v="203"/>
    <s v="Dhoinda, Rajsamand - RSPCB"/>
    <x v="0"/>
    <n v="25.036359999999998"/>
    <n v="73.883501999999993"/>
    <x v="4"/>
    <n v="19"/>
    <x v="124"/>
    <x v="30"/>
  </r>
  <r>
    <x v="0"/>
    <x v="22"/>
    <x v="203"/>
    <s v="Dhoinda, Rajsamand - RSPCB"/>
    <x v="0"/>
    <n v="25.036359999999998"/>
    <n v="73.883501999999993"/>
    <x v="5"/>
    <n v="7"/>
    <x v="53"/>
    <x v="10"/>
  </r>
  <r>
    <x v="0"/>
    <x v="25"/>
    <x v="186"/>
    <s v="IDA Pashamylaram, Hyderabad - TSPCB"/>
    <x v="0"/>
    <n v="17.531689499999999"/>
    <n v="78.218939000000006"/>
    <x v="2"/>
    <m/>
    <x v="15"/>
    <x v="14"/>
  </r>
  <r>
    <x v="0"/>
    <x v="25"/>
    <x v="186"/>
    <s v="IDA Pashamylaram, Hyderabad - TSPCB"/>
    <x v="0"/>
    <n v="17.531689499999999"/>
    <n v="78.218939000000006"/>
    <x v="1"/>
    <m/>
    <x v="15"/>
    <x v="14"/>
  </r>
  <r>
    <x v="0"/>
    <x v="25"/>
    <x v="186"/>
    <s v="IITH Kandi, Hyderabad - TSPCB"/>
    <x v="0"/>
    <n v="17.585705000000001"/>
    <n v="78.126199"/>
    <x v="6"/>
    <m/>
    <x v="15"/>
    <x v="14"/>
  </r>
  <r>
    <x v="0"/>
    <x v="25"/>
    <x v="186"/>
    <s v="IITH Kandi, Hyderabad - TSPCB"/>
    <x v="0"/>
    <n v="17.585705000000001"/>
    <n v="78.126199"/>
    <x v="5"/>
    <m/>
    <x v="15"/>
    <x v="14"/>
  </r>
  <r>
    <x v="0"/>
    <x v="22"/>
    <x v="165"/>
    <s v="Digari Kalan, Jodhpur - RSPCB"/>
    <x v="0"/>
    <n v="26.295809999999999"/>
    <n v="73.082283000000004"/>
    <x v="0"/>
    <n v="16"/>
    <x v="34"/>
    <x v="0"/>
  </r>
  <r>
    <x v="0"/>
    <x v="22"/>
    <x v="165"/>
    <s v="Mandor, Jodhpur - RSPCB"/>
    <x v="0"/>
    <n v="26.358805"/>
    <n v="73.047443999999999"/>
    <x v="5"/>
    <n v="4"/>
    <x v="51"/>
    <x v="20"/>
  </r>
  <r>
    <x v="0"/>
    <x v="24"/>
    <x v="204"/>
    <s v="SIPCOT Industrial Park, Perundurai - TNPCB"/>
    <x v="0"/>
    <n v="11.258241999999999"/>
    <n v="77.552761000000004"/>
    <x v="5"/>
    <n v="20"/>
    <x v="35"/>
    <x v="42"/>
  </r>
  <r>
    <x v="0"/>
    <x v="24"/>
    <x v="205"/>
    <s v="SIPCOT Nathampannai, Pudukottai - TNPCB"/>
    <x v="0"/>
    <n v="10.423417000000001"/>
    <n v="78.784889000000007"/>
    <x v="6"/>
    <m/>
    <x v="15"/>
    <x v="14"/>
  </r>
  <r>
    <x v="0"/>
    <x v="24"/>
    <x v="206"/>
    <s v="Chalai Bazaar, Ramanathapuram - TNPCB"/>
    <x v="0"/>
    <n v="9.3639899999999994"/>
    <n v="78.831976999999995"/>
    <x v="4"/>
    <n v="32"/>
    <x v="5"/>
    <x v="53"/>
  </r>
  <r>
    <x v="0"/>
    <x v="22"/>
    <x v="178"/>
    <s v="Satyawati Vihar, Karauli - RSPCB"/>
    <x v="0"/>
    <n v="26.506177000000001"/>
    <n v="77.025988999999996"/>
    <x v="6"/>
    <n v="91"/>
    <x v="226"/>
    <x v="84"/>
  </r>
  <r>
    <x v="0"/>
    <x v="22"/>
    <x v="168"/>
    <s v="Vedhaynath Colony, Sirohi - RSPCB"/>
    <x v="0"/>
    <n v="24.885261"/>
    <n v="72.857549000000006"/>
    <x v="5"/>
    <n v="4"/>
    <x v="11"/>
    <x v="20"/>
  </r>
  <r>
    <x v="0"/>
    <x v="22"/>
    <x v="169"/>
    <s v="Old City, Sri Ganganagar - RSPCB"/>
    <x v="0"/>
    <n v="29.931623999999999"/>
    <n v="73.864510999999993"/>
    <x v="6"/>
    <n v="143"/>
    <x v="227"/>
    <x v="143"/>
  </r>
  <r>
    <x v="0"/>
    <x v="22"/>
    <x v="171"/>
    <s v="Ashok Nagar, Udaipur - RSPCB"/>
    <x v="0"/>
    <n v="24.588616600000002"/>
    <n v="73.632139699999996"/>
    <x v="2"/>
    <m/>
    <x v="15"/>
    <x v="14"/>
  </r>
  <r>
    <x v="0"/>
    <x v="24"/>
    <x v="207"/>
    <s v="Sona College of Technology, Salem - TNPCB"/>
    <x v="0"/>
    <n v="11.679111000000001"/>
    <n v="78.125051999999997"/>
    <x v="4"/>
    <n v="42"/>
    <x v="30"/>
    <x v="117"/>
  </r>
  <r>
    <x v="0"/>
    <x v="24"/>
    <x v="207"/>
    <s v="Sona College of Technology, Salem - TNPCB"/>
    <x v="0"/>
    <n v="11.679111000000001"/>
    <n v="78.125051999999997"/>
    <x v="5"/>
    <n v="37"/>
    <x v="220"/>
    <x v="0"/>
  </r>
  <r>
    <x v="0"/>
    <x v="24"/>
    <x v="207"/>
    <s v="Sona College of Technology, Salem - TNPCB"/>
    <x v="0"/>
    <n v="11.679111000000001"/>
    <n v="78.125051999999997"/>
    <x v="1"/>
    <n v="37"/>
    <x v="17"/>
    <x v="123"/>
  </r>
  <r>
    <x v="0"/>
    <x v="24"/>
    <x v="208"/>
    <s v="Parisutham Nagar, Thanjavur - TNPCB"/>
    <x v="0"/>
    <n v="10.7654824"/>
    <n v="79.138996800000001"/>
    <x v="4"/>
    <n v="45"/>
    <x v="29"/>
    <x v="36"/>
  </r>
  <r>
    <x v="0"/>
    <x v="27"/>
    <x v="209"/>
    <s v="Kalindi Kunj, Khurja - UPPCB"/>
    <x v="0"/>
    <n v="28.2348927"/>
    <n v="77.868300199999993"/>
    <x v="0"/>
    <n v="4"/>
    <x v="90"/>
    <x v="35"/>
  </r>
  <r>
    <x v="0"/>
    <x v="27"/>
    <x v="210"/>
    <s v="B R Ambedkar University, Lucknow - UPPCB"/>
    <x v="0"/>
    <n v="26.766432999999999"/>
    <n v="80.927299000000005"/>
    <x v="6"/>
    <n v="30"/>
    <x v="228"/>
    <x v="117"/>
  </r>
  <r>
    <x v="0"/>
    <x v="27"/>
    <x v="210"/>
    <s v="B R Ambedkar University, Lucknow - UPPCB"/>
    <x v="0"/>
    <n v="26.766432999999999"/>
    <n v="80.927299000000005"/>
    <x v="2"/>
    <n v="12"/>
    <x v="6"/>
    <x v="9"/>
  </r>
  <r>
    <x v="0"/>
    <x v="25"/>
    <x v="186"/>
    <s v="Bollaram Industrial Area, Hyderabad - TSPCB"/>
    <x v="0"/>
    <n v="17.540890999999998"/>
    <n v="78.358528000000007"/>
    <x v="4"/>
    <n v="13"/>
    <x v="2"/>
    <x v="26"/>
  </r>
  <r>
    <x v="0"/>
    <x v="25"/>
    <x v="186"/>
    <s v="Bollaram Industrial Area, Hyderabad - TSPCB"/>
    <x v="0"/>
    <n v="17.540890999999998"/>
    <n v="78.358528000000007"/>
    <x v="2"/>
    <n v="14"/>
    <x v="198"/>
    <x v="56"/>
  </r>
  <r>
    <x v="0"/>
    <x v="27"/>
    <x v="210"/>
    <s v="Gomti Nagar, Lucknow - UPPCB"/>
    <x v="0"/>
    <n v="26.868120000000001"/>
    <n v="81.005118999999993"/>
    <x v="6"/>
    <n v="6"/>
    <x v="169"/>
    <x v="18"/>
  </r>
  <r>
    <x v="0"/>
    <x v="25"/>
    <x v="186"/>
    <s v="Bollaram Industrial Area, Hyderabad - TSPCB"/>
    <x v="0"/>
    <n v="17.540890999999998"/>
    <n v="78.358528000000007"/>
    <x v="3"/>
    <n v="2"/>
    <x v="112"/>
    <x v="20"/>
  </r>
  <r>
    <x v="0"/>
    <x v="27"/>
    <x v="210"/>
    <s v="Gomti Nagar, Lucknow - UPPCB"/>
    <x v="0"/>
    <n v="26.868120000000001"/>
    <n v="81.005118999999993"/>
    <x v="1"/>
    <n v="33"/>
    <x v="52"/>
    <x v="17"/>
  </r>
  <r>
    <x v="0"/>
    <x v="27"/>
    <x v="210"/>
    <s v="Kendriya Vidyalaya, Lucknow - CPCB"/>
    <x v="0"/>
    <n v="26.906110999999999"/>
    <n v="80.948222000000001"/>
    <x v="3"/>
    <n v="3"/>
    <x v="20"/>
    <x v="33"/>
  </r>
  <r>
    <x v="0"/>
    <x v="27"/>
    <x v="210"/>
    <s v="Kukrail Picnic Spot-1, Lucknow - UPPCB"/>
    <x v="0"/>
    <n v="26.907229999999998"/>
    <n v="80.985789999999994"/>
    <x v="4"/>
    <m/>
    <x v="15"/>
    <x v="14"/>
  </r>
  <r>
    <x v="0"/>
    <x v="25"/>
    <x v="186"/>
    <s v="ECIL Kapra, Hyderabad - TSPCB"/>
    <x v="0"/>
    <n v="17.470431000000001"/>
    <n v="78.566958999999997"/>
    <x v="4"/>
    <m/>
    <x v="15"/>
    <x v="14"/>
  </r>
  <r>
    <x v="0"/>
    <x v="27"/>
    <x v="210"/>
    <s v="Kukrail Picnic Spot-1, Lucknow - UPPCB"/>
    <x v="0"/>
    <n v="26.907229999999998"/>
    <n v="80.985789999999994"/>
    <x v="6"/>
    <m/>
    <x v="15"/>
    <x v="14"/>
  </r>
  <r>
    <x v="0"/>
    <x v="25"/>
    <x v="186"/>
    <s v="ECIL Kapra, Hyderabad - TSPCB"/>
    <x v="0"/>
    <n v="17.470431000000001"/>
    <n v="78.566958999999997"/>
    <x v="6"/>
    <m/>
    <x v="15"/>
    <x v="14"/>
  </r>
  <r>
    <x v="0"/>
    <x v="27"/>
    <x v="210"/>
    <s v="Kukrail Picnic Spot-1, Lucknow - UPPCB"/>
    <x v="0"/>
    <n v="26.907229999999998"/>
    <n v="80.985789999999994"/>
    <x v="2"/>
    <m/>
    <x v="15"/>
    <x v="14"/>
  </r>
  <r>
    <x v="0"/>
    <x v="27"/>
    <x v="210"/>
    <s v="Kukrail Picnic Spot-1, Lucknow - UPPCB"/>
    <x v="0"/>
    <n v="26.907229999999998"/>
    <n v="80.985789999999994"/>
    <x v="3"/>
    <m/>
    <x v="15"/>
    <x v="14"/>
  </r>
  <r>
    <x v="0"/>
    <x v="27"/>
    <x v="210"/>
    <s v="Kukrail Picnic Spot-1, Lucknow - UPPCB"/>
    <x v="0"/>
    <n v="26.907229999999998"/>
    <n v="80.985789999999994"/>
    <x v="1"/>
    <m/>
    <x v="15"/>
    <x v="14"/>
  </r>
  <r>
    <x v="0"/>
    <x v="24"/>
    <x v="193"/>
    <s v="Ponnusamy Nagar, Namakkal - TNPCB"/>
    <x v="0"/>
    <n v="11.273992"/>
    <n v="78.163544999999999"/>
    <x v="4"/>
    <n v="34"/>
    <x v="168"/>
    <x v="51"/>
  </r>
  <r>
    <x v="0"/>
    <x v="27"/>
    <x v="211"/>
    <s v="Indirapuram, Ghaziabad - UPPCB"/>
    <x v="0"/>
    <n v="28.646232999999999"/>
    <n v="77.358074999999999"/>
    <x v="5"/>
    <n v="14"/>
    <x v="33"/>
    <x v="52"/>
  </r>
  <r>
    <x v="0"/>
    <x v="24"/>
    <x v="193"/>
    <s v="Ponnusamy Nagar, Namakkal - TNPCB"/>
    <x v="0"/>
    <n v="11.273992"/>
    <n v="78.163544999999999"/>
    <x v="5"/>
    <n v="13"/>
    <x v="39"/>
    <x v="41"/>
  </r>
  <r>
    <x v="0"/>
    <x v="24"/>
    <x v="194"/>
    <s v="Bombay Castel, Ooty - TNPCB"/>
    <x v="0"/>
    <n v="11.4068288"/>
    <n v="76.713897299999999"/>
    <x v="5"/>
    <m/>
    <x v="15"/>
    <x v="14"/>
  </r>
  <r>
    <x v="0"/>
    <x v="24"/>
    <x v="194"/>
    <s v="Bombay Castel, Ooty - TNPCB"/>
    <x v="0"/>
    <n v="11.4068288"/>
    <n v="76.713897299999999"/>
    <x v="1"/>
    <m/>
    <x v="15"/>
    <x v="14"/>
  </r>
  <r>
    <x v="0"/>
    <x v="24"/>
    <x v="212"/>
    <s v="Bharathidasan University, Palkalaiperur - TNPCB"/>
    <x v="0"/>
    <n v="10.681158"/>
    <n v="78.741746000000006"/>
    <x v="6"/>
    <n v="30"/>
    <x v="93"/>
    <x v="51"/>
  </r>
  <r>
    <x v="0"/>
    <x v="24"/>
    <x v="212"/>
    <s v="Bharathidasan University, Palkalaiperur - TNPCB"/>
    <x v="0"/>
    <n v="10.681158"/>
    <n v="78.741746000000006"/>
    <x v="5"/>
    <n v="8"/>
    <x v="51"/>
    <x v="10"/>
  </r>
  <r>
    <x v="0"/>
    <x v="27"/>
    <x v="211"/>
    <s v="Vasundhara, Ghaziabad - UPPCB"/>
    <x v="0"/>
    <n v="28.660334599999999"/>
    <n v="77.357256300000003"/>
    <x v="2"/>
    <n v="2"/>
    <x v="113"/>
    <x v="26"/>
  </r>
  <r>
    <x v="0"/>
    <x v="27"/>
    <x v="211"/>
    <s v="Vasundhara, Ghaziabad - UPPCB"/>
    <x v="0"/>
    <n v="28.660334599999999"/>
    <n v="77.357256300000003"/>
    <x v="5"/>
    <n v="5"/>
    <x v="39"/>
    <x v="10"/>
  </r>
  <r>
    <x v="0"/>
    <x v="27"/>
    <x v="211"/>
    <s v="Vasundhara, Ghaziabad - UPPCB"/>
    <x v="0"/>
    <n v="28.660334599999999"/>
    <n v="77.357256300000003"/>
    <x v="0"/>
    <n v="2"/>
    <x v="229"/>
    <x v="18"/>
  </r>
  <r>
    <x v="0"/>
    <x v="24"/>
    <x v="205"/>
    <s v="SIPCOT Nathampannai, Pudukottai - TNPCB"/>
    <x v="0"/>
    <n v="10.423417000000001"/>
    <n v="78.784889000000007"/>
    <x v="2"/>
    <m/>
    <x v="15"/>
    <x v="14"/>
  </r>
  <r>
    <x v="0"/>
    <x v="27"/>
    <x v="213"/>
    <s v="Madan Mohan Malaviya University of Technology, Gorakhpur - UPPCB"/>
    <x v="0"/>
    <n v="26.730136000000002"/>
    <n v="83.433858999999998"/>
    <x v="4"/>
    <n v="17"/>
    <x v="42"/>
    <x v="53"/>
  </r>
  <r>
    <x v="0"/>
    <x v="27"/>
    <x v="210"/>
    <s v="Talkatora District Industries Center, Lucknow - CPCB"/>
    <x v="0"/>
    <n v="26.833997220000001"/>
    <n v="80.891736100000003"/>
    <x v="3"/>
    <n v="9"/>
    <x v="10"/>
    <x v="22"/>
  </r>
  <r>
    <x v="0"/>
    <x v="25"/>
    <x v="186"/>
    <s v="IDA Pashamylaram, Hyderabad - TSPCB"/>
    <x v="0"/>
    <n v="17.531689499999999"/>
    <n v="78.218939000000006"/>
    <x v="4"/>
    <m/>
    <x v="15"/>
    <x v="14"/>
  </r>
  <r>
    <x v="0"/>
    <x v="27"/>
    <x v="214"/>
    <s v="Ganga Nagar, Meerut - UPPCB"/>
    <x v="0"/>
    <n v="28.999264"/>
    <n v="77.759035400000002"/>
    <x v="6"/>
    <m/>
    <x v="15"/>
    <x v="14"/>
  </r>
  <r>
    <x v="0"/>
    <x v="25"/>
    <x v="186"/>
    <s v="IITH Kandi, Hyderabad - TSPCB"/>
    <x v="0"/>
    <n v="17.585705000000001"/>
    <n v="78.126199"/>
    <x v="4"/>
    <m/>
    <x v="15"/>
    <x v="14"/>
  </r>
  <r>
    <x v="0"/>
    <x v="27"/>
    <x v="214"/>
    <s v="Jai Bhim Nagar, Meerut - UPPCB"/>
    <x v="0"/>
    <n v="28.953588199999999"/>
    <n v="77.762294100000005"/>
    <x v="6"/>
    <n v="34"/>
    <x v="230"/>
    <x v="144"/>
  </r>
  <r>
    <x v="0"/>
    <x v="27"/>
    <x v="214"/>
    <s v="Jai Bhim Nagar, Meerut - UPPCB"/>
    <x v="0"/>
    <n v="28.953588199999999"/>
    <n v="77.762294100000005"/>
    <x v="2"/>
    <n v="16"/>
    <x v="62"/>
    <x v="7"/>
  </r>
  <r>
    <x v="0"/>
    <x v="27"/>
    <x v="214"/>
    <s v="Jai Bhim Nagar, Meerut - UPPCB"/>
    <x v="0"/>
    <n v="28.953588199999999"/>
    <n v="77.762294100000005"/>
    <x v="3"/>
    <n v="10"/>
    <x v="99"/>
    <x v="49"/>
  </r>
  <r>
    <x v="0"/>
    <x v="27"/>
    <x v="214"/>
    <s v="Jai Bhim Nagar, Meerut - UPPCB"/>
    <x v="0"/>
    <n v="28.953588199999999"/>
    <n v="77.762294100000005"/>
    <x v="5"/>
    <n v="3"/>
    <x v="6"/>
    <x v="20"/>
  </r>
  <r>
    <x v="0"/>
    <x v="27"/>
    <x v="214"/>
    <s v="Pallavpuram Phase 2, Meerut - UPPCB"/>
    <x v="0"/>
    <n v="29.063510000000001"/>
    <n v="77.709722999999997"/>
    <x v="4"/>
    <n v="16"/>
    <x v="134"/>
    <x v="53"/>
  </r>
  <r>
    <x v="0"/>
    <x v="27"/>
    <x v="214"/>
    <s v="Pallavpuram Phase 2, Meerut - UPPCB"/>
    <x v="0"/>
    <n v="29.063510000000001"/>
    <n v="77.709722999999997"/>
    <x v="2"/>
    <n v="8"/>
    <x v="21"/>
    <x v="33"/>
  </r>
  <r>
    <x v="0"/>
    <x v="25"/>
    <x v="186"/>
    <s v="Kompally Municipal Office, Hyderabad - TSPCB"/>
    <x v="0"/>
    <n v="17.544899000000001"/>
    <n v="78.486948999999996"/>
    <x v="6"/>
    <n v="79"/>
    <x v="86"/>
    <x v="112"/>
  </r>
  <r>
    <x v="0"/>
    <x v="27"/>
    <x v="215"/>
    <s v="Buddhi Vihar, Moradabad - UPPCB"/>
    <x v="0"/>
    <n v="28.835260000000002"/>
    <n v="78.744600000000005"/>
    <x v="4"/>
    <n v="7"/>
    <x v="5"/>
    <x v="39"/>
  </r>
  <r>
    <x v="0"/>
    <x v="25"/>
    <x v="186"/>
    <s v="Kompally Municipal Office, Hyderabad - TSPCB"/>
    <x v="0"/>
    <n v="17.544899000000001"/>
    <n v="78.486948999999996"/>
    <x v="5"/>
    <n v="2"/>
    <x v="39"/>
    <x v="15"/>
  </r>
  <r>
    <x v="0"/>
    <x v="27"/>
    <x v="215"/>
    <s v="Buddhi Vihar, Moradabad - UPPCB"/>
    <x v="0"/>
    <n v="28.835260000000002"/>
    <n v="78.744600000000005"/>
    <x v="2"/>
    <n v="23"/>
    <x v="85"/>
    <x v="18"/>
  </r>
  <r>
    <x v="0"/>
    <x v="27"/>
    <x v="215"/>
    <s v="Buddhi Vihar, Moradabad - UPPCB"/>
    <x v="0"/>
    <n v="28.835260000000002"/>
    <n v="78.744600000000005"/>
    <x v="1"/>
    <n v="28"/>
    <x v="59"/>
    <x v="3"/>
  </r>
  <r>
    <x v="0"/>
    <x v="27"/>
    <x v="215"/>
    <s v="Eco Herbal Park, Moradabad - UPPCB"/>
    <x v="0"/>
    <n v="28.840738999999999"/>
    <n v="78.697530999999998"/>
    <x v="3"/>
    <n v="6"/>
    <x v="48"/>
    <x v="15"/>
  </r>
  <r>
    <x v="0"/>
    <x v="25"/>
    <x v="186"/>
    <s v="Ramachandrapuram, Hyderabad - TSPCB"/>
    <x v="0"/>
    <n v="17.528544"/>
    <n v="78.286195000000006"/>
    <x v="5"/>
    <n v="16"/>
    <x v="124"/>
    <x v="39"/>
  </r>
  <r>
    <x v="0"/>
    <x v="25"/>
    <x v="186"/>
    <s v="Ramachandrapuram, Hyderabad - TSPCB"/>
    <x v="0"/>
    <n v="17.528544"/>
    <n v="78.286195000000006"/>
    <x v="1"/>
    <n v="3"/>
    <x v="27"/>
    <x v="67"/>
  </r>
  <r>
    <x v="0"/>
    <x v="27"/>
    <x v="215"/>
    <s v="Employment Office, Moradabad - UPPCB"/>
    <x v="0"/>
    <n v="28.885280000000002"/>
    <n v="78.738799999999998"/>
    <x v="0"/>
    <n v="7"/>
    <x v="0"/>
    <x v="22"/>
  </r>
  <r>
    <x v="0"/>
    <x v="25"/>
    <x v="186"/>
    <s v="Sanathnagar, Hyderabad - TSPCB"/>
    <x v="0"/>
    <n v="17.455945799999999"/>
    <n v="78.433215200000006"/>
    <x v="1"/>
    <n v="5"/>
    <x v="14"/>
    <x v="37"/>
  </r>
  <r>
    <x v="0"/>
    <x v="27"/>
    <x v="216"/>
    <s v="Knowledge Park - III, Greater Noida - UPPCB"/>
    <x v="0"/>
    <n v="28.472719999999999"/>
    <n v="77.481999999999999"/>
    <x v="4"/>
    <n v="19"/>
    <x v="179"/>
    <x v="34"/>
  </r>
  <r>
    <x v="0"/>
    <x v="27"/>
    <x v="216"/>
    <s v="Knowledge Park - III, Greater Noida - UPPCB"/>
    <x v="0"/>
    <n v="28.472719999999999"/>
    <n v="77.481999999999999"/>
    <x v="2"/>
    <n v="11"/>
    <x v="0"/>
    <x v="30"/>
  </r>
  <r>
    <x v="0"/>
    <x v="27"/>
    <x v="216"/>
    <s v="Knowledge Park - V, Greater Noida - UPPCB"/>
    <x v="0"/>
    <n v="28.557054000000001"/>
    <n v="77.453663000000006"/>
    <x v="2"/>
    <n v="26"/>
    <x v="146"/>
    <x v="56"/>
  </r>
  <r>
    <x v="0"/>
    <x v="24"/>
    <x v="207"/>
    <s v="Sona College of Technology, Salem - TNPCB"/>
    <x v="0"/>
    <n v="11.679111000000001"/>
    <n v="78.125051999999997"/>
    <x v="3"/>
    <n v="3"/>
    <x v="58"/>
    <x v="31"/>
  </r>
  <r>
    <x v="0"/>
    <x v="27"/>
    <x v="217"/>
    <s v="Anand Vihar, Hapur - UPPCB"/>
    <x v="0"/>
    <n v="28.725645"/>
    <n v="77.749674999999996"/>
    <x v="2"/>
    <n v="29"/>
    <x v="124"/>
    <x v="79"/>
  </r>
  <r>
    <x v="0"/>
    <x v="24"/>
    <x v="208"/>
    <s v="Parisutham Nagar, Thanjavur - TNPCB"/>
    <x v="0"/>
    <n v="10.7654824"/>
    <n v="79.138996800000001"/>
    <x v="6"/>
    <n v="44"/>
    <x v="126"/>
    <x v="60"/>
  </r>
  <r>
    <x v="0"/>
    <x v="24"/>
    <x v="208"/>
    <s v="Parisutham Nagar, Thanjavur - TNPCB"/>
    <x v="0"/>
    <n v="10.7654824"/>
    <n v="79.138996800000001"/>
    <x v="2"/>
    <n v="4"/>
    <x v="22"/>
    <x v="4"/>
  </r>
  <r>
    <x v="0"/>
    <x v="27"/>
    <x v="217"/>
    <s v="Anand Vihar, Hapur - UPPCB"/>
    <x v="0"/>
    <n v="28.725645"/>
    <n v="77.749674999999996"/>
    <x v="5"/>
    <n v="23"/>
    <x v="2"/>
    <x v="85"/>
  </r>
  <r>
    <x v="0"/>
    <x v="24"/>
    <x v="208"/>
    <s v="Parisutham Nagar, Thanjavur - TNPCB"/>
    <x v="0"/>
    <n v="10.7654824"/>
    <n v="79.138996800000001"/>
    <x v="5"/>
    <n v="16"/>
    <x v="39"/>
    <x v="91"/>
  </r>
  <r>
    <x v="0"/>
    <x v="24"/>
    <x v="208"/>
    <s v="Parisutham Nagar, Thanjavur - TNPCB"/>
    <x v="0"/>
    <n v="10.7654824"/>
    <n v="79.138996800000001"/>
    <x v="1"/>
    <n v="6"/>
    <x v="45"/>
    <x v="5"/>
  </r>
  <r>
    <x v="0"/>
    <x v="25"/>
    <x v="186"/>
    <s v="Somajiguda, Hyderabad - TSPCB"/>
    <x v="0"/>
    <n v="17.417093999999999"/>
    <n v="78.457436999999999"/>
    <x v="2"/>
    <n v="7"/>
    <x v="4"/>
    <x v="5"/>
  </r>
  <r>
    <x v="0"/>
    <x v="25"/>
    <x v="186"/>
    <s v="Somajiguda, Hyderabad - TSPCB"/>
    <x v="0"/>
    <n v="17.417093999999999"/>
    <n v="78.457436999999999"/>
    <x v="3"/>
    <n v="5"/>
    <x v="44"/>
    <x v="35"/>
  </r>
  <r>
    <x v="0"/>
    <x v="27"/>
    <x v="215"/>
    <s v="Kashiram Nagar, Moradabad - UPPCB"/>
    <x v="0"/>
    <n v="28.849398999999998"/>
    <n v="78.742362"/>
    <x v="2"/>
    <n v="24"/>
    <x v="110"/>
    <x v="1"/>
  </r>
  <r>
    <x v="0"/>
    <x v="26"/>
    <x v="187"/>
    <s v="Bardowali, Agartala - Tripura SPCB"/>
    <x v="0"/>
    <n v="23.817549700000001"/>
    <n v="91.272697399999998"/>
    <x v="4"/>
    <n v="3"/>
    <x v="35"/>
    <x v="9"/>
  </r>
  <r>
    <x v="0"/>
    <x v="27"/>
    <x v="215"/>
    <s v="Kashiram Nagar, Moradabad - UPPCB"/>
    <x v="0"/>
    <n v="28.849398999999998"/>
    <n v="78.742362"/>
    <x v="5"/>
    <n v="18"/>
    <x v="33"/>
    <x v="1"/>
  </r>
  <r>
    <x v="0"/>
    <x v="26"/>
    <x v="187"/>
    <s v="Bardowali, Agartala - Tripura SPCB"/>
    <x v="0"/>
    <n v="23.817549700000001"/>
    <n v="91.272697399999998"/>
    <x v="3"/>
    <n v="3"/>
    <x v="22"/>
    <x v="4"/>
  </r>
  <r>
    <x v="0"/>
    <x v="27"/>
    <x v="215"/>
    <s v="Transport Nagar, Moradabad - UPPCB"/>
    <x v="0"/>
    <n v="28.802624999999999"/>
    <n v="78.753727999999995"/>
    <x v="0"/>
    <n v="31"/>
    <x v="75"/>
    <x v="34"/>
  </r>
  <r>
    <x v="0"/>
    <x v="27"/>
    <x v="218"/>
    <s v="New Mandi, Muzaffarnagar - UPPCB"/>
    <x v="0"/>
    <n v="29.472350800000001"/>
    <n v="77.719403099999994"/>
    <x v="1"/>
    <n v="4"/>
    <x v="57"/>
    <x v="49"/>
  </r>
  <r>
    <x v="0"/>
    <x v="27"/>
    <x v="219"/>
    <s v="Sector-1, Noida - UPPCB"/>
    <x v="0"/>
    <n v="28.5898"/>
    <n v="77.310100000000006"/>
    <x v="4"/>
    <n v="22"/>
    <x v="151"/>
    <x v="101"/>
  </r>
  <r>
    <x v="0"/>
    <x v="27"/>
    <x v="219"/>
    <s v="Sector-1, Noida - UPPCB"/>
    <x v="0"/>
    <n v="28.5898"/>
    <n v="77.310100000000006"/>
    <x v="2"/>
    <n v="12"/>
    <x v="33"/>
    <x v="46"/>
  </r>
  <r>
    <x v="0"/>
    <x v="27"/>
    <x v="201"/>
    <s v="Rajendra Nagar, Bareilly - UPPCB"/>
    <x v="0"/>
    <n v="28.389109359999999"/>
    <n v="79.429637080000006"/>
    <x v="6"/>
    <n v="31"/>
    <x v="71"/>
    <x v="34"/>
  </r>
  <r>
    <x v="0"/>
    <x v="24"/>
    <x v="191"/>
    <s v="Kamadenu Nagar, Karur - TNPCB"/>
    <x v="0"/>
    <n v="10.96782"/>
    <n v="78.080882000000003"/>
    <x v="2"/>
    <n v="5"/>
    <x v="95"/>
    <x v="5"/>
  </r>
  <r>
    <x v="0"/>
    <x v="24"/>
    <x v="191"/>
    <s v="Kamadenu Nagar, Karur - TNPCB"/>
    <x v="0"/>
    <n v="10.96782"/>
    <n v="78.080882000000003"/>
    <x v="1"/>
    <n v="6"/>
    <x v="11"/>
    <x v="10"/>
  </r>
  <r>
    <x v="0"/>
    <x v="27"/>
    <x v="220"/>
    <s v="Yamunapuram, Bulandshahr - UPPCB"/>
    <x v="0"/>
    <n v="28.406963000000001"/>
    <n v="77.849830999999995"/>
    <x v="1"/>
    <n v="26"/>
    <x v="103"/>
    <x v="78"/>
  </r>
  <r>
    <x v="0"/>
    <x v="24"/>
    <x v="221"/>
    <s v="Velippalayam, Nagapattinam - TNPCB"/>
    <x v="0"/>
    <n v="10.798548"/>
    <n v="79.838211999999999"/>
    <x v="6"/>
    <m/>
    <x v="15"/>
    <x v="14"/>
  </r>
  <r>
    <x v="0"/>
    <x v="27"/>
    <x v="211"/>
    <s v="Indirapuram, Ghaziabad - UPPCB"/>
    <x v="0"/>
    <n v="28.646232999999999"/>
    <n v="77.358074999999999"/>
    <x v="4"/>
    <n v="40"/>
    <x v="77"/>
    <x v="135"/>
  </r>
  <r>
    <x v="0"/>
    <x v="27"/>
    <x v="188"/>
    <s v="Sector-3B Avas Vikas Colony, Agra - UPPCB"/>
    <x v="0"/>
    <n v="27.194120000000002"/>
    <n v="77.962370000000007"/>
    <x v="5"/>
    <n v="20"/>
    <x v="110"/>
    <x v="52"/>
  </r>
  <r>
    <x v="0"/>
    <x v="27"/>
    <x v="219"/>
    <s v="Sector-116, Noida - UPPCB"/>
    <x v="0"/>
    <n v="28.569230000000001"/>
    <n v="77.393848000000006"/>
    <x v="3"/>
    <n v="11"/>
    <x v="8"/>
    <x v="49"/>
  </r>
  <r>
    <x v="0"/>
    <x v="27"/>
    <x v="222"/>
    <s v="Jhunsi, Prayagraj - UPPCB"/>
    <x v="0"/>
    <n v="25.425602000000001"/>
    <n v="81.917152000000002"/>
    <x v="6"/>
    <n v="37"/>
    <x v="123"/>
    <x v="112"/>
  </r>
  <r>
    <x v="0"/>
    <x v="27"/>
    <x v="188"/>
    <s v="Shastripuram, Agra - UPPCB"/>
    <x v="0"/>
    <n v="27.198619999999998"/>
    <n v="77.920659999999998"/>
    <x v="1"/>
    <n v="8"/>
    <x v="95"/>
    <x v="10"/>
  </r>
  <r>
    <x v="0"/>
    <x v="27"/>
    <x v="222"/>
    <s v="Nagar Nigam, Prayagraj - UPPCB"/>
    <x v="0"/>
    <n v="25.449199159999999"/>
    <n v="81.827359860000001"/>
    <x v="4"/>
    <n v="33"/>
    <x v="169"/>
    <x v="117"/>
  </r>
  <r>
    <x v="0"/>
    <x v="27"/>
    <x v="200"/>
    <s v="Sardar Patel Inter College, Baghpat - UPPCB"/>
    <x v="0"/>
    <n v="28.964949000000001"/>
    <n v="77.278761000000003"/>
    <x v="3"/>
    <m/>
    <x v="15"/>
    <x v="14"/>
  </r>
  <r>
    <x v="0"/>
    <x v="27"/>
    <x v="200"/>
    <s v="Sardar Patel Inter College, Baghpat - UPPCB"/>
    <x v="0"/>
    <n v="28.964949000000001"/>
    <n v="77.278761000000003"/>
    <x v="0"/>
    <m/>
    <x v="15"/>
    <x v="14"/>
  </r>
  <r>
    <x v="0"/>
    <x v="24"/>
    <x v="223"/>
    <s v="Meelavittan, Thoothukudi - TNPCB"/>
    <x v="0"/>
    <n v="8.8164280000000002"/>
    <n v="78.099039000000005"/>
    <x v="2"/>
    <n v="3"/>
    <x v="136"/>
    <x v="35"/>
  </r>
  <r>
    <x v="0"/>
    <x v="27"/>
    <x v="224"/>
    <s v="FTI Kidwai Nagar, Kanpur - UPPCB"/>
    <x v="0"/>
    <n v="26.428281999999999"/>
    <n v="80.327067"/>
    <x v="5"/>
    <n v="30"/>
    <x v="52"/>
    <x v="37"/>
  </r>
  <r>
    <x v="0"/>
    <x v="27"/>
    <x v="224"/>
    <s v="FTI Kidwai Nagar, Kanpur - UPPCB"/>
    <x v="0"/>
    <n v="26.428281999999999"/>
    <n v="80.327067"/>
    <x v="1"/>
    <n v="22"/>
    <x v="57"/>
    <x v="18"/>
  </r>
  <r>
    <x v="0"/>
    <x v="24"/>
    <x v="195"/>
    <s v="Municipal Corporation Office, Tirunelveli - TNPCB"/>
    <x v="0"/>
    <n v="8.7284419999999994"/>
    <n v="77.696200000000005"/>
    <x v="6"/>
    <n v="17"/>
    <x v="220"/>
    <x v="85"/>
  </r>
  <r>
    <x v="0"/>
    <x v="24"/>
    <x v="195"/>
    <s v="Municipal Corporation Office, Tirunelveli - TNPCB"/>
    <x v="0"/>
    <n v="8.7284419999999994"/>
    <n v="77.696200000000005"/>
    <x v="2"/>
    <n v="3"/>
    <x v="51"/>
    <x v="20"/>
  </r>
  <r>
    <x v="0"/>
    <x v="24"/>
    <x v="195"/>
    <s v="Municipal Corporation Office, Tirunelveli - TNPCB"/>
    <x v="0"/>
    <n v="8.7284419999999994"/>
    <n v="77.696200000000005"/>
    <x v="5"/>
    <n v="16"/>
    <x v="20"/>
    <x v="39"/>
  </r>
  <r>
    <x v="0"/>
    <x v="24"/>
    <x v="197"/>
    <s v="Vasanthapuram, Vellore - TNPCB"/>
    <x v="0"/>
    <n v="12.909494"/>
    <n v="79.131861000000001"/>
    <x v="6"/>
    <n v="38"/>
    <x v="67"/>
    <x v="45"/>
  </r>
  <r>
    <x v="0"/>
    <x v="24"/>
    <x v="197"/>
    <s v="Vasanthapuram, Vellore - TNPCB"/>
    <x v="0"/>
    <n v="12.909494"/>
    <n v="79.131861000000001"/>
    <x v="2"/>
    <m/>
    <x v="15"/>
    <x v="14"/>
  </r>
  <r>
    <x v="0"/>
    <x v="27"/>
    <x v="211"/>
    <s v="Sanjay Nagar, Ghaziabad - UPPCB"/>
    <x v="0"/>
    <n v="28.685382000000001"/>
    <n v="77.453839000000002"/>
    <x v="0"/>
    <n v="2"/>
    <x v="102"/>
    <x v="39"/>
  </r>
  <r>
    <x v="0"/>
    <x v="27"/>
    <x v="211"/>
    <s v="Vasundhara, Ghaziabad - UPPCB"/>
    <x v="0"/>
    <n v="28.660334599999999"/>
    <n v="77.357256300000003"/>
    <x v="3"/>
    <n v="3"/>
    <x v="6"/>
    <x v="15"/>
  </r>
  <r>
    <x v="0"/>
    <x v="27"/>
    <x v="211"/>
    <s v="Vasundhara, Ghaziabad - UPPCB"/>
    <x v="0"/>
    <n v="28.660334599999999"/>
    <n v="77.357256300000003"/>
    <x v="1"/>
    <n v="11"/>
    <x v="113"/>
    <x v="2"/>
  </r>
  <r>
    <x v="0"/>
    <x v="28"/>
    <x v="225"/>
    <s v="Asansol Court Area, Asansol - WBPCB"/>
    <x v="0"/>
    <n v="23.685296999999998"/>
    <n v="86.945967999999993"/>
    <x v="6"/>
    <n v="32"/>
    <x v="132"/>
    <x v="34"/>
  </r>
  <r>
    <x v="0"/>
    <x v="27"/>
    <x v="213"/>
    <s v="Madan Mohan Malaviya University of Technology, Gorakhpur - UPPCB"/>
    <x v="0"/>
    <n v="26.730136000000002"/>
    <n v="83.433858999999998"/>
    <x v="1"/>
    <n v="6"/>
    <x v="4"/>
    <x v="20"/>
  </r>
  <r>
    <x v="0"/>
    <x v="27"/>
    <x v="216"/>
    <s v="Knowledge Park - III, Greater Noida - UPPCB"/>
    <x v="0"/>
    <n v="28.472719999999999"/>
    <n v="77.481999999999999"/>
    <x v="5"/>
    <n v="9"/>
    <x v="110"/>
    <x v="41"/>
  </r>
  <r>
    <x v="0"/>
    <x v="28"/>
    <x v="225"/>
    <s v="Mahabir Colliery, Asansol - WBPCB"/>
    <x v="0"/>
    <n v="23.618182999999998"/>
    <n v="87.105717999999996"/>
    <x v="3"/>
    <n v="4"/>
    <x v="4"/>
    <x v="20"/>
  </r>
  <r>
    <x v="0"/>
    <x v="28"/>
    <x v="225"/>
    <s v="Mahabir Colliery, Asansol - WBPCB"/>
    <x v="0"/>
    <n v="23.618182999999998"/>
    <n v="87.105717999999996"/>
    <x v="1"/>
    <n v="14"/>
    <x v="75"/>
    <x v="28"/>
  </r>
  <r>
    <x v="0"/>
    <x v="27"/>
    <x v="216"/>
    <s v="Knowledge Park - V, Greater Noida - UPPCB"/>
    <x v="0"/>
    <n v="28.557054000000001"/>
    <n v="77.453663000000006"/>
    <x v="3"/>
    <n v="10"/>
    <x v="53"/>
    <x v="21"/>
  </r>
  <r>
    <x v="0"/>
    <x v="28"/>
    <x v="225"/>
    <s v="Trivenidevi Bhalotia College, Asansol - WBPCB"/>
    <x v="0"/>
    <n v="23.616515"/>
    <n v="87.119133000000005"/>
    <x v="6"/>
    <n v="38"/>
    <x v="171"/>
    <x v="51"/>
  </r>
  <r>
    <x v="0"/>
    <x v="28"/>
    <x v="225"/>
    <s v="Trivenidevi Bhalotia College, Asansol - WBPCB"/>
    <x v="0"/>
    <n v="23.616515"/>
    <n v="87.119133000000005"/>
    <x v="1"/>
    <n v="24"/>
    <x v="71"/>
    <x v="19"/>
  </r>
  <r>
    <x v="0"/>
    <x v="27"/>
    <x v="217"/>
    <s v="Anand Vihar, Hapur - UPPCB"/>
    <x v="0"/>
    <n v="28.725645"/>
    <n v="77.749674999999996"/>
    <x v="1"/>
    <n v="16"/>
    <x v="101"/>
    <x v="85"/>
  </r>
  <r>
    <x v="0"/>
    <x v="27"/>
    <x v="226"/>
    <s v="Shivaji Nagar, Jhansi - UPPCB"/>
    <x v="0"/>
    <n v="25.454699999999999"/>
    <n v="78.603899999999996"/>
    <x v="4"/>
    <n v="39"/>
    <x v="174"/>
    <x v="107"/>
  </r>
  <r>
    <x v="0"/>
    <x v="28"/>
    <x v="227"/>
    <s v="SVSPA Campus, Barrackpore - WBPCB"/>
    <x v="0"/>
    <n v="22.760558100000001"/>
    <n v="88.361758899999998"/>
    <x v="2"/>
    <n v="3"/>
    <x v="35"/>
    <x v="22"/>
  </r>
  <r>
    <x v="0"/>
    <x v="28"/>
    <x v="227"/>
    <s v="SVSPA Campus, Barrackpore - WBPCB"/>
    <x v="0"/>
    <n v="22.760558100000001"/>
    <n v="88.361758899999998"/>
    <x v="0"/>
    <n v="10"/>
    <x v="75"/>
    <x v="30"/>
  </r>
  <r>
    <x v="0"/>
    <x v="28"/>
    <x v="228"/>
    <s v="Mahishkapur Road_B-Zone, Durgapur - WBPCB"/>
    <x v="0"/>
    <n v="23.567923"/>
    <n v="87.306843000000001"/>
    <x v="4"/>
    <n v="7"/>
    <x v="135"/>
    <x v="30"/>
  </r>
  <r>
    <x v="0"/>
    <x v="28"/>
    <x v="228"/>
    <s v="Mahishkapur Road_B-Zone, Durgapur - WBPCB"/>
    <x v="0"/>
    <n v="23.567923"/>
    <n v="87.306843000000001"/>
    <x v="5"/>
    <n v="6"/>
    <x v="127"/>
    <x v="21"/>
  </r>
  <r>
    <x v="0"/>
    <x v="27"/>
    <x v="224"/>
    <s v="FTI Kidwai Nagar, Kanpur - UPPCB"/>
    <x v="0"/>
    <n v="26.428281999999999"/>
    <n v="80.327067"/>
    <x v="0"/>
    <n v="5"/>
    <x v="35"/>
    <x v="33"/>
  </r>
  <r>
    <x v="0"/>
    <x v="27"/>
    <x v="224"/>
    <s v="NSI Kalyanpur, Kanpur - UPPCB"/>
    <x v="0"/>
    <n v="26.509954"/>
    <n v="80.249611999999999"/>
    <x v="4"/>
    <n v="6"/>
    <x v="13"/>
    <x v="0"/>
  </r>
  <r>
    <x v="0"/>
    <x v="28"/>
    <x v="228"/>
    <s v="PCBL Residential Complex, Durgapur - WBPCB"/>
    <x v="0"/>
    <n v="23.508763999999999"/>
    <n v="87.354439999999997"/>
    <x v="3"/>
    <n v="4"/>
    <x v="44"/>
    <x v="35"/>
  </r>
  <r>
    <x v="0"/>
    <x v="27"/>
    <x v="224"/>
    <s v="NSI Kalyanpur, Kanpur - UPPCB"/>
    <x v="0"/>
    <n v="26.509954"/>
    <n v="80.249611999999999"/>
    <x v="1"/>
    <n v="22"/>
    <x v="1"/>
    <x v="18"/>
  </r>
  <r>
    <x v="0"/>
    <x v="27"/>
    <x v="224"/>
    <s v="Nehru Nagar, Kanpur - UPPCB"/>
    <x v="0"/>
    <n v="26.470313600000001"/>
    <n v="80.322986299999997"/>
    <x v="5"/>
    <n v="10"/>
    <x v="65"/>
    <x v="49"/>
  </r>
  <r>
    <x v="0"/>
    <x v="27"/>
    <x v="222"/>
    <s v="Nagar Nigam, Prayagraj - UPPCB"/>
    <x v="0"/>
    <n v="25.449199159999999"/>
    <n v="81.827359860000001"/>
    <x v="0"/>
    <n v="11"/>
    <x v="6"/>
    <x v="21"/>
  </r>
  <r>
    <x v="0"/>
    <x v="27"/>
    <x v="201"/>
    <s v="Civil Lines, Bareilly - UPPCB"/>
    <x v="0"/>
    <n v="28.359580999999999"/>
    <n v="79.414455000000004"/>
    <x v="2"/>
    <m/>
    <x v="15"/>
    <x v="14"/>
  </r>
  <r>
    <x v="0"/>
    <x v="27"/>
    <x v="229"/>
    <s v="Ardhali Bazar, Varanasi - UPPCB"/>
    <x v="0"/>
    <n v="25.350598600000001"/>
    <n v="82.908307399999998"/>
    <x v="4"/>
    <n v="8"/>
    <x v="152"/>
    <x v="30"/>
  </r>
  <r>
    <x v="0"/>
    <x v="27"/>
    <x v="201"/>
    <s v="Civil Lines, Bareilly - UPPCB"/>
    <x v="0"/>
    <n v="28.359580999999999"/>
    <n v="79.414455000000004"/>
    <x v="3"/>
    <m/>
    <x v="15"/>
    <x v="14"/>
  </r>
  <r>
    <x v="0"/>
    <x v="27"/>
    <x v="201"/>
    <s v="Civil Lines, Bareilly - UPPCB"/>
    <x v="0"/>
    <n v="28.359580999999999"/>
    <n v="79.414455000000004"/>
    <x v="5"/>
    <m/>
    <x v="15"/>
    <x v="14"/>
  </r>
  <r>
    <x v="0"/>
    <x v="27"/>
    <x v="201"/>
    <s v="Civil Lines, Bareilly - UPPCB"/>
    <x v="0"/>
    <n v="28.359580999999999"/>
    <n v="79.414455000000004"/>
    <x v="1"/>
    <m/>
    <x v="15"/>
    <x v="14"/>
  </r>
  <r>
    <x v="0"/>
    <x v="27"/>
    <x v="229"/>
    <s v="Ardhali Bazar, Varanasi - UPPCB"/>
    <x v="0"/>
    <n v="25.350598600000001"/>
    <n v="82.908307399999998"/>
    <x v="1"/>
    <n v="1"/>
    <x v="52"/>
    <x v="10"/>
  </r>
  <r>
    <x v="0"/>
    <x v="27"/>
    <x v="229"/>
    <s v="Bhelupur, Varanasi - UPPCB"/>
    <x v="0"/>
    <n v="25.301777999999999"/>
    <n v="82.996789000000007"/>
    <x v="3"/>
    <n v="1"/>
    <x v="156"/>
    <x v="48"/>
  </r>
  <r>
    <x v="0"/>
    <x v="27"/>
    <x v="229"/>
    <s v="Bhelupur, Varanasi - UPPCB"/>
    <x v="0"/>
    <n v="25.301777999999999"/>
    <n v="82.996789000000007"/>
    <x v="1"/>
    <n v="5"/>
    <x v="95"/>
    <x v="10"/>
  </r>
  <r>
    <x v="0"/>
    <x v="27"/>
    <x v="229"/>
    <s v="Bhelupur, Varanasi - UPPCB"/>
    <x v="0"/>
    <n v="25.301777999999999"/>
    <n v="82.996789000000007"/>
    <x v="0"/>
    <m/>
    <x v="15"/>
    <x v="14"/>
  </r>
  <r>
    <x v="0"/>
    <x v="27"/>
    <x v="201"/>
    <s v="Rajendra Nagar, Bareilly - UPPCB"/>
    <x v="0"/>
    <n v="28.389109359999999"/>
    <n v="79.429637080000006"/>
    <x v="0"/>
    <m/>
    <x v="15"/>
    <x v="14"/>
  </r>
  <r>
    <x v="0"/>
    <x v="27"/>
    <x v="220"/>
    <s v="Yamunapuram, Bulandshahr - UPPCB"/>
    <x v="0"/>
    <n v="28.406963000000001"/>
    <n v="77.849830999999995"/>
    <x v="6"/>
    <n v="48"/>
    <x v="194"/>
    <x v="145"/>
  </r>
  <r>
    <x v="0"/>
    <x v="27"/>
    <x v="229"/>
    <s v="IESD Banaras Hindu University, Varanasi - UPPCB"/>
    <x v="0"/>
    <n v="25.262326000000002"/>
    <n v="82.995407999999998"/>
    <x v="0"/>
    <n v="1"/>
    <x v="136"/>
    <x v="40"/>
  </r>
  <r>
    <x v="0"/>
    <x v="28"/>
    <x v="230"/>
    <s v="Bidhannagar, Kolkata - WBPCB"/>
    <x v="0"/>
    <n v="22.58157048"/>
    <n v="88.410024570000004"/>
    <x v="3"/>
    <n v="6"/>
    <x v="51"/>
    <x v="15"/>
  </r>
  <r>
    <x v="0"/>
    <x v="27"/>
    <x v="214"/>
    <s v="Ganga Nagar, Meerut - UPPCB"/>
    <x v="0"/>
    <n v="28.999264"/>
    <n v="77.759035400000002"/>
    <x v="0"/>
    <m/>
    <x v="15"/>
    <x v="14"/>
  </r>
  <r>
    <x v="0"/>
    <x v="27"/>
    <x v="214"/>
    <s v="Jai Bhim Nagar, Meerut - UPPCB"/>
    <x v="0"/>
    <n v="28.953588199999999"/>
    <n v="77.762294100000005"/>
    <x v="4"/>
    <n v="8"/>
    <x v="0"/>
    <x v="46"/>
  </r>
  <r>
    <x v="0"/>
    <x v="27"/>
    <x v="214"/>
    <s v="Jai Bhim Nagar, Meerut - UPPCB"/>
    <x v="0"/>
    <n v="28.953588199999999"/>
    <n v="77.762294100000005"/>
    <x v="1"/>
    <n v="22"/>
    <x v="220"/>
    <x v="27"/>
  </r>
  <r>
    <x v="0"/>
    <x v="27"/>
    <x v="214"/>
    <s v="Pallavpuram Phase 2, Meerut - UPPCB"/>
    <x v="0"/>
    <n v="29.063510000000001"/>
    <n v="77.709722999999997"/>
    <x v="6"/>
    <n v="35"/>
    <x v="228"/>
    <x v="146"/>
  </r>
  <r>
    <x v="0"/>
    <x v="27"/>
    <x v="215"/>
    <s v="Buddhi Vihar, Moradabad - UPPCB"/>
    <x v="0"/>
    <n v="28.835260000000002"/>
    <n v="78.744600000000005"/>
    <x v="6"/>
    <n v="27"/>
    <x v="99"/>
    <x v="98"/>
  </r>
  <r>
    <x v="0"/>
    <x v="27"/>
    <x v="215"/>
    <s v="Buddhi Vihar, Moradabad - UPPCB"/>
    <x v="0"/>
    <n v="28.835260000000002"/>
    <n v="78.744600000000005"/>
    <x v="3"/>
    <n v="4"/>
    <x v="22"/>
    <x v="4"/>
  </r>
  <r>
    <x v="0"/>
    <x v="27"/>
    <x v="215"/>
    <s v="Buddhi Vihar, Moradabad - UPPCB"/>
    <x v="0"/>
    <n v="28.835260000000002"/>
    <n v="78.744600000000005"/>
    <x v="5"/>
    <n v="15"/>
    <x v="39"/>
    <x v="91"/>
  </r>
  <r>
    <x v="0"/>
    <x v="27"/>
    <x v="231"/>
    <s v="Nagla Bhau, Firozabad - UPPCB"/>
    <x v="0"/>
    <n v="27.168897000000001"/>
    <n v="78.376959999999997"/>
    <x v="3"/>
    <n v="2"/>
    <x v="40"/>
    <x v="40"/>
  </r>
  <r>
    <x v="0"/>
    <x v="27"/>
    <x v="231"/>
    <s v="Vibhab Nagar, Firozabad - UPPCB"/>
    <x v="0"/>
    <n v="27.159400000000002"/>
    <n v="78.395300000000006"/>
    <x v="4"/>
    <n v="28"/>
    <x v="126"/>
    <x v="108"/>
  </r>
  <r>
    <x v="0"/>
    <x v="27"/>
    <x v="231"/>
    <s v="Vibhab Nagar, Firozabad - UPPCB"/>
    <x v="0"/>
    <n v="27.159400000000002"/>
    <n v="78.395300000000006"/>
    <x v="2"/>
    <n v="15"/>
    <x v="100"/>
    <x v="41"/>
  </r>
  <r>
    <x v="0"/>
    <x v="27"/>
    <x v="229"/>
    <s v="Maldahiya, Varanasi - UPPCB"/>
    <x v="0"/>
    <n v="25.323930000000001"/>
    <n v="82.996870000000001"/>
    <x v="1"/>
    <n v="14"/>
    <x v="127"/>
    <x v="7"/>
  </r>
  <r>
    <x v="0"/>
    <x v="27"/>
    <x v="211"/>
    <s v="Indirapuram, Ghaziabad - UPPCB"/>
    <x v="0"/>
    <n v="28.646232999999999"/>
    <n v="77.358074999999999"/>
    <x v="3"/>
    <n v="4"/>
    <x v="51"/>
    <x v="5"/>
  </r>
  <r>
    <x v="0"/>
    <x v="29"/>
    <x v="232"/>
    <s v="Doon University, Dehradun - UKPCB"/>
    <x v="0"/>
    <n v="30.269444"/>
    <n v="78.044167000000002"/>
    <x v="0"/>
    <n v="14"/>
    <x v="231"/>
    <x v="46"/>
  </r>
  <r>
    <x v="0"/>
    <x v="29"/>
    <x v="233"/>
    <s v="Govt. Girls Inter College, Kashipur - UKPCB"/>
    <x v="0"/>
    <n v="29.212411400000001"/>
    <n v="78.961175299999994"/>
    <x v="4"/>
    <n v="6"/>
    <x v="131"/>
    <x v="101"/>
  </r>
  <r>
    <x v="0"/>
    <x v="27"/>
    <x v="211"/>
    <s v="Loni, Ghaziabad - UPPCB"/>
    <x v="0"/>
    <n v="28.757294000000002"/>
    <n v="77.278791999999996"/>
    <x v="1"/>
    <n v="26"/>
    <x v="153"/>
    <x v="56"/>
  </r>
  <r>
    <x v="0"/>
    <x v="27"/>
    <x v="211"/>
    <s v="Sanjay Nagar, Ghaziabad - UPPCB"/>
    <x v="0"/>
    <n v="28.685382000000001"/>
    <n v="77.453839000000002"/>
    <x v="4"/>
    <n v="45"/>
    <x v="232"/>
    <x v="132"/>
  </r>
  <r>
    <x v="0"/>
    <x v="28"/>
    <x v="230"/>
    <s v="Bidhannagar, Kolkata - WBPCB"/>
    <x v="0"/>
    <n v="22.58157048"/>
    <n v="88.410024570000004"/>
    <x v="5"/>
    <n v="8"/>
    <x v="6"/>
    <x v="25"/>
  </r>
  <r>
    <x v="0"/>
    <x v="28"/>
    <x v="230"/>
    <s v="Jadavpur, Kolkata - WBPCB"/>
    <x v="0"/>
    <n v="22.499289999999998"/>
    <n v="88.369169999999997"/>
    <x v="4"/>
    <n v="47"/>
    <x v="93"/>
    <x v="51"/>
  </r>
  <r>
    <x v="0"/>
    <x v="27"/>
    <x v="215"/>
    <s v="Employment Office, Moradabad - UPPCB"/>
    <x v="0"/>
    <n v="28.885280000000002"/>
    <n v="78.738799999999998"/>
    <x v="1"/>
    <n v="26"/>
    <x v="62"/>
    <x v="27"/>
  </r>
  <r>
    <x v="0"/>
    <x v="27"/>
    <x v="215"/>
    <s v="Jigar Colony, Moradabad - UPPCB"/>
    <x v="0"/>
    <n v="28.856663999999999"/>
    <n v="78.772638000000001"/>
    <x v="3"/>
    <n v="5"/>
    <x v="4"/>
    <x v="20"/>
  </r>
  <r>
    <x v="0"/>
    <x v="27"/>
    <x v="215"/>
    <s v="Kashiram Nagar, Moradabad - UPPCB"/>
    <x v="0"/>
    <n v="28.849398999999998"/>
    <n v="78.742362"/>
    <x v="1"/>
    <n v="9"/>
    <x v="20"/>
    <x v="41"/>
  </r>
  <r>
    <x v="0"/>
    <x v="27"/>
    <x v="215"/>
    <s v="Kashiram Nagar, Moradabad - UPPCB"/>
    <x v="0"/>
    <n v="28.849398999999998"/>
    <n v="78.742362"/>
    <x v="0"/>
    <n v="17"/>
    <x v="1"/>
    <x v="52"/>
  </r>
  <r>
    <x v="0"/>
    <x v="27"/>
    <x v="215"/>
    <s v="Transport Nagar, Moradabad - UPPCB"/>
    <x v="0"/>
    <n v="28.802624999999999"/>
    <n v="78.753727999999995"/>
    <x v="6"/>
    <n v="19"/>
    <x v="78"/>
    <x v="43"/>
  </r>
  <r>
    <x v="0"/>
    <x v="27"/>
    <x v="215"/>
    <s v="Transport Nagar, Moradabad - UPPCB"/>
    <x v="0"/>
    <n v="28.802624999999999"/>
    <n v="78.753727999999995"/>
    <x v="2"/>
    <n v="27"/>
    <x v="57"/>
    <x v="27"/>
  </r>
  <r>
    <x v="0"/>
    <x v="27"/>
    <x v="215"/>
    <s v="Transport Nagar, Moradabad - UPPCB"/>
    <x v="0"/>
    <n v="28.802624999999999"/>
    <n v="78.753727999999995"/>
    <x v="3"/>
    <n v="5"/>
    <x v="44"/>
    <x v="35"/>
  </r>
  <r>
    <x v="0"/>
    <x v="28"/>
    <x v="234"/>
    <s v="Botanical Garden, Howrah - WBPCB"/>
    <x v="0"/>
    <n v="22.554953999999999"/>
    <n v="88.292568000000003"/>
    <x v="5"/>
    <n v="7"/>
    <x v="48"/>
    <x v="15"/>
  </r>
  <r>
    <x v="0"/>
    <x v="28"/>
    <x v="234"/>
    <s v="Dasnagar, Howrah - WBPCB"/>
    <x v="0"/>
    <n v="22.602557099999999"/>
    <n v="88.310566399999999"/>
    <x v="6"/>
    <n v="30"/>
    <x v="67"/>
    <x v="100"/>
  </r>
  <r>
    <x v="0"/>
    <x v="28"/>
    <x v="234"/>
    <s v="Ghusuri, Howrah - WBPCB"/>
    <x v="0"/>
    <n v="22.611968000000001"/>
    <n v="88.347421999999995"/>
    <x v="0"/>
    <n v="8"/>
    <x v="100"/>
    <x v="21"/>
  </r>
  <r>
    <x v="0"/>
    <x v="27"/>
    <x v="222"/>
    <s v="Jhunsi, Prayagraj - UPPCB"/>
    <x v="0"/>
    <n v="25.425602000000001"/>
    <n v="81.917152000000002"/>
    <x v="0"/>
    <n v="10"/>
    <x v="49"/>
    <x v="21"/>
  </r>
  <r>
    <x v="0"/>
    <x v="27"/>
    <x v="229"/>
    <s v="Ardhali Bazar, Varanasi - UPPCB"/>
    <x v="0"/>
    <n v="25.350598600000001"/>
    <n v="82.908307399999998"/>
    <x v="6"/>
    <n v="10"/>
    <x v="177"/>
    <x v="85"/>
  </r>
  <r>
    <x v="0"/>
    <x v="27"/>
    <x v="229"/>
    <s v="Ardhali Bazar, Varanasi - UPPCB"/>
    <x v="0"/>
    <n v="25.350598600000001"/>
    <n v="82.908307399999998"/>
    <x v="2"/>
    <n v="8"/>
    <x v="8"/>
    <x v="49"/>
  </r>
  <r>
    <x v="0"/>
    <x v="27"/>
    <x v="229"/>
    <s v="Bhelupur, Varanasi - UPPCB"/>
    <x v="0"/>
    <n v="25.301777999999999"/>
    <n v="82.996789000000007"/>
    <x v="6"/>
    <n v="20"/>
    <x v="233"/>
    <x v="8"/>
  </r>
  <r>
    <x v="0"/>
    <x v="27"/>
    <x v="219"/>
    <s v="Sector - 125, Noida - UPPCB"/>
    <x v="0"/>
    <n v="28.544760799999999"/>
    <n v="77.323125700000006"/>
    <x v="0"/>
    <n v="5"/>
    <x v="234"/>
    <x v="147"/>
  </r>
  <r>
    <x v="0"/>
    <x v="27"/>
    <x v="219"/>
    <s v="Sector-1, Noida - UPPCB"/>
    <x v="0"/>
    <n v="28.5898"/>
    <n v="77.310100000000006"/>
    <x v="3"/>
    <n v="7"/>
    <x v="11"/>
    <x v="10"/>
  </r>
  <r>
    <x v="0"/>
    <x v="28"/>
    <x v="235"/>
    <s v="Ward-32 Bapupara, Siliguri - WBPCB"/>
    <x v="0"/>
    <n v="26.6879226"/>
    <n v="88.415249500000002"/>
    <x v="2"/>
    <n v="19"/>
    <x v="85"/>
    <x v="52"/>
  </r>
  <r>
    <x v="0"/>
    <x v="28"/>
    <x v="235"/>
    <s v="Ward-32 Bapupara, Siliguri - WBPCB"/>
    <x v="0"/>
    <n v="26.6879226"/>
    <n v="88.415249500000002"/>
    <x v="1"/>
    <n v="30"/>
    <x v="14"/>
    <x v="88"/>
  </r>
  <r>
    <x v="0"/>
    <x v="29"/>
    <x v="232"/>
    <s v="Doon University, Dehradun - UKPCB"/>
    <x v="0"/>
    <n v="30.269444"/>
    <n v="78.044167000000002"/>
    <x v="6"/>
    <n v="4"/>
    <x v="228"/>
    <x v="127"/>
  </r>
  <r>
    <x v="0"/>
    <x v="29"/>
    <x v="232"/>
    <s v="Doon University, Dehradun - UKPCB"/>
    <x v="0"/>
    <n v="30.269444"/>
    <n v="78.044167000000002"/>
    <x v="2"/>
    <n v="1"/>
    <x v="58"/>
    <x v="40"/>
  </r>
  <r>
    <x v="0"/>
    <x v="29"/>
    <x v="236"/>
    <s v="Shivaji Nagar, Rishikesh - UKPCB"/>
    <x v="0"/>
    <n v="30.075911000000001"/>
    <n v="78.285954700000005"/>
    <x v="4"/>
    <n v="5"/>
    <x v="235"/>
    <x v="82"/>
  </r>
  <r>
    <x v="0"/>
    <x v="29"/>
    <x v="236"/>
    <s v="Shivaji Nagar, Rishikesh - UKPCB"/>
    <x v="0"/>
    <n v="30.075911000000001"/>
    <n v="78.285954700000005"/>
    <x v="2"/>
    <n v="9"/>
    <x v="100"/>
    <x v="9"/>
  </r>
  <r>
    <x v="0"/>
    <x v="29"/>
    <x v="236"/>
    <s v="Shivaji Nagar, Rishikesh - UKPCB"/>
    <x v="0"/>
    <n v="30.075911000000001"/>
    <n v="78.285954700000005"/>
    <x v="1"/>
    <n v="16"/>
    <x v="31"/>
    <x v="52"/>
  </r>
  <r>
    <x v="0"/>
    <x v="28"/>
    <x v="225"/>
    <s v="Evelyn Lodge, Asansol - WBPCB"/>
    <x v="0"/>
    <n v="23.697935999999999"/>
    <n v="86.944395"/>
    <x v="2"/>
    <n v="8"/>
    <x v="57"/>
    <x v="41"/>
  </r>
  <r>
    <x v="0"/>
    <x v="28"/>
    <x v="225"/>
    <s v="Evelyn Lodge, Asansol - WBPCB"/>
    <x v="0"/>
    <n v="23.697935999999999"/>
    <n v="86.944395"/>
    <x v="0"/>
    <n v="5"/>
    <x v="127"/>
    <x v="9"/>
  </r>
  <r>
    <x v="0"/>
    <x v="28"/>
    <x v="225"/>
    <s v="Mahabir Colliery, Asansol - WBPCB"/>
    <x v="0"/>
    <n v="23.618182999999998"/>
    <n v="87.105717999999996"/>
    <x v="5"/>
    <n v="7"/>
    <x v="33"/>
    <x v="22"/>
  </r>
  <r>
    <x v="0"/>
    <x v="28"/>
    <x v="227"/>
    <s v="SVSPA Campus, Barrackpore - WBPCB"/>
    <x v="0"/>
    <n v="22.760558100000001"/>
    <n v="88.361758899999998"/>
    <x v="3"/>
    <n v="5"/>
    <x v="45"/>
    <x v="5"/>
  </r>
  <r>
    <x v="0"/>
    <x v="28"/>
    <x v="228"/>
    <s v="Mahishkapur Road_B-Zone, Durgapur - WBPCB"/>
    <x v="0"/>
    <n v="23.567923"/>
    <n v="87.306843000000001"/>
    <x v="3"/>
    <n v="2"/>
    <x v="40"/>
    <x v="40"/>
  </r>
  <r>
    <x v="0"/>
    <x v="28"/>
    <x v="228"/>
    <s v="Mahishkapur Road_B-Zone, Durgapur - WBPCB"/>
    <x v="0"/>
    <n v="23.567923"/>
    <n v="87.306843000000001"/>
    <x v="0"/>
    <n v="12"/>
    <x v="152"/>
    <x v="7"/>
  </r>
  <r>
    <x v="0"/>
    <x v="28"/>
    <x v="237"/>
    <s v="Priyambada Housing Estate, Haldia - WBPCB"/>
    <x v="0"/>
    <n v="22.060469999999999"/>
    <n v="88.109736999999996"/>
    <x v="1"/>
    <n v="20"/>
    <x v="57"/>
    <x v="1"/>
  </r>
  <r>
    <x v="0"/>
    <x v="28"/>
    <x v="234"/>
    <s v="Belur Math, Howrah - WBPCB"/>
    <x v="0"/>
    <n v="22.629801"/>
    <n v="88.352017000000004"/>
    <x v="4"/>
    <n v="11"/>
    <x v="49"/>
    <x v="18"/>
  </r>
  <r>
    <x v="0"/>
    <x v="28"/>
    <x v="234"/>
    <s v="Belur Math, Howrah - WBPCB"/>
    <x v="0"/>
    <n v="22.629801"/>
    <n v="88.352017000000004"/>
    <x v="0"/>
    <n v="14"/>
    <x v="16"/>
    <x v="78"/>
  </r>
  <r>
    <x v="0"/>
    <x v="28"/>
    <x v="234"/>
    <s v="Botanical Garden, Howrah - WBPCB"/>
    <x v="0"/>
    <n v="22.554953999999999"/>
    <n v="88.292568000000003"/>
    <x v="0"/>
    <n v="10"/>
    <x v="1"/>
    <x v="7"/>
  </r>
  <r>
    <x v="0"/>
    <x v="28"/>
    <x v="234"/>
    <s v="Dasnagar, Howrah - WBPCB"/>
    <x v="0"/>
    <n v="22.602557099999999"/>
    <n v="88.310566399999999"/>
    <x v="5"/>
    <n v="1"/>
    <x v="45"/>
    <x v="31"/>
  </r>
  <r>
    <x v="0"/>
    <x v="28"/>
    <x v="234"/>
    <s v="Ghusuri, Howrah - WBPCB"/>
    <x v="0"/>
    <n v="22.611968000000001"/>
    <n v="88.347421999999995"/>
    <x v="4"/>
    <n v="28"/>
    <x v="101"/>
    <x v="28"/>
  </r>
  <r>
    <x v="0"/>
    <x v="28"/>
    <x v="234"/>
    <s v="Ghusuri, Howrah - WBPCB"/>
    <x v="0"/>
    <n v="22.611968000000001"/>
    <n v="88.347421999999995"/>
    <x v="3"/>
    <n v="9"/>
    <x v="48"/>
    <x v="25"/>
  </r>
  <r>
    <x v="0"/>
    <x v="28"/>
    <x v="234"/>
    <s v="Ghusuri, Howrah - WBPCB"/>
    <x v="0"/>
    <n v="22.611968000000001"/>
    <n v="88.347421999999995"/>
    <x v="5"/>
    <n v="8"/>
    <x v="48"/>
    <x v="10"/>
  </r>
  <r>
    <x v="0"/>
    <x v="28"/>
    <x v="234"/>
    <s v="Padmapukur, Howrah - WBPCB"/>
    <x v="0"/>
    <n v="22.5687319"/>
    <n v="88.279727600000001"/>
    <x v="6"/>
    <n v="26"/>
    <x v="163"/>
    <x v="61"/>
  </r>
  <r>
    <x v="0"/>
    <x v="28"/>
    <x v="230"/>
    <s v="Bidhannagar, Kolkata - WBPCB"/>
    <x v="0"/>
    <n v="22.58157048"/>
    <n v="88.410024570000004"/>
    <x v="6"/>
    <n v="31"/>
    <x v="177"/>
    <x v="53"/>
  </r>
  <r>
    <x v="0"/>
    <x v="28"/>
    <x v="230"/>
    <s v="Bidhannagar, Kolkata - WBPCB"/>
    <x v="0"/>
    <n v="22.58157048"/>
    <n v="88.410024570000004"/>
    <x v="1"/>
    <n v="18"/>
    <x v="20"/>
    <x v="42"/>
  </r>
  <r>
    <x v="0"/>
    <x v="28"/>
    <x v="230"/>
    <s v="Rabindra Bharati University, Kolkata - WBPCB"/>
    <x v="0"/>
    <n v="22.627846999999999"/>
    <n v="88.380668999999997"/>
    <x v="2"/>
    <n v="20"/>
    <x v="62"/>
    <x v="18"/>
  </r>
  <r>
    <x v="0"/>
    <x v="28"/>
    <x v="230"/>
    <s v="Rabindra Bharati University, Kolkata - WBPCB"/>
    <x v="0"/>
    <n v="22.627846999999999"/>
    <n v="88.380668999999997"/>
    <x v="3"/>
    <n v="9"/>
    <x v="100"/>
    <x v="9"/>
  </r>
  <r>
    <x v="0"/>
    <x v="28"/>
    <x v="230"/>
    <s v="Rabindra Sarobar, Kolkata - WBPCB"/>
    <x v="0"/>
    <n v="22.511060000000001"/>
    <n v="88.351420000000005"/>
    <x v="2"/>
    <n v="29"/>
    <x v="236"/>
    <x v="28"/>
  </r>
  <r>
    <x v="0"/>
    <x v="28"/>
    <x v="230"/>
    <s v="Victoria, Kolkata - WBPCB"/>
    <x v="0"/>
    <n v="22.544808199999999"/>
    <n v="88.340369100000004"/>
    <x v="2"/>
    <n v="26"/>
    <x v="17"/>
    <x v="26"/>
  </r>
  <r>
    <x v="0"/>
    <x v="28"/>
    <x v="230"/>
    <s v="Victoria, Kolkata - WBPCB"/>
    <x v="0"/>
    <n v="22.544808199999999"/>
    <n v="88.340369100000004"/>
    <x v="3"/>
    <n v="5"/>
    <x v="4"/>
    <x v="35"/>
  </r>
  <r>
    <x v="0"/>
    <x v="28"/>
    <x v="230"/>
    <s v="Victoria, Kolkata - WBPCB"/>
    <x v="0"/>
    <n v="22.544808199999999"/>
    <n v="88.340369100000004"/>
    <x v="0"/>
    <n v="17"/>
    <x v="75"/>
    <x v="53"/>
  </r>
  <r>
    <x v="0"/>
    <x v="3"/>
    <x v="29"/>
    <s v="Kareemganj, Gaya - BSPCB"/>
    <x v="0"/>
    <n v="24.792403"/>
    <n v="84.992416000000006"/>
    <x v="6"/>
    <n v="22"/>
    <x v="79"/>
    <x v="121"/>
  </r>
  <r>
    <x v="0"/>
    <x v="3"/>
    <x v="20"/>
    <s v="Town Hall, Munger - BSPCB"/>
    <x v="0"/>
    <n v="25.376776"/>
    <n v="86.471523000000005"/>
    <x v="2"/>
    <n v="20"/>
    <x v="110"/>
    <x v="18"/>
  </r>
  <r>
    <x v="0"/>
    <x v="3"/>
    <x v="29"/>
    <s v="Kareemganj, Gaya - BSPCB"/>
    <x v="0"/>
    <n v="24.792403"/>
    <n v="84.992416000000006"/>
    <x v="5"/>
    <n v="15"/>
    <x v="39"/>
    <x v="91"/>
  </r>
  <r>
    <x v="0"/>
    <x v="3"/>
    <x v="21"/>
    <s v="Buddha Colony, Muzaffarpur - BSPCB"/>
    <x v="0"/>
    <n v="26.114419999999999"/>
    <n v="85.398129999999995"/>
    <x v="1"/>
    <n v="2"/>
    <x v="27"/>
    <x v="39"/>
  </r>
  <r>
    <x v="0"/>
    <x v="3"/>
    <x v="21"/>
    <s v="MIT-Daudpur Kothi, Muzaffarpur - BSPCB"/>
    <x v="0"/>
    <n v="26.140334500000002"/>
    <n v="85.365019200000006"/>
    <x v="6"/>
    <m/>
    <x v="15"/>
    <x v="14"/>
  </r>
  <r>
    <x v="0"/>
    <x v="3"/>
    <x v="29"/>
    <s v="SFTI Kusdihra, Gaya - BSPCB"/>
    <x v="0"/>
    <n v="24.762518"/>
    <n v="84.982348000000002"/>
    <x v="1"/>
    <m/>
    <x v="15"/>
    <x v="14"/>
  </r>
  <r>
    <x v="0"/>
    <x v="3"/>
    <x v="30"/>
    <s v="Industrial Area, Hajipur - BSPCB"/>
    <x v="0"/>
    <n v="25.697189000000002"/>
    <n v="85.245900000000006"/>
    <x v="6"/>
    <n v="35"/>
    <x v="189"/>
    <x v="104"/>
  </r>
  <r>
    <x v="0"/>
    <x v="3"/>
    <x v="21"/>
    <s v="MIT-Daudpur Kothi, Muzaffarpur - BSPCB"/>
    <x v="0"/>
    <n v="26.140334500000002"/>
    <n v="85.365019200000006"/>
    <x v="0"/>
    <n v="1"/>
    <x v="62"/>
    <x v="48"/>
  </r>
  <r>
    <x v="0"/>
    <x v="3"/>
    <x v="21"/>
    <s v="Muzaffarpur Collectorate, Muzaffarpur - BSPCB"/>
    <x v="0"/>
    <n v="26.120899999999999"/>
    <n v="85.364699999999999"/>
    <x v="2"/>
    <n v="6"/>
    <x v="4"/>
    <x v="5"/>
  </r>
  <r>
    <x v="0"/>
    <x v="3"/>
    <x v="30"/>
    <s v="Industrial Area, Hajipur - BSPCB"/>
    <x v="0"/>
    <n v="25.697189000000002"/>
    <n v="85.245900000000006"/>
    <x v="0"/>
    <n v="11"/>
    <x v="41"/>
    <x v="33"/>
  </r>
  <r>
    <x v="0"/>
    <x v="3"/>
    <x v="18"/>
    <s v="DRM Office Danapur, Patna - BSPCB"/>
    <x v="0"/>
    <n v="25.586562000000001"/>
    <n v="85.043586000000005"/>
    <x v="2"/>
    <n v="29"/>
    <x v="52"/>
    <x v="37"/>
  </r>
  <r>
    <x v="0"/>
    <x v="3"/>
    <x v="22"/>
    <s v="Mirchaibari, Katihar - BSPCB"/>
    <x v="0"/>
    <n v="25.560082999999999"/>
    <n v="87.553264999999996"/>
    <x v="0"/>
    <m/>
    <x v="15"/>
    <x v="14"/>
  </r>
  <r>
    <x v="0"/>
    <x v="3"/>
    <x v="18"/>
    <s v="DRM Office Danapur, Patna - BSPCB"/>
    <x v="0"/>
    <n v="25.586562000000001"/>
    <n v="85.043586000000005"/>
    <x v="5"/>
    <n v="1"/>
    <x v="44"/>
    <x v="4"/>
  </r>
  <r>
    <x v="0"/>
    <x v="3"/>
    <x v="18"/>
    <s v="DRM Office Danapur, Patna - BSPCB"/>
    <x v="0"/>
    <n v="25.586562000000001"/>
    <n v="85.043586000000005"/>
    <x v="0"/>
    <n v="4"/>
    <x v="1"/>
    <x v="5"/>
  </r>
  <r>
    <x v="0"/>
    <x v="2"/>
    <x v="10"/>
    <s v="Pan Bazaar, Guwahati - PCBA"/>
    <x v="0"/>
    <n v="26.1875"/>
    <n v="91.744193999999993"/>
    <x v="6"/>
    <n v="41"/>
    <x v="154"/>
    <x v="82"/>
  </r>
  <r>
    <x v="0"/>
    <x v="0"/>
    <x v="3"/>
    <s v="Kanuru, Vijayawada - APPCB"/>
    <x v="0"/>
    <n v="16.486692000000001"/>
    <n v="80.699436000000006"/>
    <x v="2"/>
    <n v="26"/>
    <x v="71"/>
    <x v="37"/>
  </r>
  <r>
    <x v="0"/>
    <x v="0"/>
    <x v="3"/>
    <s v="Kanuru, Vijayawada - APPCB"/>
    <x v="0"/>
    <n v="16.486692000000001"/>
    <n v="80.699436000000006"/>
    <x v="1"/>
    <n v="32"/>
    <x v="47"/>
    <x v="79"/>
  </r>
  <r>
    <x v="0"/>
    <x v="2"/>
    <x v="12"/>
    <s v="Christianpatty, Nagaon - PCBA"/>
    <x v="0"/>
    <n v="26.349081999999999"/>
    <n v="92.684489999999997"/>
    <x v="6"/>
    <m/>
    <x v="15"/>
    <x v="14"/>
  </r>
  <r>
    <x v="0"/>
    <x v="2"/>
    <x v="12"/>
    <s v="Christianpatty, Nagaon - PCBA"/>
    <x v="0"/>
    <n v="26.349081999999999"/>
    <n v="92.684489999999997"/>
    <x v="2"/>
    <m/>
    <x v="15"/>
    <x v="14"/>
  </r>
  <r>
    <x v="0"/>
    <x v="0"/>
    <x v="3"/>
    <s v="Rajiv Gandhi Park, Vijayawada - APPCB"/>
    <x v="0"/>
    <n v="16.509716999999998"/>
    <n v="80.612222000000003"/>
    <x v="1"/>
    <n v="32"/>
    <x v="5"/>
    <x v="53"/>
  </r>
  <r>
    <x v="0"/>
    <x v="2"/>
    <x v="12"/>
    <s v="Christianpatty, Nagaon - PCBA"/>
    <x v="0"/>
    <n v="26.349081999999999"/>
    <n v="92.684489999999997"/>
    <x v="0"/>
    <m/>
    <x v="15"/>
    <x v="14"/>
  </r>
  <r>
    <x v="0"/>
    <x v="0"/>
    <x v="3"/>
    <s v="Rajiv Gandhi Park, Vijayawada - APPCB"/>
    <x v="0"/>
    <n v="16.509716999999998"/>
    <n v="80.612222000000003"/>
    <x v="0"/>
    <n v="8"/>
    <x v="59"/>
    <x v="22"/>
  </r>
  <r>
    <x v="0"/>
    <x v="2"/>
    <x v="14"/>
    <s v="Bata Chowk, Nalbari - PCBA"/>
    <x v="0"/>
    <n v="26.446912000000001"/>
    <n v="91.439057000000005"/>
    <x v="3"/>
    <n v="1"/>
    <x v="156"/>
    <x v="48"/>
  </r>
  <r>
    <x v="0"/>
    <x v="0"/>
    <x v="3"/>
    <s v="Rajiv Nagar, Vijayawada - APPCB"/>
    <x v="0"/>
    <n v="16.554731"/>
    <n v="80.649109999999993"/>
    <x v="3"/>
    <n v="3"/>
    <x v="44"/>
    <x v="31"/>
  </r>
  <r>
    <x v="0"/>
    <x v="0"/>
    <x v="3"/>
    <s v="Rajiv Nagar, Vijayawada - APPCB"/>
    <x v="0"/>
    <n v="16.554731"/>
    <n v="80.649109999999993"/>
    <x v="5"/>
    <n v="18"/>
    <x v="8"/>
    <x v="42"/>
  </r>
  <r>
    <x v="0"/>
    <x v="0"/>
    <x v="3"/>
    <s v="Rajiv Nagar, Vijayawada - APPCB"/>
    <x v="0"/>
    <n v="16.554731"/>
    <n v="80.649109999999993"/>
    <x v="1"/>
    <n v="36"/>
    <x v="28"/>
    <x v="61"/>
  </r>
  <r>
    <x v="0"/>
    <x v="0"/>
    <x v="3"/>
    <s v="Rajiv Nagar, Vijayawada - APPCB"/>
    <x v="0"/>
    <n v="16.554731"/>
    <n v="80.649109999999993"/>
    <x v="0"/>
    <n v="32"/>
    <x v="101"/>
    <x v="13"/>
  </r>
  <r>
    <x v="0"/>
    <x v="2"/>
    <x v="26"/>
    <s v="Tarapur, Silchar - PCBA"/>
    <x v="0"/>
    <n v="24.82827"/>
    <n v="92.795249999999996"/>
    <x v="4"/>
    <n v="18"/>
    <x v="91"/>
    <x v="61"/>
  </r>
  <r>
    <x v="0"/>
    <x v="0"/>
    <x v="8"/>
    <s v="GVM Corporation, Visakhapatnam - APPCB"/>
    <x v="0"/>
    <n v="17.72"/>
    <n v="83.3"/>
    <x v="3"/>
    <n v="1"/>
    <x v="58"/>
    <x v="40"/>
  </r>
  <r>
    <x v="0"/>
    <x v="2"/>
    <x v="26"/>
    <s v="Tarapur, Silchar - PCBA"/>
    <x v="0"/>
    <n v="24.82827"/>
    <n v="92.795249999999996"/>
    <x v="2"/>
    <n v="14"/>
    <x v="100"/>
    <x v="33"/>
  </r>
  <r>
    <x v="0"/>
    <x v="3"/>
    <x v="13"/>
    <s v="DM Office_Kachari Chowk, Bhagalpur - BSPCB"/>
    <x v="0"/>
    <n v="25.251013"/>
    <n v="86.989001000000002"/>
    <x v="1"/>
    <n v="8"/>
    <x v="95"/>
    <x v="25"/>
  </r>
  <r>
    <x v="0"/>
    <x v="3"/>
    <x v="22"/>
    <s v="Mirchaibari, Katihar - BSPCB"/>
    <x v="0"/>
    <n v="25.560082999999999"/>
    <n v="87.553264999999996"/>
    <x v="2"/>
    <m/>
    <x v="15"/>
    <x v="14"/>
  </r>
  <r>
    <x v="0"/>
    <x v="3"/>
    <x v="22"/>
    <s v="Mirchaibari, Katihar - BSPCB"/>
    <x v="0"/>
    <n v="25.560082999999999"/>
    <n v="87.553264999999996"/>
    <x v="5"/>
    <m/>
    <x v="15"/>
    <x v="14"/>
  </r>
  <r>
    <x v="0"/>
    <x v="3"/>
    <x v="13"/>
    <s v="Mayaganj, Bhagalpur - BSPCB"/>
    <x v="0"/>
    <n v="25.265194000000001"/>
    <n v="87.012946999999997"/>
    <x v="2"/>
    <n v="9"/>
    <x v="11"/>
    <x v="25"/>
  </r>
  <r>
    <x v="0"/>
    <x v="3"/>
    <x v="23"/>
    <s v="SDM Office_Khagra, Kishanganj - BSPCB"/>
    <x v="0"/>
    <n v="26.088130499999998"/>
    <n v="87.938403359999995"/>
    <x v="4"/>
    <n v="3"/>
    <x v="39"/>
    <x v="10"/>
  </r>
  <r>
    <x v="0"/>
    <x v="3"/>
    <x v="23"/>
    <s v="SDM Office_Khagra, Kishanganj - BSPCB"/>
    <x v="0"/>
    <n v="26.088130499999998"/>
    <n v="87.938403359999995"/>
    <x v="2"/>
    <n v="1"/>
    <x v="40"/>
    <x v="48"/>
  </r>
  <r>
    <x v="0"/>
    <x v="3"/>
    <x v="13"/>
    <s v="Mayaganj, Bhagalpur - BSPCB"/>
    <x v="0"/>
    <n v="25.265194000000001"/>
    <n v="87.012946999999997"/>
    <x v="0"/>
    <n v="1"/>
    <x v="53"/>
    <x v="4"/>
  </r>
  <r>
    <x v="0"/>
    <x v="3"/>
    <x v="16"/>
    <s v="Charitra Van, Buxar - BSPCB"/>
    <x v="0"/>
    <n v="25.567519999999998"/>
    <n v="83.966379000000003"/>
    <x v="4"/>
    <m/>
    <x v="15"/>
    <x v="14"/>
  </r>
  <r>
    <x v="0"/>
    <x v="3"/>
    <x v="19"/>
    <s v="Forest Rest House, Manguraha - BSPCB"/>
    <x v="0"/>
    <n v="27.308327999999999"/>
    <n v="84.531741999999994"/>
    <x v="3"/>
    <m/>
    <x v="15"/>
    <x v="14"/>
  </r>
  <r>
    <x v="0"/>
    <x v="3"/>
    <x v="25"/>
    <s v="Gandak Colony, Motihari - BSPCB"/>
    <x v="0"/>
    <n v="26.630859999999998"/>
    <n v="84.900509999999997"/>
    <x v="2"/>
    <n v="8"/>
    <x v="35"/>
    <x v="49"/>
  </r>
  <r>
    <x v="0"/>
    <x v="3"/>
    <x v="25"/>
    <s v="Gandak Colony, Motihari - BSPCB"/>
    <x v="0"/>
    <n v="26.630859999999998"/>
    <n v="84.900509999999997"/>
    <x v="0"/>
    <n v="10"/>
    <x v="6"/>
    <x v="21"/>
  </r>
  <r>
    <x v="0"/>
    <x v="3"/>
    <x v="29"/>
    <s v="Collectorate, Gaya - BSPCB"/>
    <x v="0"/>
    <n v="24.795500000000001"/>
    <n v="84.999399999999994"/>
    <x v="0"/>
    <m/>
    <x v="15"/>
    <x v="14"/>
  </r>
  <r>
    <x v="0"/>
    <x v="1"/>
    <x v="1"/>
    <s v="Police Line, Sri Vijaya Puram - ANPCC"/>
    <x v="0"/>
    <n v="11.654054"/>
    <n v="92.734054999999998"/>
    <x v="4"/>
    <m/>
    <x v="15"/>
    <x v="14"/>
  </r>
  <r>
    <x v="0"/>
    <x v="1"/>
    <x v="1"/>
    <s v="Police Line, Sri Vijaya Puram - ANPCC"/>
    <x v="0"/>
    <n v="11.654054"/>
    <n v="92.734054999999998"/>
    <x v="3"/>
    <n v="1"/>
    <x v="40"/>
    <x v="48"/>
  </r>
  <r>
    <x v="0"/>
    <x v="0"/>
    <x v="238"/>
    <s v="Vaikuntapuram, Tirupati - APPCB"/>
    <x v="0"/>
    <n v="13.615387"/>
    <n v="79.409229999999994"/>
    <x v="2"/>
    <m/>
    <x v="15"/>
    <x v="14"/>
  </r>
  <r>
    <x v="0"/>
    <x v="1"/>
    <x v="1"/>
    <s v="Police Line, Sri Vijaya Puram - ANPCC"/>
    <x v="0"/>
    <n v="11.654054"/>
    <n v="92.734054999999998"/>
    <x v="5"/>
    <n v="4"/>
    <x v="47"/>
    <x v="30"/>
  </r>
  <r>
    <x v="0"/>
    <x v="0"/>
    <x v="238"/>
    <s v="Vaikuntapuram, Tirupati - APPCB"/>
    <x v="0"/>
    <n v="13.615387"/>
    <n v="79.409229999999994"/>
    <x v="3"/>
    <m/>
    <x v="15"/>
    <x v="14"/>
  </r>
  <r>
    <x v="0"/>
    <x v="0"/>
    <x v="238"/>
    <s v="Vaikuntapuram, Tirupati - APPCB"/>
    <x v="0"/>
    <n v="13.615387"/>
    <n v="79.409229999999994"/>
    <x v="5"/>
    <m/>
    <x v="15"/>
    <x v="14"/>
  </r>
  <r>
    <x v="0"/>
    <x v="0"/>
    <x v="2"/>
    <s v="Secretariat, Amaravati - APPCB"/>
    <x v="0"/>
    <n v="16.515083300000001"/>
    <n v="80.518166699999995"/>
    <x v="4"/>
    <n v="9"/>
    <x v="17"/>
    <x v="30"/>
  </r>
  <r>
    <x v="0"/>
    <x v="0"/>
    <x v="2"/>
    <s v="Secretariat, Amaravati - APPCB"/>
    <x v="0"/>
    <n v="16.515083300000001"/>
    <n v="80.518166699999995"/>
    <x v="6"/>
    <n v="16"/>
    <x v="63"/>
    <x v="11"/>
  </r>
  <r>
    <x v="0"/>
    <x v="0"/>
    <x v="4"/>
    <s v="Gulzarpet, Anantapur - APPCB"/>
    <x v="0"/>
    <n v="14.675886"/>
    <n v="77.593027000000006"/>
    <x v="6"/>
    <n v="33"/>
    <x v="126"/>
    <x v="36"/>
  </r>
  <r>
    <x v="0"/>
    <x v="0"/>
    <x v="3"/>
    <s v="HB Colony, Vijayawada - APPCB"/>
    <x v="0"/>
    <n v="16.536107000000001"/>
    <n v="80.594233000000003"/>
    <x v="1"/>
    <n v="16"/>
    <x v="127"/>
    <x v="46"/>
  </r>
  <r>
    <x v="0"/>
    <x v="0"/>
    <x v="3"/>
    <s v="Rajiv Gandhi Park, Vijayawada - APPCB"/>
    <x v="0"/>
    <n v="16.509716999999998"/>
    <n v="80.612222000000003"/>
    <x v="4"/>
    <n v="43"/>
    <x v="126"/>
    <x v="60"/>
  </r>
  <r>
    <x v="0"/>
    <x v="3"/>
    <x v="17"/>
    <s v="Kharahiya Basti, Araria - BSPCB"/>
    <x v="0"/>
    <n v="26.146529000000001"/>
    <n v="87.454183999999998"/>
    <x v="3"/>
    <m/>
    <x v="15"/>
    <x v="14"/>
  </r>
  <r>
    <x v="0"/>
    <x v="3"/>
    <x v="29"/>
    <s v="Collectorate, Gaya - BSPCB"/>
    <x v="0"/>
    <n v="24.795500000000001"/>
    <n v="84.999399999999994"/>
    <x v="2"/>
    <m/>
    <x v="15"/>
    <x v="14"/>
  </r>
  <r>
    <x v="0"/>
    <x v="3"/>
    <x v="29"/>
    <s v="Kareemganj, Gaya - BSPCB"/>
    <x v="0"/>
    <n v="24.792403"/>
    <n v="84.992416000000006"/>
    <x v="4"/>
    <n v="8"/>
    <x v="176"/>
    <x v="13"/>
  </r>
  <r>
    <x v="0"/>
    <x v="3"/>
    <x v="80"/>
    <s v="Gurdeo Nagar, Aurangabad - BSPCB"/>
    <x v="0"/>
    <n v="24.757459999999998"/>
    <n v="84.366208"/>
    <x v="4"/>
    <m/>
    <x v="15"/>
    <x v="14"/>
  </r>
  <r>
    <x v="0"/>
    <x v="3"/>
    <x v="80"/>
    <s v="Gurdeo Nagar, Aurangabad - BSPCB"/>
    <x v="0"/>
    <n v="24.757459999999998"/>
    <n v="84.366208"/>
    <x v="2"/>
    <m/>
    <x v="15"/>
    <x v="14"/>
  </r>
  <r>
    <x v="0"/>
    <x v="3"/>
    <x v="29"/>
    <s v="Kareemganj, Gaya - BSPCB"/>
    <x v="0"/>
    <n v="24.792403"/>
    <n v="84.992416000000006"/>
    <x v="0"/>
    <n v="4"/>
    <x v="10"/>
    <x v="5"/>
  </r>
  <r>
    <x v="0"/>
    <x v="3"/>
    <x v="29"/>
    <s v="SFTI Kusdihra, Gaya - BSPCB"/>
    <x v="0"/>
    <n v="24.762518"/>
    <n v="84.982348000000002"/>
    <x v="4"/>
    <m/>
    <x v="15"/>
    <x v="14"/>
  </r>
  <r>
    <x v="0"/>
    <x v="3"/>
    <x v="80"/>
    <s v="Gurdeo Nagar, Aurangabad - BSPCB"/>
    <x v="0"/>
    <n v="24.757459999999998"/>
    <n v="84.366208"/>
    <x v="1"/>
    <m/>
    <x v="15"/>
    <x v="14"/>
  </r>
  <r>
    <x v="0"/>
    <x v="3"/>
    <x v="80"/>
    <s v="Gurdeo Nagar, Aurangabad - BSPCB"/>
    <x v="0"/>
    <n v="24.757459999999998"/>
    <n v="84.366208"/>
    <x v="0"/>
    <m/>
    <x v="15"/>
    <x v="14"/>
  </r>
  <r>
    <x v="0"/>
    <x v="3"/>
    <x v="22"/>
    <s v="Mirchaibari, Katihar - BSPCB"/>
    <x v="0"/>
    <n v="25.560082999999999"/>
    <n v="87.553264999999996"/>
    <x v="4"/>
    <m/>
    <x v="15"/>
    <x v="14"/>
  </r>
  <r>
    <x v="0"/>
    <x v="2"/>
    <x v="15"/>
    <s v="Girls College, Sivasagar - PCBA"/>
    <x v="0"/>
    <n v="26.987634"/>
    <n v="94.636573999999996"/>
    <x v="4"/>
    <n v="15"/>
    <x v="153"/>
    <x v="28"/>
  </r>
  <r>
    <x v="0"/>
    <x v="3"/>
    <x v="17"/>
    <s v="Kharahiya Basti, Araria - BSPCB"/>
    <x v="0"/>
    <n v="26.146529000000001"/>
    <n v="87.454183999999998"/>
    <x v="4"/>
    <m/>
    <x v="15"/>
    <x v="14"/>
  </r>
  <r>
    <x v="0"/>
    <x v="2"/>
    <x v="9"/>
    <s v="Central Academy for SFS, Byrnihat - PCBA"/>
    <x v="0"/>
    <n v="26.071318000000002"/>
    <n v="91.874880000000005"/>
    <x v="0"/>
    <n v="21"/>
    <x v="5"/>
    <x v="46"/>
  </r>
  <r>
    <x v="0"/>
    <x v="3"/>
    <x v="17"/>
    <s v="Kharahiya Basti, Araria - BSPCB"/>
    <x v="0"/>
    <n v="26.146529000000001"/>
    <n v="87.454183999999998"/>
    <x v="1"/>
    <m/>
    <x v="15"/>
    <x v="14"/>
  </r>
  <r>
    <x v="0"/>
    <x v="2"/>
    <x v="10"/>
    <s v="LGBI Airport, Guwahati - PCBA"/>
    <x v="0"/>
    <n v="26.10887"/>
    <n v="91.589544000000004"/>
    <x v="1"/>
    <n v="8"/>
    <x v="127"/>
    <x v="85"/>
  </r>
  <r>
    <x v="0"/>
    <x v="3"/>
    <x v="28"/>
    <s v="New DM Office, Arrah - BSPCB"/>
    <x v="0"/>
    <n v="25.562609500000001"/>
    <n v="84.663263999999998"/>
    <x v="1"/>
    <m/>
    <x v="15"/>
    <x v="14"/>
  </r>
  <r>
    <x v="0"/>
    <x v="2"/>
    <x v="10"/>
    <s v="Pan Bazaar, Guwahati - PCBA"/>
    <x v="0"/>
    <n v="26.1875"/>
    <n v="91.744193999999993"/>
    <x v="1"/>
    <n v="22"/>
    <x v="0"/>
    <x v="85"/>
  </r>
  <r>
    <x v="0"/>
    <x v="2"/>
    <x v="10"/>
    <s v="Railway Colony, Guwahati - PCBA"/>
    <x v="0"/>
    <n v="26.181742"/>
    <n v="91.780630000000002"/>
    <x v="4"/>
    <n v="53"/>
    <x v="237"/>
    <x v="134"/>
  </r>
  <r>
    <x v="0"/>
    <x v="3"/>
    <x v="80"/>
    <s v="Gurdeo Nagar, Aurangabad - BSPCB"/>
    <x v="0"/>
    <n v="24.757459999999998"/>
    <n v="84.366208"/>
    <x v="6"/>
    <m/>
    <x v="15"/>
    <x v="14"/>
  </r>
  <r>
    <x v="0"/>
    <x v="0"/>
    <x v="7"/>
    <s v="Anand Kala Kshetram, Rajamahendravaram - APPCB"/>
    <x v="0"/>
    <n v="16.987286699999999"/>
    <n v="81.736317600000007"/>
    <x v="5"/>
    <n v="10"/>
    <x v="112"/>
    <x v="9"/>
  </r>
  <r>
    <x v="0"/>
    <x v="0"/>
    <x v="0"/>
    <s v="Toll Gate, Tirumala - APPCB (Formerly known as Tirumala, Tirupati - APPCB)"/>
    <x v="0"/>
    <n v="13.67"/>
    <n v="79.349999999999994"/>
    <x v="2"/>
    <n v="13"/>
    <x v="49"/>
    <x v="7"/>
  </r>
  <r>
    <x v="0"/>
    <x v="0"/>
    <x v="8"/>
    <s v="GVM Corporation, Visakhapatnam - APPCB"/>
    <x v="0"/>
    <n v="17.72"/>
    <n v="83.3"/>
    <x v="1"/>
    <n v="6"/>
    <x v="12"/>
    <x v="22"/>
  </r>
  <r>
    <x v="0"/>
    <x v="0"/>
    <x v="0"/>
    <s v="Toll Gate, Tirumala - APPCB (Formerly known as Tirumala, Tirupati - APPCB)"/>
    <x v="0"/>
    <n v="13.67"/>
    <n v="79.349999999999994"/>
    <x v="1"/>
    <n v="6"/>
    <x v="10"/>
    <x v="41"/>
  </r>
  <r>
    <x v="0"/>
    <x v="2"/>
    <x v="9"/>
    <s v="Central Academy for SFS, Byrnihat - PCBA"/>
    <x v="0"/>
    <n v="26.071318000000002"/>
    <n v="91.874880000000005"/>
    <x v="4"/>
    <m/>
    <x v="15"/>
    <x v="14"/>
  </r>
  <r>
    <x v="0"/>
    <x v="0"/>
    <x v="238"/>
    <s v="Vaikuntapuram, Tirupati - APPCB"/>
    <x v="0"/>
    <n v="13.615387"/>
    <n v="79.409229999999994"/>
    <x v="0"/>
    <n v="79"/>
    <x v="146"/>
    <x v="86"/>
  </r>
  <r>
    <x v="0"/>
    <x v="3"/>
    <x v="19"/>
    <s v="Forest Rest House, Manguraha - BSPCB"/>
    <x v="0"/>
    <n v="27.308327999999999"/>
    <n v="84.531741999999994"/>
    <x v="2"/>
    <m/>
    <x v="15"/>
    <x v="14"/>
  </r>
  <r>
    <x v="0"/>
    <x v="3"/>
    <x v="25"/>
    <s v="Gandak Colony, Motihari - BSPCB"/>
    <x v="0"/>
    <n v="26.630859999999998"/>
    <n v="84.900509999999997"/>
    <x v="4"/>
    <m/>
    <x v="15"/>
    <x v="14"/>
  </r>
  <r>
    <x v="0"/>
    <x v="3"/>
    <x v="18"/>
    <s v="IGSC Planetarium Complex, Patna - BSPCB"/>
    <x v="0"/>
    <n v="25.610368999999999"/>
    <n v="85.132568000000006"/>
    <x v="0"/>
    <m/>
    <x v="15"/>
    <x v="14"/>
  </r>
  <r>
    <x v="0"/>
    <x v="3"/>
    <x v="18"/>
    <s v="Muradpur, Patna - BSPCB"/>
    <x v="0"/>
    <n v="25.619651000000001"/>
    <n v="85.147381999999993"/>
    <x v="1"/>
    <n v="30"/>
    <x v="43"/>
    <x v="73"/>
  </r>
  <r>
    <x v="0"/>
    <x v="3"/>
    <x v="18"/>
    <s v="Rajbansi Nagar, Patna - BSPCB"/>
    <x v="0"/>
    <n v="25.599485999999999"/>
    <n v="85.113665999999995"/>
    <x v="5"/>
    <n v="1"/>
    <x v="40"/>
    <x v="40"/>
  </r>
  <r>
    <x v="0"/>
    <x v="3"/>
    <x v="11"/>
    <s v="Kamalnath Nagar, Bettiah - BSPCB"/>
    <x v="0"/>
    <n v="26.803650000000001"/>
    <n v="84.519540000000006"/>
    <x v="3"/>
    <n v="2"/>
    <x v="58"/>
    <x v="40"/>
  </r>
  <r>
    <x v="0"/>
    <x v="3"/>
    <x v="17"/>
    <s v="Kharahiya Basti, Araria - BSPCB"/>
    <x v="0"/>
    <n v="26.146529000000001"/>
    <n v="87.454183999999998"/>
    <x v="6"/>
    <m/>
    <x v="15"/>
    <x v="14"/>
  </r>
  <r>
    <x v="0"/>
    <x v="0"/>
    <x v="0"/>
    <s v="Toll Gate, Tirumala - APPCB (Formerly known as Tirumala, Tirupati - APPCB)"/>
    <x v="0"/>
    <n v="13.67"/>
    <n v="79.349999999999994"/>
    <x v="3"/>
    <n v="1"/>
    <x v="40"/>
    <x v="48"/>
  </r>
  <r>
    <x v="0"/>
    <x v="3"/>
    <x v="21"/>
    <s v="Buddha Colony, Muzaffarpur - BSPCB"/>
    <x v="0"/>
    <n v="26.114419999999999"/>
    <n v="85.398129999999995"/>
    <x v="0"/>
    <n v="16"/>
    <x v="140"/>
    <x v="18"/>
  </r>
  <r>
    <x v="0"/>
    <x v="3"/>
    <x v="18"/>
    <s v="Samanpura, Patna - BSPCB"/>
    <x v="0"/>
    <n v="25.596727000000001"/>
    <n v="85.085623999999996"/>
    <x v="3"/>
    <n v="6"/>
    <x v="4"/>
    <x v="20"/>
  </r>
  <r>
    <x v="0"/>
    <x v="3"/>
    <x v="18"/>
    <s v="Samanpura, Patna - BSPCB"/>
    <x v="0"/>
    <n v="25.596727000000001"/>
    <n v="85.085623999999996"/>
    <x v="5"/>
    <n v="3"/>
    <x v="22"/>
    <x v="4"/>
  </r>
  <r>
    <x v="0"/>
    <x v="3"/>
    <x v="21"/>
    <s v="MIT-Daudpur Kothi, Muzaffarpur - BSPCB"/>
    <x v="0"/>
    <n v="26.140334500000002"/>
    <n v="85.365019200000006"/>
    <x v="2"/>
    <n v="13"/>
    <x v="53"/>
    <x v="22"/>
  </r>
  <r>
    <x v="0"/>
    <x v="3"/>
    <x v="31"/>
    <s v="Mariam Nagar, Purnia - BSPCB"/>
    <x v="0"/>
    <n v="25.366336"/>
    <n v="87.117468000000002"/>
    <x v="4"/>
    <m/>
    <x v="15"/>
    <x v="14"/>
  </r>
  <r>
    <x v="0"/>
    <x v="3"/>
    <x v="21"/>
    <s v="MIT-Daudpur Kothi, Muzaffarpur - BSPCB"/>
    <x v="0"/>
    <n v="26.140334500000002"/>
    <n v="85.365019200000006"/>
    <x v="3"/>
    <n v="2"/>
    <x v="58"/>
    <x v="31"/>
  </r>
  <r>
    <x v="0"/>
    <x v="3"/>
    <x v="21"/>
    <s v="MIT-Daudpur Kothi, Muzaffarpur - BSPCB"/>
    <x v="0"/>
    <n v="26.140334500000002"/>
    <n v="85.365019200000006"/>
    <x v="1"/>
    <n v="32"/>
    <x v="153"/>
    <x v="60"/>
  </r>
  <r>
    <x v="0"/>
    <x v="3"/>
    <x v="31"/>
    <s v="Mariam Nagar, Purnia - BSPCB"/>
    <x v="0"/>
    <n v="25.366336"/>
    <n v="87.117468000000002"/>
    <x v="5"/>
    <n v="13"/>
    <x v="39"/>
    <x v="91"/>
  </r>
  <r>
    <x v="0"/>
    <x v="3"/>
    <x v="21"/>
    <s v="Muzaffarpur Collectorate, Muzaffarpur - BSPCB"/>
    <x v="0"/>
    <n v="26.120899999999999"/>
    <n v="85.364699999999999"/>
    <x v="0"/>
    <n v="17"/>
    <x v="132"/>
    <x v="49"/>
  </r>
  <r>
    <x v="0"/>
    <x v="3"/>
    <x v="32"/>
    <s v="DM Office_Kasipur, Samastipur - BSPCB"/>
    <x v="0"/>
    <n v="25.859655"/>
    <n v="85.779439999999994"/>
    <x v="1"/>
    <m/>
    <x v="15"/>
    <x v="14"/>
  </r>
  <r>
    <x v="0"/>
    <x v="6"/>
    <x v="34"/>
    <s v="Anand Vihar, Delhi - DPCC"/>
    <x v="0"/>
    <n v="28.647621999999998"/>
    <n v="77.315809000000002"/>
    <x v="5"/>
    <n v="2"/>
    <x v="148"/>
    <x v="6"/>
  </r>
  <r>
    <x v="0"/>
    <x v="6"/>
    <x v="34"/>
    <s v="Ashok Vihar, Delhi - DPCC"/>
    <x v="0"/>
    <n v="28.695381000000001"/>
    <n v="77.181664999999995"/>
    <x v="3"/>
    <n v="8"/>
    <x v="6"/>
    <x v="25"/>
  </r>
  <r>
    <x v="0"/>
    <x v="5"/>
    <x v="39"/>
    <s v="Hathkhoj, Bhilai - CECB"/>
    <x v="0"/>
    <n v="21.224231"/>
    <n v="81.408349999999999"/>
    <x v="3"/>
    <n v="3"/>
    <x v="44"/>
    <x v="4"/>
  </r>
  <r>
    <x v="0"/>
    <x v="6"/>
    <x v="34"/>
    <s v="Aya Nagar, Delhi - IMD"/>
    <x v="0"/>
    <n v="28.4706914"/>
    <n v="77.109936399999995"/>
    <x v="0"/>
    <n v="82"/>
    <x v="238"/>
    <x v="148"/>
  </r>
  <r>
    <x v="0"/>
    <x v="5"/>
    <x v="43"/>
    <s v="Mangala, Bilaspur - NTPC"/>
    <x v="0"/>
    <n v="22.088149999999999"/>
    <n v="82.137370000000004"/>
    <x v="4"/>
    <n v="37"/>
    <x v="138"/>
    <x v="19"/>
  </r>
  <r>
    <x v="0"/>
    <x v="6"/>
    <x v="34"/>
    <s v="Burari Crossing, Delhi - IMD"/>
    <x v="0"/>
    <n v="28.725650399999999"/>
    <n v="77.201157300000006"/>
    <x v="2"/>
    <n v="19"/>
    <x v="27"/>
    <x v="7"/>
  </r>
  <r>
    <x v="0"/>
    <x v="5"/>
    <x v="33"/>
    <s v="Rampur, Korba - CECB"/>
    <x v="0"/>
    <n v="22.368195"/>
    <n v="82.746431000000001"/>
    <x v="6"/>
    <n v="23"/>
    <x v="239"/>
    <x v="62"/>
  </r>
  <r>
    <x v="0"/>
    <x v="3"/>
    <x v="44"/>
    <s v="Dada Peer, Sasaram - BSPCB"/>
    <x v="0"/>
    <n v="24.952822000000001"/>
    <n v="84.002396000000005"/>
    <x v="1"/>
    <n v="48"/>
    <x v="14"/>
    <x v="108"/>
  </r>
  <r>
    <x v="0"/>
    <x v="3"/>
    <x v="37"/>
    <s v="Chitragupta Nagar, Siwan - BSPCB"/>
    <x v="0"/>
    <n v="26.227166499999999"/>
    <n v="84.357042699999994"/>
    <x v="6"/>
    <m/>
    <x v="15"/>
    <x v="14"/>
  </r>
  <r>
    <x v="0"/>
    <x v="7"/>
    <x v="38"/>
    <s v="Sector 22, Chandigarh - CPCC"/>
    <x v="0"/>
    <n v="30.735567"/>
    <n v="76.775713999999994"/>
    <x v="5"/>
    <n v="15"/>
    <x v="137"/>
    <x v="17"/>
  </r>
  <r>
    <x v="0"/>
    <x v="7"/>
    <x v="38"/>
    <s v="Sector-25, Chandigarh - CPCC"/>
    <x v="0"/>
    <n v="30.751462"/>
    <n v="76.762878999999998"/>
    <x v="5"/>
    <n v="3"/>
    <x v="6"/>
    <x v="5"/>
  </r>
  <r>
    <x v="0"/>
    <x v="3"/>
    <x v="18"/>
    <s v="Samanpura, Patna - BSPCB"/>
    <x v="0"/>
    <n v="25.596727000000001"/>
    <n v="85.085623999999996"/>
    <x v="2"/>
    <n v="38"/>
    <x v="167"/>
    <x v="28"/>
  </r>
  <r>
    <x v="0"/>
    <x v="7"/>
    <x v="38"/>
    <s v="Sector-25, Chandigarh - CPCC"/>
    <x v="0"/>
    <n v="30.751462"/>
    <n v="76.762878999999998"/>
    <x v="1"/>
    <n v="15"/>
    <x v="52"/>
    <x v="18"/>
  </r>
  <r>
    <x v="0"/>
    <x v="7"/>
    <x v="38"/>
    <s v="Sector-25, Chandigarh - CPCC"/>
    <x v="0"/>
    <n v="30.751462"/>
    <n v="76.762878999999998"/>
    <x v="0"/>
    <n v="18"/>
    <x v="7"/>
    <x v="79"/>
  </r>
  <r>
    <x v="0"/>
    <x v="7"/>
    <x v="38"/>
    <s v="Sector-53, Chandigarh - CPCC"/>
    <x v="0"/>
    <n v="30.719859"/>
    <n v="76.738636999999997"/>
    <x v="6"/>
    <n v="62"/>
    <x v="219"/>
    <x v="97"/>
  </r>
  <r>
    <x v="0"/>
    <x v="5"/>
    <x v="33"/>
    <s v="Rampur, Korba - CECB"/>
    <x v="0"/>
    <n v="22.368195"/>
    <n v="82.746431000000001"/>
    <x v="1"/>
    <n v="26"/>
    <x v="52"/>
    <x v="26"/>
  </r>
  <r>
    <x v="0"/>
    <x v="6"/>
    <x v="34"/>
    <s v="DTU, Delhi - CPCB"/>
    <x v="0"/>
    <n v="28.7500499"/>
    <n v="77.111261499999998"/>
    <x v="4"/>
    <n v="31"/>
    <x v="240"/>
    <x v="141"/>
  </r>
  <r>
    <x v="0"/>
    <x v="6"/>
    <x v="34"/>
    <s v="DTU, Delhi - CPCB"/>
    <x v="0"/>
    <n v="28.7500499"/>
    <n v="77.111261499999998"/>
    <x v="2"/>
    <n v="34"/>
    <x v="63"/>
    <x v="56"/>
  </r>
  <r>
    <x v="0"/>
    <x v="6"/>
    <x v="34"/>
    <s v="Dr. Karni Singh Shooting Range, Delhi - DPCC"/>
    <x v="0"/>
    <n v="28.498570999999998"/>
    <n v="77.264840000000007"/>
    <x v="4"/>
    <n v="45"/>
    <x v="241"/>
    <x v="77"/>
  </r>
  <r>
    <x v="0"/>
    <x v="5"/>
    <x v="36"/>
    <s v="Govt. Higher Secondary School, Milupara - CECB"/>
    <x v="0"/>
    <n v="22.191017200000001"/>
    <n v="83.519700900000004"/>
    <x v="6"/>
    <m/>
    <x v="15"/>
    <x v="14"/>
  </r>
  <r>
    <x v="0"/>
    <x v="6"/>
    <x v="34"/>
    <s v="Dr. Karni Singh Shooting Range, Delhi - DPCC"/>
    <x v="0"/>
    <n v="28.498570999999998"/>
    <n v="77.264840000000007"/>
    <x v="1"/>
    <n v="32"/>
    <x v="42"/>
    <x v="88"/>
  </r>
  <r>
    <x v="0"/>
    <x v="6"/>
    <x v="34"/>
    <s v="Dwarka-Sector 8, Delhi - DPCC "/>
    <x v="0"/>
    <n v="28.571027399999998"/>
    <n v="77.071900600000006"/>
    <x v="4"/>
    <n v="50"/>
    <x v="109"/>
    <x v="63"/>
  </r>
  <r>
    <x v="0"/>
    <x v="5"/>
    <x v="36"/>
    <s v="Govt. Higher Secondary School, Milupara - CECB"/>
    <x v="0"/>
    <n v="22.191017200000001"/>
    <n v="83.519700900000004"/>
    <x v="1"/>
    <m/>
    <x v="15"/>
    <x v="14"/>
  </r>
  <r>
    <x v="0"/>
    <x v="5"/>
    <x v="41"/>
    <s v="AIIMS, Raipur - CECB"/>
    <x v="0"/>
    <n v="21.258814999999998"/>
    <n v="81.578979000000004"/>
    <x v="4"/>
    <m/>
    <x v="15"/>
    <x v="14"/>
  </r>
  <r>
    <x v="0"/>
    <x v="5"/>
    <x v="39"/>
    <s v="32Bungalows, Bhilai - CECB"/>
    <x v="0"/>
    <n v="21.194814999999998"/>
    <n v="81.314769999999996"/>
    <x v="2"/>
    <n v="8"/>
    <x v="3"/>
    <x v="7"/>
  </r>
  <r>
    <x v="0"/>
    <x v="3"/>
    <x v="31"/>
    <s v="Mariam Nagar, Purnia - BSPCB"/>
    <x v="0"/>
    <n v="25.366336"/>
    <n v="87.117468000000002"/>
    <x v="0"/>
    <n v="2"/>
    <x v="155"/>
    <x v="15"/>
  </r>
  <r>
    <x v="0"/>
    <x v="3"/>
    <x v="239"/>
    <s v="Dangi Tola, Rajgir - BSPCB"/>
    <x v="0"/>
    <n v="25.032800000000002"/>
    <n v="85.419479999999993"/>
    <x v="4"/>
    <m/>
    <x v="15"/>
    <x v="14"/>
  </r>
  <r>
    <x v="0"/>
    <x v="5"/>
    <x v="39"/>
    <s v="32Bungalows, Bhilai - CECB"/>
    <x v="0"/>
    <n v="21.194814999999998"/>
    <n v="81.314769999999996"/>
    <x v="0"/>
    <n v="17"/>
    <x v="59"/>
    <x v="7"/>
  </r>
  <r>
    <x v="0"/>
    <x v="5"/>
    <x v="39"/>
    <s v="Hathkhoj, Bhilai - CECB"/>
    <x v="0"/>
    <n v="21.224231"/>
    <n v="81.408349999999999"/>
    <x v="1"/>
    <n v="16"/>
    <x v="75"/>
    <x v="2"/>
  </r>
  <r>
    <x v="0"/>
    <x v="5"/>
    <x v="43"/>
    <s v="Mangala, Bilaspur - NTPC"/>
    <x v="0"/>
    <n v="22.088149999999999"/>
    <n v="82.137370000000004"/>
    <x v="5"/>
    <n v="1"/>
    <x v="95"/>
    <x v="21"/>
  </r>
  <r>
    <x v="0"/>
    <x v="5"/>
    <x v="43"/>
    <s v="Mangala, Bilaspur - NTPC"/>
    <x v="0"/>
    <n v="22.088149999999999"/>
    <n v="82.137370000000004"/>
    <x v="1"/>
    <n v="22"/>
    <x v="28"/>
    <x v="27"/>
  </r>
  <r>
    <x v="0"/>
    <x v="5"/>
    <x v="40"/>
    <s v="Nawapara SECL Colony, Chhal - CECB"/>
    <x v="0"/>
    <n v="22.118124999999999"/>
    <n v="83.140608"/>
    <x v="1"/>
    <m/>
    <x v="15"/>
    <x v="14"/>
  </r>
  <r>
    <x v="0"/>
    <x v="5"/>
    <x v="40"/>
    <s v="Nawapara SECL Colony, Chhal - CECB"/>
    <x v="0"/>
    <n v="22.118124999999999"/>
    <n v="83.140608"/>
    <x v="0"/>
    <m/>
    <x v="15"/>
    <x v="14"/>
  </r>
  <r>
    <x v="0"/>
    <x v="5"/>
    <x v="41"/>
    <s v="Krishak Nagar, Raipur - CECB"/>
    <x v="0"/>
    <n v="21.237755"/>
    <n v="81.705301000000006"/>
    <x v="3"/>
    <n v="7"/>
    <x v="4"/>
    <x v="5"/>
  </r>
  <r>
    <x v="0"/>
    <x v="5"/>
    <x v="41"/>
    <s v="Krishak Nagar, Raipur - CECB"/>
    <x v="0"/>
    <n v="21.237755"/>
    <n v="81.705301000000006"/>
    <x v="1"/>
    <n v="20"/>
    <x v="33"/>
    <x v="27"/>
  </r>
  <r>
    <x v="0"/>
    <x v="5"/>
    <x v="41"/>
    <s v="Siltara Phase-II, Raipur - CECB"/>
    <x v="0"/>
    <n v="21.371751"/>
    <n v="81.664929000000001"/>
    <x v="3"/>
    <n v="3"/>
    <x v="58"/>
    <x v="31"/>
  </r>
  <r>
    <x v="0"/>
    <x v="7"/>
    <x v="38"/>
    <s v="Sector 22, Chandigarh - CPCC"/>
    <x v="0"/>
    <n v="30.735567"/>
    <n v="76.775713999999994"/>
    <x v="1"/>
    <n v="24"/>
    <x v="137"/>
    <x v="88"/>
  </r>
  <r>
    <x v="0"/>
    <x v="7"/>
    <x v="38"/>
    <s v="Sector-25, Chandigarh - CPCC"/>
    <x v="0"/>
    <n v="30.751462"/>
    <n v="76.762878999999998"/>
    <x v="6"/>
    <n v="74"/>
    <x v="242"/>
    <x v="129"/>
  </r>
  <r>
    <x v="0"/>
    <x v="5"/>
    <x v="42"/>
    <s v="OP Jindal Industrial Park, Tumidih - CECB"/>
    <x v="0"/>
    <n v="22.06631475"/>
    <n v="83.33820077"/>
    <x v="2"/>
    <m/>
    <x v="15"/>
    <x v="14"/>
  </r>
  <r>
    <x v="0"/>
    <x v="5"/>
    <x v="41"/>
    <s v="AIIMS, Raipur - CECB"/>
    <x v="0"/>
    <n v="21.258814999999998"/>
    <n v="81.578979000000004"/>
    <x v="5"/>
    <n v="4"/>
    <x v="85"/>
    <x v="25"/>
  </r>
  <r>
    <x v="0"/>
    <x v="3"/>
    <x v="44"/>
    <s v="Dada Peer, Sasaram - BSPCB"/>
    <x v="0"/>
    <n v="24.952822000000001"/>
    <n v="84.002396000000005"/>
    <x v="5"/>
    <n v="5"/>
    <x v="44"/>
    <x v="35"/>
  </r>
  <r>
    <x v="0"/>
    <x v="3"/>
    <x v="37"/>
    <s v="Chitragupta Nagar, Siwan - BSPCB"/>
    <x v="0"/>
    <n v="26.227166499999999"/>
    <n v="84.357042699999994"/>
    <x v="4"/>
    <m/>
    <x v="15"/>
    <x v="14"/>
  </r>
  <r>
    <x v="0"/>
    <x v="5"/>
    <x v="41"/>
    <s v="Krishak Nagar, Raipur - CECB"/>
    <x v="0"/>
    <n v="21.237755"/>
    <n v="81.705301000000006"/>
    <x v="4"/>
    <n v="24"/>
    <x v="28"/>
    <x v="79"/>
  </r>
  <r>
    <x v="0"/>
    <x v="3"/>
    <x v="37"/>
    <s v="Chitragupta Nagar, Siwan - BSPCB"/>
    <x v="0"/>
    <n v="26.227166499999999"/>
    <n v="84.357042699999994"/>
    <x v="0"/>
    <n v="1"/>
    <x v="43"/>
    <x v="40"/>
  </r>
  <r>
    <x v="0"/>
    <x v="5"/>
    <x v="33"/>
    <s v="Rampur, Korba - CECB"/>
    <x v="0"/>
    <n v="22.368195"/>
    <n v="82.746431000000001"/>
    <x v="3"/>
    <m/>
    <x v="15"/>
    <x v="14"/>
  </r>
  <r>
    <x v="0"/>
    <x v="5"/>
    <x v="33"/>
    <s v="Rampur, Korba - CECB"/>
    <x v="0"/>
    <n v="22.368195"/>
    <n v="82.746431000000001"/>
    <x v="0"/>
    <n v="4"/>
    <x v="49"/>
    <x v="35"/>
  </r>
  <r>
    <x v="0"/>
    <x v="3"/>
    <x v="239"/>
    <s v="Dangi Tola, Rajgir - BSPCB"/>
    <x v="0"/>
    <n v="25.032800000000002"/>
    <n v="85.419479999999993"/>
    <x v="3"/>
    <m/>
    <x v="15"/>
    <x v="14"/>
  </r>
  <r>
    <x v="0"/>
    <x v="3"/>
    <x v="32"/>
    <s v="DM Office_Kasipur, Samastipur - BSPCB"/>
    <x v="0"/>
    <n v="25.859655"/>
    <n v="85.779439999999994"/>
    <x v="4"/>
    <m/>
    <x v="15"/>
    <x v="14"/>
  </r>
  <r>
    <x v="0"/>
    <x v="5"/>
    <x v="39"/>
    <s v="32Bungalows, Bhilai - CECB"/>
    <x v="0"/>
    <n v="21.194814999999998"/>
    <n v="81.314769999999996"/>
    <x v="6"/>
    <n v="31"/>
    <x v="198"/>
    <x v="103"/>
  </r>
  <r>
    <x v="0"/>
    <x v="6"/>
    <x v="34"/>
    <s v="Alipur, Delhi - DPCC"/>
    <x v="0"/>
    <n v="28.815328999999998"/>
    <n v="77.153009999999995"/>
    <x v="0"/>
    <m/>
    <x v="15"/>
    <x v="14"/>
  </r>
  <r>
    <x v="0"/>
    <x v="6"/>
    <x v="34"/>
    <s v="Aya Nagar, Delhi - IMD"/>
    <x v="0"/>
    <n v="28.4706914"/>
    <n v="77.109936399999995"/>
    <x v="6"/>
    <m/>
    <x v="15"/>
    <x v="14"/>
  </r>
  <r>
    <x v="0"/>
    <x v="6"/>
    <x v="34"/>
    <s v="Mandir Marg, Delhi - DPCC"/>
    <x v="0"/>
    <n v="28.636429"/>
    <n v="77.201066999999995"/>
    <x v="4"/>
    <n v="23"/>
    <x v="243"/>
    <x v="72"/>
  </r>
  <r>
    <x v="0"/>
    <x v="6"/>
    <x v="34"/>
    <s v="Bawana, Delhi - DPCC"/>
    <x v="0"/>
    <n v="28.776199999999999"/>
    <n v="77.051074"/>
    <x v="1"/>
    <n v="14"/>
    <x v="101"/>
    <x v="1"/>
  </r>
  <r>
    <x v="0"/>
    <x v="6"/>
    <x v="34"/>
    <s v="Mandir Marg, Delhi - DPCC"/>
    <x v="0"/>
    <n v="28.636429"/>
    <n v="77.201066999999995"/>
    <x v="5"/>
    <n v="2"/>
    <x v="39"/>
    <x v="10"/>
  </r>
  <r>
    <x v="0"/>
    <x v="6"/>
    <x v="34"/>
    <s v="Mandir Marg, Delhi - DPCC"/>
    <x v="0"/>
    <n v="28.636429"/>
    <n v="77.201066999999995"/>
    <x v="1"/>
    <n v="6"/>
    <x v="21"/>
    <x v="91"/>
  </r>
  <r>
    <x v="0"/>
    <x v="6"/>
    <x v="34"/>
    <s v="Mundka, Delhi - DPCC"/>
    <x v="0"/>
    <n v="28.684678000000002"/>
    <n v="77.076573999999994"/>
    <x v="4"/>
    <n v="50"/>
    <x v="244"/>
    <x v="64"/>
  </r>
  <r>
    <x v="0"/>
    <x v="6"/>
    <x v="34"/>
    <s v="Mundka, Delhi - DPCC"/>
    <x v="0"/>
    <n v="28.684678000000002"/>
    <n v="77.076573999999994"/>
    <x v="2"/>
    <n v="35"/>
    <x v="179"/>
    <x v="114"/>
  </r>
  <r>
    <x v="0"/>
    <x v="6"/>
    <x v="34"/>
    <s v="CRRI Mathura Road, Delhi - IMD"/>
    <x v="0"/>
    <n v="28.5512005"/>
    <n v="77.2735737"/>
    <x v="4"/>
    <n v="37"/>
    <x v="245"/>
    <x v="131"/>
  </r>
  <r>
    <x v="0"/>
    <x v="6"/>
    <x v="34"/>
    <s v="CRRI Mathura Road, Delhi - IMD"/>
    <x v="0"/>
    <n v="28.5512005"/>
    <n v="77.2735737"/>
    <x v="6"/>
    <n v="29"/>
    <x v="225"/>
    <x v="149"/>
  </r>
  <r>
    <x v="0"/>
    <x v="6"/>
    <x v="34"/>
    <s v="Jawaharlal Nehru Stadium, Delhi - DPCC"/>
    <x v="0"/>
    <n v="28.580279999999998"/>
    <n v="77.233829"/>
    <x v="4"/>
    <m/>
    <x v="15"/>
    <x v="14"/>
  </r>
  <r>
    <x v="0"/>
    <x v="6"/>
    <x v="34"/>
    <s v="Jawaharlal Nehru Stadium, Delhi - DPCC"/>
    <x v="0"/>
    <n v="28.580279999999998"/>
    <n v="77.233829"/>
    <x v="2"/>
    <m/>
    <x v="15"/>
    <x v="14"/>
  </r>
  <r>
    <x v="0"/>
    <x v="6"/>
    <x v="34"/>
    <s v="Lodhi Road, Delhi - IMD"/>
    <x v="0"/>
    <n v="28.591824500000001"/>
    <n v="77.227307400000001"/>
    <x v="6"/>
    <n v="29"/>
    <x v="246"/>
    <x v="150"/>
  </r>
  <r>
    <x v="0"/>
    <x v="6"/>
    <x v="34"/>
    <s v="Ashok Vihar, Delhi - DPCC"/>
    <x v="0"/>
    <n v="28.695381000000001"/>
    <n v="77.181664999999995"/>
    <x v="6"/>
    <n v="92"/>
    <x v="247"/>
    <x v="151"/>
  </r>
  <r>
    <x v="0"/>
    <x v="6"/>
    <x v="34"/>
    <s v="Ashok Vihar, Delhi - DPCC"/>
    <x v="0"/>
    <n v="28.695381000000001"/>
    <n v="77.181664999999995"/>
    <x v="1"/>
    <n v="24"/>
    <x v="63"/>
    <x v="11"/>
  </r>
  <r>
    <x v="0"/>
    <x v="8"/>
    <x v="45"/>
    <s v="Chandkheda, Ahmedabad - IITM"/>
    <x v="0"/>
    <n v="23.107969000000001"/>
    <n v="72.574647999999996"/>
    <x v="3"/>
    <n v="3"/>
    <x v="22"/>
    <x v="4"/>
  </r>
  <r>
    <x v="0"/>
    <x v="8"/>
    <x v="45"/>
    <s v="Gyaspur, Ahmedabad - IITM"/>
    <x v="0"/>
    <n v="22.977134"/>
    <n v="72.553023999999994"/>
    <x v="4"/>
    <n v="57"/>
    <x v="248"/>
    <x v="120"/>
  </r>
  <r>
    <x v="0"/>
    <x v="8"/>
    <x v="45"/>
    <s v="Gyaspur, Ahmedabad - IITM"/>
    <x v="0"/>
    <n v="22.977134"/>
    <n v="72.553023999999994"/>
    <x v="6"/>
    <n v="64"/>
    <x v="249"/>
    <x v="128"/>
  </r>
  <r>
    <x v="0"/>
    <x v="8"/>
    <x v="45"/>
    <s v="Gyaspur, Ahmedabad - IITM"/>
    <x v="0"/>
    <n v="22.977134"/>
    <n v="72.553023999999994"/>
    <x v="5"/>
    <n v="20"/>
    <x v="16"/>
    <x v="17"/>
  </r>
  <r>
    <x v="0"/>
    <x v="8"/>
    <x v="45"/>
    <s v="Maninagar, Ahmedabad - GPCB"/>
    <x v="0"/>
    <n v="23.002656999999999"/>
    <n v="72.591911999999994"/>
    <x v="5"/>
    <n v="29"/>
    <x v="250"/>
    <x v="123"/>
  </r>
  <r>
    <x v="0"/>
    <x v="8"/>
    <x v="45"/>
    <s v="Maninagar, Ahmedabad - GPCB"/>
    <x v="0"/>
    <n v="23.002656999999999"/>
    <n v="72.591911999999994"/>
    <x v="0"/>
    <n v="10"/>
    <x v="42"/>
    <x v="39"/>
  </r>
  <r>
    <x v="0"/>
    <x v="8"/>
    <x v="45"/>
    <s v="Raikhad, Ahmedabad - IITM"/>
    <x v="0"/>
    <n v="23.020509000000001"/>
    <n v="72.579261000000002"/>
    <x v="1"/>
    <n v="2"/>
    <x v="112"/>
    <x v="9"/>
  </r>
  <r>
    <x v="0"/>
    <x v="8"/>
    <x v="45"/>
    <s v="Raikhad, Ahmedabad - IITM"/>
    <x v="0"/>
    <n v="23.020509000000001"/>
    <n v="72.579261000000002"/>
    <x v="0"/>
    <n v="3"/>
    <x v="236"/>
    <x v="21"/>
  </r>
  <r>
    <x v="0"/>
    <x v="8"/>
    <x v="45"/>
    <s v="Rakhial, Ahmedabad - IITM"/>
    <x v="0"/>
    <n v="23.016833999999999"/>
    <n v="72.625775000000004"/>
    <x v="6"/>
    <n v="55"/>
    <x v="56"/>
    <x v="24"/>
  </r>
  <r>
    <x v="0"/>
    <x v="6"/>
    <x v="34"/>
    <s v="R K Puram, Delhi - DPCC"/>
    <x v="0"/>
    <n v="28.563262000000002"/>
    <n v="77.186937"/>
    <x v="2"/>
    <n v="14"/>
    <x v="75"/>
    <x v="3"/>
  </r>
  <r>
    <x v="0"/>
    <x v="6"/>
    <x v="34"/>
    <s v="Rohini, Delhi - DPCC"/>
    <x v="0"/>
    <n v="28.732527999999999"/>
    <n v="77.119919999999993"/>
    <x v="4"/>
    <n v="42"/>
    <x v="251"/>
    <x v="75"/>
  </r>
  <r>
    <x v="0"/>
    <x v="6"/>
    <x v="34"/>
    <s v="Rohini, Delhi - DPCC"/>
    <x v="0"/>
    <n v="28.732527999999999"/>
    <n v="77.119919999999993"/>
    <x v="2"/>
    <n v="11"/>
    <x v="7"/>
    <x v="11"/>
  </r>
  <r>
    <x v="0"/>
    <x v="6"/>
    <x v="34"/>
    <s v="Rohini, Delhi - DPCC"/>
    <x v="0"/>
    <n v="28.732527999999999"/>
    <n v="77.119919999999993"/>
    <x v="1"/>
    <n v="17"/>
    <x v="47"/>
    <x v="26"/>
  </r>
  <r>
    <x v="0"/>
    <x v="6"/>
    <x v="34"/>
    <s v="Shadipur, Delhi - CPCB"/>
    <x v="0"/>
    <n v="28.651478099999999"/>
    <n v="77.147310500000003"/>
    <x v="4"/>
    <n v="44"/>
    <x v="77"/>
    <x v="152"/>
  </r>
  <r>
    <x v="0"/>
    <x v="6"/>
    <x v="34"/>
    <s v="Sirifort, Delhi - CPCB"/>
    <x v="0"/>
    <n v="28.550424899999999"/>
    <n v="77.215937699999998"/>
    <x v="3"/>
    <n v="7"/>
    <x v="112"/>
    <x v="25"/>
  </r>
  <r>
    <x v="0"/>
    <x v="5"/>
    <x v="41"/>
    <s v="Bhatagaon New ISBT, Raipur - CECB"/>
    <x v="0"/>
    <n v="21.219664999999999"/>
    <n v="81.630094"/>
    <x v="6"/>
    <n v="37"/>
    <x v="168"/>
    <x v="101"/>
  </r>
  <r>
    <x v="0"/>
    <x v="5"/>
    <x v="41"/>
    <s v="Bhatagaon New ISBT, Raipur - CECB"/>
    <x v="0"/>
    <n v="21.219664999999999"/>
    <n v="81.630094"/>
    <x v="1"/>
    <n v="14"/>
    <x v="138"/>
    <x v="46"/>
  </r>
  <r>
    <x v="0"/>
    <x v="6"/>
    <x v="34"/>
    <s v="IHBAS, Dilshad Garden, Delhi - CPCB"/>
    <x v="0"/>
    <n v="28.681173600000001"/>
    <n v="77.302523399999998"/>
    <x v="5"/>
    <n v="1"/>
    <x v="136"/>
    <x v="40"/>
  </r>
  <r>
    <x v="0"/>
    <x v="6"/>
    <x v="34"/>
    <s v="Sonia Vihar, Delhi - DPCC"/>
    <x v="0"/>
    <n v="28.710508000000001"/>
    <n v="77.249485000000007"/>
    <x v="6"/>
    <n v="61"/>
    <x v="252"/>
    <x v="118"/>
  </r>
  <r>
    <x v="0"/>
    <x v="6"/>
    <x v="34"/>
    <s v="Sri Aurobindo Marg, Delhi - DPCC"/>
    <x v="0"/>
    <n v="28.531345999999999"/>
    <n v="77.190156000000002"/>
    <x v="5"/>
    <n v="8"/>
    <x v="11"/>
    <x v="10"/>
  </r>
  <r>
    <x v="0"/>
    <x v="6"/>
    <x v="34"/>
    <s v="Vivek Vihar, Delhi - DPCC"/>
    <x v="0"/>
    <n v="28.672342"/>
    <n v="77.315259999999995"/>
    <x v="2"/>
    <n v="19"/>
    <x v="135"/>
    <x v="17"/>
  </r>
  <r>
    <x v="0"/>
    <x v="6"/>
    <x v="34"/>
    <s v="Vivek Vihar, Delhi - DPCC"/>
    <x v="0"/>
    <n v="28.672342"/>
    <n v="77.315259999999995"/>
    <x v="0"/>
    <n v="26"/>
    <x v="235"/>
    <x v="88"/>
  </r>
  <r>
    <x v="0"/>
    <x v="6"/>
    <x v="34"/>
    <s v="Wazirpur, Delhi - DPCC"/>
    <x v="0"/>
    <n v="28.699793"/>
    <n v="77.165452999999999"/>
    <x v="4"/>
    <n v="55"/>
    <x v="253"/>
    <x v="89"/>
  </r>
  <r>
    <x v="0"/>
    <x v="6"/>
    <x v="34"/>
    <s v="Najafgarh, Delhi - DPCC"/>
    <x v="0"/>
    <n v="28.570173"/>
    <n v="76.933762000000002"/>
    <x v="5"/>
    <n v="3"/>
    <x v="10"/>
    <x v="10"/>
  </r>
  <r>
    <x v="0"/>
    <x v="6"/>
    <x v="34"/>
    <s v="Najafgarh, Delhi - DPCC"/>
    <x v="0"/>
    <n v="28.570173"/>
    <n v="76.933762000000002"/>
    <x v="0"/>
    <n v="11"/>
    <x v="129"/>
    <x v="62"/>
  </r>
  <r>
    <x v="0"/>
    <x v="6"/>
    <x v="34"/>
    <s v="Narela, Delhi - DPCC"/>
    <x v="0"/>
    <n v="28.822835999999999"/>
    <n v="77.101980999999995"/>
    <x v="4"/>
    <n v="48"/>
    <x v="254"/>
    <x v="96"/>
  </r>
  <r>
    <x v="0"/>
    <x v="6"/>
    <x v="34"/>
    <s v="Narela, Delhi - DPCC"/>
    <x v="0"/>
    <n v="28.822835999999999"/>
    <n v="77.101980999999995"/>
    <x v="0"/>
    <n v="10"/>
    <x v="167"/>
    <x v="41"/>
  </r>
  <r>
    <x v="0"/>
    <x v="6"/>
    <x v="34"/>
    <s v="Nehru Nagar, Delhi - DPCC"/>
    <x v="0"/>
    <n v="28.567889999999998"/>
    <n v="77.250514999999993"/>
    <x v="3"/>
    <n v="7"/>
    <x v="95"/>
    <x v="21"/>
  </r>
  <r>
    <x v="0"/>
    <x v="6"/>
    <x v="34"/>
    <s v="Pusa, Delhi - DPCC"/>
    <x v="0"/>
    <n v="28.639652000000002"/>
    <n v="77.146275000000003"/>
    <x v="0"/>
    <n v="2"/>
    <x v="25"/>
    <x v="20"/>
  </r>
  <r>
    <x v="0"/>
    <x v="6"/>
    <x v="34"/>
    <s v="Pusa, Delhi - IMD"/>
    <x v="0"/>
    <n v="28.636109999999999"/>
    <n v="77.173332000000002"/>
    <x v="2"/>
    <n v="33"/>
    <x v="72"/>
    <x v="51"/>
  </r>
  <r>
    <x v="0"/>
    <x v="8"/>
    <x v="45"/>
    <s v="SVPI Airport Hansol, Ahmedabad - IITM"/>
    <x v="0"/>
    <n v="23.076792999999999"/>
    <n v="72.627874000000006"/>
    <x v="1"/>
    <n v="6"/>
    <x v="163"/>
    <x v="25"/>
  </r>
  <r>
    <x v="0"/>
    <x v="6"/>
    <x v="34"/>
    <s v="IHBAS, Dilshad Garden, Delhi - CPCB"/>
    <x v="0"/>
    <n v="28.681173600000001"/>
    <n v="77.302523399999998"/>
    <x v="6"/>
    <n v="51"/>
    <x v="255"/>
    <x v="153"/>
  </r>
  <r>
    <x v="0"/>
    <x v="15"/>
    <x v="88"/>
    <s v="Amity University, Panchgaon - IITM"/>
    <x v="0"/>
    <n v="28.315300000000001"/>
    <n v="76.914299999999997"/>
    <x v="2"/>
    <n v="52"/>
    <x v="126"/>
    <x v="6"/>
  </r>
  <r>
    <x v="0"/>
    <x v="15"/>
    <x v="88"/>
    <s v="Amity University, Panchgaon - IITM"/>
    <x v="0"/>
    <n v="28.315300000000001"/>
    <n v="76.914299999999997"/>
    <x v="5"/>
    <n v="10"/>
    <x v="10"/>
    <x v="41"/>
  </r>
  <r>
    <x v="0"/>
    <x v="6"/>
    <x v="34"/>
    <s v="IHBAS, Dilshad Garden, Delhi - CPCB"/>
    <x v="0"/>
    <n v="28.681173600000001"/>
    <n v="77.302523399999998"/>
    <x v="3"/>
    <n v="9"/>
    <x v="11"/>
    <x v="25"/>
  </r>
  <r>
    <x v="0"/>
    <x v="15"/>
    <x v="88"/>
    <s v="Amity University, Panchgaon - IITM"/>
    <x v="0"/>
    <n v="28.315300000000001"/>
    <n v="76.914299999999997"/>
    <x v="1"/>
    <n v="59"/>
    <x v="66"/>
    <x v="154"/>
  </r>
  <r>
    <x v="0"/>
    <x v="6"/>
    <x v="34"/>
    <s v="ITO, Delhi - CPCB"/>
    <x v="0"/>
    <n v="28.628623999999999"/>
    <n v="77.241060000000004"/>
    <x v="2"/>
    <n v="6"/>
    <x v="74"/>
    <x v="3"/>
  </r>
  <r>
    <x v="0"/>
    <x v="30"/>
    <x v="240"/>
    <s v="Rajbagh, Srinagar - JKSPCB"/>
    <x v="0"/>
    <n v="34.066206000000001"/>
    <n v="74.819820000000007"/>
    <x v="2"/>
    <n v="18"/>
    <x v="35"/>
    <x v="52"/>
  </r>
  <r>
    <x v="0"/>
    <x v="6"/>
    <x v="34"/>
    <s v="Jahangirpuri, Delhi - DPCC"/>
    <x v="0"/>
    <n v="28.73282"/>
    <n v="77.170632999999995"/>
    <x v="1"/>
    <n v="40"/>
    <x v="19"/>
    <x v="51"/>
  </r>
  <r>
    <x v="0"/>
    <x v="6"/>
    <x v="34"/>
    <s v="Jawaharlal Nehru Stadium, Delhi - DPCC"/>
    <x v="0"/>
    <n v="28.580279999999998"/>
    <n v="77.233829"/>
    <x v="3"/>
    <m/>
    <x v="15"/>
    <x v="14"/>
  </r>
  <r>
    <x v="0"/>
    <x v="9"/>
    <x v="58"/>
    <s v="Ramteerth Nagar, Belgaum - KSPCB"/>
    <x v="0"/>
    <n v="15.888653"/>
    <n v="74.541751000000005"/>
    <x v="4"/>
    <n v="18"/>
    <x v="155"/>
    <x v="18"/>
  </r>
  <r>
    <x v="0"/>
    <x v="9"/>
    <x v="58"/>
    <s v="Ramteerth Nagar, Belgaum - KSPCB"/>
    <x v="0"/>
    <n v="15.888653"/>
    <n v="74.541751000000005"/>
    <x v="6"/>
    <n v="23"/>
    <x v="5"/>
    <x v="2"/>
  </r>
  <r>
    <x v="0"/>
    <x v="9"/>
    <x v="58"/>
    <s v="Ramteerth Nagar, Belgaum - KSPCB"/>
    <x v="0"/>
    <n v="15.888653"/>
    <n v="74.541751000000005"/>
    <x v="2"/>
    <m/>
    <x v="15"/>
    <x v="14"/>
  </r>
  <r>
    <x v="0"/>
    <x v="6"/>
    <x v="34"/>
    <s v="R K Puram, Delhi - DPCC"/>
    <x v="0"/>
    <n v="28.563262000000002"/>
    <n v="77.186937"/>
    <x v="6"/>
    <n v="89"/>
    <x v="256"/>
    <x v="155"/>
  </r>
  <r>
    <x v="0"/>
    <x v="6"/>
    <x v="34"/>
    <s v="R K Puram, Delhi - DPCC"/>
    <x v="0"/>
    <n v="28.563262000000002"/>
    <n v="77.186937"/>
    <x v="3"/>
    <n v="6"/>
    <x v="45"/>
    <x v="5"/>
  </r>
  <r>
    <x v="0"/>
    <x v="9"/>
    <x v="241"/>
    <s v="Kalyana Nagara, Chikkamagaluru - KSPCB"/>
    <x v="0"/>
    <n v="13.328028"/>
    <n v="75.797055999999998"/>
    <x v="5"/>
    <n v="1"/>
    <x v="136"/>
    <x v="31"/>
  </r>
  <r>
    <x v="0"/>
    <x v="6"/>
    <x v="34"/>
    <s v="Rohini, Delhi - DPCC"/>
    <x v="0"/>
    <n v="28.732527999999999"/>
    <n v="77.119919999999993"/>
    <x v="3"/>
    <n v="11"/>
    <x v="112"/>
    <x v="22"/>
  </r>
  <r>
    <x v="0"/>
    <x v="9"/>
    <x v="241"/>
    <s v="Kalyana Nagara, Chikkamagaluru - KSPCB"/>
    <x v="0"/>
    <n v="13.328028"/>
    <n v="75.797055999999998"/>
    <x v="0"/>
    <n v="12"/>
    <x v="10"/>
    <x v="9"/>
  </r>
  <r>
    <x v="0"/>
    <x v="9"/>
    <x v="82"/>
    <s v="Devaraj Urs Badavane, Davanagere - KSPCB"/>
    <x v="0"/>
    <n v="14.4758"/>
    <n v="75.905199999999994"/>
    <x v="4"/>
    <n v="31"/>
    <x v="56"/>
    <x v="45"/>
  </r>
  <r>
    <x v="0"/>
    <x v="6"/>
    <x v="34"/>
    <s v="Shadipur, Delhi - CPCB"/>
    <x v="0"/>
    <n v="28.651478099999999"/>
    <n v="77.147310500000003"/>
    <x v="6"/>
    <n v="48"/>
    <x v="257"/>
    <x v="93"/>
  </r>
  <r>
    <x v="0"/>
    <x v="9"/>
    <x v="82"/>
    <s v="Devaraj Urs Badavane, Davanagere - KSPCB"/>
    <x v="0"/>
    <n v="14.4758"/>
    <n v="75.905199999999994"/>
    <x v="3"/>
    <n v="2"/>
    <x v="40"/>
    <x v="40"/>
  </r>
  <r>
    <x v="0"/>
    <x v="9"/>
    <x v="82"/>
    <s v="Devaraj Urs Badavane, Davanagere - KSPCB"/>
    <x v="0"/>
    <n v="14.4758"/>
    <n v="75.905199999999994"/>
    <x v="1"/>
    <n v="34"/>
    <x v="52"/>
    <x v="78"/>
  </r>
  <r>
    <x v="0"/>
    <x v="6"/>
    <x v="34"/>
    <s v="Shadipur, Delhi - CPCB"/>
    <x v="0"/>
    <n v="28.651478099999999"/>
    <n v="77.147310500000003"/>
    <x v="1"/>
    <n v="26"/>
    <x v="138"/>
    <x v="123"/>
  </r>
  <r>
    <x v="0"/>
    <x v="9"/>
    <x v="242"/>
    <s v="Panchal Nagar, Gadag - KSPCB"/>
    <x v="0"/>
    <n v="15.411455999999999"/>
    <n v="75.638132999999996"/>
    <x v="6"/>
    <n v="29"/>
    <x v="33"/>
    <x v="11"/>
  </r>
  <r>
    <x v="0"/>
    <x v="9"/>
    <x v="242"/>
    <s v="Panchal Nagar, Gadag - KSPCB"/>
    <x v="0"/>
    <n v="15.411455999999999"/>
    <n v="75.638132999999996"/>
    <x v="0"/>
    <n v="28"/>
    <x v="101"/>
    <x v="37"/>
  </r>
  <r>
    <x v="0"/>
    <x v="6"/>
    <x v="34"/>
    <s v="Sonia Vihar, Delhi - DPCC"/>
    <x v="0"/>
    <n v="28.710508000000001"/>
    <n v="77.249485000000007"/>
    <x v="5"/>
    <n v="9"/>
    <x v="59"/>
    <x v="39"/>
  </r>
  <r>
    <x v="0"/>
    <x v="6"/>
    <x v="34"/>
    <s v="Chandni Chowk, Delhi - IITM"/>
    <x v="0"/>
    <n v="28.656756000000001"/>
    <n v="77.227233999999996"/>
    <x v="1"/>
    <n v="40"/>
    <x v="37"/>
    <x v="156"/>
  </r>
  <r>
    <x v="0"/>
    <x v="8"/>
    <x v="47"/>
    <s v="GIDC, Nandesari - Nandesari Ind. Association"/>
    <x v="0"/>
    <n v="22.410802"/>
    <n v="73.097922999999994"/>
    <x v="4"/>
    <n v="52"/>
    <x v="258"/>
    <x v="112"/>
  </r>
  <r>
    <x v="0"/>
    <x v="8"/>
    <x v="66"/>
    <s v="Phase-1 GIDC, Vapi - GPCB"/>
    <x v="0"/>
    <n v="20.362421000000001"/>
    <n v="72.918013000000002"/>
    <x v="4"/>
    <n v="26"/>
    <x v="259"/>
    <x v="103"/>
  </r>
  <r>
    <x v="0"/>
    <x v="8"/>
    <x v="66"/>
    <s v="Phase-1 GIDC, Vapi - GPCB"/>
    <x v="0"/>
    <n v="20.362421000000001"/>
    <n v="72.918013000000002"/>
    <x v="5"/>
    <n v="36"/>
    <x v="1"/>
    <x v="0"/>
  </r>
  <r>
    <x v="0"/>
    <x v="6"/>
    <x v="34"/>
    <s v="Dwarka-Sector 8, Delhi - DPCC "/>
    <x v="0"/>
    <n v="28.571027399999998"/>
    <n v="77.071900600000006"/>
    <x v="6"/>
    <n v="95"/>
    <x v="260"/>
    <x v="157"/>
  </r>
  <r>
    <x v="0"/>
    <x v="6"/>
    <x v="34"/>
    <s v="Dwarka-Sector 8, Delhi - DPCC "/>
    <x v="0"/>
    <n v="28.571027399999998"/>
    <n v="77.071900600000006"/>
    <x v="3"/>
    <n v="13"/>
    <x v="65"/>
    <x v="41"/>
  </r>
  <r>
    <x v="0"/>
    <x v="8"/>
    <x v="49"/>
    <s v="Phase-4 GIDC, Vatva - GPCB"/>
    <x v="0"/>
    <n v="22.969611"/>
    <n v="72.643500000000003"/>
    <x v="4"/>
    <n v="37"/>
    <x v="89"/>
    <x v="36"/>
  </r>
  <r>
    <x v="0"/>
    <x v="8"/>
    <x v="49"/>
    <s v="Phase-4 GIDC, Vatva - GPCB"/>
    <x v="0"/>
    <n v="22.969611"/>
    <n v="72.643500000000003"/>
    <x v="6"/>
    <n v="54"/>
    <x v="261"/>
    <x v="133"/>
  </r>
  <r>
    <x v="0"/>
    <x v="6"/>
    <x v="34"/>
    <s v="Dwarka-Sector 8, Delhi - DPCC "/>
    <x v="0"/>
    <n v="28.571027399999998"/>
    <n v="77.071900600000006"/>
    <x v="5"/>
    <n v="2"/>
    <x v="20"/>
    <x v="21"/>
  </r>
  <r>
    <x v="0"/>
    <x v="6"/>
    <x v="34"/>
    <s v="Dwarka-Sector 8, Delhi - DPCC "/>
    <x v="0"/>
    <n v="28.571027399999998"/>
    <n v="77.071900600000006"/>
    <x v="1"/>
    <n v="41"/>
    <x v="73"/>
    <x v="100"/>
  </r>
  <r>
    <x v="0"/>
    <x v="15"/>
    <x v="87"/>
    <s v="NISE Gwal Pahari, Gurugram - IMD"/>
    <x v="0"/>
    <n v="28.422681000000001"/>
    <n v="77.148944"/>
    <x v="4"/>
    <m/>
    <x v="15"/>
    <x v="14"/>
  </r>
  <r>
    <x v="0"/>
    <x v="15"/>
    <x v="87"/>
    <s v="NISE Gwal Pahari, Gurugram - IMD"/>
    <x v="0"/>
    <n v="28.422681000000001"/>
    <n v="77.148944"/>
    <x v="6"/>
    <m/>
    <x v="15"/>
    <x v="14"/>
  </r>
  <r>
    <x v="0"/>
    <x v="6"/>
    <x v="34"/>
    <s v="Sonia Vihar, Delhi - DPCC"/>
    <x v="0"/>
    <n v="28.710508000000001"/>
    <n v="77.249485000000007"/>
    <x v="1"/>
    <n v="14"/>
    <x v="163"/>
    <x v="85"/>
  </r>
  <r>
    <x v="0"/>
    <x v="9"/>
    <x v="78"/>
    <s v="Lal Bahadur Shastri Nagar, Kalaburagi - KSPCB"/>
    <x v="0"/>
    <n v="17.321992999999999"/>
    <n v="76.822627999999995"/>
    <x v="6"/>
    <n v="46"/>
    <x v="198"/>
    <x v="105"/>
  </r>
  <r>
    <x v="0"/>
    <x v="9"/>
    <x v="78"/>
    <s v="Lal Bahadur Shastri Nagar, Kalaburagi - KSPCB"/>
    <x v="0"/>
    <n v="17.321992999999999"/>
    <n v="76.822627999999995"/>
    <x v="0"/>
    <n v="33"/>
    <x v="138"/>
    <x v="28"/>
  </r>
  <r>
    <x v="0"/>
    <x v="6"/>
    <x v="34"/>
    <s v="Vivek Vihar, Delhi - DPCC"/>
    <x v="0"/>
    <n v="28.672342"/>
    <n v="77.315259999999995"/>
    <x v="5"/>
    <n v="5"/>
    <x v="1"/>
    <x v="33"/>
  </r>
  <r>
    <x v="0"/>
    <x v="9"/>
    <x v="78"/>
    <s v="Mahatma Basaveswar Colony, Kalaburgi - KSPCB"/>
    <x v="0"/>
    <n v="17.336317999999999"/>
    <n v="76.847397000000001"/>
    <x v="6"/>
    <n v="40"/>
    <x v="94"/>
    <x v="108"/>
  </r>
  <r>
    <x v="0"/>
    <x v="9"/>
    <x v="78"/>
    <s v="Mahatma Basaveswar Colony, Kalaburgi - KSPCB"/>
    <x v="0"/>
    <n v="17.336317999999999"/>
    <n v="76.847397000000001"/>
    <x v="2"/>
    <n v="10"/>
    <x v="35"/>
    <x v="33"/>
  </r>
  <r>
    <x v="0"/>
    <x v="6"/>
    <x v="34"/>
    <s v="Wazirpur, Delhi - DPCC"/>
    <x v="0"/>
    <n v="28.699793"/>
    <n v="77.165452999999999"/>
    <x v="5"/>
    <n v="5"/>
    <x v="124"/>
    <x v="42"/>
  </r>
  <r>
    <x v="0"/>
    <x v="9"/>
    <x v="79"/>
    <s v="Diwator Nagar, Koppal - KSPCB"/>
    <x v="0"/>
    <n v="15.347630000000001"/>
    <n v="76.181766999999994"/>
    <x v="6"/>
    <m/>
    <x v="15"/>
    <x v="14"/>
  </r>
  <r>
    <x v="0"/>
    <x v="6"/>
    <x v="34"/>
    <s v="Wazirpur, Delhi - DPCC"/>
    <x v="0"/>
    <n v="28.699793"/>
    <n v="77.165452999999999"/>
    <x v="1"/>
    <n v="8"/>
    <x v="99"/>
    <x v="27"/>
  </r>
  <r>
    <x v="0"/>
    <x v="9"/>
    <x v="79"/>
    <s v="Diwator Nagar, Koppal - KSPCB"/>
    <x v="0"/>
    <n v="15.347630000000001"/>
    <n v="76.181766999999994"/>
    <x v="2"/>
    <m/>
    <x v="15"/>
    <x v="14"/>
  </r>
  <r>
    <x v="0"/>
    <x v="6"/>
    <x v="34"/>
    <s v="Wazirpur, Delhi - DPCC"/>
    <x v="0"/>
    <n v="28.699793"/>
    <n v="77.165452999999999"/>
    <x v="0"/>
    <n v="8"/>
    <x v="87"/>
    <x v="61"/>
  </r>
  <r>
    <x v="0"/>
    <x v="9"/>
    <x v="79"/>
    <s v="Diwator Nagar, Koppal - KSPCB"/>
    <x v="0"/>
    <n v="15.347630000000001"/>
    <n v="76.181766999999994"/>
    <x v="3"/>
    <m/>
    <x v="15"/>
    <x v="14"/>
  </r>
  <r>
    <x v="0"/>
    <x v="8"/>
    <x v="45"/>
    <s v="Chandkheda, Ahmedabad - IITM"/>
    <x v="0"/>
    <n v="23.107969000000001"/>
    <n v="72.574647999999996"/>
    <x v="5"/>
    <n v="15"/>
    <x v="16"/>
    <x v="30"/>
  </r>
  <r>
    <x v="0"/>
    <x v="6"/>
    <x v="34"/>
    <s v="Okhla Phase-2, Delhi - DPCC"/>
    <x v="0"/>
    <n v="28.530785000000002"/>
    <n v="77.271254999999996"/>
    <x v="5"/>
    <n v="8"/>
    <x v="85"/>
    <x v="33"/>
  </r>
  <r>
    <x v="0"/>
    <x v="9"/>
    <x v="50"/>
    <s v="Shivapura_Peenya, Bengaluru - KSPCB"/>
    <x v="0"/>
    <n v="13.024634199999999"/>
    <n v="77.508011499999995"/>
    <x v="1"/>
    <n v="32"/>
    <x v="17"/>
    <x v="0"/>
  </r>
  <r>
    <x v="0"/>
    <x v="9"/>
    <x v="50"/>
    <s v="Silk Board, Bengaluru - KSPCB"/>
    <x v="0"/>
    <n v="12.917348"/>
    <n v="77.622812999999994"/>
    <x v="3"/>
    <n v="1"/>
    <x v="156"/>
    <x v="48"/>
  </r>
  <r>
    <x v="0"/>
    <x v="6"/>
    <x v="34"/>
    <s v="Punjabi Bagh, Delhi - DPCC"/>
    <x v="0"/>
    <n v="28.674045"/>
    <n v="77.131022999999999"/>
    <x v="5"/>
    <n v="3"/>
    <x v="12"/>
    <x v="33"/>
  </r>
  <r>
    <x v="0"/>
    <x v="6"/>
    <x v="34"/>
    <s v="Punjabi Bagh, Delhi - DPCC"/>
    <x v="0"/>
    <n v="28.674045"/>
    <n v="77.131022999999999"/>
    <x v="1"/>
    <n v="42"/>
    <x v="153"/>
    <x v="114"/>
  </r>
  <r>
    <x v="0"/>
    <x v="6"/>
    <x v="34"/>
    <s v="Pusa, Delhi - DPCC"/>
    <x v="0"/>
    <n v="28.639652000000002"/>
    <n v="77.146275000000003"/>
    <x v="4"/>
    <n v="32"/>
    <x v="144"/>
    <x v="117"/>
  </r>
  <r>
    <x v="0"/>
    <x v="9"/>
    <x v="51"/>
    <s v="Urban, Chamarajanagar - KSPCB"/>
    <x v="0"/>
    <n v="11.55358"/>
    <n v="76.555210000000002"/>
    <x v="0"/>
    <n v="21"/>
    <x v="25"/>
    <x v="30"/>
  </r>
  <r>
    <x v="0"/>
    <x v="6"/>
    <x v="34"/>
    <s v="Narela, Delhi - DPCC"/>
    <x v="0"/>
    <n v="28.822835999999999"/>
    <n v="77.101980999999995"/>
    <x v="3"/>
    <n v="7"/>
    <x v="51"/>
    <x v="15"/>
  </r>
  <r>
    <x v="0"/>
    <x v="9"/>
    <x v="50"/>
    <s v="Peenya, Bengaluru - CPCB"/>
    <x v="0"/>
    <n v="13.027019900000001"/>
    <n v="77.494094000000004"/>
    <x v="0"/>
    <n v="25"/>
    <x v="62"/>
    <x v="85"/>
  </r>
  <r>
    <x v="0"/>
    <x v="6"/>
    <x v="34"/>
    <s v="Nehru Nagar, Delhi - DPCC"/>
    <x v="0"/>
    <n v="28.567889999999998"/>
    <n v="77.250514999999993"/>
    <x v="5"/>
    <n v="5"/>
    <x v="62"/>
    <x v="41"/>
  </r>
  <r>
    <x v="0"/>
    <x v="9"/>
    <x v="50"/>
    <s v="Sanegurava Halli, Bengaluru - KSPCB"/>
    <x v="0"/>
    <n v="12.990328"/>
    <n v="77.543138499999998"/>
    <x v="1"/>
    <n v="23"/>
    <x v="52"/>
    <x v="26"/>
  </r>
  <r>
    <x v="0"/>
    <x v="9"/>
    <x v="50"/>
    <s v="Hombegowda Nagar, Bengaluru - KSPCB"/>
    <x v="0"/>
    <n v="12.938539"/>
    <n v="77.590100000000007"/>
    <x v="6"/>
    <n v="29"/>
    <x v="134"/>
    <x v="13"/>
  </r>
  <r>
    <x v="0"/>
    <x v="6"/>
    <x v="34"/>
    <s v="Mundka, Delhi - DPCC"/>
    <x v="0"/>
    <n v="28.684678000000002"/>
    <n v="77.076573999999994"/>
    <x v="0"/>
    <n v="18"/>
    <x v="84"/>
    <x v="3"/>
  </r>
  <r>
    <x v="0"/>
    <x v="9"/>
    <x v="50"/>
    <s v="Hombegowda Nagar, Bengaluru - KSPCB"/>
    <x v="0"/>
    <n v="12.938539"/>
    <n v="77.590100000000007"/>
    <x v="1"/>
    <n v="15"/>
    <x v="59"/>
    <x v="67"/>
  </r>
  <r>
    <x v="0"/>
    <x v="9"/>
    <x v="50"/>
    <s v="Jayanagar 5th Block, Bengaluru - KSPCB"/>
    <x v="0"/>
    <n v="12.920984000000001"/>
    <n v="77.584907999999999"/>
    <x v="2"/>
    <n v="12"/>
    <x v="39"/>
    <x v="33"/>
  </r>
  <r>
    <x v="0"/>
    <x v="8"/>
    <x v="45"/>
    <s v="Sardar Vallabhbhai Patel Stadium, Ahmedabad - IITM"/>
    <x v="0"/>
    <n v="23.04307"/>
    <n v="72.562967999999998"/>
    <x v="2"/>
    <n v="13"/>
    <x v="49"/>
    <x v="42"/>
  </r>
  <r>
    <x v="0"/>
    <x v="8"/>
    <x v="46"/>
    <s v="GIFT City, Gandhinagar - IITM"/>
    <x v="0"/>
    <n v="23.163798"/>
    <n v="72.677768"/>
    <x v="5"/>
    <n v="3"/>
    <x v="8"/>
    <x v="25"/>
  </r>
  <r>
    <x v="0"/>
    <x v="6"/>
    <x v="34"/>
    <s v="Chandni Chowk, Delhi - IITM"/>
    <x v="0"/>
    <n v="28.656756000000001"/>
    <n v="77.227233999999996"/>
    <x v="2"/>
    <n v="60"/>
    <x v="262"/>
    <x v="133"/>
  </r>
  <r>
    <x v="0"/>
    <x v="9"/>
    <x v="58"/>
    <s v="Ramteerth Nagar, Belgaum - KSPCB"/>
    <x v="0"/>
    <n v="15.888653"/>
    <n v="74.541751000000005"/>
    <x v="0"/>
    <n v="19"/>
    <x v="20"/>
    <x v="39"/>
  </r>
  <r>
    <x v="0"/>
    <x v="6"/>
    <x v="34"/>
    <s v="Major Dhyan Chand National Stadium, Delhi - DPCC"/>
    <x v="0"/>
    <n v="28.611281000000002"/>
    <n v="77.237737999999993"/>
    <x v="2"/>
    <n v="21"/>
    <x v="26"/>
    <x v="19"/>
  </r>
  <r>
    <x v="0"/>
    <x v="6"/>
    <x v="34"/>
    <s v="Mundka, Delhi - DPCC"/>
    <x v="0"/>
    <n v="28.684678000000002"/>
    <n v="77.076573999999994"/>
    <x v="6"/>
    <n v="111"/>
    <x v="263"/>
    <x v="158"/>
  </r>
  <r>
    <x v="0"/>
    <x v="6"/>
    <x v="34"/>
    <s v="Mundka, Delhi - DPCC"/>
    <x v="0"/>
    <n v="28.684678000000002"/>
    <n v="77.076573999999994"/>
    <x v="3"/>
    <n v="7"/>
    <x v="95"/>
    <x v="25"/>
  </r>
  <r>
    <x v="0"/>
    <x v="9"/>
    <x v="50"/>
    <s v="Kasturi Nagar, Bengaluru - KSPCB"/>
    <x v="0"/>
    <n v="13.003871999999999"/>
    <n v="77.664216999999994"/>
    <x v="4"/>
    <n v="39"/>
    <x v="124"/>
    <x v="53"/>
  </r>
  <r>
    <x v="0"/>
    <x v="12"/>
    <x v="86"/>
    <s v="Suhagi, Jabalpur - JMC"/>
    <x v="0"/>
    <n v="23.218135"/>
    <n v="79.957769999999996"/>
    <x v="6"/>
    <n v="41"/>
    <x v="264"/>
    <x v="112"/>
  </r>
  <r>
    <x v="0"/>
    <x v="12"/>
    <x v="86"/>
    <s v="Suhagi, Jabalpur - JMC"/>
    <x v="0"/>
    <n v="23.218135"/>
    <n v="79.957769999999996"/>
    <x v="3"/>
    <n v="2"/>
    <x v="58"/>
    <x v="40"/>
  </r>
  <r>
    <x v="0"/>
    <x v="9"/>
    <x v="50"/>
    <s v="Kasturi Nagar, Bengaluru - KSPCB"/>
    <x v="0"/>
    <n v="13.003871999999999"/>
    <n v="77.664216999999994"/>
    <x v="1"/>
    <n v="16"/>
    <x v="0"/>
    <x v="37"/>
  </r>
  <r>
    <x v="0"/>
    <x v="12"/>
    <x v="91"/>
    <s v="Gole Bazar, Katni - MPPCB"/>
    <x v="0"/>
    <n v="23.500160000000001"/>
    <n v="80.232839999999996"/>
    <x v="4"/>
    <n v="32"/>
    <x v="113"/>
    <x v="74"/>
  </r>
  <r>
    <x v="0"/>
    <x v="12"/>
    <x v="91"/>
    <s v="Gole Bazar, Katni - MPPCB"/>
    <x v="0"/>
    <n v="23.500160000000001"/>
    <n v="80.232839999999996"/>
    <x v="6"/>
    <n v="83"/>
    <x v="265"/>
    <x v="159"/>
  </r>
  <r>
    <x v="0"/>
    <x v="9"/>
    <x v="50"/>
    <s v="Peenya, Bengaluru - CPCB"/>
    <x v="0"/>
    <n v="13.027019900000001"/>
    <n v="77.494094000000004"/>
    <x v="3"/>
    <n v="4"/>
    <x v="44"/>
    <x v="35"/>
  </r>
  <r>
    <x v="0"/>
    <x v="12"/>
    <x v="91"/>
    <s v="Gole Bazar, Katni - MPPCB"/>
    <x v="0"/>
    <n v="23.500160000000001"/>
    <n v="80.232839999999996"/>
    <x v="3"/>
    <n v="2"/>
    <x v="58"/>
    <x v="31"/>
  </r>
  <r>
    <x v="0"/>
    <x v="9"/>
    <x v="50"/>
    <s v="Peenya, Bengaluru - CPCB"/>
    <x v="0"/>
    <n v="13.027019900000001"/>
    <n v="77.494094000000004"/>
    <x v="1"/>
    <n v="10"/>
    <x v="59"/>
    <x v="42"/>
  </r>
  <r>
    <x v="0"/>
    <x v="12"/>
    <x v="106"/>
    <s v="Sahilara, Maihar - KJS Cements"/>
    <x v="0"/>
    <n v="24.261300899999998"/>
    <n v="80.723178300000001"/>
    <x v="6"/>
    <n v="1"/>
    <x v="174"/>
    <x v="16"/>
  </r>
  <r>
    <x v="0"/>
    <x v="12"/>
    <x v="68"/>
    <s v="Sector-D Industrial Area, Mandideep - MPPCB"/>
    <x v="0"/>
    <n v="23.108440000000002"/>
    <n v="77.511427999999995"/>
    <x v="6"/>
    <n v="108"/>
    <x v="266"/>
    <x v="109"/>
  </r>
  <r>
    <x v="0"/>
    <x v="9"/>
    <x v="50"/>
    <s v="Sanegurava Halli, Bengaluru - KSPCB"/>
    <x v="0"/>
    <n v="12.990328"/>
    <n v="77.543138499999998"/>
    <x v="2"/>
    <n v="20"/>
    <x v="57"/>
    <x v="7"/>
  </r>
  <r>
    <x v="0"/>
    <x v="9"/>
    <x v="50"/>
    <s v="Sanegurava Halli, Bengaluru - KSPCB"/>
    <x v="0"/>
    <n v="12.990328"/>
    <n v="77.543138499999998"/>
    <x v="5"/>
    <n v="6"/>
    <x v="4"/>
    <x v="5"/>
  </r>
  <r>
    <x v="0"/>
    <x v="12"/>
    <x v="68"/>
    <s v="Sector-D Industrial Area, Mandideep - MPPCB"/>
    <x v="0"/>
    <n v="23.108440000000002"/>
    <n v="77.511427999999995"/>
    <x v="5"/>
    <n v="5"/>
    <x v="267"/>
    <x v="1"/>
  </r>
  <r>
    <x v="0"/>
    <x v="9"/>
    <x v="60"/>
    <s v="Hebbal 1st Stage, Mysuru - KSPCB"/>
    <x v="0"/>
    <n v="12.21041"/>
    <n v="76.373760000000004"/>
    <x v="2"/>
    <n v="12"/>
    <x v="90"/>
    <x v="42"/>
  </r>
  <r>
    <x v="0"/>
    <x v="8"/>
    <x v="45"/>
    <s v="Raikhad, Ahmedabad - IITM"/>
    <x v="0"/>
    <n v="23.020509000000001"/>
    <n v="72.579261000000002"/>
    <x v="2"/>
    <n v="9"/>
    <x v="57"/>
    <x v="49"/>
  </r>
  <r>
    <x v="0"/>
    <x v="8"/>
    <x v="45"/>
    <s v="Raikhad, Ahmedabad - IITM"/>
    <x v="0"/>
    <n v="23.020509000000001"/>
    <n v="72.579261000000002"/>
    <x v="5"/>
    <n v="8"/>
    <x v="42"/>
    <x v="42"/>
  </r>
  <r>
    <x v="0"/>
    <x v="9"/>
    <x v="62"/>
    <s v="Vinoba Nagara, Shivamogga - KSPCB"/>
    <x v="0"/>
    <n v="13.94"/>
    <n v="75.555916999999994"/>
    <x v="5"/>
    <n v="4"/>
    <x v="136"/>
    <x v="4"/>
  </r>
  <r>
    <x v="0"/>
    <x v="8"/>
    <x v="45"/>
    <s v="Rakhial, Ahmedabad - IITM"/>
    <x v="0"/>
    <n v="23.016833999999999"/>
    <n v="72.625775000000004"/>
    <x v="1"/>
    <n v="26"/>
    <x v="138"/>
    <x v="34"/>
  </r>
  <r>
    <x v="0"/>
    <x v="9"/>
    <x v="64"/>
    <s v="Collector Office, Yadgir - KSPCB"/>
    <x v="0"/>
    <n v="16.760200000000001"/>
    <n v="77.142799999999994"/>
    <x v="6"/>
    <m/>
    <x v="15"/>
    <x v="14"/>
  </r>
  <r>
    <x v="0"/>
    <x v="9"/>
    <x v="64"/>
    <s v="Collector Office, Yadgir - KSPCB"/>
    <x v="0"/>
    <n v="16.760200000000001"/>
    <n v="77.142799999999994"/>
    <x v="2"/>
    <m/>
    <x v="15"/>
    <x v="14"/>
  </r>
  <r>
    <x v="0"/>
    <x v="8"/>
    <x v="45"/>
    <s v="SAC ISRO Satellite, Ahmedabad - IITM"/>
    <x v="0"/>
    <n v="23.023389000000002"/>
    <n v="72.515201000000005"/>
    <x v="6"/>
    <n v="26"/>
    <x v="126"/>
    <x v="98"/>
  </r>
  <r>
    <x v="0"/>
    <x v="13"/>
    <x v="73"/>
    <s v="Udyogamandal, Eloor - Kerala PCB"/>
    <x v="0"/>
    <n v="10.073232000000001"/>
    <n v="76.302764999999994"/>
    <x v="4"/>
    <n v="44"/>
    <x v="72"/>
    <x v="6"/>
  </r>
  <r>
    <x v="0"/>
    <x v="12"/>
    <x v="95"/>
    <s v="Bhopal Chauraha, Dewas - MPPCB"/>
    <x v="0"/>
    <n v="22.968259100000001"/>
    <n v="76.064117999999993"/>
    <x v="5"/>
    <n v="21"/>
    <x v="105"/>
    <x v="2"/>
  </r>
  <r>
    <x v="0"/>
    <x v="12"/>
    <x v="89"/>
    <s v="City Center, Gwalior - MPPCB"/>
    <x v="0"/>
    <n v="26.203441999999999"/>
    <n v="78.193251000000004"/>
    <x v="4"/>
    <n v="36"/>
    <x v="26"/>
    <x v="160"/>
  </r>
  <r>
    <x v="0"/>
    <x v="12"/>
    <x v="89"/>
    <s v="City Center, Gwalior - MPPCB"/>
    <x v="0"/>
    <n v="26.203441999999999"/>
    <n v="78.193251000000004"/>
    <x v="3"/>
    <n v="2"/>
    <x v="58"/>
    <x v="31"/>
  </r>
  <r>
    <x v="0"/>
    <x v="10"/>
    <x v="55"/>
    <s v="HIMUDA Complex Phase-1, Baddi - HPPCB"/>
    <x v="0"/>
    <n v="30.943887"/>
    <n v="76.801991000000001"/>
    <x v="4"/>
    <n v="17"/>
    <x v="268"/>
    <x v="98"/>
  </r>
  <r>
    <x v="0"/>
    <x v="12"/>
    <x v="89"/>
    <s v="Deen Dayal Nagar, Gwalior - MPPCB"/>
    <x v="0"/>
    <n v="26.259242"/>
    <n v="78.216431999999998"/>
    <x v="4"/>
    <n v="58"/>
    <x v="269"/>
    <x v="161"/>
  </r>
  <r>
    <x v="0"/>
    <x v="10"/>
    <x v="55"/>
    <s v="HIMUDA Complex Phase-1, Baddi - HPPCB"/>
    <x v="0"/>
    <n v="30.943887"/>
    <n v="76.801991000000001"/>
    <x v="3"/>
    <n v="4"/>
    <x v="51"/>
    <x v="20"/>
  </r>
  <r>
    <x v="0"/>
    <x v="10"/>
    <x v="55"/>
    <s v="HIMUDA Complex Phase-1, Baddi - HPPCB"/>
    <x v="0"/>
    <n v="30.943887"/>
    <n v="76.801991000000001"/>
    <x v="1"/>
    <n v="20"/>
    <x v="43"/>
    <x v="88"/>
  </r>
  <r>
    <x v="0"/>
    <x v="11"/>
    <x v="56"/>
    <s v="Sardar Patel Nagar, Dhanbad - JSPCB"/>
    <x v="0"/>
    <n v="23.805689999999998"/>
    <n v="86.442679999999996"/>
    <x v="2"/>
    <n v="117"/>
    <x v="184"/>
    <x v="58"/>
  </r>
  <r>
    <x v="0"/>
    <x v="11"/>
    <x v="56"/>
    <s v="Sardar Patel Nagar, Dhanbad - JSPCB"/>
    <x v="0"/>
    <n v="23.805689999999998"/>
    <n v="86.442679999999996"/>
    <x v="5"/>
    <m/>
    <x v="15"/>
    <x v="14"/>
  </r>
  <r>
    <x v="0"/>
    <x v="12"/>
    <x v="89"/>
    <s v="Maharaj Bada, Gwalior - MPPCB"/>
    <x v="0"/>
    <n v="26.200388"/>
    <n v="78.147713999999993"/>
    <x v="0"/>
    <n v="19"/>
    <x v="172"/>
    <x v="43"/>
  </r>
  <r>
    <x v="0"/>
    <x v="9"/>
    <x v="90"/>
    <s v="Vidayagiri, Bagalkot - KSPCB"/>
    <x v="0"/>
    <n v="16.172806000000001"/>
    <n v="75.659694000000002"/>
    <x v="4"/>
    <n v="33"/>
    <x v="31"/>
    <x v="17"/>
  </r>
  <r>
    <x v="0"/>
    <x v="12"/>
    <x v="69"/>
    <s v="Sector-2 Industrial Area, Pithampur - MPPCB"/>
    <x v="0"/>
    <n v="22.624758"/>
    <n v="75.675237999999993"/>
    <x v="4"/>
    <n v="48"/>
    <x v="238"/>
    <x v="162"/>
  </r>
  <r>
    <x v="0"/>
    <x v="12"/>
    <x v="69"/>
    <s v="Sector-2 Industrial Area, Pithampur - MPPCB"/>
    <x v="0"/>
    <n v="22.624758"/>
    <n v="75.675237999999993"/>
    <x v="2"/>
    <n v="3"/>
    <x v="132"/>
    <x v="39"/>
  </r>
  <r>
    <x v="0"/>
    <x v="12"/>
    <x v="69"/>
    <s v="Sector-2 Industrial Area, Pithampur - MPPCB"/>
    <x v="0"/>
    <n v="22.624758"/>
    <n v="75.675237999999993"/>
    <x v="3"/>
    <n v="3"/>
    <x v="44"/>
    <x v="4"/>
  </r>
  <r>
    <x v="0"/>
    <x v="12"/>
    <x v="69"/>
    <s v="Sector-2 Industrial Area, Pithampur - MPPCB"/>
    <x v="0"/>
    <n v="22.624758"/>
    <n v="75.675237999999993"/>
    <x v="0"/>
    <n v="54"/>
    <x v="96"/>
    <x v="62"/>
  </r>
  <r>
    <x v="0"/>
    <x v="12"/>
    <x v="70"/>
    <s v="Shasthri Nagar, Ratlam - IPCA Lab"/>
    <x v="0"/>
    <n v="23.331731000000001"/>
    <n v="75.045980999999998"/>
    <x v="4"/>
    <n v="36"/>
    <x v="189"/>
    <x v="105"/>
  </r>
  <r>
    <x v="0"/>
    <x v="12"/>
    <x v="70"/>
    <s v="Shasthri Nagar, Ratlam - IPCA Lab"/>
    <x v="0"/>
    <n v="23.331731000000001"/>
    <n v="75.045980999999998"/>
    <x v="2"/>
    <n v="39"/>
    <x v="2"/>
    <x v="53"/>
  </r>
  <r>
    <x v="0"/>
    <x v="9"/>
    <x v="51"/>
    <s v="Urban, Chamarajanagar - KSPCB"/>
    <x v="0"/>
    <n v="11.55358"/>
    <n v="76.555210000000002"/>
    <x v="4"/>
    <n v="21"/>
    <x v="124"/>
    <x v="2"/>
  </r>
  <r>
    <x v="0"/>
    <x v="12"/>
    <x v="71"/>
    <s v="Civil Lines, Sagar - MPPCB"/>
    <x v="0"/>
    <n v="23.838585999999999"/>
    <n v="78.759431000000006"/>
    <x v="2"/>
    <n v="10"/>
    <x v="163"/>
    <x v="49"/>
  </r>
  <r>
    <x v="0"/>
    <x v="12"/>
    <x v="71"/>
    <s v="Deen Dayal Nagar, Sagar - MPPCB"/>
    <x v="0"/>
    <n v="23.864015800000001"/>
    <n v="78.802893209999993"/>
    <x v="4"/>
    <n v="25"/>
    <x v="56"/>
    <x v="74"/>
  </r>
  <r>
    <x v="0"/>
    <x v="12"/>
    <x v="71"/>
    <s v="Deen Dayal Nagar, Sagar - MPPCB"/>
    <x v="0"/>
    <n v="23.864015800000001"/>
    <n v="78.802893209999993"/>
    <x v="2"/>
    <n v="9"/>
    <x v="3"/>
    <x v="26"/>
  </r>
  <r>
    <x v="0"/>
    <x v="9"/>
    <x v="52"/>
    <s v="Chikkaballapur Rural, Chikkaballapur - KSPCB"/>
    <x v="0"/>
    <n v="13.428827999999999"/>
    <n v="77.731418000000005"/>
    <x v="5"/>
    <n v="20"/>
    <x v="28"/>
    <x v="18"/>
  </r>
  <r>
    <x v="0"/>
    <x v="9"/>
    <x v="241"/>
    <s v="Kalyana Nagara, Chikkamagaluru - KSPCB"/>
    <x v="0"/>
    <n v="13.328028"/>
    <n v="75.797055999999998"/>
    <x v="3"/>
    <n v="2"/>
    <x v="40"/>
    <x v="40"/>
  </r>
  <r>
    <x v="0"/>
    <x v="12"/>
    <x v="85"/>
    <s v="Chhoti Gwaltoli, Indore - MPPCB"/>
    <x v="0"/>
    <n v="22.431000000000001"/>
    <n v="75.521299999999997"/>
    <x v="2"/>
    <n v="48"/>
    <x v="207"/>
    <x v="8"/>
  </r>
  <r>
    <x v="0"/>
    <x v="12"/>
    <x v="85"/>
    <s v="Regional Park, Indore - IMC"/>
    <x v="0"/>
    <n v="22.678000000000001"/>
    <n v="75.855900000000005"/>
    <x v="2"/>
    <n v="37"/>
    <x v="105"/>
    <x v="28"/>
  </r>
  <r>
    <x v="0"/>
    <x v="12"/>
    <x v="85"/>
    <s v="Regional Park, Indore - IMC"/>
    <x v="0"/>
    <n v="22.678000000000001"/>
    <n v="75.855900000000005"/>
    <x v="1"/>
    <n v="36"/>
    <x v="132"/>
    <x v="19"/>
  </r>
  <r>
    <x v="0"/>
    <x v="9"/>
    <x v="50"/>
    <s v="BTM Layout, Bengaluru - CPCB"/>
    <x v="0"/>
    <n v="12.9135218"/>
    <n v="77.595080400000001"/>
    <x v="2"/>
    <n v="35"/>
    <x v="155"/>
    <x v="11"/>
  </r>
  <r>
    <x v="0"/>
    <x v="12"/>
    <x v="85"/>
    <s v="Residency Area, Indore - IMC"/>
    <x v="0"/>
    <n v="22.708400000000001"/>
    <n v="75.881500000000003"/>
    <x v="6"/>
    <n v="55"/>
    <x v="264"/>
    <x v="75"/>
  </r>
  <r>
    <x v="0"/>
    <x v="12"/>
    <x v="85"/>
    <s v="Residency Area, Indore - IMC"/>
    <x v="0"/>
    <n v="22.708400000000001"/>
    <n v="75.881500000000003"/>
    <x v="5"/>
    <n v="32"/>
    <x v="91"/>
    <x v="11"/>
  </r>
  <r>
    <x v="0"/>
    <x v="12"/>
    <x v="85"/>
    <s v="Vijay Nagar Scheme-78, Indore - Glenmark"/>
    <x v="0"/>
    <n v="22.76726"/>
    <n v="75.887100000000004"/>
    <x v="4"/>
    <n v="49"/>
    <x v="177"/>
    <x v="108"/>
  </r>
  <r>
    <x v="0"/>
    <x v="9"/>
    <x v="50"/>
    <s v="City Railway Station, Bengaluru - KSPCB"/>
    <x v="0"/>
    <n v="12.975684299999999"/>
    <n v="77.566074900000004"/>
    <x v="5"/>
    <n v="7"/>
    <x v="53"/>
    <x v="10"/>
  </r>
  <r>
    <x v="0"/>
    <x v="12"/>
    <x v="85"/>
    <s v="Vijay Nagar Scheme-78, Indore - Glenmark"/>
    <x v="0"/>
    <n v="22.76726"/>
    <n v="75.887100000000004"/>
    <x v="6"/>
    <n v="37"/>
    <x v="2"/>
    <x v="53"/>
  </r>
  <r>
    <x v="0"/>
    <x v="12"/>
    <x v="85"/>
    <s v="Vijay Nagar Scheme-78, Indore - Glenmark"/>
    <x v="0"/>
    <n v="22.76726"/>
    <n v="75.887100000000004"/>
    <x v="2"/>
    <n v="27"/>
    <x v="57"/>
    <x v="27"/>
  </r>
  <r>
    <x v="0"/>
    <x v="12"/>
    <x v="85"/>
    <s v="Vijay Nagar Scheme-78, Indore - Glenmark"/>
    <x v="0"/>
    <n v="22.76726"/>
    <n v="75.887100000000004"/>
    <x v="5"/>
    <n v="27"/>
    <x v="25"/>
    <x v="26"/>
  </r>
  <r>
    <x v="0"/>
    <x v="12"/>
    <x v="86"/>
    <s v="Gupteshwar, Jabalpur - JMC"/>
    <x v="0"/>
    <n v="23.142887999999999"/>
    <n v="79.916146999999995"/>
    <x v="4"/>
    <n v="2"/>
    <x v="190"/>
    <x v="119"/>
  </r>
  <r>
    <x v="0"/>
    <x v="12"/>
    <x v="83"/>
    <s v="Mahakaleshwar Temple, Ujjain - MPPCB"/>
    <x v="0"/>
    <n v="23.182718999999999"/>
    <n v="75.768218000000005"/>
    <x v="0"/>
    <n v="45"/>
    <x v="134"/>
    <x v="114"/>
  </r>
  <r>
    <x v="0"/>
    <x v="14"/>
    <x v="243"/>
    <s v="Tarakpur, Ahmednagar - MPCB"/>
    <x v="0"/>
    <n v="19.101220000000001"/>
    <n v="74.73339"/>
    <x v="4"/>
    <m/>
    <x v="15"/>
    <x v="14"/>
  </r>
  <r>
    <x v="0"/>
    <x v="9"/>
    <x v="57"/>
    <s v="Kalabhavan, Dharwad - KSPCB"/>
    <x v="0"/>
    <n v="15.459706000000001"/>
    <n v="75.008381"/>
    <x v="5"/>
    <n v="1"/>
    <x v="40"/>
    <x v="48"/>
  </r>
  <r>
    <x v="0"/>
    <x v="14"/>
    <x v="243"/>
    <s v="Tarakpur, Ahmednagar - MPCB"/>
    <x v="0"/>
    <n v="19.101220000000001"/>
    <n v="74.73339"/>
    <x v="5"/>
    <m/>
    <x v="15"/>
    <x v="14"/>
  </r>
  <r>
    <x v="0"/>
    <x v="14"/>
    <x v="243"/>
    <s v="Tarakpur, Ahmednagar - MPCB"/>
    <x v="0"/>
    <n v="19.101220000000001"/>
    <n v="74.73339"/>
    <x v="1"/>
    <m/>
    <x v="15"/>
    <x v="14"/>
  </r>
  <r>
    <x v="0"/>
    <x v="9"/>
    <x v="53"/>
    <s v="Lingaraj Nagar, Hubballi - KSPCB"/>
    <x v="0"/>
    <n v="15.3714823"/>
    <n v="75.116016799999997"/>
    <x v="6"/>
    <n v="43"/>
    <x v="250"/>
    <x v="73"/>
  </r>
  <r>
    <x v="0"/>
    <x v="9"/>
    <x v="53"/>
    <s v="Lingaraj Nagar, Hubballi - KSPCB"/>
    <x v="0"/>
    <n v="15.3714823"/>
    <n v="75.116016799999997"/>
    <x v="1"/>
    <n v="11"/>
    <x v="10"/>
    <x v="91"/>
  </r>
  <r>
    <x v="0"/>
    <x v="9"/>
    <x v="78"/>
    <s v="Lal Bahadur Shastri Nagar, Kalaburagi - KSPCB"/>
    <x v="0"/>
    <n v="17.321992999999999"/>
    <n v="76.822627999999995"/>
    <x v="4"/>
    <n v="38"/>
    <x v="23"/>
    <x v="160"/>
  </r>
  <r>
    <x v="0"/>
    <x v="9"/>
    <x v="78"/>
    <s v="Lal Bahadur Shastri Nagar, Kalaburagi - KSPCB"/>
    <x v="0"/>
    <n v="17.321992999999999"/>
    <n v="76.822627999999995"/>
    <x v="2"/>
    <n v="12"/>
    <x v="53"/>
    <x v="9"/>
  </r>
  <r>
    <x v="0"/>
    <x v="9"/>
    <x v="78"/>
    <s v="Lal Bahadur Shastri Nagar, Kalaburagi - KSPCB"/>
    <x v="0"/>
    <n v="17.321992999999999"/>
    <n v="76.822627999999995"/>
    <x v="1"/>
    <n v="26"/>
    <x v="49"/>
    <x v="85"/>
  </r>
  <r>
    <x v="0"/>
    <x v="13"/>
    <x v="244"/>
    <s v="Corporation Ground, Thrissur - Kerala PCB"/>
    <x v="0"/>
    <n v="10.532400000000001"/>
    <n v="76.215900000000005"/>
    <x v="2"/>
    <n v="9"/>
    <x v="11"/>
    <x v="25"/>
  </r>
  <r>
    <x v="0"/>
    <x v="8"/>
    <x v="46"/>
    <s v="Sector-10, Gandhinagar - GPCB"/>
    <x v="0"/>
    <n v="23.221713999999999"/>
    <n v="72.654328000000007"/>
    <x v="6"/>
    <n v="29"/>
    <x v="46"/>
    <x v="119"/>
  </r>
  <r>
    <x v="0"/>
    <x v="8"/>
    <x v="46"/>
    <s v="Sector-10, Gandhinagar - GPCB"/>
    <x v="0"/>
    <n v="23.221713999999999"/>
    <n v="72.654328000000007"/>
    <x v="5"/>
    <n v="3"/>
    <x v="45"/>
    <x v="20"/>
  </r>
  <r>
    <x v="0"/>
    <x v="12"/>
    <x v="65"/>
    <s v="Paryavaran Parisar, Bhopal - MPPCB"/>
    <x v="0"/>
    <n v="23.210494000000001"/>
    <n v="77.425409000000002"/>
    <x v="5"/>
    <n v="1"/>
    <x v="65"/>
    <x v="25"/>
  </r>
  <r>
    <x v="0"/>
    <x v="8"/>
    <x v="48"/>
    <s v="Science Center, Surat - SMC"/>
    <x v="0"/>
    <n v="21.170045999999999"/>
    <n v="72.795405000000002"/>
    <x v="2"/>
    <n v="12"/>
    <x v="100"/>
    <x v="22"/>
  </r>
  <r>
    <x v="0"/>
    <x v="12"/>
    <x v="65"/>
    <s v="T T Nagar, Bhopal - MPPCB"/>
    <x v="0"/>
    <n v="23.233584"/>
    <n v="77.400574000000006"/>
    <x v="4"/>
    <n v="18"/>
    <x v="174"/>
    <x v="160"/>
  </r>
  <r>
    <x v="0"/>
    <x v="12"/>
    <x v="65"/>
    <s v="T T Nagar, Bhopal - MPPCB"/>
    <x v="0"/>
    <n v="23.233584"/>
    <n v="77.400574000000006"/>
    <x v="5"/>
    <n v="14"/>
    <x v="31"/>
    <x v="7"/>
  </r>
  <r>
    <x v="0"/>
    <x v="8"/>
    <x v="49"/>
    <s v="Phase-4 GIDC, Vatva - GPCB"/>
    <x v="0"/>
    <n v="22.969611"/>
    <n v="72.643500000000003"/>
    <x v="2"/>
    <n v="29"/>
    <x v="93"/>
    <x v="28"/>
  </r>
  <r>
    <x v="0"/>
    <x v="12"/>
    <x v="67"/>
    <s v="Shrivastav Colony, Damoh - MPPCB"/>
    <x v="0"/>
    <n v="23.817486779999999"/>
    <n v="79.446246000000002"/>
    <x v="1"/>
    <n v="2"/>
    <x v="62"/>
    <x v="39"/>
  </r>
  <r>
    <x v="0"/>
    <x v="12"/>
    <x v="95"/>
    <s v="Bhopal Chauraha, Dewas - MPPCB"/>
    <x v="0"/>
    <n v="22.968259100000001"/>
    <n v="76.064117999999993"/>
    <x v="6"/>
    <n v="68"/>
    <x v="189"/>
    <x v="163"/>
  </r>
  <r>
    <x v="0"/>
    <x v="8"/>
    <x v="45"/>
    <s v="SVPI Airport Hansol, Ahmedabad - IITM"/>
    <x v="0"/>
    <n v="23.076792999999999"/>
    <n v="72.627874000000006"/>
    <x v="6"/>
    <n v="53"/>
    <x v="131"/>
    <x v="119"/>
  </r>
  <r>
    <x v="0"/>
    <x v="8"/>
    <x v="45"/>
    <s v="SVPI Airport Hansol, Ahmedabad - IITM"/>
    <x v="0"/>
    <n v="23.076792999999999"/>
    <n v="72.627874000000006"/>
    <x v="2"/>
    <n v="10"/>
    <x v="127"/>
    <x v="67"/>
  </r>
  <r>
    <x v="0"/>
    <x v="13"/>
    <x v="74"/>
    <s v="Thavakkara, Kannur - Kerala PCB"/>
    <x v="0"/>
    <n v="11.875"/>
    <n v="75.373199999999997"/>
    <x v="4"/>
    <n v="43"/>
    <x v="101"/>
    <x v="19"/>
  </r>
  <r>
    <x v="0"/>
    <x v="13"/>
    <x v="74"/>
    <s v="Thavakkara, Kannur - Kerala PCB"/>
    <x v="0"/>
    <n v="11.875"/>
    <n v="75.373199999999997"/>
    <x v="3"/>
    <n v="1"/>
    <x v="40"/>
    <x v="40"/>
  </r>
  <r>
    <x v="0"/>
    <x v="13"/>
    <x v="75"/>
    <s v="Polayathode, Kollam - Kerala PCB"/>
    <x v="0"/>
    <n v="8.8787000000000003"/>
    <n v="76.607299999999995"/>
    <x v="6"/>
    <n v="59"/>
    <x v="93"/>
    <x v="12"/>
  </r>
  <r>
    <x v="0"/>
    <x v="13"/>
    <x v="75"/>
    <s v="Polayathode, Kollam - Kerala PCB"/>
    <x v="0"/>
    <n v="8.8787000000000003"/>
    <n v="76.607299999999995"/>
    <x v="5"/>
    <n v="1"/>
    <x v="58"/>
    <x v="40"/>
  </r>
  <r>
    <x v="0"/>
    <x v="8"/>
    <x v="45"/>
    <s v="Sardar Vallabhbhai Patel Stadium, Ahmedabad - IITM"/>
    <x v="0"/>
    <n v="23.04307"/>
    <n v="72.562967999999998"/>
    <x v="0"/>
    <n v="29"/>
    <x v="179"/>
    <x v="11"/>
  </r>
  <r>
    <x v="0"/>
    <x v="8"/>
    <x v="59"/>
    <s v="GIDC, Ankleshwar - GPCB"/>
    <x v="0"/>
    <n v="21.613267"/>
    <n v="73.010554999999997"/>
    <x v="5"/>
    <n v="44"/>
    <x v="103"/>
    <x v="28"/>
  </r>
  <r>
    <x v="0"/>
    <x v="8"/>
    <x v="46"/>
    <s v="GIFT City, Gandhinagar - IITM"/>
    <x v="0"/>
    <n v="23.163798"/>
    <n v="72.677768"/>
    <x v="6"/>
    <n v="56"/>
    <x v="267"/>
    <x v="95"/>
  </r>
  <r>
    <x v="0"/>
    <x v="8"/>
    <x v="46"/>
    <s v="IIPHG Lekawada, Gandhinagar - IITM"/>
    <x v="0"/>
    <n v="23.243639000000002"/>
    <n v="72.689940000000007"/>
    <x v="2"/>
    <n v="30"/>
    <x v="18"/>
    <x v="51"/>
  </r>
  <r>
    <x v="0"/>
    <x v="14"/>
    <x v="80"/>
    <s v="MIDC Chilkalthana, Aurangabad - MPCB"/>
    <x v="0"/>
    <n v="19.875620000000001"/>
    <n v="75.387309999999999"/>
    <x v="3"/>
    <m/>
    <x v="15"/>
    <x v="14"/>
  </r>
  <r>
    <x v="0"/>
    <x v="9"/>
    <x v="79"/>
    <s v="Diwator Nagar, Koppal - KSPCB"/>
    <x v="0"/>
    <n v="15.347630000000001"/>
    <n v="76.181766999999994"/>
    <x v="4"/>
    <m/>
    <x v="15"/>
    <x v="14"/>
  </r>
  <r>
    <x v="0"/>
    <x v="14"/>
    <x v="80"/>
    <s v="MIDC Chilkalthana, Aurangabad - MPCB"/>
    <x v="0"/>
    <n v="19.875620000000001"/>
    <n v="75.387309999999999"/>
    <x v="1"/>
    <m/>
    <x v="15"/>
    <x v="14"/>
  </r>
  <r>
    <x v="0"/>
    <x v="9"/>
    <x v="54"/>
    <s v="Kadri, Mangalore - KSPCB"/>
    <x v="0"/>
    <n v="12.889250000000001"/>
    <n v="74.852999999999994"/>
    <x v="4"/>
    <n v="34"/>
    <x v="220"/>
    <x v="61"/>
  </r>
  <r>
    <x v="0"/>
    <x v="14"/>
    <x v="80"/>
    <s v="More Chowk Waluj, Aurangabad - MPCB"/>
    <x v="0"/>
    <n v="19.8389439"/>
    <n v="75.244448000000006"/>
    <x v="5"/>
    <n v="24"/>
    <x v="59"/>
    <x v="27"/>
  </r>
  <r>
    <x v="0"/>
    <x v="9"/>
    <x v="54"/>
    <s v="Kadri, Mangalore - KSPCB"/>
    <x v="0"/>
    <n v="12.889250000000001"/>
    <n v="74.852999999999994"/>
    <x v="1"/>
    <n v="18"/>
    <x v="31"/>
    <x v="1"/>
  </r>
  <r>
    <x v="0"/>
    <x v="14"/>
    <x v="81"/>
    <s v="Katrap, Badlapur - MPCB"/>
    <x v="0"/>
    <n v="19.164850000000001"/>
    <n v="73.234089999999995"/>
    <x v="4"/>
    <n v="29"/>
    <x v="151"/>
    <x v="6"/>
  </r>
  <r>
    <x v="0"/>
    <x v="14"/>
    <x v="77"/>
    <s v="Shri Shivaji Science College, Amaravati - MPCB"/>
    <x v="0"/>
    <n v="20.939198000000001"/>
    <n v="77.765701000000007"/>
    <x v="5"/>
    <n v="8"/>
    <x v="95"/>
    <x v="21"/>
  </r>
  <r>
    <x v="0"/>
    <x v="14"/>
    <x v="77"/>
    <s v="Shri Shivaji Science College, Amaravati - MPCB"/>
    <x v="0"/>
    <n v="20.939198000000001"/>
    <n v="77.765701000000007"/>
    <x v="0"/>
    <n v="5"/>
    <x v="30"/>
    <x v="88"/>
  </r>
  <r>
    <x v="0"/>
    <x v="14"/>
    <x v="80"/>
    <s v="MIDC Chilkalthana, Aurangabad - MPCB"/>
    <x v="0"/>
    <n v="19.875620000000001"/>
    <n v="75.387309999999999"/>
    <x v="4"/>
    <m/>
    <x v="15"/>
    <x v="14"/>
  </r>
  <r>
    <x v="0"/>
    <x v="14"/>
    <x v="80"/>
    <s v="MIDC Chilkalthana, Aurangabad - MPCB"/>
    <x v="0"/>
    <n v="19.875620000000001"/>
    <n v="75.387309999999999"/>
    <x v="0"/>
    <m/>
    <x v="15"/>
    <x v="14"/>
  </r>
  <r>
    <x v="0"/>
    <x v="14"/>
    <x v="80"/>
    <s v="More Chowk Waluj, Aurangabad - MPCB"/>
    <x v="0"/>
    <n v="19.8389439"/>
    <n v="75.244448000000006"/>
    <x v="3"/>
    <n v="9"/>
    <x v="48"/>
    <x v="10"/>
  </r>
  <r>
    <x v="0"/>
    <x v="14"/>
    <x v="99"/>
    <s v="Shivaji Nagar, Mumbai - BMC"/>
    <x v="0"/>
    <n v="19.060497999999999"/>
    <n v="72.923355999999998"/>
    <x v="3"/>
    <n v="1"/>
    <x v="21"/>
    <x v="4"/>
  </r>
  <r>
    <x v="0"/>
    <x v="14"/>
    <x v="99"/>
    <s v="Shivaji Nagar, Mumbai - BMC"/>
    <x v="0"/>
    <n v="19.060497999999999"/>
    <n v="72.923355999999998"/>
    <x v="5"/>
    <m/>
    <x v="15"/>
    <x v="14"/>
  </r>
  <r>
    <x v="0"/>
    <x v="14"/>
    <x v="80"/>
    <s v="Rachnakar Colony, Aurangabad - MPCB"/>
    <x v="0"/>
    <n v="19.863755999999999"/>
    <n v="75.321188000000006"/>
    <x v="2"/>
    <n v="7"/>
    <x v="2"/>
    <x v="18"/>
  </r>
  <r>
    <x v="0"/>
    <x v="14"/>
    <x v="99"/>
    <s v="Siddharth Nagar-Worli, Mumbai - IITM"/>
    <x v="0"/>
    <n v="19.000083"/>
    <n v="72.813992999999996"/>
    <x v="6"/>
    <n v="39"/>
    <x v="42"/>
    <x v="16"/>
  </r>
  <r>
    <x v="0"/>
    <x v="14"/>
    <x v="80"/>
    <s v="Rachnakar Colony, Aurangabad - MPCB"/>
    <x v="0"/>
    <n v="19.863755999999999"/>
    <n v="75.321188000000006"/>
    <x v="0"/>
    <n v="41"/>
    <x v="23"/>
    <x v="28"/>
  </r>
  <r>
    <x v="0"/>
    <x v="14"/>
    <x v="99"/>
    <s v="Vasai West, Mumbai - MPCB"/>
    <x v="0"/>
    <n v="19.383199999999999"/>
    <n v="72.820400000000006"/>
    <x v="6"/>
    <n v="44"/>
    <x v="126"/>
    <x v="60"/>
  </r>
  <r>
    <x v="0"/>
    <x v="14"/>
    <x v="81"/>
    <s v="Katrap, Badlapur - MPCB"/>
    <x v="0"/>
    <n v="19.164850000000001"/>
    <n v="73.234089999999995"/>
    <x v="2"/>
    <n v="24"/>
    <x v="179"/>
    <x v="73"/>
  </r>
  <r>
    <x v="0"/>
    <x v="14"/>
    <x v="99"/>
    <s v="Vasai West, Mumbai - MPCB"/>
    <x v="0"/>
    <n v="19.383199999999999"/>
    <n v="72.820400000000006"/>
    <x v="5"/>
    <n v="33"/>
    <x v="31"/>
    <x v="17"/>
  </r>
  <r>
    <x v="0"/>
    <x v="14"/>
    <x v="99"/>
    <s v="Vasai West, Mumbai - MPCB"/>
    <x v="0"/>
    <n v="19.383199999999999"/>
    <n v="72.820400000000006"/>
    <x v="1"/>
    <n v="49"/>
    <x v="101"/>
    <x v="98"/>
  </r>
  <r>
    <x v="0"/>
    <x v="14"/>
    <x v="99"/>
    <s v="Worli, Mumbai - MPCB"/>
    <x v="0"/>
    <n v="18.993616200000002"/>
    <n v="72.812811300000007"/>
    <x v="4"/>
    <n v="59"/>
    <x v="42"/>
    <x v="12"/>
  </r>
  <r>
    <x v="0"/>
    <x v="14"/>
    <x v="100"/>
    <s v="CBD Belapur, Belapur - MPCB"/>
    <x v="0"/>
    <n v="19.024390199999999"/>
    <n v="73.040672099999995"/>
    <x v="5"/>
    <n v="1"/>
    <x v="58"/>
    <x v="48"/>
  </r>
  <r>
    <x v="0"/>
    <x v="12"/>
    <x v="89"/>
    <s v="City Center, Gwalior - MPPCB"/>
    <x v="0"/>
    <n v="26.203441999999999"/>
    <n v="78.193251000000004"/>
    <x v="0"/>
    <n v="20"/>
    <x v="61"/>
    <x v="52"/>
  </r>
  <r>
    <x v="0"/>
    <x v="12"/>
    <x v="89"/>
    <s v="Deen Dayal Nagar, Gwalior - MPPCB"/>
    <x v="0"/>
    <n v="26.259242"/>
    <n v="78.216431999999998"/>
    <x v="3"/>
    <n v="10"/>
    <x v="53"/>
    <x v="21"/>
  </r>
  <r>
    <x v="0"/>
    <x v="12"/>
    <x v="89"/>
    <s v="Maharaj Bada, Gwalior - MPPCB"/>
    <x v="0"/>
    <n v="26.200388"/>
    <n v="78.147713999999993"/>
    <x v="4"/>
    <n v="41"/>
    <x v="270"/>
    <x v="82"/>
  </r>
  <r>
    <x v="0"/>
    <x v="12"/>
    <x v="89"/>
    <s v="Maharaj Bada, Gwalior - MPPCB"/>
    <x v="0"/>
    <n v="26.200388"/>
    <n v="78.147713999999993"/>
    <x v="1"/>
    <n v="10"/>
    <x v="192"/>
    <x v="11"/>
  </r>
  <r>
    <x v="0"/>
    <x v="14"/>
    <x v="99"/>
    <s v="Bandra Kurla Complex, Mumbai - IITM"/>
    <x v="0"/>
    <n v="19.053536000000001"/>
    <n v="72.846429999999998"/>
    <x v="3"/>
    <n v="4"/>
    <x v="44"/>
    <x v="35"/>
  </r>
  <r>
    <x v="0"/>
    <x v="14"/>
    <x v="99"/>
    <s v="Bandra Kurla Complex, Mumbai - IITM"/>
    <x v="0"/>
    <n v="19.053536000000001"/>
    <n v="72.846429999999998"/>
    <x v="0"/>
    <n v="1"/>
    <x v="53"/>
    <x v="40"/>
  </r>
  <r>
    <x v="0"/>
    <x v="12"/>
    <x v="85"/>
    <s v="Chhoti Gwaltoli, Indore - MPPCB"/>
    <x v="0"/>
    <n v="22.431000000000001"/>
    <n v="75.521299999999997"/>
    <x v="0"/>
    <n v="28"/>
    <x v="222"/>
    <x v="74"/>
  </r>
  <r>
    <x v="0"/>
    <x v="14"/>
    <x v="99"/>
    <s v="Bandra Kurla Complex, Mumbai - MPCB"/>
    <x v="0"/>
    <n v="19.065930999999999"/>
    <n v="72.862131000000005"/>
    <x v="5"/>
    <n v="1"/>
    <x v="58"/>
    <x v="40"/>
  </r>
  <r>
    <x v="0"/>
    <x v="12"/>
    <x v="85"/>
    <s v="Regional Park, Indore - IMC"/>
    <x v="0"/>
    <n v="22.678000000000001"/>
    <n v="75.855900000000005"/>
    <x v="6"/>
    <n v="29"/>
    <x v="143"/>
    <x v="72"/>
  </r>
  <r>
    <x v="0"/>
    <x v="14"/>
    <x v="99"/>
    <s v="Borivali East, Mumbai - IITM"/>
    <x v="0"/>
    <n v="19.232410000000002"/>
    <n v="72.868949999999998"/>
    <x v="4"/>
    <n v="34"/>
    <x v="134"/>
    <x v="100"/>
  </r>
  <r>
    <x v="0"/>
    <x v="12"/>
    <x v="85"/>
    <s v="Regional Park, Indore - IMC"/>
    <x v="0"/>
    <n v="22.678000000000001"/>
    <n v="75.855900000000005"/>
    <x v="0"/>
    <n v="7"/>
    <x v="10"/>
    <x v="21"/>
  </r>
  <r>
    <x v="0"/>
    <x v="14"/>
    <x v="103"/>
    <s v="MIDC Khutala, Chandrapur - MPCB"/>
    <x v="0"/>
    <n v="19.9775302"/>
    <n v="79.2337086"/>
    <x v="1"/>
    <n v="6"/>
    <x v="112"/>
    <x v="15"/>
  </r>
  <r>
    <x v="0"/>
    <x v="14"/>
    <x v="104"/>
    <s v="Deopur, Dhule - MPCB"/>
    <x v="0"/>
    <n v="20.918945999999998"/>
    <n v="74.776387999999997"/>
    <x v="3"/>
    <m/>
    <x v="15"/>
    <x v="14"/>
  </r>
  <r>
    <x v="0"/>
    <x v="14"/>
    <x v="105"/>
    <s v="Prabhat Colony, Jalgaon - MPCB"/>
    <x v="0"/>
    <n v="21.001263999999999"/>
    <n v="75.565601999999998"/>
    <x v="5"/>
    <n v="8"/>
    <x v="10"/>
    <x v="9"/>
  </r>
  <r>
    <x v="0"/>
    <x v="13"/>
    <x v="76"/>
    <s v="Plammoodu, Thiruvananthapuram - Kerala PCB"/>
    <x v="0"/>
    <n v="8.5149092999999993"/>
    <n v="76.943587899999997"/>
    <x v="4"/>
    <n v="16"/>
    <x v="75"/>
    <x v="78"/>
  </r>
  <r>
    <x v="0"/>
    <x v="14"/>
    <x v="105"/>
    <s v="Prabhat Colony, Jalgaon - MPCB"/>
    <x v="0"/>
    <n v="21.001263999999999"/>
    <n v="75.565601999999998"/>
    <x v="0"/>
    <n v="31"/>
    <x v="55"/>
    <x v="53"/>
  </r>
  <r>
    <x v="0"/>
    <x v="14"/>
    <x v="92"/>
    <s v="Khadakpada, Kalyan - MPCB"/>
    <x v="0"/>
    <n v="19.25292"/>
    <n v="73.142019000000005"/>
    <x v="4"/>
    <n v="43"/>
    <x v="177"/>
    <x v="19"/>
  </r>
  <r>
    <x v="0"/>
    <x v="13"/>
    <x v="244"/>
    <s v="Corporation Ground, Thrissur - Kerala PCB"/>
    <x v="0"/>
    <n v="10.532400000000001"/>
    <n v="76.215900000000005"/>
    <x v="0"/>
    <n v="29"/>
    <x v="12"/>
    <x v="85"/>
  </r>
  <r>
    <x v="0"/>
    <x v="14"/>
    <x v="92"/>
    <s v="Khadakpada, Kalyan - MPCB"/>
    <x v="0"/>
    <n v="19.25292"/>
    <n v="73.142019000000005"/>
    <x v="0"/>
    <n v="16"/>
    <x v="95"/>
    <x v="91"/>
  </r>
  <r>
    <x v="0"/>
    <x v="14"/>
    <x v="92"/>
    <s v="Pimpleshwar Mandir, Kalyan - MPCB"/>
    <x v="0"/>
    <n v="19.192056000000001"/>
    <n v="72.958518799999993"/>
    <x v="6"/>
    <n v="29"/>
    <x v="16"/>
    <x v="61"/>
  </r>
  <r>
    <x v="0"/>
    <x v="12"/>
    <x v="65"/>
    <s v="Idgah Hills, Bhopal - MPPCB"/>
    <x v="0"/>
    <n v="23.264759000000002"/>
    <n v="77.381568000000001"/>
    <x v="0"/>
    <n v="29"/>
    <x v="160"/>
    <x v="64"/>
  </r>
  <r>
    <x v="0"/>
    <x v="14"/>
    <x v="92"/>
    <s v="Pimpleshwar Mandir, Kalyan - MPCB"/>
    <x v="0"/>
    <n v="19.192056000000001"/>
    <n v="72.958518799999993"/>
    <x v="5"/>
    <n v="1"/>
    <x v="53"/>
    <x v="5"/>
  </r>
  <r>
    <x v="0"/>
    <x v="14"/>
    <x v="93"/>
    <s v="Shivaji University, Kolhapur - MPCB"/>
    <x v="0"/>
    <n v="16.6870449"/>
    <n v="74.250587199999998"/>
    <x v="4"/>
    <n v="36"/>
    <x v="98"/>
    <x v="103"/>
  </r>
  <r>
    <x v="0"/>
    <x v="14"/>
    <x v="93"/>
    <s v="Shivaji University, Kolhapur - MPCB"/>
    <x v="0"/>
    <n v="16.6870449"/>
    <n v="74.250587199999998"/>
    <x v="6"/>
    <n v="38"/>
    <x v="171"/>
    <x v="6"/>
  </r>
  <r>
    <x v="0"/>
    <x v="14"/>
    <x v="93"/>
    <s v="Shivaji University, Kolhapur - MPCB"/>
    <x v="0"/>
    <n v="16.6870449"/>
    <n v="74.250587199999998"/>
    <x v="1"/>
    <n v="6"/>
    <x v="35"/>
    <x v="15"/>
  </r>
  <r>
    <x v="0"/>
    <x v="12"/>
    <x v="65"/>
    <s v="T T Nagar, Bhopal - MPPCB"/>
    <x v="0"/>
    <n v="23.233584"/>
    <n v="77.400574000000006"/>
    <x v="6"/>
    <n v="103"/>
    <x v="176"/>
    <x v="32"/>
  </r>
  <r>
    <x v="0"/>
    <x v="14"/>
    <x v="94"/>
    <s v="Sawe Wadi, Latur - MPCB"/>
    <x v="0"/>
    <n v="18.399629999999998"/>
    <n v="76.574520000000007"/>
    <x v="4"/>
    <n v="99"/>
    <x v="142"/>
    <x v="164"/>
  </r>
  <r>
    <x v="0"/>
    <x v="12"/>
    <x v="95"/>
    <s v="Bhopal Chauraha, Dewas - MPPCB"/>
    <x v="0"/>
    <n v="22.968259100000001"/>
    <n v="76.064117999999993"/>
    <x v="4"/>
    <n v="25"/>
    <x v="271"/>
    <x v="165"/>
  </r>
  <r>
    <x v="0"/>
    <x v="14"/>
    <x v="94"/>
    <s v="Sawe Wadi, Latur - MPCB"/>
    <x v="0"/>
    <n v="18.399629999999998"/>
    <n v="76.574520000000007"/>
    <x v="1"/>
    <n v="10"/>
    <x v="2"/>
    <x v="41"/>
  </r>
  <r>
    <x v="0"/>
    <x v="14"/>
    <x v="99"/>
    <s v="Kurla, Mumbai - MPCB"/>
    <x v="0"/>
    <n v="19.086300000000001"/>
    <n v="72.888800000000003"/>
    <x v="2"/>
    <m/>
    <x v="15"/>
    <x v="14"/>
  </r>
  <r>
    <x v="0"/>
    <x v="14"/>
    <x v="99"/>
    <s v="Kurla, Mumbai - MPCB"/>
    <x v="0"/>
    <n v="19.086300000000001"/>
    <n v="72.888800000000003"/>
    <x v="5"/>
    <m/>
    <x v="15"/>
    <x v="14"/>
  </r>
  <r>
    <x v="0"/>
    <x v="14"/>
    <x v="99"/>
    <s v="Malad West, Mumbai - IITM"/>
    <x v="0"/>
    <n v="19.197089999999999"/>
    <n v="72.822040000000001"/>
    <x v="6"/>
    <m/>
    <x v="15"/>
    <x v="14"/>
  </r>
  <r>
    <x v="0"/>
    <x v="14"/>
    <x v="84"/>
    <s v="Ramdaspeth, Akola - MPCB"/>
    <x v="0"/>
    <n v="20.719515999999999"/>
    <n v="77.000253000000001"/>
    <x v="3"/>
    <n v="4"/>
    <x v="6"/>
    <x v="20"/>
  </r>
  <r>
    <x v="0"/>
    <x v="14"/>
    <x v="84"/>
    <s v="Ramdaspeth, Akola - MPCB"/>
    <x v="0"/>
    <n v="20.719515999999999"/>
    <n v="77.000253000000001"/>
    <x v="0"/>
    <n v="2"/>
    <x v="36"/>
    <x v="91"/>
  </r>
  <r>
    <x v="0"/>
    <x v="14"/>
    <x v="77"/>
    <s v="Shivneri Colony, Amravati - MPCB"/>
    <x v="0"/>
    <n v="20.940235900000001"/>
    <n v="77.789524799999995"/>
    <x v="3"/>
    <n v="1"/>
    <x v="40"/>
    <x v="48"/>
  </r>
  <r>
    <x v="0"/>
    <x v="14"/>
    <x v="77"/>
    <s v="Shivneri Colony, Amravati - MPCB"/>
    <x v="0"/>
    <n v="20.940235900000001"/>
    <n v="77.789524799999995"/>
    <x v="0"/>
    <n v="24"/>
    <x v="72"/>
    <x v="88"/>
  </r>
  <r>
    <x v="0"/>
    <x v="14"/>
    <x v="99"/>
    <s v="Navy Nagar-Colaba, Mumbai - IITM"/>
    <x v="0"/>
    <n v="18.897756000000001"/>
    <n v="72.813320000000004"/>
    <x v="4"/>
    <n v="10"/>
    <x v="0"/>
    <x v="1"/>
  </r>
  <r>
    <x v="0"/>
    <x v="14"/>
    <x v="99"/>
    <s v="Navy Nagar-Colaba, Mumbai - IITM"/>
    <x v="0"/>
    <n v="18.897756000000001"/>
    <n v="72.813320000000004"/>
    <x v="6"/>
    <n v="42"/>
    <x v="126"/>
    <x v="103"/>
  </r>
  <r>
    <x v="0"/>
    <x v="14"/>
    <x v="77"/>
    <s v="Shri Shivaji Science College, Amaravati - MPCB"/>
    <x v="0"/>
    <n v="20.939198000000001"/>
    <n v="77.765701000000007"/>
    <x v="6"/>
    <n v="57"/>
    <x v="272"/>
    <x v="119"/>
  </r>
  <r>
    <x v="0"/>
    <x v="14"/>
    <x v="99"/>
    <s v="Navy Nagar-Colaba, Mumbai - IITM"/>
    <x v="0"/>
    <n v="18.897756000000001"/>
    <n v="72.813320000000004"/>
    <x v="3"/>
    <m/>
    <x v="15"/>
    <x v="14"/>
  </r>
  <r>
    <x v="0"/>
    <x v="14"/>
    <x v="102"/>
    <s v="Khaira, Boisar - MPCB"/>
    <x v="0"/>
    <n v="19.786089"/>
    <n v="72.757970999999998"/>
    <x v="6"/>
    <n v="19"/>
    <x v="192"/>
    <x v="98"/>
  </r>
  <r>
    <x v="0"/>
    <x v="9"/>
    <x v="64"/>
    <s v="Collector Office, Yadgir - KSPCB"/>
    <x v="0"/>
    <n v="16.760200000000001"/>
    <n v="77.142799999999994"/>
    <x v="4"/>
    <m/>
    <x v="15"/>
    <x v="14"/>
  </r>
  <r>
    <x v="0"/>
    <x v="14"/>
    <x v="102"/>
    <s v="Khaira, Boisar - MPCB"/>
    <x v="0"/>
    <n v="19.786089"/>
    <n v="72.757970999999998"/>
    <x v="2"/>
    <n v="5"/>
    <x v="100"/>
    <x v="21"/>
  </r>
  <r>
    <x v="0"/>
    <x v="9"/>
    <x v="64"/>
    <s v="Collector Office, Yadgir - KSPCB"/>
    <x v="0"/>
    <n v="16.760200000000001"/>
    <n v="77.142799999999994"/>
    <x v="1"/>
    <n v="15"/>
    <x v="12"/>
    <x v="7"/>
  </r>
  <r>
    <x v="0"/>
    <x v="14"/>
    <x v="103"/>
    <s v="Chauhan Colony, Chandrapur - MPCB"/>
    <x v="0"/>
    <n v="19.962900000000001"/>
    <n v="79.298714000000004"/>
    <x v="1"/>
    <n v="11"/>
    <x v="39"/>
    <x v="9"/>
  </r>
  <r>
    <x v="0"/>
    <x v="14"/>
    <x v="103"/>
    <s v="MIDC Khutala, Chandrapur - MPCB"/>
    <x v="0"/>
    <n v="19.9775302"/>
    <n v="79.2337086"/>
    <x v="2"/>
    <n v="31"/>
    <x v="127"/>
    <x v="79"/>
  </r>
  <r>
    <x v="0"/>
    <x v="13"/>
    <x v="74"/>
    <s v="Thavakkara, Kannur - Kerala PCB"/>
    <x v="0"/>
    <n v="11.875"/>
    <n v="75.373199999999997"/>
    <x v="2"/>
    <n v="15"/>
    <x v="10"/>
    <x v="49"/>
  </r>
  <r>
    <x v="0"/>
    <x v="14"/>
    <x v="99"/>
    <s v="Borivali East, Mumbai - MPCB"/>
    <x v="0"/>
    <n v="19.224333300000001"/>
    <n v="72.865811300000004"/>
    <x v="4"/>
    <n v="28"/>
    <x v="75"/>
    <x v="61"/>
  </r>
  <r>
    <x v="0"/>
    <x v="12"/>
    <x v="86"/>
    <s v="Govindh Bhavan Colony, Jabalpur - JMC"/>
    <x v="0"/>
    <n v="23.163174000000001"/>
    <n v="79.973061000000001"/>
    <x v="5"/>
    <n v="4"/>
    <x v="57"/>
    <x v="33"/>
  </r>
  <r>
    <x v="0"/>
    <x v="12"/>
    <x v="86"/>
    <s v="Govindh Bhavan Colony, Jabalpur - JMC"/>
    <x v="0"/>
    <n v="23.163174000000001"/>
    <n v="79.973061000000001"/>
    <x v="0"/>
    <n v="14"/>
    <x v="89"/>
    <x v="53"/>
  </r>
  <r>
    <x v="0"/>
    <x v="12"/>
    <x v="86"/>
    <s v="Gupteshwar, Jabalpur - JMC"/>
    <x v="0"/>
    <n v="23.142887999999999"/>
    <n v="79.916146999999995"/>
    <x v="6"/>
    <n v="49"/>
    <x v="70"/>
    <x v="77"/>
  </r>
  <r>
    <x v="0"/>
    <x v="14"/>
    <x v="99"/>
    <s v="Chembur, Mumbai - MPCB"/>
    <x v="0"/>
    <n v="19.036458499999998"/>
    <n v="72.895437099999995"/>
    <x v="6"/>
    <n v="29"/>
    <x v="153"/>
    <x v="114"/>
  </r>
  <r>
    <x v="0"/>
    <x v="14"/>
    <x v="99"/>
    <s v="Chembur, Mumbai - MPCB"/>
    <x v="0"/>
    <n v="19.036458499999998"/>
    <n v="72.895437099999995"/>
    <x v="2"/>
    <n v="14"/>
    <x v="5"/>
    <x v="1"/>
  </r>
  <r>
    <x v="0"/>
    <x v="12"/>
    <x v="86"/>
    <s v="Marhatal, Jabalpur - MPPCB"/>
    <x v="0"/>
    <n v="23.168606"/>
    <n v="79.932247000000004"/>
    <x v="0"/>
    <n v="23"/>
    <x v="30"/>
    <x v="108"/>
  </r>
  <r>
    <x v="0"/>
    <x v="14"/>
    <x v="99"/>
    <s v="Chembur, Mumbai - MPCB"/>
    <x v="0"/>
    <n v="19.036458499999998"/>
    <n v="72.895437099999995"/>
    <x v="3"/>
    <n v="6"/>
    <x v="48"/>
    <x v="15"/>
  </r>
  <r>
    <x v="0"/>
    <x v="12"/>
    <x v="91"/>
    <s v="Gole Bazar, Katni - MPPCB"/>
    <x v="0"/>
    <n v="23.500160000000001"/>
    <n v="80.232839999999996"/>
    <x v="2"/>
    <n v="14"/>
    <x v="47"/>
    <x v="46"/>
  </r>
  <r>
    <x v="0"/>
    <x v="14"/>
    <x v="99"/>
    <s v="Colaba, Mumbai - MPCB"/>
    <x v="0"/>
    <n v="18.91"/>
    <n v="72.819999999999993"/>
    <x v="2"/>
    <n v="25"/>
    <x v="90"/>
    <x v="30"/>
  </r>
  <r>
    <x v="0"/>
    <x v="14"/>
    <x v="99"/>
    <s v="Colaba, Mumbai - MPCB"/>
    <x v="0"/>
    <n v="18.91"/>
    <n v="72.819999999999993"/>
    <x v="5"/>
    <m/>
    <x v="15"/>
    <x v="14"/>
  </r>
  <r>
    <x v="0"/>
    <x v="14"/>
    <x v="99"/>
    <s v="Colaba, Mumbai - MPCB"/>
    <x v="0"/>
    <n v="18.91"/>
    <n v="72.819999999999993"/>
    <x v="0"/>
    <n v="11"/>
    <x v="11"/>
    <x v="21"/>
  </r>
  <r>
    <x v="0"/>
    <x v="14"/>
    <x v="99"/>
    <s v="Deonar, Mumbai - IITM"/>
    <x v="0"/>
    <n v="19.04946"/>
    <n v="72.923000000000002"/>
    <x v="0"/>
    <m/>
    <x v="15"/>
    <x v="14"/>
  </r>
  <r>
    <x v="0"/>
    <x v="14"/>
    <x v="99"/>
    <s v="Kandivali West, Mumbai - BMC"/>
    <x v="0"/>
    <n v="19.215858999999998"/>
    <n v="72.831717999999995"/>
    <x v="6"/>
    <n v="26"/>
    <x v="63"/>
    <x v="61"/>
  </r>
  <r>
    <x v="0"/>
    <x v="14"/>
    <x v="99"/>
    <s v="Kandivali West, Mumbai - BMC"/>
    <x v="0"/>
    <n v="19.215858999999998"/>
    <n v="72.831717999999995"/>
    <x v="3"/>
    <n v="2"/>
    <x v="45"/>
    <x v="20"/>
  </r>
  <r>
    <x v="0"/>
    <x v="12"/>
    <x v="71"/>
    <s v="Civil Lines, Sagar - MPPCB"/>
    <x v="0"/>
    <n v="23.838585999999999"/>
    <n v="78.759431000000006"/>
    <x v="0"/>
    <n v="3"/>
    <x v="135"/>
    <x v="42"/>
  </r>
  <r>
    <x v="0"/>
    <x v="12"/>
    <x v="72"/>
    <s v="Suryakiran Bhawan NCL, Singrauli - MPPCB"/>
    <x v="0"/>
    <n v="24.108969999999999"/>
    <n v="82.645579999999995"/>
    <x v="2"/>
    <n v="12"/>
    <x v="78"/>
    <x v="0"/>
  </r>
  <r>
    <x v="0"/>
    <x v="14"/>
    <x v="110"/>
    <s v="Dnyaneshwar Nagar, Solapur - MPCB"/>
    <x v="0"/>
    <n v="17.633626400000001"/>
    <n v="75.913249500000006"/>
    <x v="0"/>
    <n v="24"/>
    <x v="99"/>
    <x v="11"/>
  </r>
  <r>
    <x v="0"/>
    <x v="14"/>
    <x v="110"/>
    <s v="Solapur, Solapur - MPCB"/>
    <x v="0"/>
    <n v="17.6599188"/>
    <n v="75.906390599999995"/>
    <x v="4"/>
    <n v="45"/>
    <x v="42"/>
    <x v="60"/>
  </r>
  <r>
    <x v="0"/>
    <x v="14"/>
    <x v="121"/>
    <s v="Kasarvadavali, Thane - MPCB"/>
    <x v="0"/>
    <n v="19.267769999999999"/>
    <n v="72.971819999999994"/>
    <x v="4"/>
    <n v="32"/>
    <x v="14"/>
    <x v="28"/>
  </r>
  <r>
    <x v="0"/>
    <x v="14"/>
    <x v="99"/>
    <s v="Mazgaon, Mumbai - IITM"/>
    <x v="0"/>
    <n v="18.967020000000002"/>
    <n v="72.842140000000001"/>
    <x v="1"/>
    <n v="2"/>
    <x v="31"/>
    <x v="41"/>
  </r>
  <r>
    <x v="0"/>
    <x v="14"/>
    <x v="99"/>
    <s v="Mindspace-Malad West, Mumbai - MPCB"/>
    <x v="0"/>
    <n v="19.1878657"/>
    <n v="72.8304069"/>
    <x v="0"/>
    <n v="5"/>
    <x v="8"/>
    <x v="25"/>
  </r>
  <r>
    <x v="0"/>
    <x v="14"/>
    <x v="121"/>
    <s v="Upvan Fort, Thane - MPCB"/>
    <x v="0"/>
    <n v="19.222279"/>
    <n v="72.957978999999995"/>
    <x v="0"/>
    <n v="2"/>
    <x v="220"/>
    <x v="35"/>
  </r>
  <r>
    <x v="0"/>
    <x v="14"/>
    <x v="122"/>
    <s v="Sidhi Vinayak Nagar, Ulhasnagar - MPCB"/>
    <x v="0"/>
    <n v="19.235581"/>
    <n v="73.159120999999999"/>
    <x v="0"/>
    <n v="4"/>
    <x v="7"/>
    <x v="10"/>
  </r>
  <r>
    <x v="0"/>
    <x v="14"/>
    <x v="99"/>
    <s v="Navy Nagar-Colaba, Mumbai - IITM"/>
    <x v="0"/>
    <n v="18.897756000000001"/>
    <n v="72.813320000000004"/>
    <x v="0"/>
    <n v="23"/>
    <x v="16"/>
    <x v="85"/>
  </r>
  <r>
    <x v="0"/>
    <x v="14"/>
    <x v="99"/>
    <s v="Powai, Mumbai - MPCB"/>
    <x v="0"/>
    <n v="19.137499999999999"/>
    <n v="72.915056000000007"/>
    <x v="4"/>
    <n v="22"/>
    <x v="27"/>
    <x v="46"/>
  </r>
  <r>
    <x v="0"/>
    <x v="14"/>
    <x v="99"/>
    <s v="Powai, Mumbai - MPCB"/>
    <x v="0"/>
    <n v="19.137499999999999"/>
    <n v="72.915056000000007"/>
    <x v="5"/>
    <n v="24"/>
    <x v="90"/>
    <x v="30"/>
  </r>
  <r>
    <x v="0"/>
    <x v="14"/>
    <x v="99"/>
    <s v="Shivaji Nagar, Mumbai - BMC"/>
    <x v="0"/>
    <n v="19.060497999999999"/>
    <n v="72.923355999999998"/>
    <x v="2"/>
    <n v="3"/>
    <x v="65"/>
    <x v="91"/>
  </r>
  <r>
    <x v="0"/>
    <x v="16"/>
    <x v="115"/>
    <s v="DM College of Science, Imphal - Manipur PCB"/>
    <x v="0"/>
    <n v="24.820738899999998"/>
    <n v="93.942308499999996"/>
    <x v="6"/>
    <n v="18"/>
    <x v="94"/>
    <x v="123"/>
  </r>
  <r>
    <x v="0"/>
    <x v="16"/>
    <x v="115"/>
    <s v="DM College of Science, Imphal - Manipur PCB"/>
    <x v="0"/>
    <n v="24.820738899999998"/>
    <n v="93.942308499999996"/>
    <x v="2"/>
    <n v="7"/>
    <x v="45"/>
    <x v="5"/>
  </r>
  <r>
    <x v="0"/>
    <x v="14"/>
    <x v="99"/>
    <s v="Shivaji Nagar, Mumbai - BMC"/>
    <x v="0"/>
    <n v="19.060497999999999"/>
    <n v="72.923355999999998"/>
    <x v="1"/>
    <n v="1"/>
    <x v="163"/>
    <x v="10"/>
  </r>
  <r>
    <x v="0"/>
    <x v="16"/>
    <x v="115"/>
    <s v="DM College of Science, Imphal - Manipur PCB"/>
    <x v="0"/>
    <n v="24.820738899999998"/>
    <n v="93.942308499999996"/>
    <x v="1"/>
    <n v="6"/>
    <x v="4"/>
    <x v="20"/>
  </r>
  <r>
    <x v="0"/>
    <x v="14"/>
    <x v="99"/>
    <s v="Siddharth Nagar-Worli, Mumbai - IITM"/>
    <x v="0"/>
    <n v="19.000083"/>
    <n v="72.813992999999996"/>
    <x v="0"/>
    <n v="20"/>
    <x v="134"/>
    <x v="17"/>
  </r>
  <r>
    <x v="0"/>
    <x v="17"/>
    <x v="116"/>
    <s v="Lumpyngngad, Shillong - Meghalaya PCB"/>
    <x v="0"/>
    <n v="25.558599999999998"/>
    <n v="91.898499999999999"/>
    <x v="6"/>
    <n v="12"/>
    <x v="5"/>
    <x v="85"/>
  </r>
  <r>
    <x v="0"/>
    <x v="17"/>
    <x v="116"/>
    <s v="Lumpyngngad, Shillong - Meghalaya PCB"/>
    <x v="0"/>
    <n v="25.558599999999998"/>
    <n v="91.898499999999999"/>
    <x v="1"/>
    <n v="6"/>
    <x v="31"/>
    <x v="15"/>
  </r>
  <r>
    <x v="0"/>
    <x v="18"/>
    <x v="117"/>
    <s v="Sikulpuikawn, Aizawl - Mizoram PCB"/>
    <x v="0"/>
    <n v="23.717634199999999"/>
    <n v="92.719284099999996"/>
    <x v="6"/>
    <n v="28"/>
    <x v="42"/>
    <x v="56"/>
  </r>
  <r>
    <x v="0"/>
    <x v="14"/>
    <x v="99"/>
    <s v="Vasai West, Mumbai - MPCB"/>
    <x v="0"/>
    <n v="19.383199999999999"/>
    <n v="72.820400000000006"/>
    <x v="0"/>
    <n v="7"/>
    <x v="4"/>
    <x v="5"/>
  </r>
  <r>
    <x v="0"/>
    <x v="18"/>
    <x v="117"/>
    <s v="Sikulpuikawn, Aizawl - Mizoram PCB"/>
    <x v="0"/>
    <n v="23.717634199999999"/>
    <n v="92.719284099999996"/>
    <x v="5"/>
    <n v="2"/>
    <x v="40"/>
    <x v="40"/>
  </r>
  <r>
    <x v="0"/>
    <x v="18"/>
    <x v="117"/>
    <s v="Sikulpuikawn, Aizawl - Mizoram PCB"/>
    <x v="0"/>
    <n v="23.717634199999999"/>
    <n v="92.719284099999996"/>
    <x v="1"/>
    <n v="3"/>
    <x v="58"/>
    <x v="31"/>
  </r>
  <r>
    <x v="0"/>
    <x v="18"/>
    <x v="117"/>
    <s v="Sikulpuikawn, Aizawl - Mizoram PCB"/>
    <x v="0"/>
    <n v="23.717634199999999"/>
    <n v="92.719284099999996"/>
    <x v="0"/>
    <n v="1"/>
    <x v="45"/>
    <x v="4"/>
  </r>
  <r>
    <x v="0"/>
    <x v="19"/>
    <x v="118"/>
    <s v="PWD Juction, Kohima - NPCB"/>
    <x v="0"/>
    <n v="25.663541299999999"/>
    <n v="94.098987800000003"/>
    <x v="6"/>
    <m/>
    <x v="15"/>
    <x v="14"/>
  </r>
  <r>
    <x v="0"/>
    <x v="14"/>
    <x v="113"/>
    <s v="Sneh Nagar, Nanded - MPCB"/>
    <x v="0"/>
    <n v="19.173852"/>
    <n v="77.296290999999997"/>
    <x v="2"/>
    <n v="11"/>
    <x v="20"/>
    <x v="91"/>
  </r>
  <r>
    <x v="0"/>
    <x v="14"/>
    <x v="120"/>
    <s v="Gangapur Road, Nashik - MPCB"/>
    <x v="0"/>
    <n v="20.0073285"/>
    <n v="73.776242699999997"/>
    <x v="5"/>
    <n v="2"/>
    <x v="6"/>
    <x v="20"/>
  </r>
  <r>
    <x v="0"/>
    <x v="14"/>
    <x v="119"/>
    <s v="Old MIDC, Jalna - MPCB"/>
    <x v="0"/>
    <n v="19.854616"/>
    <n v="75.905894000000004"/>
    <x v="0"/>
    <n v="15"/>
    <x v="94"/>
    <x v="78"/>
  </r>
  <r>
    <x v="0"/>
    <x v="14"/>
    <x v="120"/>
    <s v="MIDC Ambad, Nashik - MPCB"/>
    <x v="0"/>
    <n v="19.950220000000002"/>
    <n v="73.731480000000005"/>
    <x v="2"/>
    <n v="6"/>
    <x v="6"/>
    <x v="10"/>
  </r>
  <r>
    <x v="0"/>
    <x v="14"/>
    <x v="120"/>
    <s v="Pandav Nagari, Nashik - MPCB"/>
    <x v="0"/>
    <n v="19.959134599999999"/>
    <n v="73.778800799999999"/>
    <x v="2"/>
    <n v="6"/>
    <x v="95"/>
    <x v="25"/>
  </r>
  <r>
    <x v="0"/>
    <x v="14"/>
    <x v="107"/>
    <s v="Kopripada-Vashi, Navi Mumbai - MPCB"/>
    <x v="0"/>
    <n v="19.090337000000002"/>
    <n v="73.014232000000007"/>
    <x v="3"/>
    <n v="5"/>
    <x v="51"/>
    <x v="5"/>
  </r>
  <r>
    <x v="0"/>
    <x v="14"/>
    <x v="112"/>
    <s v="Ambazari, Nagpur - MPCB"/>
    <x v="0"/>
    <n v="21.121801000000001"/>
    <n v="79.049520000000001"/>
    <x v="6"/>
    <n v="59"/>
    <x v="116"/>
    <x v="86"/>
  </r>
  <r>
    <x v="0"/>
    <x v="14"/>
    <x v="101"/>
    <s v="Gokul Nagar, Bhiwandi - MPCB"/>
    <x v="0"/>
    <n v="19.309073000000001"/>
    <n v="73.057222999999993"/>
    <x v="0"/>
    <n v="7"/>
    <x v="71"/>
    <x v="39"/>
  </r>
  <r>
    <x v="0"/>
    <x v="14"/>
    <x v="112"/>
    <s v="Mahal, Nagpur - MPCB"/>
    <x v="0"/>
    <n v="21.14472"/>
    <n v="79.107595000000003"/>
    <x v="6"/>
    <n v="67"/>
    <x v="273"/>
    <x v="164"/>
  </r>
  <r>
    <x v="0"/>
    <x v="14"/>
    <x v="112"/>
    <s v="Mahal, Nagpur - MPCB"/>
    <x v="0"/>
    <n v="21.14472"/>
    <n v="79.107595000000003"/>
    <x v="2"/>
    <n v="15"/>
    <x v="99"/>
    <x v="30"/>
  </r>
  <r>
    <x v="0"/>
    <x v="14"/>
    <x v="102"/>
    <s v="Khaira, Boisar - MPCB"/>
    <x v="0"/>
    <n v="19.786089"/>
    <n v="72.757970999999998"/>
    <x v="0"/>
    <n v="26"/>
    <x v="113"/>
    <x v="60"/>
  </r>
  <r>
    <x v="0"/>
    <x v="14"/>
    <x v="112"/>
    <s v="Opp GPO Civil Lines, Nagpur - MPCB"/>
    <x v="0"/>
    <n v="21.152875000000002"/>
    <n v="79.051753099999999"/>
    <x v="6"/>
    <m/>
    <x v="15"/>
    <x v="14"/>
  </r>
  <r>
    <x v="0"/>
    <x v="14"/>
    <x v="112"/>
    <s v="Opp GPO Civil Lines, Nagpur - MPCB"/>
    <x v="0"/>
    <n v="21.152875000000002"/>
    <n v="79.051753099999999"/>
    <x v="3"/>
    <m/>
    <x v="15"/>
    <x v="14"/>
  </r>
  <r>
    <x v="0"/>
    <x v="14"/>
    <x v="103"/>
    <s v="Chauhan Colony, Chandrapur - MPCB"/>
    <x v="0"/>
    <n v="19.962900000000001"/>
    <n v="79.298714000000004"/>
    <x v="0"/>
    <n v="23"/>
    <x v="12"/>
    <x v="18"/>
  </r>
  <r>
    <x v="0"/>
    <x v="14"/>
    <x v="112"/>
    <s v="Opp GPO Civil Lines, Nagpur - MPCB"/>
    <x v="0"/>
    <n v="21.152875000000002"/>
    <n v="79.051753099999999"/>
    <x v="1"/>
    <n v="2"/>
    <x v="74"/>
    <x v="37"/>
  </r>
  <r>
    <x v="0"/>
    <x v="14"/>
    <x v="112"/>
    <s v="Opp GPO Civil Lines, Nagpur - MPCB"/>
    <x v="0"/>
    <n v="21.152875000000002"/>
    <n v="79.051753099999999"/>
    <x v="0"/>
    <n v="5"/>
    <x v="91"/>
    <x v="39"/>
  </r>
  <r>
    <x v="0"/>
    <x v="14"/>
    <x v="113"/>
    <s v="Sneh Nagar, Nanded - MPCB"/>
    <x v="0"/>
    <n v="19.173852"/>
    <n v="77.296290999999997"/>
    <x v="6"/>
    <n v="20"/>
    <x v="89"/>
    <x v="13"/>
  </r>
  <r>
    <x v="0"/>
    <x v="14"/>
    <x v="107"/>
    <s v="Mahape, Navi Mumbai - MPCB"/>
    <x v="0"/>
    <n v="19.113505100000001"/>
    <n v="73.008977999999999"/>
    <x v="6"/>
    <n v="49"/>
    <x v="171"/>
    <x v="36"/>
  </r>
  <r>
    <x v="0"/>
    <x v="14"/>
    <x v="107"/>
    <s v="Mahape, Navi Mumbai - MPCB"/>
    <x v="0"/>
    <n v="19.113505100000001"/>
    <n v="73.008977999999999"/>
    <x v="2"/>
    <n v="83"/>
    <x v="178"/>
    <x v="133"/>
  </r>
  <r>
    <x v="0"/>
    <x v="14"/>
    <x v="107"/>
    <s v="Sanpada, Navi Mumbai - MPCB"/>
    <x v="0"/>
    <n v="19.057575199999999"/>
    <n v="73.015136699999999"/>
    <x v="2"/>
    <n v="13"/>
    <x v="2"/>
    <x v="46"/>
  </r>
  <r>
    <x v="0"/>
    <x v="14"/>
    <x v="97"/>
    <s v="Mahesh Nagar, Malegaon - MPCB"/>
    <x v="0"/>
    <n v="20.555712"/>
    <n v="74.529235999999997"/>
    <x v="4"/>
    <n v="45"/>
    <x v="208"/>
    <x v="146"/>
  </r>
  <r>
    <x v="0"/>
    <x v="14"/>
    <x v="97"/>
    <s v="Mahesh Nagar, Malegaon - MPCB"/>
    <x v="0"/>
    <n v="20.555712"/>
    <n v="74.529235999999997"/>
    <x v="3"/>
    <n v="2"/>
    <x v="58"/>
    <x v="40"/>
  </r>
  <r>
    <x v="0"/>
    <x v="14"/>
    <x v="107"/>
    <s v="Tondare-Taloja, Navi Mumbai - MPCB"/>
    <x v="0"/>
    <n v="19.062999999999999"/>
    <n v="73.120900000000006"/>
    <x v="4"/>
    <n v="33"/>
    <x v="135"/>
    <x v="19"/>
  </r>
  <r>
    <x v="0"/>
    <x v="14"/>
    <x v="107"/>
    <s v="Tondare-Taloja, Navi Mumbai - MPCB"/>
    <x v="0"/>
    <n v="19.062999999999999"/>
    <n v="73.120900000000006"/>
    <x v="6"/>
    <n v="53"/>
    <x v="126"/>
    <x v="45"/>
  </r>
  <r>
    <x v="0"/>
    <x v="14"/>
    <x v="107"/>
    <s v="Tondare-Taloja, Navi Mumbai - MPCB"/>
    <x v="0"/>
    <n v="19.062999999999999"/>
    <n v="73.120900000000006"/>
    <x v="5"/>
    <n v="1"/>
    <x v="40"/>
    <x v="48"/>
  </r>
  <r>
    <x v="0"/>
    <x v="14"/>
    <x v="146"/>
    <s v="Masoom Colony, Parbhani - MPCB"/>
    <x v="0"/>
    <n v="19.265594"/>
    <n v="76.761463000000006"/>
    <x v="1"/>
    <n v="10"/>
    <x v="250"/>
    <x v="51"/>
  </r>
  <r>
    <x v="0"/>
    <x v="14"/>
    <x v="108"/>
    <s v="Panchawati_Pashan, Pune - IITM"/>
    <x v="0"/>
    <n v="18.536456999999999"/>
    <n v="73.805453999999997"/>
    <x v="1"/>
    <m/>
    <x v="15"/>
    <x v="14"/>
  </r>
  <r>
    <x v="0"/>
    <x v="14"/>
    <x v="99"/>
    <s v="Kandivali West, Mumbai - BMC"/>
    <x v="0"/>
    <n v="19.215858999999998"/>
    <n v="72.831717999999995"/>
    <x v="2"/>
    <n v="11"/>
    <x v="12"/>
    <x v="67"/>
  </r>
  <r>
    <x v="0"/>
    <x v="14"/>
    <x v="108"/>
    <s v="Transport Nagar-Nigdi, Pune - IITM"/>
    <x v="0"/>
    <n v="18.664282"/>
    <n v="73.763965999999996"/>
    <x v="0"/>
    <n v="24"/>
    <x v="55"/>
    <x v="30"/>
  </r>
  <r>
    <x v="0"/>
    <x v="14"/>
    <x v="99"/>
    <s v="Kherwadi_Bandra East, Mumbai - MPCB"/>
    <x v="0"/>
    <n v="19.063214299999999"/>
    <n v="72.8456324"/>
    <x v="6"/>
    <n v="28"/>
    <x v="19"/>
    <x v="60"/>
  </r>
  <r>
    <x v="0"/>
    <x v="14"/>
    <x v="99"/>
    <s v="Khindipada-Bhandup West, Mumbai - IITM"/>
    <x v="0"/>
    <n v="19.165332299999999"/>
    <n v="72.922099000000003"/>
    <x v="4"/>
    <n v="18"/>
    <x v="16"/>
    <x v="79"/>
  </r>
  <r>
    <x v="0"/>
    <x v="14"/>
    <x v="99"/>
    <s v="Khindipada-Bhandup West, Mumbai - IITM"/>
    <x v="0"/>
    <n v="19.165332299999999"/>
    <n v="72.922099000000003"/>
    <x v="6"/>
    <n v="26"/>
    <x v="179"/>
    <x v="98"/>
  </r>
  <r>
    <x v="0"/>
    <x v="14"/>
    <x v="99"/>
    <s v="Khindipada-Bhandup West, Mumbai - IITM"/>
    <x v="0"/>
    <n v="19.165332299999999"/>
    <n v="72.922099000000003"/>
    <x v="2"/>
    <n v="16"/>
    <x v="220"/>
    <x v="85"/>
  </r>
  <r>
    <x v="0"/>
    <x v="14"/>
    <x v="110"/>
    <s v="Dnyaneshwar Nagar, Solapur - MPCB"/>
    <x v="0"/>
    <n v="17.633626400000001"/>
    <n v="75.913249500000006"/>
    <x v="2"/>
    <n v="7"/>
    <x v="31"/>
    <x v="49"/>
  </r>
  <r>
    <x v="0"/>
    <x v="14"/>
    <x v="99"/>
    <s v="Khindipada-Bhandup West, Mumbai - IITM"/>
    <x v="0"/>
    <n v="19.165332299999999"/>
    <n v="72.922099000000003"/>
    <x v="5"/>
    <n v="1"/>
    <x v="51"/>
    <x v="40"/>
  </r>
  <r>
    <x v="0"/>
    <x v="14"/>
    <x v="146"/>
    <s v="Masoom Colony, Parbhani - MPCB"/>
    <x v="0"/>
    <n v="19.265594"/>
    <n v="76.761463000000006"/>
    <x v="0"/>
    <n v="24"/>
    <x v="7"/>
    <x v="106"/>
  </r>
  <r>
    <x v="0"/>
    <x v="14"/>
    <x v="99"/>
    <s v="Bandra Kurla Complex, Mumbai - IITM"/>
    <x v="0"/>
    <n v="19.053536000000001"/>
    <n v="72.846429999999998"/>
    <x v="2"/>
    <n v="16"/>
    <x v="31"/>
    <x v="46"/>
  </r>
  <r>
    <x v="0"/>
    <x v="14"/>
    <x v="111"/>
    <s v="Gavalinagar, Pimpri Chinchwad - MPCB"/>
    <x v="0"/>
    <n v="18.63673"/>
    <n v="73.824870000000004"/>
    <x v="2"/>
    <n v="10"/>
    <x v="35"/>
    <x v="41"/>
  </r>
  <r>
    <x v="0"/>
    <x v="14"/>
    <x v="111"/>
    <s v="Gavalinagar, Pimpri Chinchwad - MPCB"/>
    <x v="0"/>
    <n v="18.63673"/>
    <n v="73.824870000000004"/>
    <x v="1"/>
    <n v="12"/>
    <x v="57"/>
    <x v="41"/>
  </r>
  <r>
    <x v="0"/>
    <x v="14"/>
    <x v="111"/>
    <s v="Gavalinagar, Pimpri Chinchwad - MPCB"/>
    <x v="0"/>
    <n v="18.63673"/>
    <n v="73.824870000000004"/>
    <x v="0"/>
    <n v="23"/>
    <x v="61"/>
    <x v="11"/>
  </r>
  <r>
    <x v="0"/>
    <x v="14"/>
    <x v="99"/>
    <s v="Borivali East, Mumbai - IITM"/>
    <x v="0"/>
    <n v="19.232410000000002"/>
    <n v="72.868949999999998"/>
    <x v="2"/>
    <n v="26"/>
    <x v="34"/>
    <x v="56"/>
  </r>
  <r>
    <x v="0"/>
    <x v="14"/>
    <x v="99"/>
    <s v="Byculla, Mumbai - BMC"/>
    <x v="0"/>
    <n v="18.976700000000001"/>
    <n v="72.837999999999994"/>
    <x v="4"/>
    <n v="22"/>
    <x v="1"/>
    <x v="3"/>
  </r>
  <r>
    <x v="0"/>
    <x v="14"/>
    <x v="99"/>
    <s v="Byculla, Mumbai - BMC"/>
    <x v="0"/>
    <n v="18.976700000000001"/>
    <n v="72.837999999999994"/>
    <x v="1"/>
    <n v="6"/>
    <x v="100"/>
    <x v="25"/>
  </r>
  <r>
    <x v="0"/>
    <x v="14"/>
    <x v="99"/>
    <s v="Byculla, Mumbai - BMC"/>
    <x v="0"/>
    <n v="18.976700000000001"/>
    <n v="72.837999999999994"/>
    <x v="0"/>
    <n v="7"/>
    <x v="132"/>
    <x v="46"/>
  </r>
  <r>
    <x v="0"/>
    <x v="14"/>
    <x v="108"/>
    <s v="Bhumkar Nagar, Pune - IITM"/>
    <x v="0"/>
    <n v="18.60577"/>
    <n v="73.749976000000004"/>
    <x v="2"/>
    <n v="12"/>
    <x v="31"/>
    <x v="39"/>
  </r>
  <r>
    <x v="0"/>
    <x v="14"/>
    <x v="108"/>
    <s v="Hadapsar, Pune - IITM"/>
    <x v="0"/>
    <n v="18.501792999999999"/>
    <n v="73.927531999999999"/>
    <x v="1"/>
    <n v="56"/>
    <x v="192"/>
    <x v="57"/>
  </r>
  <r>
    <x v="0"/>
    <x v="14"/>
    <x v="108"/>
    <s v="Hadapsar, Pune - IITM"/>
    <x v="0"/>
    <n v="18.501792999999999"/>
    <n v="73.927531999999999"/>
    <x v="0"/>
    <n v="12"/>
    <x v="145"/>
    <x v="85"/>
  </r>
  <r>
    <x v="0"/>
    <x v="14"/>
    <x v="108"/>
    <s v="Karve Road, Pune - MPCB"/>
    <x v="0"/>
    <n v="18.501174299999999"/>
    <n v="73.816552700000003"/>
    <x v="2"/>
    <n v="11"/>
    <x v="39"/>
    <x v="91"/>
  </r>
  <r>
    <x v="0"/>
    <x v="14"/>
    <x v="108"/>
    <s v="Karve Road, Pune - MPCB"/>
    <x v="0"/>
    <n v="18.501174299999999"/>
    <n v="73.816552700000003"/>
    <x v="1"/>
    <n v="102"/>
    <x v="218"/>
    <x v="138"/>
  </r>
  <r>
    <x v="0"/>
    <x v="14"/>
    <x v="99"/>
    <s v="Chhatrapati Shivaji Intl. Airport (T2), Mumbai - MPCB"/>
    <x v="0"/>
    <n v="19.10078"/>
    <n v="72.874619999999993"/>
    <x v="1"/>
    <n v="18"/>
    <x v="8"/>
    <x v="42"/>
  </r>
  <r>
    <x v="0"/>
    <x v="14"/>
    <x v="108"/>
    <s v="Katraj Dairy, Pune - MPCB"/>
    <x v="0"/>
    <n v="18.454450000000001"/>
    <n v="73.854155000000006"/>
    <x v="4"/>
    <n v="17"/>
    <x v="42"/>
    <x v="37"/>
  </r>
  <r>
    <x v="0"/>
    <x v="14"/>
    <x v="99"/>
    <s v="Colaba, Mumbai - MPCB"/>
    <x v="0"/>
    <n v="18.91"/>
    <n v="72.819999999999993"/>
    <x v="6"/>
    <n v="20"/>
    <x v="36"/>
    <x v="88"/>
  </r>
  <r>
    <x v="0"/>
    <x v="14"/>
    <x v="108"/>
    <s v="Katraj Dairy, Pune - MPCB"/>
    <x v="0"/>
    <n v="18.454450000000001"/>
    <n v="73.854155000000006"/>
    <x v="6"/>
    <n v="32"/>
    <x v="134"/>
    <x v="28"/>
  </r>
  <r>
    <x v="0"/>
    <x v="14"/>
    <x v="108"/>
    <s v="Katraj Dairy, Pune - MPCB"/>
    <x v="0"/>
    <n v="18.454450000000001"/>
    <n v="73.854155000000006"/>
    <x v="2"/>
    <n v="2"/>
    <x v="52"/>
    <x v="9"/>
  </r>
  <r>
    <x v="0"/>
    <x v="14"/>
    <x v="99"/>
    <s v="Deonar, Mumbai - IITM"/>
    <x v="0"/>
    <n v="19.04946"/>
    <n v="72.923000000000002"/>
    <x v="5"/>
    <m/>
    <x v="15"/>
    <x v="14"/>
  </r>
  <r>
    <x v="0"/>
    <x v="14"/>
    <x v="112"/>
    <s v="Ambazari, Nagpur - MPCB"/>
    <x v="0"/>
    <n v="21.121801000000001"/>
    <n v="79.049520000000001"/>
    <x v="4"/>
    <n v="40"/>
    <x v="264"/>
    <x v="72"/>
  </r>
  <r>
    <x v="0"/>
    <x v="19"/>
    <x v="118"/>
    <s v="PWD Juction, Kohima - NPCB"/>
    <x v="0"/>
    <n v="25.663541299999999"/>
    <n v="94.098987800000003"/>
    <x v="0"/>
    <n v="6"/>
    <x v="62"/>
    <x v="10"/>
  </r>
  <r>
    <x v="0"/>
    <x v="14"/>
    <x v="112"/>
    <s v="Mahal, Nagpur - MPCB"/>
    <x v="0"/>
    <n v="21.14472"/>
    <n v="79.107595000000003"/>
    <x v="4"/>
    <n v="71"/>
    <x v="7"/>
    <x v="95"/>
  </r>
  <r>
    <x v="0"/>
    <x v="20"/>
    <x v="125"/>
    <s v="Forest Office, Barbil - OSPCB"/>
    <x v="0"/>
    <n v="22.116605400000001"/>
    <n v="85.394554600000006"/>
    <x v="6"/>
    <n v="27"/>
    <x v="274"/>
    <x v="105"/>
  </r>
  <r>
    <x v="0"/>
    <x v="20"/>
    <x v="125"/>
    <s v="Forest Office, Barbil - OSPCB"/>
    <x v="0"/>
    <n v="22.116605400000001"/>
    <n v="85.394554600000006"/>
    <x v="0"/>
    <n v="19"/>
    <x v="163"/>
    <x v="18"/>
  </r>
  <r>
    <x v="0"/>
    <x v="14"/>
    <x v="112"/>
    <s v="Ram Nagar, Nagpur - MPCB"/>
    <x v="0"/>
    <n v="21.143383"/>
    <n v="79.048912000000001"/>
    <x v="3"/>
    <n v="3"/>
    <x v="4"/>
    <x v="35"/>
  </r>
  <r>
    <x v="0"/>
    <x v="14"/>
    <x v="111"/>
    <s v="Thergaon, Pimpri Chinchwad - MPCB"/>
    <x v="0"/>
    <n v="18.616318"/>
    <n v="73.765797000000006"/>
    <x v="5"/>
    <n v="1"/>
    <x v="11"/>
    <x v="31"/>
  </r>
  <r>
    <x v="0"/>
    <x v="23"/>
    <x v="150"/>
    <s v="Jawahar Nagar, Puducherry - PPCC"/>
    <x v="0"/>
    <n v="11.930899999999999"/>
    <n v="79.802700000000002"/>
    <x v="0"/>
    <n v="12"/>
    <x v="55"/>
    <x v="11"/>
  </r>
  <r>
    <x v="0"/>
    <x v="14"/>
    <x v="108"/>
    <s v="Bhosari, Pune - IITM"/>
    <x v="0"/>
    <n v="18.640051"/>
    <n v="73.848956000000001"/>
    <x v="2"/>
    <n v="15"/>
    <x v="59"/>
    <x v="46"/>
  </r>
  <r>
    <x v="0"/>
    <x v="21"/>
    <x v="135"/>
    <s v="Hardev Nagar, Bathinda - PPCB"/>
    <x v="0"/>
    <n v="30.233011000000001"/>
    <n v="74.907758000000001"/>
    <x v="2"/>
    <n v="22"/>
    <x v="21"/>
    <x v="18"/>
  </r>
  <r>
    <x v="0"/>
    <x v="21"/>
    <x v="135"/>
    <s v="Hardev Nagar, Bathinda - PPCB"/>
    <x v="0"/>
    <n v="30.233011000000001"/>
    <n v="74.907758000000001"/>
    <x v="1"/>
    <n v="8"/>
    <x v="23"/>
    <x v="107"/>
  </r>
  <r>
    <x v="0"/>
    <x v="14"/>
    <x v="108"/>
    <s v="Hadapsar, Pune - IITM"/>
    <x v="0"/>
    <n v="18.501792999999999"/>
    <n v="73.927531999999999"/>
    <x v="6"/>
    <n v="52"/>
    <x v="69"/>
    <x v="128"/>
  </r>
  <r>
    <x v="0"/>
    <x v="21"/>
    <x v="136"/>
    <s v="Civil Line, Jalandhar - PPCB"/>
    <x v="0"/>
    <n v="31.321906999999999"/>
    <n v="75.578913999999997"/>
    <x v="4"/>
    <n v="58"/>
    <x v="116"/>
    <x v="116"/>
  </r>
  <r>
    <x v="0"/>
    <x v="21"/>
    <x v="137"/>
    <s v="Kalal Majra, Khanna - PPCB"/>
    <x v="0"/>
    <n v="30.736056000000001"/>
    <n v="76.209693999999999"/>
    <x v="1"/>
    <n v="29"/>
    <x v="132"/>
    <x v="123"/>
  </r>
  <r>
    <x v="0"/>
    <x v="21"/>
    <x v="180"/>
    <s v="Punjab Agricultural University, Ludhiana - PPCB"/>
    <x v="0"/>
    <n v="30.902799999999999"/>
    <n v="75.808599999999998"/>
    <x v="4"/>
    <n v="59"/>
    <x v="157"/>
    <x v="119"/>
  </r>
  <r>
    <x v="0"/>
    <x v="21"/>
    <x v="180"/>
    <s v="Punjab Agricultural University, Ludhiana - PPCB"/>
    <x v="0"/>
    <n v="30.902799999999999"/>
    <n v="75.808599999999998"/>
    <x v="1"/>
    <n v="26"/>
    <x v="168"/>
    <x v="73"/>
  </r>
  <r>
    <x v="0"/>
    <x v="20"/>
    <x v="141"/>
    <s v="Raghunathpali, Rourkela - OSPCB"/>
    <x v="0"/>
    <n v="22.220832999999999"/>
    <n v="84.809443999999999"/>
    <x v="4"/>
    <n v="29"/>
    <x v="249"/>
    <x v="45"/>
  </r>
  <r>
    <x v="0"/>
    <x v="20"/>
    <x v="141"/>
    <s v="Raghunathpali, Rourkela - OSPCB"/>
    <x v="0"/>
    <n v="22.220832999999999"/>
    <n v="84.809443999999999"/>
    <x v="2"/>
    <n v="6"/>
    <x v="4"/>
    <x v="20"/>
  </r>
  <r>
    <x v="0"/>
    <x v="20"/>
    <x v="141"/>
    <s v="Raghunathpali, Rourkela - OSPCB"/>
    <x v="0"/>
    <n v="22.220832999999999"/>
    <n v="84.809443999999999"/>
    <x v="1"/>
    <n v="30"/>
    <x v="179"/>
    <x v="45"/>
  </r>
  <r>
    <x v="0"/>
    <x v="20"/>
    <x v="141"/>
    <s v="Raghunathpali, Rourkela - OSPCB"/>
    <x v="0"/>
    <n v="22.220832999999999"/>
    <n v="84.809443999999999"/>
    <x v="0"/>
    <n v="9"/>
    <x v="71"/>
    <x v="46"/>
  </r>
  <r>
    <x v="0"/>
    <x v="20"/>
    <x v="147"/>
    <s v="OMC Colony, Suakati - OSPCB"/>
    <x v="0"/>
    <n v="21.606864999999999"/>
    <n v="85.510537999999997"/>
    <x v="5"/>
    <n v="1"/>
    <x v="155"/>
    <x v="31"/>
  </r>
  <r>
    <x v="0"/>
    <x v="20"/>
    <x v="147"/>
    <s v="OMC Colony, Suakati - OSPCB"/>
    <x v="0"/>
    <n v="21.606864999999999"/>
    <n v="85.510537999999997"/>
    <x v="0"/>
    <n v="15"/>
    <x v="94"/>
    <x v="123"/>
  </r>
  <r>
    <x v="0"/>
    <x v="20"/>
    <x v="148"/>
    <s v="Talcher Coalfields,Talcher - OSPCB"/>
    <x v="0"/>
    <n v="20.936071099999999"/>
    <n v="85.1707021"/>
    <x v="2"/>
    <n v="18"/>
    <x v="12"/>
    <x v="46"/>
  </r>
  <r>
    <x v="0"/>
    <x v="20"/>
    <x v="148"/>
    <s v="Talcher Coalfields,Talcher - OSPCB"/>
    <x v="0"/>
    <n v="20.936071099999999"/>
    <n v="85.1707021"/>
    <x v="5"/>
    <n v="34"/>
    <x v="99"/>
    <x v="74"/>
  </r>
  <r>
    <x v="0"/>
    <x v="20"/>
    <x v="149"/>
    <s v="Barsua Iron Ore Mines, Tensa - OSPCB"/>
    <x v="0"/>
    <n v="21.869985"/>
    <n v="85.167016000000004"/>
    <x v="4"/>
    <n v="26"/>
    <x v="236"/>
    <x v="108"/>
  </r>
  <r>
    <x v="0"/>
    <x v="14"/>
    <x v="111"/>
    <s v="Savta Mali Nagar, Pimpri-Chinchwad - IITM"/>
    <x v="0"/>
    <n v="18.614767000000001"/>
    <n v="73.799515999999997"/>
    <x v="4"/>
    <n v="42"/>
    <x v="23"/>
    <x v="45"/>
  </r>
  <r>
    <x v="0"/>
    <x v="20"/>
    <x v="149"/>
    <s v="Barsua Iron Ore Mines, Tensa - OSPCB"/>
    <x v="0"/>
    <n v="21.869985"/>
    <n v="85.167016000000004"/>
    <x v="2"/>
    <n v="27"/>
    <x v="43"/>
    <x v="13"/>
  </r>
  <r>
    <x v="0"/>
    <x v="20"/>
    <x v="149"/>
    <s v="Barsua Iron Ore Mines, Tensa - OSPCB"/>
    <x v="0"/>
    <n v="21.869985"/>
    <n v="85.167016000000004"/>
    <x v="1"/>
    <n v="12"/>
    <x v="57"/>
    <x v="41"/>
  </r>
  <r>
    <x v="0"/>
    <x v="23"/>
    <x v="150"/>
    <s v="Jawahar Nagar, Puducherry - PPCC"/>
    <x v="0"/>
    <n v="11.930899999999999"/>
    <n v="79.802700000000002"/>
    <x v="3"/>
    <n v="3"/>
    <x v="44"/>
    <x v="4"/>
  </r>
  <r>
    <x v="0"/>
    <x v="20"/>
    <x v="143"/>
    <s v="Lingraj Mandir, Bhubaneswar - OSPCB"/>
    <x v="0"/>
    <n v="20.240790000000001"/>
    <n v="85.836783999999994"/>
    <x v="3"/>
    <n v="10"/>
    <x v="10"/>
    <x v="9"/>
  </r>
  <r>
    <x v="0"/>
    <x v="22"/>
    <x v="151"/>
    <s v="Police Commissionerate, Jaipur - RSPCB"/>
    <x v="0"/>
    <n v="26.9164092"/>
    <n v="75.7994901"/>
    <x v="4"/>
    <n v="50"/>
    <x v="219"/>
    <x v="146"/>
  </r>
  <r>
    <x v="0"/>
    <x v="20"/>
    <x v="144"/>
    <s v="Tata Township, Bileipada - OSPCB"/>
    <x v="0"/>
    <n v="22.061567029999999"/>
    <n v="85.474096130000007"/>
    <x v="4"/>
    <n v="13"/>
    <x v="71"/>
    <x v="78"/>
  </r>
  <r>
    <x v="0"/>
    <x v="20"/>
    <x v="144"/>
    <s v="Tata Township, Bileipada - OSPCB"/>
    <x v="0"/>
    <n v="22.061567029999999"/>
    <n v="85.474096130000007"/>
    <x v="6"/>
    <n v="38"/>
    <x v="249"/>
    <x v="133"/>
  </r>
  <r>
    <x v="0"/>
    <x v="22"/>
    <x v="151"/>
    <s v="Police Commissionerate, Jaipur - RSPCB"/>
    <x v="0"/>
    <n v="26.9164092"/>
    <n v="75.7994901"/>
    <x v="0"/>
    <n v="11"/>
    <x v="14"/>
    <x v="3"/>
  </r>
  <r>
    <x v="0"/>
    <x v="20"/>
    <x v="145"/>
    <s v="GM Office, Brajrajnagar - OSPCB"/>
    <x v="0"/>
    <n v="21.800499599999998"/>
    <n v="83.839697700000002"/>
    <x v="4"/>
    <n v="11"/>
    <x v="13"/>
    <x v="78"/>
  </r>
  <r>
    <x v="0"/>
    <x v="22"/>
    <x v="151"/>
    <s v="RIICO Sitapura, Jaipur - RSPCB"/>
    <x v="0"/>
    <n v="26.786681999999999"/>
    <n v="75.827928"/>
    <x v="5"/>
    <n v="1"/>
    <x v="136"/>
    <x v="31"/>
  </r>
  <r>
    <x v="0"/>
    <x v="20"/>
    <x v="145"/>
    <s v="GM Office, Brajrajnagar - OSPCB"/>
    <x v="0"/>
    <n v="21.800499599999998"/>
    <n v="83.839697700000002"/>
    <x v="1"/>
    <n v="70"/>
    <x v="179"/>
    <x v="64"/>
  </r>
  <r>
    <x v="0"/>
    <x v="20"/>
    <x v="152"/>
    <s v="Ferro Chrome Colony, Byasanagar - OSPCB"/>
    <x v="0"/>
    <n v="20.941849999999999"/>
    <n v="86.115099999999998"/>
    <x v="4"/>
    <n v="3"/>
    <x v="140"/>
    <x v="41"/>
  </r>
  <r>
    <x v="0"/>
    <x v="22"/>
    <x v="151"/>
    <s v="Sector-2 Murlipura, Jaipur - RSPCB"/>
    <x v="0"/>
    <n v="26.960668999999999"/>
    <n v="75.771816999999999"/>
    <x v="3"/>
    <n v="4"/>
    <x v="53"/>
    <x v="35"/>
  </r>
  <r>
    <x v="0"/>
    <x v="20"/>
    <x v="152"/>
    <s v="Ferro Chrome Colony, Byasanagar - OSPCB"/>
    <x v="0"/>
    <n v="20.941849999999999"/>
    <n v="86.115099999999998"/>
    <x v="2"/>
    <n v="1"/>
    <x v="22"/>
    <x v="40"/>
  </r>
  <r>
    <x v="0"/>
    <x v="22"/>
    <x v="151"/>
    <s v="Sector-2 Murlipura, Jaipur - RSPCB"/>
    <x v="0"/>
    <n v="26.960668999999999"/>
    <n v="75.771816999999999"/>
    <x v="1"/>
    <n v="23"/>
    <x v="172"/>
    <x v="123"/>
  </r>
  <r>
    <x v="0"/>
    <x v="20"/>
    <x v="152"/>
    <s v="Ferro Chrome Colony, Byasanagar - OSPCB"/>
    <x v="0"/>
    <n v="20.941849999999999"/>
    <n v="86.115099999999998"/>
    <x v="5"/>
    <n v="1"/>
    <x v="6"/>
    <x v="4"/>
  </r>
  <r>
    <x v="0"/>
    <x v="20"/>
    <x v="142"/>
    <s v="Meher Colony, Baripada - OSPCB"/>
    <x v="0"/>
    <n v="21.941841"/>
    <n v="86.728318000000002"/>
    <x v="0"/>
    <n v="19"/>
    <x v="105"/>
    <x v="61"/>
  </r>
  <r>
    <x v="0"/>
    <x v="20"/>
    <x v="143"/>
    <s v="Lingraj Mandir, Bhubaneswar - OSPCB"/>
    <x v="0"/>
    <n v="20.240790000000001"/>
    <n v="85.836783999999994"/>
    <x v="5"/>
    <n v="3"/>
    <x v="51"/>
    <x v="35"/>
  </r>
  <r>
    <x v="0"/>
    <x v="20"/>
    <x v="143"/>
    <s v="Lingraj Mandir, Bhubaneswar - OSPCB"/>
    <x v="0"/>
    <n v="20.240790000000001"/>
    <n v="85.836783999999994"/>
    <x v="1"/>
    <n v="48"/>
    <x v="163"/>
    <x v="51"/>
  </r>
  <r>
    <x v="0"/>
    <x v="14"/>
    <x v="120"/>
    <s v="Gangapur Road, Nashik - MPCB"/>
    <x v="0"/>
    <n v="20.0073285"/>
    <n v="73.776242699999997"/>
    <x v="3"/>
    <n v="3"/>
    <x v="136"/>
    <x v="4"/>
  </r>
  <r>
    <x v="0"/>
    <x v="20"/>
    <x v="143"/>
    <s v="Patia, Bhubaneswar - OSPCB"/>
    <x v="0"/>
    <n v="20.346520000000002"/>
    <n v="85.816299999999998"/>
    <x v="6"/>
    <n v="17"/>
    <x v="248"/>
    <x v="0"/>
  </r>
  <r>
    <x v="0"/>
    <x v="14"/>
    <x v="120"/>
    <s v="Hirawadi, Nashik - MPCB"/>
    <x v="0"/>
    <n v="20.021502999999999"/>
    <n v="73.813844000000003"/>
    <x v="4"/>
    <n v="43"/>
    <x v="236"/>
    <x v="105"/>
  </r>
  <r>
    <x v="0"/>
    <x v="20"/>
    <x v="143"/>
    <s v="Patia, Bhubaneswar - OSPCB"/>
    <x v="0"/>
    <n v="20.346520000000002"/>
    <n v="85.816299999999998"/>
    <x v="2"/>
    <n v="3"/>
    <x v="22"/>
    <x v="31"/>
  </r>
  <r>
    <x v="0"/>
    <x v="14"/>
    <x v="120"/>
    <s v="Hirawadi, Nashik - MPCB"/>
    <x v="0"/>
    <n v="20.021502999999999"/>
    <n v="73.813844000000003"/>
    <x v="6"/>
    <n v="63"/>
    <x v="169"/>
    <x v="156"/>
  </r>
  <r>
    <x v="0"/>
    <x v="14"/>
    <x v="120"/>
    <s v="Hirawadi, Nashik - MPCB"/>
    <x v="0"/>
    <n v="20.021502999999999"/>
    <n v="73.813844000000003"/>
    <x v="3"/>
    <n v="3"/>
    <x v="44"/>
    <x v="31"/>
  </r>
  <r>
    <x v="0"/>
    <x v="14"/>
    <x v="120"/>
    <s v="Hirawadi, Nashik - MPCB"/>
    <x v="0"/>
    <n v="20.021502999999999"/>
    <n v="73.813844000000003"/>
    <x v="5"/>
    <n v="3"/>
    <x v="65"/>
    <x v="25"/>
  </r>
  <r>
    <x v="0"/>
    <x v="20"/>
    <x v="145"/>
    <s v="GM Office, Brajrajnagar - OSPCB"/>
    <x v="0"/>
    <n v="21.800499599999998"/>
    <n v="83.839697700000002"/>
    <x v="0"/>
    <n v="7"/>
    <x v="134"/>
    <x v="1"/>
  </r>
  <r>
    <x v="0"/>
    <x v="14"/>
    <x v="114"/>
    <s v="Bolinj, Virar - MPCB"/>
    <x v="0"/>
    <n v="19.445820999999999"/>
    <n v="72.798823100000007"/>
    <x v="5"/>
    <n v="1"/>
    <x v="40"/>
    <x v="40"/>
  </r>
  <r>
    <x v="0"/>
    <x v="22"/>
    <x v="154"/>
    <s v="MM Ground, Bikaner - RSPCB"/>
    <x v="0"/>
    <n v="28.018792000000001"/>
    <n v="73.292658000000003"/>
    <x v="4"/>
    <n v="22"/>
    <x v="137"/>
    <x v="0"/>
  </r>
  <r>
    <x v="0"/>
    <x v="22"/>
    <x v="154"/>
    <s v="MM Ground, Bikaner - RSPCB"/>
    <x v="0"/>
    <n v="28.018792000000001"/>
    <n v="73.292658000000003"/>
    <x v="6"/>
    <n v="74"/>
    <x v="79"/>
    <x v="166"/>
  </r>
  <r>
    <x v="0"/>
    <x v="17"/>
    <x v="116"/>
    <s v="Lumpyngngad, Shillong - Meghalaya PCB"/>
    <x v="0"/>
    <n v="25.558599999999998"/>
    <n v="91.898499999999999"/>
    <x v="5"/>
    <n v="4"/>
    <x v="136"/>
    <x v="35"/>
  </r>
  <r>
    <x v="0"/>
    <x v="22"/>
    <x v="155"/>
    <s v="New Colony, Bundi - RSPCB"/>
    <x v="0"/>
    <n v="25.435773999999999"/>
    <n v="75.644272000000001"/>
    <x v="0"/>
    <n v="34"/>
    <x v="192"/>
    <x v="103"/>
  </r>
  <r>
    <x v="0"/>
    <x v="17"/>
    <x v="116"/>
    <s v="Lumpyngngad, Shillong - Meghalaya PCB"/>
    <x v="0"/>
    <n v="25.558599999999998"/>
    <n v="91.898499999999999"/>
    <x v="0"/>
    <n v="45"/>
    <x v="236"/>
    <x v="8"/>
  </r>
  <r>
    <x v="0"/>
    <x v="21"/>
    <x v="126"/>
    <s v="RIMT University, Mandi Gobindgarh - PPCB"/>
    <x v="0"/>
    <n v="30.649961000000001"/>
    <n v="76.331441999999996"/>
    <x v="4"/>
    <m/>
    <x v="15"/>
    <x v="14"/>
  </r>
  <r>
    <x v="0"/>
    <x v="14"/>
    <x v="108"/>
    <s v="Panchawati_Pashan, Pune - IITM"/>
    <x v="0"/>
    <n v="18.536456999999999"/>
    <n v="73.805453999999997"/>
    <x v="2"/>
    <m/>
    <x v="15"/>
    <x v="14"/>
  </r>
  <r>
    <x v="0"/>
    <x v="22"/>
    <x v="176"/>
    <s v="Civil Lines,  Ajmer - RSPCB"/>
    <x v="0"/>
    <n v="26.470859000000001"/>
    <n v="74.646593999999993"/>
    <x v="1"/>
    <n v="6"/>
    <x v="98"/>
    <x v="17"/>
  </r>
  <r>
    <x v="0"/>
    <x v="22"/>
    <x v="176"/>
    <s v="Civil Lines,  Ajmer - RSPCB"/>
    <x v="0"/>
    <n v="26.470859000000001"/>
    <n v="74.646593999999993"/>
    <x v="0"/>
    <n v="20"/>
    <x v="134"/>
    <x v="85"/>
  </r>
  <r>
    <x v="0"/>
    <x v="14"/>
    <x v="108"/>
    <s v="Transport Nagar-Nigdi, Pune - IITM"/>
    <x v="0"/>
    <n v="18.664282"/>
    <n v="73.763965999999996"/>
    <x v="1"/>
    <n v="88"/>
    <x v="61"/>
    <x v="120"/>
  </r>
  <r>
    <x v="0"/>
    <x v="22"/>
    <x v="177"/>
    <s v="Moti Doongri, Alwar - RSPCB"/>
    <x v="0"/>
    <n v="27.554793"/>
    <n v="76.611536000000001"/>
    <x v="6"/>
    <n v="62"/>
    <x v="261"/>
    <x v="57"/>
  </r>
  <r>
    <x v="0"/>
    <x v="22"/>
    <x v="177"/>
    <s v="Moti Doongri, Alwar - RSPCB"/>
    <x v="0"/>
    <n v="27.554793"/>
    <n v="76.611536000000001"/>
    <x v="2"/>
    <n v="12"/>
    <x v="95"/>
    <x v="22"/>
  </r>
  <r>
    <x v="0"/>
    <x v="14"/>
    <x v="109"/>
    <s v="Vijay Nagar, Sangli - MPCB"/>
    <x v="0"/>
    <n v="16.503799999999998"/>
    <n v="74.362300000000005"/>
    <x v="6"/>
    <m/>
    <x v="15"/>
    <x v="14"/>
  </r>
  <r>
    <x v="0"/>
    <x v="22"/>
    <x v="177"/>
    <s v="Moti Doongri, Alwar - RSPCB"/>
    <x v="0"/>
    <n v="27.554793"/>
    <n v="76.611536000000001"/>
    <x v="3"/>
    <n v="4"/>
    <x v="136"/>
    <x v="35"/>
  </r>
  <r>
    <x v="0"/>
    <x v="14"/>
    <x v="110"/>
    <s v="Dnyaneshwar Nagar, Solapur - MPCB"/>
    <x v="0"/>
    <n v="17.633626400000001"/>
    <n v="75.913249500000006"/>
    <x v="5"/>
    <n v="2"/>
    <x v="136"/>
    <x v="31"/>
  </r>
  <r>
    <x v="0"/>
    <x v="22"/>
    <x v="130"/>
    <s v="Bamboliya, Baran - RSPCB"/>
    <x v="0"/>
    <n v="25.106006000000001"/>
    <n v="76.469948000000002"/>
    <x v="4"/>
    <n v="23"/>
    <x v="19"/>
    <x v="56"/>
  </r>
  <r>
    <x v="0"/>
    <x v="22"/>
    <x v="130"/>
    <s v="Bamboliya, Baran - RSPCB"/>
    <x v="0"/>
    <n v="25.106006000000001"/>
    <n v="76.469948000000002"/>
    <x v="6"/>
    <n v="89"/>
    <x v="275"/>
    <x v="144"/>
  </r>
  <r>
    <x v="0"/>
    <x v="14"/>
    <x v="110"/>
    <s v="Ratandeep Housing Society, Solapur - MPCB"/>
    <x v="0"/>
    <n v="17.654389999999999"/>
    <n v="75.906490000000005"/>
    <x v="6"/>
    <n v="62"/>
    <x v="272"/>
    <x v="112"/>
  </r>
  <r>
    <x v="0"/>
    <x v="22"/>
    <x v="130"/>
    <s v="Bamboliya, Baran - RSPCB"/>
    <x v="0"/>
    <n v="25.106006000000001"/>
    <n v="76.469948000000002"/>
    <x v="1"/>
    <n v="38"/>
    <x v="142"/>
    <x v="160"/>
  </r>
  <r>
    <x v="0"/>
    <x v="22"/>
    <x v="131"/>
    <s v="Railway Colony, Barmer - RSPCB"/>
    <x v="0"/>
    <n v="25.747299000000002"/>
    <n v="71.393989000000005"/>
    <x v="3"/>
    <n v="4"/>
    <x v="4"/>
    <x v="20"/>
  </r>
  <r>
    <x v="0"/>
    <x v="14"/>
    <x v="121"/>
    <s v="Kasarvadavali, Thane - MPCB"/>
    <x v="0"/>
    <n v="19.267769999999999"/>
    <n v="72.971819999999994"/>
    <x v="5"/>
    <n v="1"/>
    <x v="136"/>
    <x v="40"/>
  </r>
  <r>
    <x v="0"/>
    <x v="19"/>
    <x v="118"/>
    <s v="PWD Juction, Kohima - NPCB"/>
    <x v="0"/>
    <n v="25.663541299999999"/>
    <n v="94.098987800000003"/>
    <x v="2"/>
    <n v="3"/>
    <x v="22"/>
    <x v="31"/>
  </r>
  <r>
    <x v="0"/>
    <x v="22"/>
    <x v="185"/>
    <s v="Subash Chowk, Churu - RSPCB"/>
    <x v="0"/>
    <n v="28.296139"/>
    <n v="74.961696000000003"/>
    <x v="2"/>
    <n v="7"/>
    <x v="99"/>
    <x v="18"/>
  </r>
  <r>
    <x v="0"/>
    <x v="19"/>
    <x v="118"/>
    <s v="PWD Juction, Kohima - NPCB"/>
    <x v="0"/>
    <n v="25.663541299999999"/>
    <n v="94.098987800000003"/>
    <x v="5"/>
    <n v="58"/>
    <x v="75"/>
    <x v="29"/>
  </r>
  <r>
    <x v="0"/>
    <x v="22"/>
    <x v="185"/>
    <s v="Subash Chowk, Churu - RSPCB"/>
    <x v="0"/>
    <n v="28.296139"/>
    <n v="74.961696000000003"/>
    <x v="1"/>
    <n v="2"/>
    <x v="11"/>
    <x v="35"/>
  </r>
  <r>
    <x v="0"/>
    <x v="19"/>
    <x v="118"/>
    <s v="PWD Juction, Kohima - NPCB"/>
    <x v="0"/>
    <n v="25.663541299999999"/>
    <n v="94.098987800000003"/>
    <x v="1"/>
    <n v="3"/>
    <x v="112"/>
    <x v="25"/>
  </r>
  <r>
    <x v="0"/>
    <x v="20"/>
    <x v="123"/>
    <s v="Hakimapada, Angul - OSPCB"/>
    <x v="0"/>
    <n v="20.832874"/>
    <n v="85.104082000000005"/>
    <x v="5"/>
    <n v="2"/>
    <x v="131"/>
    <x v="88"/>
  </r>
  <r>
    <x v="0"/>
    <x v="22"/>
    <x v="245"/>
    <s v="Bhoiwada, Dungarpur - RSPCB"/>
    <x v="0"/>
    <n v="23.837789000000001"/>
    <n v="73.714926000000006"/>
    <x v="6"/>
    <n v="55"/>
    <x v="128"/>
    <x v="138"/>
  </r>
  <r>
    <x v="0"/>
    <x v="20"/>
    <x v="125"/>
    <s v="Forest Office, Barbil - OSPCB"/>
    <x v="0"/>
    <n v="22.116605400000001"/>
    <n v="85.394554600000006"/>
    <x v="4"/>
    <n v="15"/>
    <x v="29"/>
    <x v="27"/>
  </r>
  <r>
    <x v="0"/>
    <x v="22"/>
    <x v="159"/>
    <s v="Housing Board, Hanumangarh - RSPCB"/>
    <x v="0"/>
    <n v="29.610749999999999"/>
    <n v="74.283608000000001"/>
    <x v="0"/>
    <n v="11"/>
    <x v="236"/>
    <x v="79"/>
  </r>
  <r>
    <x v="0"/>
    <x v="20"/>
    <x v="152"/>
    <s v="Ferro Chrome Colony, Byasanagar - OSPCB"/>
    <x v="0"/>
    <n v="20.941849999999999"/>
    <n v="86.115099999999998"/>
    <x v="0"/>
    <n v="28"/>
    <x v="160"/>
    <x v="133"/>
  </r>
  <r>
    <x v="0"/>
    <x v="20"/>
    <x v="138"/>
    <s v="CDA Area, Cuttack - OSPCB"/>
    <x v="0"/>
    <n v="20.488910000000001"/>
    <n v="85.847679999999997"/>
    <x v="5"/>
    <n v="3"/>
    <x v="11"/>
    <x v="4"/>
  </r>
  <r>
    <x v="0"/>
    <x v="20"/>
    <x v="161"/>
    <s v="Jagamohanpur, Keonjhar - OSPCB"/>
    <x v="0"/>
    <n v="21.643899999999999"/>
    <n v="85.599355000000003"/>
    <x v="3"/>
    <n v="4"/>
    <x v="22"/>
    <x v="4"/>
  </r>
  <r>
    <x v="0"/>
    <x v="20"/>
    <x v="161"/>
    <s v="Jagamohanpur, Keonjhar - OSPCB"/>
    <x v="0"/>
    <n v="21.643899999999999"/>
    <n v="85.599355000000003"/>
    <x v="5"/>
    <n v="10"/>
    <x v="110"/>
    <x v="22"/>
  </r>
  <r>
    <x v="0"/>
    <x v="20"/>
    <x v="140"/>
    <s v="Divisional Forest Office, Rairangpur - OSPCB"/>
    <x v="0"/>
    <n v="22.265816000000001"/>
    <n v="86.174829000000003"/>
    <x v="5"/>
    <n v="8"/>
    <x v="112"/>
    <x v="21"/>
  </r>
  <r>
    <x v="0"/>
    <x v="22"/>
    <x v="156"/>
    <s v="Shastri Nagar, Chittorgarh - RSPCB"/>
    <x v="0"/>
    <n v="24.892047000000002"/>
    <n v="74.623526999999996"/>
    <x v="1"/>
    <n v="18"/>
    <x v="2"/>
    <x v="3"/>
  </r>
  <r>
    <x v="0"/>
    <x v="24"/>
    <x v="184"/>
    <s v="Alandur Bus Depot, Chennai - CPCB"/>
    <x v="0"/>
    <n v="12.9099161"/>
    <n v="80.107653799999994"/>
    <x v="1"/>
    <n v="16"/>
    <x v="27"/>
    <x v="39"/>
  </r>
  <r>
    <x v="0"/>
    <x v="24"/>
    <x v="184"/>
    <s v="Kodungaiyur, Chennai - TNPCB"/>
    <x v="0"/>
    <n v="13.127800000000001"/>
    <n v="80.264200000000002"/>
    <x v="3"/>
    <n v="5"/>
    <x v="6"/>
    <x v="15"/>
  </r>
  <r>
    <x v="0"/>
    <x v="22"/>
    <x v="157"/>
    <s v="Khatikan Mohalla, Dausa - RSPCB"/>
    <x v="0"/>
    <n v="26.895551999999999"/>
    <n v="76.334753000000006"/>
    <x v="4"/>
    <n v="41"/>
    <x v="18"/>
    <x v="124"/>
  </r>
  <r>
    <x v="0"/>
    <x v="24"/>
    <x v="184"/>
    <s v="Manali Village, Chennai - TNPCB"/>
    <x v="0"/>
    <n v="13.1662"/>
    <n v="80.258399999999995"/>
    <x v="5"/>
    <n v="18"/>
    <x v="35"/>
    <x v="42"/>
  </r>
  <r>
    <x v="0"/>
    <x v="22"/>
    <x v="157"/>
    <s v="Khatikan Mohalla, Dausa - RSPCB"/>
    <x v="0"/>
    <n v="26.895551999999999"/>
    <n v="76.334753000000006"/>
    <x v="0"/>
    <n v="34"/>
    <x v="249"/>
    <x v="43"/>
  </r>
  <r>
    <x v="0"/>
    <x v="24"/>
    <x v="184"/>
    <s v="Manali, Chennai - CPCB"/>
    <x v="0"/>
    <n v="13.164543999999999"/>
    <n v="80.26285"/>
    <x v="4"/>
    <n v="26"/>
    <x v="29"/>
    <x v="13"/>
  </r>
  <r>
    <x v="0"/>
    <x v="22"/>
    <x v="158"/>
    <s v="Raja Ganj, Dholpur - RSPCB"/>
    <x v="0"/>
    <n v="26.699556999999999"/>
    <n v="77.898881000000003"/>
    <x v="6"/>
    <n v="46"/>
    <x v="276"/>
    <x v="63"/>
  </r>
  <r>
    <x v="0"/>
    <x v="22"/>
    <x v="158"/>
    <s v="Raja Ganj, Dholpur - RSPCB"/>
    <x v="0"/>
    <n v="26.699556999999999"/>
    <n v="77.898881000000003"/>
    <x v="2"/>
    <n v="8"/>
    <x v="171"/>
    <x v="91"/>
  </r>
  <r>
    <x v="0"/>
    <x v="24"/>
    <x v="184"/>
    <s v="Manali, Chennai - CPCB"/>
    <x v="0"/>
    <n v="13.164543999999999"/>
    <n v="80.26285"/>
    <x v="3"/>
    <n v="6"/>
    <x v="4"/>
    <x v="20"/>
  </r>
  <r>
    <x v="0"/>
    <x v="24"/>
    <x v="184"/>
    <s v="Perungudi, Chennai - TNPCB"/>
    <x v="0"/>
    <n v="12.9533"/>
    <n v="80.235699999999994"/>
    <x v="2"/>
    <n v="3"/>
    <x v="51"/>
    <x v="20"/>
  </r>
  <r>
    <x v="0"/>
    <x v="22"/>
    <x v="245"/>
    <s v="Bhoiwada, Dungarpur - RSPCB"/>
    <x v="0"/>
    <n v="23.837789000000001"/>
    <n v="73.714926000000006"/>
    <x v="3"/>
    <n v="6"/>
    <x v="110"/>
    <x v="10"/>
  </r>
  <r>
    <x v="0"/>
    <x v="22"/>
    <x v="245"/>
    <s v="Bhoiwada, Dungarpur - RSPCB"/>
    <x v="0"/>
    <n v="23.837789000000001"/>
    <n v="73.714926000000006"/>
    <x v="1"/>
    <n v="9"/>
    <x v="2"/>
    <x v="42"/>
  </r>
  <r>
    <x v="0"/>
    <x v="22"/>
    <x v="245"/>
    <s v="Bhoiwada, Dungarpur - RSPCB"/>
    <x v="0"/>
    <n v="23.837789000000001"/>
    <n v="73.714926000000006"/>
    <x v="0"/>
    <n v="30"/>
    <x v="223"/>
    <x v="107"/>
  </r>
  <r>
    <x v="0"/>
    <x v="21"/>
    <x v="126"/>
    <s v="RIMT University, Mandi Gobindgarh - PPCB"/>
    <x v="0"/>
    <n v="30.649961000000001"/>
    <n v="76.331441999999996"/>
    <x v="0"/>
    <n v="44"/>
    <x v="152"/>
    <x v="100"/>
  </r>
  <r>
    <x v="0"/>
    <x v="21"/>
    <x v="127"/>
    <s v="Model Town, Patiala - PPCB"/>
    <x v="0"/>
    <n v="30.349388000000001"/>
    <n v="76.366641999999999"/>
    <x v="6"/>
    <n v="73"/>
    <x v="229"/>
    <x v="122"/>
  </r>
  <r>
    <x v="0"/>
    <x v="22"/>
    <x v="174"/>
    <s v="Karni Colony, Nagaur - RSPCB"/>
    <x v="0"/>
    <n v="27.213494000000001"/>
    <n v="73.734443999999996"/>
    <x v="0"/>
    <n v="59"/>
    <x v="54"/>
    <x v="117"/>
  </r>
  <r>
    <x v="0"/>
    <x v="22"/>
    <x v="176"/>
    <s v="Civil Lines,  Ajmer - RSPCB"/>
    <x v="0"/>
    <n v="26.470859000000001"/>
    <n v="74.646593999999993"/>
    <x v="6"/>
    <n v="75"/>
    <x v="270"/>
    <x v="167"/>
  </r>
  <r>
    <x v="0"/>
    <x v="22"/>
    <x v="202"/>
    <s v="Pragati Nagar, Pratapgarh - RSPCB"/>
    <x v="0"/>
    <n v="24.041198000000001"/>
    <n v="74.780702000000005"/>
    <x v="3"/>
    <m/>
    <x v="15"/>
    <x v="14"/>
  </r>
  <r>
    <x v="0"/>
    <x v="22"/>
    <x v="202"/>
    <s v="Pragati Nagar, Pratapgarh - RSPCB"/>
    <x v="0"/>
    <n v="24.041198000000001"/>
    <n v="74.780702000000005"/>
    <x v="5"/>
    <n v="1"/>
    <x v="90"/>
    <x v="15"/>
  </r>
  <r>
    <x v="0"/>
    <x v="22"/>
    <x v="177"/>
    <s v="Moti Doongri, Alwar - RSPCB"/>
    <x v="0"/>
    <n v="27.554793"/>
    <n v="76.611536000000001"/>
    <x v="1"/>
    <n v="15"/>
    <x v="73"/>
    <x v="61"/>
  </r>
  <r>
    <x v="0"/>
    <x v="22"/>
    <x v="203"/>
    <s v="Dhoinda, Rajsamand - RSPCB"/>
    <x v="0"/>
    <n v="25.036359999999998"/>
    <n v="73.883501999999993"/>
    <x v="2"/>
    <n v="3"/>
    <x v="85"/>
    <x v="5"/>
  </r>
  <r>
    <x v="0"/>
    <x v="22"/>
    <x v="129"/>
    <s v="Rati Talai, Banswara - RSPCB"/>
    <x v="0"/>
    <n v="23.55519"/>
    <n v="74.440010000000001"/>
    <x v="4"/>
    <n v="37"/>
    <x v="116"/>
    <x v="107"/>
  </r>
  <r>
    <x v="0"/>
    <x v="22"/>
    <x v="203"/>
    <s v="Dhoinda, Rajsamand - RSPCB"/>
    <x v="0"/>
    <n v="25.036359999999998"/>
    <n v="73.883501999999993"/>
    <x v="3"/>
    <n v="6"/>
    <x v="48"/>
    <x v="5"/>
  </r>
  <r>
    <x v="0"/>
    <x v="22"/>
    <x v="159"/>
    <s v="Housing Board, Hanumangarh - RSPCB"/>
    <x v="0"/>
    <n v="29.610749999999999"/>
    <n v="74.283608000000001"/>
    <x v="6"/>
    <n v="121"/>
    <x v="120"/>
    <x v="168"/>
  </r>
  <r>
    <x v="0"/>
    <x v="24"/>
    <x v="184"/>
    <s v="Royapuram, Chennai - TNPCB"/>
    <x v="0"/>
    <n v="13.1036"/>
    <n v="80.290899999999993"/>
    <x v="5"/>
    <n v="6"/>
    <x v="59"/>
    <x v="9"/>
  </r>
  <r>
    <x v="0"/>
    <x v="24"/>
    <x v="184"/>
    <s v="Royapuram, Chennai - TNPCB"/>
    <x v="0"/>
    <n v="13.1036"/>
    <n v="80.290899999999993"/>
    <x v="1"/>
    <n v="22"/>
    <x v="103"/>
    <x v="26"/>
  </r>
  <r>
    <x v="0"/>
    <x v="22"/>
    <x v="159"/>
    <s v="Housing Board, Hanumangarh - RSPCB"/>
    <x v="0"/>
    <n v="29.610749999999999"/>
    <n v="74.283608000000001"/>
    <x v="3"/>
    <n v="14"/>
    <x v="110"/>
    <x v="49"/>
  </r>
  <r>
    <x v="0"/>
    <x v="24"/>
    <x v="184"/>
    <s v="Velachery Res. Area, Chennai - CPCB"/>
    <x v="0"/>
    <n v="13.005218899999999"/>
    <n v="80.239812499999999"/>
    <x v="4"/>
    <n v="21"/>
    <x v="168"/>
    <x v="98"/>
  </r>
  <r>
    <x v="0"/>
    <x v="24"/>
    <x v="184"/>
    <s v="Velachery Res. Area, Chennai - CPCB"/>
    <x v="0"/>
    <n v="13.005218899999999"/>
    <n v="80.239812499999999"/>
    <x v="5"/>
    <n v="8"/>
    <x v="11"/>
    <x v="10"/>
  </r>
  <r>
    <x v="0"/>
    <x v="22"/>
    <x v="151"/>
    <s v="Adarsh Nagar, Jaipur - RSPCB"/>
    <x v="0"/>
    <n v="26.902909000000001"/>
    <n v="75.836858000000007"/>
    <x v="3"/>
    <n v="3"/>
    <x v="95"/>
    <x v="5"/>
  </r>
  <r>
    <x v="0"/>
    <x v="24"/>
    <x v="189"/>
    <s v="PSG College of Arts and Science, Coimbatore - TNPCB"/>
    <x v="0"/>
    <n v="11.0328"/>
    <n v="77.034899999999993"/>
    <x v="6"/>
    <n v="31"/>
    <x v="105"/>
    <x v="53"/>
  </r>
  <r>
    <x v="0"/>
    <x v="22"/>
    <x v="151"/>
    <s v="Adarsh Nagar, Jaipur - RSPCB"/>
    <x v="0"/>
    <n v="26.902909000000001"/>
    <n v="75.836858000000007"/>
    <x v="0"/>
    <n v="16"/>
    <x v="140"/>
    <x v="37"/>
  </r>
  <r>
    <x v="0"/>
    <x v="24"/>
    <x v="189"/>
    <s v="PSG College of Arts and Science, Coimbatore - TNPCB"/>
    <x v="0"/>
    <n v="11.0328"/>
    <n v="77.034899999999993"/>
    <x v="3"/>
    <n v="2"/>
    <x v="40"/>
    <x v="40"/>
  </r>
  <r>
    <x v="0"/>
    <x v="22"/>
    <x v="151"/>
    <s v="Mansarovar Sector-12, Jaipur - RSPCB"/>
    <x v="0"/>
    <n v="26.843698"/>
    <n v="75.766893999999994"/>
    <x v="6"/>
    <n v="93"/>
    <x v="277"/>
    <x v="145"/>
  </r>
  <r>
    <x v="0"/>
    <x v="22"/>
    <x v="151"/>
    <s v="Mansarovar Sector-12, Jaipur - RSPCB"/>
    <x v="0"/>
    <n v="26.843698"/>
    <n v="75.766893999999994"/>
    <x v="3"/>
    <m/>
    <x v="15"/>
    <x v="14"/>
  </r>
  <r>
    <x v="0"/>
    <x v="24"/>
    <x v="189"/>
    <s v="SIDCO Kurichi, Coimbatore - TNPCB"/>
    <x v="0"/>
    <n v="10.942451"/>
    <n v="76.978995999999995"/>
    <x v="3"/>
    <n v="1"/>
    <x v="156"/>
    <x v="48"/>
  </r>
  <r>
    <x v="0"/>
    <x v="24"/>
    <x v="181"/>
    <s v="Kudikadu, Cuddalore - TNPCB"/>
    <x v="0"/>
    <n v="11.6829898"/>
    <n v="79.753209900000002"/>
    <x v="3"/>
    <n v="1"/>
    <x v="44"/>
    <x v="31"/>
  </r>
  <r>
    <x v="0"/>
    <x v="24"/>
    <x v="181"/>
    <s v="Kudikadu, Cuddalore - TNPCB"/>
    <x v="0"/>
    <n v="11.6829898"/>
    <n v="79.753209900000002"/>
    <x v="0"/>
    <n v="4"/>
    <x v="22"/>
    <x v="4"/>
  </r>
  <r>
    <x v="0"/>
    <x v="22"/>
    <x v="151"/>
    <s v="RIICO Sitapura, Jaipur - RSPCB"/>
    <x v="0"/>
    <n v="26.786681999999999"/>
    <n v="75.827928"/>
    <x v="0"/>
    <n v="4"/>
    <x v="92"/>
    <x v="117"/>
  </r>
  <r>
    <x v="0"/>
    <x v="24"/>
    <x v="182"/>
    <s v="Mendonsa Colony, Dindigul - TNPCB"/>
    <x v="0"/>
    <n v="10.358535"/>
    <n v="77.984320999999994"/>
    <x v="1"/>
    <n v="4"/>
    <x v="48"/>
    <x v="15"/>
  </r>
  <r>
    <x v="0"/>
    <x v="22"/>
    <x v="151"/>
    <s v="Shastri Nagar, Jaipur - RSPCB"/>
    <x v="0"/>
    <n v="26.950292900000001"/>
    <n v="75.730942999999996"/>
    <x v="2"/>
    <n v="12"/>
    <x v="146"/>
    <x v="85"/>
  </r>
  <r>
    <x v="0"/>
    <x v="24"/>
    <x v="199"/>
    <s v="Anthoni Pillai Nagar, Gummidipoondi - TNPCB"/>
    <x v="0"/>
    <n v="13.412699999999999"/>
    <n v="80.108099999999993"/>
    <x v="5"/>
    <n v="4"/>
    <x v="29"/>
    <x v="30"/>
  </r>
  <r>
    <x v="0"/>
    <x v="24"/>
    <x v="183"/>
    <s v="SIPCOT Phase-1, Hosur - TNPCB"/>
    <x v="0"/>
    <n v="12.746998"/>
    <n v="77.813811000000001"/>
    <x v="1"/>
    <n v="20"/>
    <x v="85"/>
    <x v="7"/>
  </r>
  <r>
    <x v="0"/>
    <x v="24"/>
    <x v="190"/>
    <s v="Kilambi, Kanchipuram - TNPCB"/>
    <x v="0"/>
    <n v="12.864618"/>
    <n v="79.659968000000006"/>
    <x v="4"/>
    <n v="20"/>
    <x v="18"/>
    <x v="88"/>
  </r>
  <r>
    <x v="0"/>
    <x v="24"/>
    <x v="190"/>
    <s v="Kilambi, Kanchipuram - TNPCB"/>
    <x v="0"/>
    <n v="12.864618"/>
    <n v="79.659968000000006"/>
    <x v="3"/>
    <n v="4"/>
    <x v="22"/>
    <x v="4"/>
  </r>
  <r>
    <x v="0"/>
    <x v="24"/>
    <x v="190"/>
    <s v="Kilambi, Kanchipuram - TNPCB"/>
    <x v="0"/>
    <n v="12.864618"/>
    <n v="79.659968000000006"/>
    <x v="5"/>
    <n v="16"/>
    <x v="95"/>
    <x v="91"/>
  </r>
  <r>
    <x v="0"/>
    <x v="22"/>
    <x v="162"/>
    <s v="Mudtra Sili, Jalore - RSPCB"/>
    <x v="0"/>
    <n v="25.344694"/>
    <n v="72.626208000000005"/>
    <x v="2"/>
    <n v="5"/>
    <x v="134"/>
    <x v="41"/>
  </r>
  <r>
    <x v="0"/>
    <x v="24"/>
    <x v="190"/>
    <s v="Kilambi, Kanchipuram - TNPCB"/>
    <x v="0"/>
    <n v="12.864618"/>
    <n v="79.659968000000006"/>
    <x v="1"/>
    <n v="20"/>
    <x v="21"/>
    <x v="18"/>
  </r>
  <r>
    <x v="0"/>
    <x v="22"/>
    <x v="170"/>
    <s v="Shastri Nagar, Tonk - RSPCB"/>
    <x v="0"/>
    <n v="26.159932999999999"/>
    <n v="75.780517000000003"/>
    <x v="3"/>
    <n v="4"/>
    <x v="51"/>
    <x v="20"/>
  </r>
  <r>
    <x v="0"/>
    <x v="22"/>
    <x v="170"/>
    <s v="Shastri Nagar, Tonk - RSPCB"/>
    <x v="0"/>
    <n v="26.159932999999999"/>
    <n v="75.780517000000003"/>
    <x v="5"/>
    <m/>
    <x v="15"/>
    <x v="14"/>
  </r>
  <r>
    <x v="0"/>
    <x v="22"/>
    <x v="153"/>
    <s v="RIICO Ind. Area III, Bhiwadi - RSPCB"/>
    <x v="0"/>
    <n v="28.194908999999999"/>
    <n v="76.862296000000001"/>
    <x v="0"/>
    <n v="14"/>
    <x v="138"/>
    <x v="49"/>
  </r>
  <r>
    <x v="0"/>
    <x v="31"/>
    <x v="246"/>
    <s v="Zero Point GICI, Gangtok - SSPCB"/>
    <x v="0"/>
    <n v="27.338529999999999"/>
    <n v="88.614098999999996"/>
    <x v="2"/>
    <n v="1"/>
    <x v="112"/>
    <x v="35"/>
  </r>
  <r>
    <x v="0"/>
    <x v="31"/>
    <x v="246"/>
    <s v="Zero Point GICI, Gangtok - SSPCB"/>
    <x v="0"/>
    <n v="27.338529999999999"/>
    <n v="88.614098999999996"/>
    <x v="3"/>
    <n v="1"/>
    <x v="156"/>
    <x v="48"/>
  </r>
  <r>
    <x v="0"/>
    <x v="31"/>
    <x v="246"/>
    <s v="Zero Point GICI, Gangtok - SSPCB"/>
    <x v="0"/>
    <n v="27.338529999999999"/>
    <n v="88.614098999999996"/>
    <x v="0"/>
    <n v="10"/>
    <x v="0"/>
    <x v="33"/>
  </r>
  <r>
    <x v="0"/>
    <x v="24"/>
    <x v="172"/>
    <s v="Keelapalur, Ariyalur - TNPCB"/>
    <x v="0"/>
    <n v="11.068250000000001"/>
    <n v="79.070329999999998"/>
    <x v="6"/>
    <n v="39"/>
    <x v="138"/>
    <x v="101"/>
  </r>
  <r>
    <x v="0"/>
    <x v="22"/>
    <x v="154"/>
    <s v="MM Ground, Bikaner - RSPCB"/>
    <x v="0"/>
    <n v="28.018792000000001"/>
    <n v="73.292658000000003"/>
    <x v="5"/>
    <n v="4"/>
    <x v="6"/>
    <x v="20"/>
  </r>
  <r>
    <x v="0"/>
    <x v="22"/>
    <x v="155"/>
    <s v="New Colony, Bundi - RSPCB"/>
    <x v="0"/>
    <n v="25.435773999999999"/>
    <n v="75.644272000000001"/>
    <x v="6"/>
    <n v="105"/>
    <x v="278"/>
    <x v="109"/>
  </r>
  <r>
    <x v="0"/>
    <x v="24"/>
    <x v="184"/>
    <s v="Alandur Bus Depot, Chennai - CPCB"/>
    <x v="0"/>
    <n v="12.9099161"/>
    <n v="80.107653799999994"/>
    <x v="6"/>
    <n v="16"/>
    <x v="21"/>
    <x v="67"/>
  </r>
  <r>
    <x v="0"/>
    <x v="24"/>
    <x v="184"/>
    <s v="Alandur Bus Depot, Chennai - CPCB"/>
    <x v="0"/>
    <n v="12.9099161"/>
    <n v="80.107653799999994"/>
    <x v="2"/>
    <n v="17"/>
    <x v="52"/>
    <x v="39"/>
  </r>
  <r>
    <x v="0"/>
    <x v="22"/>
    <x v="178"/>
    <s v="Satyawati Vihar, Karauli - RSPCB"/>
    <x v="0"/>
    <n v="26.506177000000001"/>
    <n v="77.025988999999996"/>
    <x v="3"/>
    <n v="5"/>
    <x v="127"/>
    <x v="22"/>
  </r>
  <r>
    <x v="0"/>
    <x v="21"/>
    <x v="134"/>
    <s v="Golden Temple, Amritsar - PPCB"/>
    <x v="0"/>
    <n v="31.62"/>
    <n v="74.876512000000005"/>
    <x v="3"/>
    <n v="6"/>
    <x v="51"/>
    <x v="5"/>
  </r>
  <r>
    <x v="0"/>
    <x v="22"/>
    <x v="178"/>
    <s v="Satyawati Vihar, Karauli - RSPCB"/>
    <x v="0"/>
    <n v="26.506177000000001"/>
    <n v="77.025988999999996"/>
    <x v="1"/>
    <n v="6"/>
    <x v="8"/>
    <x v="41"/>
  </r>
  <r>
    <x v="0"/>
    <x v="22"/>
    <x v="178"/>
    <s v="Satyawati Vihar, Karauli - RSPCB"/>
    <x v="0"/>
    <n v="26.506177000000001"/>
    <n v="77.025988999999996"/>
    <x v="0"/>
    <n v="21"/>
    <x v="279"/>
    <x v="85"/>
  </r>
  <r>
    <x v="0"/>
    <x v="22"/>
    <x v="179"/>
    <s v="Dhanmandi, Kota - RSPCB"/>
    <x v="0"/>
    <n v="25.164090000000002"/>
    <n v="75.858136999999999"/>
    <x v="0"/>
    <n v="11"/>
    <x v="89"/>
    <x v="108"/>
  </r>
  <r>
    <x v="0"/>
    <x v="22"/>
    <x v="179"/>
    <s v="Nayapura, Kota - RSPCB"/>
    <x v="0"/>
    <n v="25.196024000000001"/>
    <n v="75.855667999999994"/>
    <x v="5"/>
    <n v="1"/>
    <x v="71"/>
    <x v="41"/>
  </r>
  <r>
    <x v="0"/>
    <x v="22"/>
    <x v="179"/>
    <s v="Nayapura, Kota - RSPCB"/>
    <x v="0"/>
    <n v="25.196024000000001"/>
    <n v="75.855667999999994"/>
    <x v="0"/>
    <n v="3"/>
    <x v="171"/>
    <x v="37"/>
  </r>
  <r>
    <x v="0"/>
    <x v="22"/>
    <x v="179"/>
    <s v="Shrinath Puram, Kota - RSPCB"/>
    <x v="0"/>
    <n v="25.143889999999999"/>
    <n v="75.821256000000005"/>
    <x v="4"/>
    <n v="64"/>
    <x v="280"/>
    <x v="164"/>
  </r>
  <r>
    <x v="0"/>
    <x v="21"/>
    <x v="180"/>
    <s v="Punjab Agricultural University, Ludhiana - PPCB"/>
    <x v="0"/>
    <n v="30.902799999999999"/>
    <n v="75.808599999999998"/>
    <x v="6"/>
    <n v="70"/>
    <x v="218"/>
    <x v="75"/>
  </r>
  <r>
    <x v="0"/>
    <x v="21"/>
    <x v="180"/>
    <s v="Punjab Agricultural University, Ludhiana - PPCB"/>
    <x v="0"/>
    <n v="30.902799999999999"/>
    <n v="75.808599999999998"/>
    <x v="0"/>
    <n v="6"/>
    <x v="95"/>
    <x v="10"/>
  </r>
  <r>
    <x v="0"/>
    <x v="22"/>
    <x v="179"/>
    <s v="Shrinath Puram, Kota - RSPCB"/>
    <x v="0"/>
    <n v="25.143889999999999"/>
    <n v="75.821256000000005"/>
    <x v="1"/>
    <n v="30"/>
    <x v="55"/>
    <x v="74"/>
  </r>
  <r>
    <x v="0"/>
    <x v="22"/>
    <x v="166"/>
    <s v="Sahu Nagar, Sawai Madhopur - RSPCB"/>
    <x v="0"/>
    <n v="26.031442999999999"/>
    <n v="76.359326999999993"/>
    <x v="2"/>
    <n v="9"/>
    <x v="12"/>
    <x v="49"/>
  </r>
  <r>
    <x v="0"/>
    <x v="22"/>
    <x v="130"/>
    <s v="Bamboliya, Baran - RSPCB"/>
    <x v="0"/>
    <n v="25.106006000000001"/>
    <n v="76.469948000000002"/>
    <x v="3"/>
    <n v="3"/>
    <x v="51"/>
    <x v="35"/>
  </r>
  <r>
    <x v="0"/>
    <x v="22"/>
    <x v="130"/>
    <s v="Bamboliya, Baran - RSPCB"/>
    <x v="0"/>
    <n v="25.106006000000001"/>
    <n v="76.469948000000002"/>
    <x v="5"/>
    <n v="8"/>
    <x v="21"/>
    <x v="9"/>
  </r>
  <r>
    <x v="0"/>
    <x v="22"/>
    <x v="167"/>
    <s v="Radhakishan Pura, Sikar - RSPCB"/>
    <x v="0"/>
    <n v="27.608912"/>
    <n v="75.153301999999996"/>
    <x v="5"/>
    <n v="2"/>
    <x v="110"/>
    <x v="5"/>
  </r>
  <r>
    <x v="0"/>
    <x v="22"/>
    <x v="167"/>
    <s v="Radhakishan Pura, Sikar - RSPCB"/>
    <x v="0"/>
    <n v="27.608912"/>
    <n v="75.153301999999996"/>
    <x v="1"/>
    <n v="10"/>
    <x v="101"/>
    <x v="67"/>
  </r>
  <r>
    <x v="0"/>
    <x v="22"/>
    <x v="167"/>
    <s v="Radhakishan Pura, Sikar - RSPCB"/>
    <x v="0"/>
    <n v="27.608912"/>
    <n v="75.153301999999996"/>
    <x v="0"/>
    <n v="29"/>
    <x v="55"/>
    <x v="108"/>
  </r>
  <r>
    <x v="0"/>
    <x v="22"/>
    <x v="168"/>
    <s v="Vedhaynath Colony, Sirohi - RSPCB"/>
    <x v="0"/>
    <n v="24.885261"/>
    <n v="72.857549000000006"/>
    <x v="3"/>
    <n v="2"/>
    <x v="22"/>
    <x v="31"/>
  </r>
  <r>
    <x v="0"/>
    <x v="22"/>
    <x v="169"/>
    <s v="Old City, Sri Ganganagar - RSPCB"/>
    <x v="0"/>
    <n v="29.931623999999999"/>
    <n v="73.864510999999993"/>
    <x v="4"/>
    <n v="35"/>
    <x v="281"/>
    <x v="148"/>
  </r>
  <r>
    <x v="0"/>
    <x v="22"/>
    <x v="133"/>
    <s v="Pratap Nagar, Bhilwara - RSPCB"/>
    <x v="0"/>
    <n v="25.339604999999999"/>
    <n v="74.618882999999997"/>
    <x v="2"/>
    <n v="3"/>
    <x v="33"/>
    <x v="33"/>
  </r>
  <r>
    <x v="0"/>
    <x v="22"/>
    <x v="169"/>
    <s v="Old City, Sri Ganganagar - RSPCB"/>
    <x v="0"/>
    <n v="29.931623999999999"/>
    <n v="73.864510999999993"/>
    <x v="1"/>
    <n v="4"/>
    <x v="1"/>
    <x v="3"/>
  </r>
  <r>
    <x v="0"/>
    <x v="22"/>
    <x v="170"/>
    <s v="Shastri Nagar, Tonk - RSPCB"/>
    <x v="0"/>
    <n v="26.159932999999999"/>
    <n v="75.780517000000003"/>
    <x v="2"/>
    <n v="13"/>
    <x v="33"/>
    <x v="7"/>
  </r>
  <r>
    <x v="0"/>
    <x v="22"/>
    <x v="165"/>
    <s v="Collectorate, Jodhpur - RSPCB"/>
    <x v="0"/>
    <n v="26.268249000000001"/>
    <n v="73.019385299999996"/>
    <x v="2"/>
    <n v="4"/>
    <x v="27"/>
    <x v="49"/>
  </r>
  <r>
    <x v="0"/>
    <x v="22"/>
    <x v="165"/>
    <s v="Digari Kalan, Jodhpur - RSPCB"/>
    <x v="0"/>
    <n v="26.295809999999999"/>
    <n v="73.082283000000004"/>
    <x v="4"/>
    <n v="38"/>
    <x v="18"/>
    <x v="36"/>
  </r>
  <r>
    <x v="0"/>
    <x v="22"/>
    <x v="165"/>
    <s v="Jhalamand, Jodhpur - RSPCB"/>
    <x v="0"/>
    <n v="26.215415"/>
    <n v="73.070155999999997"/>
    <x v="1"/>
    <n v="4"/>
    <x v="27"/>
    <x v="25"/>
  </r>
  <r>
    <x v="0"/>
    <x v="20"/>
    <x v="149"/>
    <s v="Barsua Iron Ore Mines, Tensa - OSPCB"/>
    <x v="0"/>
    <n v="21.869985"/>
    <n v="85.167016000000004"/>
    <x v="6"/>
    <n v="20"/>
    <x v="174"/>
    <x v="43"/>
  </r>
  <r>
    <x v="0"/>
    <x v="22"/>
    <x v="165"/>
    <s v="Mandor, Jodhpur - RSPCB"/>
    <x v="0"/>
    <n v="26.358805"/>
    <n v="73.047443999999999"/>
    <x v="6"/>
    <n v="85"/>
    <x v="282"/>
    <x v="165"/>
  </r>
  <r>
    <x v="0"/>
    <x v="20"/>
    <x v="149"/>
    <s v="Barsua Iron Ore Mines, Tensa - OSPCB"/>
    <x v="0"/>
    <n v="21.869985"/>
    <n v="85.167016000000004"/>
    <x v="3"/>
    <n v="2"/>
    <x v="39"/>
    <x v="5"/>
  </r>
  <r>
    <x v="0"/>
    <x v="22"/>
    <x v="165"/>
    <s v="Mandor, Jodhpur - RSPCB"/>
    <x v="0"/>
    <n v="26.358805"/>
    <n v="73.047443999999999"/>
    <x v="2"/>
    <n v="15"/>
    <x v="52"/>
    <x v="42"/>
  </r>
  <r>
    <x v="0"/>
    <x v="22"/>
    <x v="165"/>
    <s v="Mandor, Jodhpur - RSPCB"/>
    <x v="0"/>
    <n v="26.358805"/>
    <n v="73.047443999999999"/>
    <x v="0"/>
    <n v="46"/>
    <x v="89"/>
    <x v="119"/>
  </r>
  <r>
    <x v="0"/>
    <x v="22"/>
    <x v="165"/>
    <s v="Samrat Ashok Udhyan, Jodhpur - RSPCB"/>
    <x v="0"/>
    <n v="26.253384"/>
    <n v="72.976571000000007"/>
    <x v="4"/>
    <n v="32"/>
    <x v="66"/>
    <x v="107"/>
  </r>
  <r>
    <x v="0"/>
    <x v="22"/>
    <x v="165"/>
    <s v="Samrat Ashok Udhyan, Jodhpur - RSPCB"/>
    <x v="0"/>
    <n v="26.253384"/>
    <n v="72.976571000000007"/>
    <x v="2"/>
    <n v="2"/>
    <x v="8"/>
    <x v="15"/>
  </r>
  <r>
    <x v="0"/>
    <x v="22"/>
    <x v="165"/>
    <s v="Samrat Ashok Udhyan, Jodhpur - RSPCB"/>
    <x v="0"/>
    <n v="26.253384"/>
    <n v="72.976571000000007"/>
    <x v="5"/>
    <n v="3"/>
    <x v="100"/>
    <x v="5"/>
  </r>
  <r>
    <x v="0"/>
    <x v="20"/>
    <x v="161"/>
    <s v="Jagamohanpur, Keonjhar - OSPCB"/>
    <x v="0"/>
    <n v="21.643899999999999"/>
    <n v="85.599355000000003"/>
    <x v="2"/>
    <n v="13"/>
    <x v="65"/>
    <x v="91"/>
  </r>
  <r>
    <x v="0"/>
    <x v="22"/>
    <x v="162"/>
    <s v="Mudtra Sili, Jalore - RSPCB"/>
    <x v="0"/>
    <n v="25.344694"/>
    <n v="72.626208000000005"/>
    <x v="4"/>
    <n v="32"/>
    <x v="160"/>
    <x v="103"/>
  </r>
  <r>
    <x v="0"/>
    <x v="22"/>
    <x v="162"/>
    <s v="Mudtra Sili, Jalore - RSPCB"/>
    <x v="0"/>
    <n v="25.344694"/>
    <n v="72.626208000000005"/>
    <x v="6"/>
    <n v="62"/>
    <x v="82"/>
    <x v="169"/>
  </r>
  <r>
    <x v="0"/>
    <x v="20"/>
    <x v="140"/>
    <s v="Divisional Forest Office, Rairangpur - OSPCB"/>
    <x v="0"/>
    <n v="22.265816000000001"/>
    <n v="86.174829000000003"/>
    <x v="4"/>
    <n v="26"/>
    <x v="146"/>
    <x v="28"/>
  </r>
  <r>
    <x v="0"/>
    <x v="20"/>
    <x v="140"/>
    <s v="Divisional Forest Office, Rairangpur - OSPCB"/>
    <x v="0"/>
    <n v="22.265816000000001"/>
    <n v="86.174829000000003"/>
    <x v="1"/>
    <n v="5"/>
    <x v="112"/>
    <x v="15"/>
  </r>
  <r>
    <x v="0"/>
    <x v="22"/>
    <x v="164"/>
    <s v="Indra Nagar, Jhunjhunu - RSPCB"/>
    <x v="0"/>
    <n v="28.108988"/>
    <n v="75.386577000000003"/>
    <x v="0"/>
    <n v="42"/>
    <x v="262"/>
    <x v="43"/>
  </r>
  <r>
    <x v="0"/>
    <x v="22"/>
    <x v="165"/>
    <s v="Collectorate, Jodhpur - RSPCB"/>
    <x v="0"/>
    <n v="26.268249000000001"/>
    <n v="73.019385299999996"/>
    <x v="4"/>
    <n v="29"/>
    <x v="283"/>
    <x v="112"/>
  </r>
  <r>
    <x v="0"/>
    <x v="22"/>
    <x v="165"/>
    <s v="Jhalamand, Jodhpur - RSPCB"/>
    <x v="0"/>
    <n v="26.215415"/>
    <n v="73.070155999999997"/>
    <x v="4"/>
    <n v="37"/>
    <x v="224"/>
    <x v="59"/>
  </r>
  <r>
    <x v="0"/>
    <x v="24"/>
    <x v="204"/>
    <s v="SIPCOT Industrial Park, Perundurai - TNPCB"/>
    <x v="0"/>
    <n v="11.258241999999999"/>
    <n v="77.552761000000004"/>
    <x v="3"/>
    <n v="1"/>
    <x v="40"/>
    <x v="48"/>
  </r>
  <r>
    <x v="0"/>
    <x v="24"/>
    <x v="205"/>
    <s v="SIPCOT Nathampannai, Pudukottai - TNPCB"/>
    <x v="0"/>
    <n v="10.423417000000001"/>
    <n v="78.784889000000007"/>
    <x v="4"/>
    <m/>
    <x v="15"/>
    <x v="14"/>
  </r>
  <r>
    <x v="0"/>
    <x v="22"/>
    <x v="165"/>
    <s v="Samrat Ashok Udhyan, Jodhpur - RSPCB"/>
    <x v="0"/>
    <n v="26.253384"/>
    <n v="72.976571000000007"/>
    <x v="0"/>
    <n v="45"/>
    <x v="215"/>
    <x v="107"/>
  </r>
  <r>
    <x v="0"/>
    <x v="24"/>
    <x v="205"/>
    <s v="SIPCOT Nathampannai, Pudukottai - TNPCB"/>
    <x v="0"/>
    <n v="10.423417000000001"/>
    <n v="78.784889000000007"/>
    <x v="5"/>
    <m/>
    <x v="15"/>
    <x v="14"/>
  </r>
  <r>
    <x v="0"/>
    <x v="22"/>
    <x v="178"/>
    <s v="Satyawati Vihar, Karauli - RSPCB"/>
    <x v="0"/>
    <n v="26.506177000000001"/>
    <n v="77.025988999999996"/>
    <x v="4"/>
    <n v="31"/>
    <x v="7"/>
    <x v="13"/>
  </r>
  <r>
    <x v="0"/>
    <x v="24"/>
    <x v="206"/>
    <s v="Chalai Bazaar, Ramanathapuram - TNPCB"/>
    <x v="0"/>
    <n v="9.3639899999999994"/>
    <n v="78.831976999999995"/>
    <x v="6"/>
    <n v="34"/>
    <x v="14"/>
    <x v="56"/>
  </r>
  <r>
    <x v="0"/>
    <x v="24"/>
    <x v="206"/>
    <s v="Chalai Bazaar, Ramanathapuram - TNPCB"/>
    <x v="0"/>
    <n v="9.3639899999999994"/>
    <n v="78.831976999999995"/>
    <x v="2"/>
    <n v="5"/>
    <x v="44"/>
    <x v="35"/>
  </r>
  <r>
    <x v="0"/>
    <x v="22"/>
    <x v="178"/>
    <s v="Satyawati Vihar, Karauli - RSPCB"/>
    <x v="0"/>
    <n v="26.506177000000001"/>
    <n v="77.025988999999996"/>
    <x v="2"/>
    <n v="13"/>
    <x v="12"/>
    <x v="7"/>
  </r>
  <r>
    <x v="0"/>
    <x v="24"/>
    <x v="247"/>
    <s v="VOC Nagar_SIPCOT, Ranipet - TNPCB"/>
    <x v="0"/>
    <n v="12.952707"/>
    <n v="79.303939999999997"/>
    <x v="4"/>
    <m/>
    <x v="15"/>
    <x v="14"/>
  </r>
  <r>
    <x v="0"/>
    <x v="24"/>
    <x v="173"/>
    <s v="Crescent University, Chengalpattu - TNPCB"/>
    <x v="0"/>
    <n v="12.877731600000001"/>
    <n v="80.083480699999996"/>
    <x v="6"/>
    <n v="56"/>
    <x v="13"/>
    <x v="117"/>
  </r>
  <r>
    <x v="0"/>
    <x v="25"/>
    <x v="186"/>
    <s v="Kompally Municipal Office, Hyderabad - TSPCB"/>
    <x v="0"/>
    <n v="17.544899000000001"/>
    <n v="78.486948999999996"/>
    <x v="3"/>
    <n v="2"/>
    <x v="22"/>
    <x v="40"/>
  </r>
  <r>
    <x v="0"/>
    <x v="25"/>
    <x v="186"/>
    <s v="Kompally Municipal Office, Hyderabad - TSPCB"/>
    <x v="0"/>
    <n v="17.544899000000001"/>
    <n v="78.486948999999996"/>
    <x v="1"/>
    <n v="14"/>
    <x v="8"/>
    <x v="33"/>
  </r>
  <r>
    <x v="0"/>
    <x v="25"/>
    <x v="186"/>
    <s v="Kompally Municipal Office, Hyderabad - TSPCB"/>
    <x v="0"/>
    <n v="17.544899000000001"/>
    <n v="78.486948999999996"/>
    <x v="0"/>
    <n v="10"/>
    <x v="93"/>
    <x v="61"/>
  </r>
  <r>
    <x v="0"/>
    <x v="24"/>
    <x v="184"/>
    <s v="Alandur Bus Depot, Chennai - CPCB"/>
    <x v="0"/>
    <n v="12.9099161"/>
    <n v="80.107653799999994"/>
    <x v="4"/>
    <n v="13"/>
    <x v="65"/>
    <x v="41"/>
  </r>
  <r>
    <x v="0"/>
    <x v="25"/>
    <x v="186"/>
    <s v="New Malakpet, Hyderabad - TSPCB"/>
    <x v="0"/>
    <n v="17.372060000000001"/>
    <n v="78.50864"/>
    <x v="4"/>
    <n v="25"/>
    <x v="93"/>
    <x v="53"/>
  </r>
  <r>
    <x v="0"/>
    <x v="25"/>
    <x v="186"/>
    <s v="New Malakpet, Hyderabad - TSPCB"/>
    <x v="0"/>
    <n v="17.372060000000001"/>
    <n v="78.50864"/>
    <x v="3"/>
    <n v="2"/>
    <x v="40"/>
    <x v="40"/>
  </r>
  <r>
    <x v="0"/>
    <x v="25"/>
    <x v="186"/>
    <s v="New Malakpet, Hyderabad - TSPCB"/>
    <x v="0"/>
    <n v="17.372060000000001"/>
    <n v="78.50864"/>
    <x v="0"/>
    <n v="5"/>
    <x v="17"/>
    <x v="30"/>
  </r>
  <r>
    <x v="0"/>
    <x v="24"/>
    <x v="184"/>
    <s v="Kodungaiyur, Chennai - TNPCB"/>
    <x v="0"/>
    <n v="13.127800000000001"/>
    <n v="80.264200000000002"/>
    <x v="2"/>
    <n v="9"/>
    <x v="57"/>
    <x v="41"/>
  </r>
  <r>
    <x v="0"/>
    <x v="22"/>
    <x v="179"/>
    <s v="Dhanmandi, Kota - RSPCB"/>
    <x v="0"/>
    <n v="25.164090000000002"/>
    <n v="75.858136999999999"/>
    <x v="1"/>
    <n v="13"/>
    <x v="138"/>
    <x v="42"/>
  </r>
  <r>
    <x v="0"/>
    <x v="24"/>
    <x v="195"/>
    <s v="Municipal Corporation Office, Tirunelveli - TNPCB"/>
    <x v="0"/>
    <n v="8.7284419999999994"/>
    <n v="77.696200000000005"/>
    <x v="1"/>
    <n v="20"/>
    <x v="8"/>
    <x v="52"/>
  </r>
  <r>
    <x v="0"/>
    <x v="22"/>
    <x v="179"/>
    <s v="Nayapura, Kota - RSPCB"/>
    <x v="0"/>
    <n v="25.196024000000001"/>
    <n v="75.855667999999994"/>
    <x v="4"/>
    <n v="19"/>
    <x v="261"/>
    <x v="74"/>
  </r>
  <r>
    <x v="0"/>
    <x v="22"/>
    <x v="179"/>
    <s v="Nayapura, Kota - RSPCB"/>
    <x v="0"/>
    <n v="25.196024000000001"/>
    <n v="75.855667999999994"/>
    <x v="6"/>
    <n v="86"/>
    <x v="255"/>
    <x v="32"/>
  </r>
  <r>
    <x v="0"/>
    <x v="24"/>
    <x v="197"/>
    <s v="Vasanthapuram, Vellore - TNPCB"/>
    <x v="0"/>
    <n v="12.909494"/>
    <n v="79.131861000000001"/>
    <x v="0"/>
    <n v="3"/>
    <x v="177"/>
    <x v="27"/>
  </r>
  <r>
    <x v="0"/>
    <x v="22"/>
    <x v="174"/>
    <s v="Karni Colony, Nagaur - RSPCB"/>
    <x v="0"/>
    <n v="27.213494000000001"/>
    <n v="73.734443999999996"/>
    <x v="4"/>
    <n v="26"/>
    <x v="160"/>
    <x v="114"/>
  </r>
  <r>
    <x v="0"/>
    <x v="24"/>
    <x v="198"/>
    <s v="Collectorate Office, Virudhunagar - TNPCB"/>
    <x v="0"/>
    <n v="9.5593819999999994"/>
    <n v="77.948828000000006"/>
    <x v="1"/>
    <n v="16"/>
    <x v="65"/>
    <x v="67"/>
  </r>
  <r>
    <x v="0"/>
    <x v="24"/>
    <x v="198"/>
    <s v="Collectorate Office, Virudhunagar - TNPCB"/>
    <x v="0"/>
    <n v="9.5593819999999994"/>
    <n v="77.948828000000006"/>
    <x v="0"/>
    <n v="2"/>
    <x v="58"/>
    <x v="40"/>
  </r>
  <r>
    <x v="0"/>
    <x v="22"/>
    <x v="175"/>
    <s v="Indira Colony Vistar, Pali - RSPCB"/>
    <x v="0"/>
    <n v="25.771061"/>
    <n v="73.340226999999999"/>
    <x v="4"/>
    <n v="60"/>
    <x v="284"/>
    <x v="153"/>
  </r>
  <r>
    <x v="0"/>
    <x v="25"/>
    <x v="186"/>
    <s v="Bollaram Industrial Area, Hyderabad - TSPCB"/>
    <x v="0"/>
    <n v="17.540890999999998"/>
    <n v="78.358528000000007"/>
    <x v="5"/>
    <n v="3"/>
    <x v="8"/>
    <x v="10"/>
  </r>
  <r>
    <x v="0"/>
    <x v="25"/>
    <x v="186"/>
    <s v="Bollaram Industrial Area, Hyderabad - TSPCB"/>
    <x v="0"/>
    <n v="17.540890999999998"/>
    <n v="78.358528000000007"/>
    <x v="1"/>
    <n v="2"/>
    <x v="262"/>
    <x v="52"/>
  </r>
  <r>
    <x v="0"/>
    <x v="24"/>
    <x v="184"/>
    <s v="Manali, Chennai - CPCB"/>
    <x v="0"/>
    <n v="13.164543999999999"/>
    <n v="80.26285"/>
    <x v="2"/>
    <n v="10"/>
    <x v="8"/>
    <x v="39"/>
  </r>
  <r>
    <x v="0"/>
    <x v="24"/>
    <x v="184"/>
    <s v="Manali, Chennai - CPCB"/>
    <x v="0"/>
    <n v="13.164543999999999"/>
    <n v="80.26285"/>
    <x v="0"/>
    <n v="20"/>
    <x v="62"/>
    <x v="46"/>
  </r>
  <r>
    <x v="0"/>
    <x v="24"/>
    <x v="184"/>
    <s v="Perungudi, Chennai - TNPCB"/>
    <x v="0"/>
    <n v="12.9533"/>
    <n v="80.235699999999994"/>
    <x v="6"/>
    <n v="54"/>
    <x v="285"/>
    <x v="170"/>
  </r>
  <r>
    <x v="0"/>
    <x v="26"/>
    <x v="187"/>
    <s v="Bardowali, Agartala - Tripura SPCB"/>
    <x v="0"/>
    <n v="23.817549700000001"/>
    <n v="91.272697399999998"/>
    <x v="5"/>
    <n v="23"/>
    <x v="25"/>
    <x v="1"/>
  </r>
  <r>
    <x v="0"/>
    <x v="26"/>
    <x v="187"/>
    <s v="Bardowali, Agartala - Tripura SPCB"/>
    <x v="0"/>
    <n v="23.817549700000001"/>
    <n v="91.272697399999998"/>
    <x v="0"/>
    <n v="7"/>
    <x v="160"/>
    <x v="91"/>
  </r>
  <r>
    <x v="0"/>
    <x v="27"/>
    <x v="188"/>
    <s v="Manoharpur, Agra - UPPCB"/>
    <x v="0"/>
    <n v="27.237110000000001"/>
    <n v="78.019360000000006"/>
    <x v="2"/>
    <n v="11"/>
    <x v="6"/>
    <x v="21"/>
  </r>
  <r>
    <x v="0"/>
    <x v="27"/>
    <x v="188"/>
    <s v="Manoharpur, Agra - UPPCB"/>
    <x v="0"/>
    <n v="27.237110000000001"/>
    <n v="78.019360000000006"/>
    <x v="1"/>
    <n v="4"/>
    <x v="48"/>
    <x v="20"/>
  </r>
  <r>
    <x v="0"/>
    <x v="27"/>
    <x v="188"/>
    <s v="Rohta, Agra - UPPCB"/>
    <x v="0"/>
    <n v="27.106971999999999"/>
    <n v="78.000111000000004"/>
    <x v="4"/>
    <n v="17"/>
    <x v="190"/>
    <x v="116"/>
  </r>
  <r>
    <x v="0"/>
    <x v="27"/>
    <x v="188"/>
    <s v="Sanjay Palace, Agra - UPPCB"/>
    <x v="0"/>
    <n v="27.198658330000001"/>
    <n v="78.005980559999998"/>
    <x v="4"/>
    <n v="45"/>
    <x v="161"/>
    <x v="171"/>
  </r>
  <r>
    <x v="0"/>
    <x v="27"/>
    <x v="188"/>
    <s v="Sanjay Palace, Agra - UPPCB"/>
    <x v="0"/>
    <n v="27.198658330000001"/>
    <n v="78.005980559999998"/>
    <x v="6"/>
    <n v="30"/>
    <x v="286"/>
    <x v="32"/>
  </r>
  <r>
    <x v="0"/>
    <x v="27"/>
    <x v="188"/>
    <s v="Sanjay Palace, Agra - UPPCB"/>
    <x v="0"/>
    <n v="27.198658330000001"/>
    <n v="78.005980559999998"/>
    <x v="1"/>
    <n v="22"/>
    <x v="57"/>
    <x v="1"/>
  </r>
  <r>
    <x v="0"/>
    <x v="22"/>
    <x v="162"/>
    <s v="Mudtra Sili, Jalore - RSPCB"/>
    <x v="0"/>
    <n v="25.344694"/>
    <n v="72.626208000000005"/>
    <x v="1"/>
    <n v="6"/>
    <x v="31"/>
    <x v="5"/>
  </r>
  <r>
    <x v="0"/>
    <x v="24"/>
    <x v="191"/>
    <s v="Kamadenu Nagar, Karur - TNPCB"/>
    <x v="0"/>
    <n v="10.96782"/>
    <n v="78.080882000000003"/>
    <x v="6"/>
    <m/>
    <x v="15"/>
    <x v="14"/>
  </r>
  <r>
    <x v="0"/>
    <x v="22"/>
    <x v="163"/>
    <s v="Rajlaxmi Nagar, Jhalawar - RSPCB"/>
    <x v="0"/>
    <n v="24.588397000000001"/>
    <n v="76.172781999999998"/>
    <x v="6"/>
    <n v="68"/>
    <x v="184"/>
    <x v="164"/>
  </r>
  <r>
    <x v="0"/>
    <x v="22"/>
    <x v="163"/>
    <s v="Rajlaxmi Nagar, Jhalawar - RSPCB"/>
    <x v="0"/>
    <n v="24.588397000000001"/>
    <n v="76.172781999999998"/>
    <x v="3"/>
    <n v="4"/>
    <x v="4"/>
    <x v="35"/>
  </r>
  <r>
    <x v="0"/>
    <x v="22"/>
    <x v="164"/>
    <s v="Indra Nagar, Jhunjhunu - RSPCB"/>
    <x v="0"/>
    <n v="28.108988"/>
    <n v="75.386577000000003"/>
    <x v="2"/>
    <n v="12"/>
    <x v="134"/>
    <x v="18"/>
  </r>
  <r>
    <x v="0"/>
    <x v="24"/>
    <x v="192"/>
    <s v="Uchapatti, Madurai - TNPCB"/>
    <x v="0"/>
    <n v="9.8659350000000003"/>
    <n v="78.022668999999993"/>
    <x v="1"/>
    <n v="12"/>
    <x v="39"/>
    <x v="91"/>
  </r>
  <r>
    <x v="0"/>
    <x v="22"/>
    <x v="164"/>
    <s v="Indra Nagar, Jhunjhunu - RSPCB"/>
    <x v="0"/>
    <n v="28.108988"/>
    <n v="75.386577000000003"/>
    <x v="5"/>
    <n v="4"/>
    <x v="11"/>
    <x v="5"/>
  </r>
  <r>
    <x v="0"/>
    <x v="24"/>
    <x v="192"/>
    <s v="Uchapatti, Madurai - TNPCB"/>
    <x v="0"/>
    <n v="9.8659350000000003"/>
    <n v="78.022668999999993"/>
    <x v="0"/>
    <n v="6"/>
    <x v="136"/>
    <x v="20"/>
  </r>
  <r>
    <x v="0"/>
    <x v="24"/>
    <x v="221"/>
    <s v="Velippalayam, Nagapattinam - TNPCB"/>
    <x v="0"/>
    <n v="10.798548"/>
    <n v="79.838211999999999"/>
    <x v="2"/>
    <n v="5"/>
    <x v="44"/>
    <x v="35"/>
  </r>
  <r>
    <x v="0"/>
    <x v="22"/>
    <x v="179"/>
    <s v="Dhanmandi, Kota - RSPCB"/>
    <x v="0"/>
    <n v="25.164090000000002"/>
    <n v="75.858136999999999"/>
    <x v="2"/>
    <n v="18"/>
    <x v="223"/>
    <x v="60"/>
  </r>
  <r>
    <x v="0"/>
    <x v="22"/>
    <x v="179"/>
    <s v="Dhanmandi, Kota - RSPCB"/>
    <x v="0"/>
    <n v="25.164090000000002"/>
    <n v="75.858136999999999"/>
    <x v="3"/>
    <n v="5"/>
    <x v="21"/>
    <x v="10"/>
  </r>
  <r>
    <x v="0"/>
    <x v="24"/>
    <x v="247"/>
    <s v="VOC Nagar_SIPCOT, Ranipet - TNPCB"/>
    <x v="0"/>
    <n v="12.952707"/>
    <n v="79.303939999999997"/>
    <x v="0"/>
    <m/>
    <x v="15"/>
    <x v="14"/>
  </r>
  <r>
    <x v="0"/>
    <x v="24"/>
    <x v="208"/>
    <s v="Parisutham Nagar, Thanjavur - TNPCB"/>
    <x v="0"/>
    <n v="10.7654824"/>
    <n v="79.138996800000001"/>
    <x v="3"/>
    <n v="2"/>
    <x v="40"/>
    <x v="40"/>
  </r>
  <r>
    <x v="0"/>
    <x v="24"/>
    <x v="208"/>
    <s v="Parisutham Nagar, Thanjavur - TNPCB"/>
    <x v="0"/>
    <n v="10.7654824"/>
    <n v="79.138996800000001"/>
    <x v="0"/>
    <n v="4"/>
    <x v="35"/>
    <x v="9"/>
  </r>
  <r>
    <x v="0"/>
    <x v="24"/>
    <x v="223"/>
    <s v="Meelavittan, Thoothukudi - TNPCB"/>
    <x v="0"/>
    <n v="8.8164280000000002"/>
    <n v="78.099039000000005"/>
    <x v="6"/>
    <n v="51"/>
    <x v="72"/>
    <x v="23"/>
  </r>
  <r>
    <x v="0"/>
    <x v="24"/>
    <x v="223"/>
    <s v="Meelavittan, Thoothukudi - TNPCB"/>
    <x v="0"/>
    <n v="8.8164280000000002"/>
    <n v="78.099039000000005"/>
    <x v="1"/>
    <n v="6"/>
    <x v="33"/>
    <x v="67"/>
  </r>
  <r>
    <x v="0"/>
    <x v="24"/>
    <x v="248"/>
    <s v="St Joseph College, Tiruchirappalli - TNPCB"/>
    <x v="0"/>
    <n v="10.830158000000001"/>
    <n v="78.691849000000005"/>
    <x v="6"/>
    <n v="34"/>
    <x v="14"/>
    <x v="98"/>
  </r>
  <r>
    <x v="0"/>
    <x v="25"/>
    <x v="186"/>
    <s v="Kokapet, Hyderabad - TSPCB"/>
    <x v="0"/>
    <n v="17.393559"/>
    <n v="78.339194000000006"/>
    <x v="6"/>
    <n v="68"/>
    <x v="67"/>
    <x v="95"/>
  </r>
  <r>
    <x v="0"/>
    <x v="25"/>
    <x v="186"/>
    <s v="Kokapet, Hyderabad - TSPCB"/>
    <x v="0"/>
    <n v="17.393559"/>
    <n v="78.339194000000006"/>
    <x v="3"/>
    <n v="2"/>
    <x v="40"/>
    <x v="40"/>
  </r>
  <r>
    <x v="0"/>
    <x v="25"/>
    <x v="186"/>
    <s v="Kokapet, Hyderabad - TSPCB"/>
    <x v="0"/>
    <n v="17.393559"/>
    <n v="78.339194000000006"/>
    <x v="5"/>
    <n v="10"/>
    <x v="11"/>
    <x v="25"/>
  </r>
  <r>
    <x v="0"/>
    <x v="22"/>
    <x v="169"/>
    <s v="Old City, Sri Ganganagar - RSPCB"/>
    <x v="0"/>
    <n v="29.931623999999999"/>
    <n v="73.864510999999993"/>
    <x v="0"/>
    <n v="8"/>
    <x v="78"/>
    <x v="53"/>
  </r>
  <r>
    <x v="0"/>
    <x v="22"/>
    <x v="170"/>
    <s v="Shastri Nagar, Tonk - RSPCB"/>
    <x v="0"/>
    <n v="26.159932999999999"/>
    <n v="75.780517000000003"/>
    <x v="1"/>
    <n v="1"/>
    <x v="47"/>
    <x v="10"/>
  </r>
  <r>
    <x v="0"/>
    <x v="22"/>
    <x v="171"/>
    <s v="Ashok Nagar, Udaipur - RSPCB"/>
    <x v="0"/>
    <n v="24.588616600000002"/>
    <n v="73.632139699999996"/>
    <x v="6"/>
    <m/>
    <x v="15"/>
    <x v="14"/>
  </r>
  <r>
    <x v="0"/>
    <x v="22"/>
    <x v="171"/>
    <s v="Ashok Nagar, Udaipur - RSPCB"/>
    <x v="0"/>
    <n v="24.588616600000002"/>
    <n v="73.632139699999996"/>
    <x v="3"/>
    <m/>
    <x v="15"/>
    <x v="14"/>
  </r>
  <r>
    <x v="0"/>
    <x v="24"/>
    <x v="189"/>
    <s v="SIDCO Kurichi, Coimbatore - TNPCB"/>
    <x v="0"/>
    <n v="10.942451"/>
    <n v="76.978995999999995"/>
    <x v="6"/>
    <n v="29"/>
    <x v="126"/>
    <x v="74"/>
  </r>
  <r>
    <x v="0"/>
    <x v="27"/>
    <x v="188"/>
    <s v="Shahjahan Garden, Agra - UPPCB"/>
    <x v="0"/>
    <n v="27.169338"/>
    <n v="78.035820000000001"/>
    <x v="1"/>
    <n v="10"/>
    <x v="10"/>
    <x v="25"/>
  </r>
  <r>
    <x v="0"/>
    <x v="27"/>
    <x v="188"/>
    <s v="Shahjahan Garden, Agra - UPPCB"/>
    <x v="0"/>
    <n v="27.169338"/>
    <n v="78.035820000000001"/>
    <x v="0"/>
    <n v="9"/>
    <x v="0"/>
    <x v="52"/>
  </r>
  <r>
    <x v="0"/>
    <x v="24"/>
    <x v="182"/>
    <s v="Mendonsa Colony, Dindigul - TNPCB"/>
    <x v="0"/>
    <n v="10.358535"/>
    <n v="77.984320999999994"/>
    <x v="3"/>
    <n v="1"/>
    <x v="12"/>
    <x v="31"/>
  </r>
  <r>
    <x v="0"/>
    <x v="27"/>
    <x v="188"/>
    <s v="Shastripuram, Agra - UPPCB"/>
    <x v="0"/>
    <n v="27.198619999999998"/>
    <n v="77.920659999999998"/>
    <x v="0"/>
    <n v="2"/>
    <x v="136"/>
    <x v="31"/>
  </r>
  <r>
    <x v="0"/>
    <x v="27"/>
    <x v="200"/>
    <s v="Sardar Patel Inter College, Baghpat - UPPCB"/>
    <x v="0"/>
    <n v="28.964949000000001"/>
    <n v="77.278761000000003"/>
    <x v="2"/>
    <m/>
    <x v="15"/>
    <x v="14"/>
  </r>
  <r>
    <x v="0"/>
    <x v="27"/>
    <x v="201"/>
    <s v="Civil Lines, Bareilly - UPPCB"/>
    <x v="0"/>
    <n v="28.359580999999999"/>
    <n v="79.414455000000004"/>
    <x v="6"/>
    <m/>
    <x v="15"/>
    <x v="14"/>
  </r>
  <r>
    <x v="0"/>
    <x v="22"/>
    <x v="203"/>
    <s v="Dhoinda, Rajsamand - RSPCB"/>
    <x v="0"/>
    <n v="25.036359999999998"/>
    <n v="73.883501999999993"/>
    <x v="1"/>
    <n v="22"/>
    <x v="52"/>
    <x v="30"/>
  </r>
  <r>
    <x v="0"/>
    <x v="24"/>
    <x v="223"/>
    <s v="Meelavittan, Thoothukudi - TNPCB"/>
    <x v="0"/>
    <n v="8.8164280000000002"/>
    <n v="78.099039000000005"/>
    <x v="5"/>
    <n v="8"/>
    <x v="21"/>
    <x v="49"/>
  </r>
  <r>
    <x v="0"/>
    <x v="27"/>
    <x v="226"/>
    <s v="Shivaji Nagar, Jhansi - UPPCB"/>
    <x v="0"/>
    <n v="25.454699999999999"/>
    <n v="78.603899999999996"/>
    <x v="0"/>
    <n v="2"/>
    <x v="57"/>
    <x v="35"/>
  </r>
  <r>
    <x v="0"/>
    <x v="24"/>
    <x v="223"/>
    <s v="Meelavittan, Thoothukudi - TNPCB"/>
    <x v="0"/>
    <n v="8.8164280000000002"/>
    <n v="78.099039000000005"/>
    <x v="0"/>
    <n v="17"/>
    <x v="110"/>
    <x v="39"/>
  </r>
  <r>
    <x v="0"/>
    <x v="27"/>
    <x v="224"/>
    <s v="FTI Kidwai Nagar, Kanpur - UPPCB"/>
    <x v="0"/>
    <n v="26.428281999999999"/>
    <n v="80.327067"/>
    <x v="2"/>
    <n v="17"/>
    <x v="25"/>
    <x v="67"/>
  </r>
  <r>
    <x v="0"/>
    <x v="24"/>
    <x v="248"/>
    <s v="St Joseph College, Tiruchirappalli - TNPCB"/>
    <x v="0"/>
    <n v="10.830158000000001"/>
    <n v="78.691849000000005"/>
    <x v="3"/>
    <m/>
    <x v="15"/>
    <x v="14"/>
  </r>
  <r>
    <x v="0"/>
    <x v="24"/>
    <x v="248"/>
    <s v="St Joseph College, Tiruchirappalli - TNPCB"/>
    <x v="0"/>
    <n v="10.830158000000001"/>
    <n v="78.691849000000005"/>
    <x v="1"/>
    <n v="6"/>
    <x v="96"/>
    <x v="62"/>
  </r>
  <r>
    <x v="0"/>
    <x v="27"/>
    <x v="224"/>
    <s v="NSI Kalyanpur, Kanpur - UPPCB"/>
    <x v="0"/>
    <n v="26.509954"/>
    <n v="80.249611999999999"/>
    <x v="6"/>
    <n v="27"/>
    <x v="89"/>
    <x v="34"/>
  </r>
  <r>
    <x v="0"/>
    <x v="24"/>
    <x v="195"/>
    <s v="Municipal Corporation Office, Tirunelveli - TNPCB"/>
    <x v="0"/>
    <n v="8.7284419999999994"/>
    <n v="77.696200000000005"/>
    <x v="3"/>
    <n v="1"/>
    <x v="58"/>
    <x v="40"/>
  </r>
  <r>
    <x v="0"/>
    <x v="27"/>
    <x v="224"/>
    <s v="NSI Kalyanpur, Kanpur - UPPCB"/>
    <x v="0"/>
    <n v="26.509954"/>
    <n v="80.249611999999999"/>
    <x v="0"/>
    <n v="14"/>
    <x v="20"/>
    <x v="49"/>
  </r>
  <r>
    <x v="0"/>
    <x v="27"/>
    <x v="224"/>
    <s v="Nehru Nagar, Kanpur - UPPCB"/>
    <x v="0"/>
    <n v="26.470313600000001"/>
    <n v="80.322986299999997"/>
    <x v="2"/>
    <n v="30"/>
    <x v="5"/>
    <x v="0"/>
  </r>
  <r>
    <x v="0"/>
    <x v="24"/>
    <x v="196"/>
    <s v="Kumaran College, Tirupur - TNPCB"/>
    <x v="0"/>
    <n v="11.0973603"/>
    <n v="77.322867299999999"/>
    <x v="1"/>
    <n v="46"/>
    <x v="63"/>
    <x v="19"/>
  </r>
  <r>
    <x v="0"/>
    <x v="27"/>
    <x v="224"/>
    <s v="Nehru Nagar, Kanpur - UPPCB"/>
    <x v="0"/>
    <n v="26.470313600000001"/>
    <n v="80.322986299999997"/>
    <x v="1"/>
    <n v="84"/>
    <x v="36"/>
    <x v="146"/>
  </r>
  <r>
    <x v="0"/>
    <x v="27"/>
    <x v="209"/>
    <s v="Kalindi Kunj, Khurja - UPPCB"/>
    <x v="0"/>
    <n v="28.2348927"/>
    <n v="77.868300199999993"/>
    <x v="4"/>
    <n v="16"/>
    <x v="165"/>
    <x v="16"/>
  </r>
  <r>
    <x v="0"/>
    <x v="24"/>
    <x v="197"/>
    <s v="Vasanthapuram, Vellore - TNPCB"/>
    <x v="0"/>
    <n v="12.909494"/>
    <n v="79.131861000000001"/>
    <x v="1"/>
    <n v="14"/>
    <x v="95"/>
    <x v="41"/>
  </r>
  <r>
    <x v="0"/>
    <x v="27"/>
    <x v="215"/>
    <s v="Jigar Colony, Moradabad - UPPCB"/>
    <x v="0"/>
    <n v="28.856663999999999"/>
    <n v="78.772638000000001"/>
    <x v="0"/>
    <n v="12"/>
    <x v="35"/>
    <x v="33"/>
  </r>
  <r>
    <x v="0"/>
    <x v="26"/>
    <x v="187"/>
    <s v="Bardowali, Agartala - Tripura SPCB"/>
    <x v="0"/>
    <n v="23.817549700000001"/>
    <n v="91.272697399999998"/>
    <x v="6"/>
    <n v="19"/>
    <x v="33"/>
    <x v="85"/>
  </r>
  <r>
    <x v="0"/>
    <x v="27"/>
    <x v="215"/>
    <s v="Transport Nagar, Moradabad - UPPCB"/>
    <x v="0"/>
    <n v="28.802624999999999"/>
    <n v="78.753727999999995"/>
    <x v="4"/>
    <n v="16"/>
    <x v="33"/>
    <x v="30"/>
  </r>
  <r>
    <x v="0"/>
    <x v="27"/>
    <x v="188"/>
    <s v="Manoharpur, Agra - UPPCB"/>
    <x v="0"/>
    <n v="27.237110000000001"/>
    <n v="78.019360000000006"/>
    <x v="4"/>
    <n v="27"/>
    <x v="167"/>
    <x v="61"/>
  </r>
  <r>
    <x v="0"/>
    <x v="27"/>
    <x v="218"/>
    <s v="New Mandi, Muzaffarnagar - UPPCB"/>
    <x v="0"/>
    <n v="29.472350800000001"/>
    <n v="77.719403099999994"/>
    <x v="6"/>
    <n v="34"/>
    <x v="287"/>
    <x v="68"/>
  </r>
  <r>
    <x v="0"/>
    <x v="27"/>
    <x v="188"/>
    <s v="Rohta, Agra - UPPCB"/>
    <x v="0"/>
    <n v="27.106971999999999"/>
    <n v="78.000111000000004"/>
    <x v="6"/>
    <n v="16"/>
    <x v="288"/>
    <x v="107"/>
  </r>
  <r>
    <x v="0"/>
    <x v="27"/>
    <x v="188"/>
    <s v="Rohta, Agra - UPPCB"/>
    <x v="0"/>
    <n v="27.106971999999999"/>
    <n v="78.000111000000004"/>
    <x v="1"/>
    <n v="14"/>
    <x v="62"/>
    <x v="30"/>
  </r>
  <r>
    <x v="0"/>
    <x v="27"/>
    <x v="219"/>
    <s v="Sector - 125, Noida - UPPCB"/>
    <x v="0"/>
    <n v="28.544760799999999"/>
    <n v="77.323125700000006"/>
    <x v="3"/>
    <n v="14"/>
    <x v="35"/>
    <x v="49"/>
  </r>
  <r>
    <x v="0"/>
    <x v="27"/>
    <x v="188"/>
    <s v="Sanjay Palace, Agra - UPPCB"/>
    <x v="0"/>
    <n v="27.198658330000001"/>
    <n v="78.005980559999998"/>
    <x v="5"/>
    <n v="4"/>
    <x v="2"/>
    <x v="33"/>
  </r>
  <r>
    <x v="0"/>
    <x v="27"/>
    <x v="188"/>
    <s v="Sector-3B Avas Vikas Colony, Agra - UPPCB"/>
    <x v="0"/>
    <n v="27.194120000000002"/>
    <n v="77.962370000000007"/>
    <x v="4"/>
    <n v="68"/>
    <x v="128"/>
    <x v="163"/>
  </r>
  <r>
    <x v="0"/>
    <x v="27"/>
    <x v="219"/>
    <s v="Sector-1, Noida - UPPCB"/>
    <x v="0"/>
    <n v="28.5898"/>
    <n v="77.310100000000006"/>
    <x v="5"/>
    <n v="10"/>
    <x v="12"/>
    <x v="39"/>
  </r>
  <r>
    <x v="0"/>
    <x v="27"/>
    <x v="216"/>
    <s v="Knowledge Park - III, Greater Noida - UPPCB"/>
    <x v="0"/>
    <n v="28.472719999999999"/>
    <n v="77.481999999999999"/>
    <x v="6"/>
    <n v="53"/>
    <x v="289"/>
    <x v="172"/>
  </r>
  <r>
    <x v="0"/>
    <x v="24"/>
    <x v="206"/>
    <s v="Chalai Bazaar, Ramanathapuram - TNPCB"/>
    <x v="0"/>
    <n v="9.3639899999999994"/>
    <n v="78.831976999999995"/>
    <x v="1"/>
    <n v="20"/>
    <x v="27"/>
    <x v="1"/>
  </r>
  <r>
    <x v="0"/>
    <x v="27"/>
    <x v="216"/>
    <s v="Knowledge Park - III, Greater Noida - UPPCB"/>
    <x v="0"/>
    <n v="28.472719999999999"/>
    <n v="77.481999999999999"/>
    <x v="1"/>
    <n v="21"/>
    <x v="132"/>
    <x v="2"/>
  </r>
  <r>
    <x v="0"/>
    <x v="24"/>
    <x v="247"/>
    <s v="VOC Nagar_SIPCOT, Ranipet - TNPCB"/>
    <x v="0"/>
    <n v="12.952707"/>
    <n v="79.303939999999997"/>
    <x v="2"/>
    <m/>
    <x v="15"/>
    <x v="14"/>
  </r>
  <r>
    <x v="0"/>
    <x v="27"/>
    <x v="216"/>
    <s v="Knowledge Park - III, Greater Noida - UPPCB"/>
    <x v="0"/>
    <n v="28.472719999999999"/>
    <n v="77.481999999999999"/>
    <x v="0"/>
    <n v="11"/>
    <x v="160"/>
    <x v="52"/>
  </r>
  <r>
    <x v="0"/>
    <x v="24"/>
    <x v="207"/>
    <s v="Sona College of Technology, Salem - TNPCB"/>
    <x v="0"/>
    <n v="11.679111000000001"/>
    <n v="78.125051999999997"/>
    <x v="6"/>
    <n v="47"/>
    <x v="30"/>
    <x v="23"/>
  </r>
  <r>
    <x v="0"/>
    <x v="24"/>
    <x v="207"/>
    <s v="Sona College of Technology, Salem - TNPCB"/>
    <x v="0"/>
    <n v="11.679111000000001"/>
    <n v="78.125051999999997"/>
    <x v="2"/>
    <n v="12"/>
    <x v="6"/>
    <x v="9"/>
  </r>
  <r>
    <x v="0"/>
    <x v="27"/>
    <x v="216"/>
    <s v="Knowledge Park - V, Greater Noida - UPPCB"/>
    <x v="0"/>
    <n v="28.557054000000001"/>
    <n v="77.453663000000006"/>
    <x v="1"/>
    <n v="12"/>
    <x v="33"/>
    <x v="18"/>
  </r>
  <r>
    <x v="0"/>
    <x v="24"/>
    <x v="207"/>
    <s v="Sona College of Technology, Salem - TNPCB"/>
    <x v="0"/>
    <n v="11.679111000000001"/>
    <n v="78.125051999999997"/>
    <x v="0"/>
    <n v="16"/>
    <x v="39"/>
    <x v="49"/>
  </r>
  <r>
    <x v="0"/>
    <x v="27"/>
    <x v="226"/>
    <s v="Shivaji Nagar, Jhansi - UPPCB"/>
    <x v="0"/>
    <n v="25.454699999999999"/>
    <n v="78.603899999999996"/>
    <x v="2"/>
    <n v="6"/>
    <x v="136"/>
    <x v="20"/>
  </r>
  <r>
    <x v="0"/>
    <x v="24"/>
    <x v="190"/>
    <s v="Kilambi, Kanchipuram - TNPCB"/>
    <x v="0"/>
    <n v="12.864618"/>
    <n v="79.659968000000006"/>
    <x v="2"/>
    <n v="1"/>
    <x v="112"/>
    <x v="35"/>
  </r>
  <r>
    <x v="0"/>
    <x v="27"/>
    <x v="201"/>
    <s v="Rajendra Nagar, Bareilly - UPPCB"/>
    <x v="0"/>
    <n v="28.389109359999999"/>
    <n v="79.429637080000006"/>
    <x v="2"/>
    <n v="2"/>
    <x v="40"/>
    <x v="40"/>
  </r>
  <r>
    <x v="0"/>
    <x v="27"/>
    <x v="220"/>
    <s v="Yamunapuram, Bulandshahr - UPPCB"/>
    <x v="0"/>
    <n v="28.406963000000001"/>
    <n v="77.849830999999995"/>
    <x v="4"/>
    <n v="32"/>
    <x v="84"/>
    <x v="36"/>
  </r>
  <r>
    <x v="0"/>
    <x v="24"/>
    <x v="191"/>
    <s v="Kamadenu Nagar, Karur - TNPCB"/>
    <x v="0"/>
    <n v="10.96782"/>
    <n v="78.080882000000003"/>
    <x v="4"/>
    <m/>
    <x v="15"/>
    <x v="14"/>
  </r>
  <r>
    <x v="0"/>
    <x v="24"/>
    <x v="192"/>
    <s v="Uchapatti, Madurai - TNPCB"/>
    <x v="0"/>
    <n v="9.8659350000000003"/>
    <n v="78.022668999999993"/>
    <x v="4"/>
    <n v="29"/>
    <x v="213"/>
    <x v="16"/>
  </r>
  <r>
    <x v="0"/>
    <x v="24"/>
    <x v="192"/>
    <s v="Uchapatti, Madurai - TNPCB"/>
    <x v="0"/>
    <n v="9.8659350000000003"/>
    <n v="78.022668999999993"/>
    <x v="2"/>
    <n v="20"/>
    <x v="20"/>
    <x v="42"/>
  </r>
  <r>
    <x v="0"/>
    <x v="27"/>
    <x v="231"/>
    <s v="Vibhab Nagar, Firozabad - UPPCB"/>
    <x v="0"/>
    <n v="27.159400000000002"/>
    <n v="78.395300000000006"/>
    <x v="1"/>
    <n v="6"/>
    <x v="10"/>
    <x v="5"/>
  </r>
  <r>
    <x v="0"/>
    <x v="27"/>
    <x v="211"/>
    <s v="Indirapuram, Ghaziabad - UPPCB"/>
    <x v="0"/>
    <n v="28.646232999999999"/>
    <n v="77.358074999999999"/>
    <x v="6"/>
    <n v="48"/>
    <x v="290"/>
    <x v="173"/>
  </r>
  <r>
    <x v="0"/>
    <x v="24"/>
    <x v="198"/>
    <s v="Collectorate Office, Virudhunagar - TNPCB"/>
    <x v="0"/>
    <n v="9.5593819999999994"/>
    <n v="77.948828000000006"/>
    <x v="2"/>
    <n v="19"/>
    <x v="20"/>
    <x v="42"/>
  </r>
  <r>
    <x v="0"/>
    <x v="27"/>
    <x v="210"/>
    <s v="B R Ambedkar University, Lucknow - UPPCB"/>
    <x v="0"/>
    <n v="26.766432999999999"/>
    <n v="80.927299000000005"/>
    <x v="3"/>
    <n v="1"/>
    <x v="48"/>
    <x v="4"/>
  </r>
  <r>
    <x v="0"/>
    <x v="27"/>
    <x v="210"/>
    <s v="B R Ambedkar University, Lucknow - UPPCB"/>
    <x v="0"/>
    <n v="26.766432999999999"/>
    <n v="80.927299000000005"/>
    <x v="1"/>
    <n v="6"/>
    <x v="95"/>
    <x v="25"/>
  </r>
  <r>
    <x v="0"/>
    <x v="27"/>
    <x v="210"/>
    <s v="B R Ambedkar University, Lucknow - UPPCB"/>
    <x v="0"/>
    <n v="26.766432999999999"/>
    <n v="80.927299000000005"/>
    <x v="0"/>
    <n v="55"/>
    <x v="291"/>
    <x v="174"/>
  </r>
  <r>
    <x v="0"/>
    <x v="27"/>
    <x v="210"/>
    <s v="Gomti Nagar, Lucknow - UPPCB"/>
    <x v="0"/>
    <n v="26.868120000000001"/>
    <n v="81.005118999999993"/>
    <x v="4"/>
    <n v="6"/>
    <x v="292"/>
    <x v="78"/>
  </r>
  <r>
    <x v="0"/>
    <x v="25"/>
    <x v="186"/>
    <s v="Central University, Hyderabad - TSPCB"/>
    <x v="0"/>
    <n v="17.460103"/>
    <n v="78.334361000000001"/>
    <x v="1"/>
    <n v="20"/>
    <x v="33"/>
    <x v="2"/>
  </r>
  <r>
    <x v="0"/>
    <x v="27"/>
    <x v="210"/>
    <s v="Kendriya Vidyalaya, Lucknow - CPCB"/>
    <x v="0"/>
    <n v="26.906110999999999"/>
    <n v="80.948222000000001"/>
    <x v="0"/>
    <n v="6"/>
    <x v="103"/>
    <x v="15"/>
  </r>
  <r>
    <x v="0"/>
    <x v="27"/>
    <x v="210"/>
    <s v="Talkatora District Industries Center, Lucknow - CPCB"/>
    <x v="0"/>
    <n v="26.833997220000001"/>
    <n v="80.891736100000003"/>
    <x v="4"/>
    <n v="37"/>
    <x v="89"/>
    <x v="124"/>
  </r>
  <r>
    <x v="0"/>
    <x v="25"/>
    <x v="186"/>
    <s v="ICRISAT Patancheru, Hyderabad - TSPCB"/>
    <x v="0"/>
    <n v="17.5184"/>
    <n v="78.278777000000005"/>
    <x v="6"/>
    <n v="26"/>
    <x v="183"/>
    <x v="29"/>
  </r>
  <r>
    <x v="0"/>
    <x v="27"/>
    <x v="210"/>
    <s v="Talkatora District Industries Center, Lucknow - CPCB"/>
    <x v="0"/>
    <n v="26.833997220000001"/>
    <n v="80.891736100000003"/>
    <x v="6"/>
    <n v="81"/>
    <x v="80"/>
    <x v="175"/>
  </r>
  <r>
    <x v="0"/>
    <x v="25"/>
    <x v="186"/>
    <s v="ICRISAT Patancheru, Hyderabad - TSPCB"/>
    <x v="0"/>
    <n v="17.5184"/>
    <n v="78.278777000000005"/>
    <x v="3"/>
    <n v="1"/>
    <x v="112"/>
    <x v="40"/>
  </r>
  <r>
    <x v="0"/>
    <x v="24"/>
    <x v="194"/>
    <s v="Bombay Castel, Ooty - TNPCB"/>
    <x v="0"/>
    <n v="11.4068288"/>
    <n v="76.713897299999999"/>
    <x v="6"/>
    <m/>
    <x v="15"/>
    <x v="14"/>
  </r>
  <r>
    <x v="0"/>
    <x v="24"/>
    <x v="194"/>
    <s v="Bombay Castel, Ooty - TNPCB"/>
    <x v="0"/>
    <n v="11.4068288"/>
    <n v="76.713897299999999"/>
    <x v="3"/>
    <m/>
    <x v="15"/>
    <x v="14"/>
  </r>
  <r>
    <x v="0"/>
    <x v="27"/>
    <x v="211"/>
    <s v="Loni, Ghaziabad - UPPCB"/>
    <x v="0"/>
    <n v="28.757294000000002"/>
    <n v="77.278791999999996"/>
    <x v="0"/>
    <n v="11"/>
    <x v="244"/>
    <x v="18"/>
  </r>
  <r>
    <x v="0"/>
    <x v="27"/>
    <x v="211"/>
    <s v="Sanjay Nagar, Ghaziabad - UPPCB"/>
    <x v="0"/>
    <n v="28.685382000000001"/>
    <n v="77.453839000000002"/>
    <x v="2"/>
    <n v="15"/>
    <x v="41"/>
    <x v="0"/>
  </r>
  <r>
    <x v="0"/>
    <x v="27"/>
    <x v="211"/>
    <s v="Sanjay Nagar, Ghaziabad - UPPCB"/>
    <x v="0"/>
    <n v="28.685382000000001"/>
    <n v="77.453839000000002"/>
    <x v="5"/>
    <n v="11"/>
    <x v="47"/>
    <x v="7"/>
  </r>
  <r>
    <x v="0"/>
    <x v="27"/>
    <x v="211"/>
    <s v="Vasundhara, Ghaziabad - UPPCB"/>
    <x v="0"/>
    <n v="28.660334599999999"/>
    <n v="77.357256300000003"/>
    <x v="4"/>
    <n v="28"/>
    <x v="126"/>
    <x v="19"/>
  </r>
  <r>
    <x v="0"/>
    <x v="24"/>
    <x v="204"/>
    <s v="SIPCOT Industrial Park, Perundurai - TNPCB"/>
    <x v="0"/>
    <n v="11.258241999999999"/>
    <n v="77.552761000000004"/>
    <x v="2"/>
    <n v="1"/>
    <x v="58"/>
    <x v="40"/>
  </r>
  <r>
    <x v="0"/>
    <x v="27"/>
    <x v="188"/>
    <s v="Sector-3B Avas Vikas Colony, Agra - UPPCB"/>
    <x v="0"/>
    <n v="27.194120000000002"/>
    <n v="77.962370000000007"/>
    <x v="6"/>
    <n v="51"/>
    <x v="289"/>
    <x v="176"/>
  </r>
  <r>
    <x v="0"/>
    <x v="27"/>
    <x v="219"/>
    <s v="Sector-1, Noida - UPPCB"/>
    <x v="0"/>
    <n v="28.5898"/>
    <n v="77.310100000000006"/>
    <x v="0"/>
    <n v="22"/>
    <x v="293"/>
    <x v="61"/>
  </r>
  <r>
    <x v="0"/>
    <x v="27"/>
    <x v="219"/>
    <s v="Sector-116, Noida - UPPCB"/>
    <x v="0"/>
    <n v="28.569230000000001"/>
    <n v="77.393848000000006"/>
    <x v="1"/>
    <n v="27"/>
    <x v="165"/>
    <x v="44"/>
  </r>
  <r>
    <x v="0"/>
    <x v="27"/>
    <x v="222"/>
    <s v="Jhunsi, Prayagraj - UPPCB"/>
    <x v="0"/>
    <n v="25.425602000000001"/>
    <n v="81.917152000000002"/>
    <x v="5"/>
    <n v="28"/>
    <x v="12"/>
    <x v="3"/>
  </r>
  <r>
    <x v="0"/>
    <x v="27"/>
    <x v="188"/>
    <s v="Shastripuram, Agra - UPPCB"/>
    <x v="0"/>
    <n v="27.198619999999998"/>
    <n v="77.920659999999998"/>
    <x v="3"/>
    <n v="2"/>
    <x v="58"/>
    <x v="40"/>
  </r>
  <r>
    <x v="0"/>
    <x v="27"/>
    <x v="222"/>
    <s v="Motilal Nehru NIT, Prayagraj - UPPCB"/>
    <x v="0"/>
    <n v="25.494"/>
    <n v="81.863"/>
    <x v="2"/>
    <n v="11"/>
    <x v="6"/>
    <x v="9"/>
  </r>
  <r>
    <x v="0"/>
    <x v="27"/>
    <x v="222"/>
    <s v="Motilal Nehru NIT, Prayagraj - UPPCB"/>
    <x v="0"/>
    <n v="25.494"/>
    <n v="81.863"/>
    <x v="0"/>
    <n v="1"/>
    <x v="71"/>
    <x v="48"/>
  </r>
  <r>
    <x v="0"/>
    <x v="27"/>
    <x v="222"/>
    <s v="Nagar Nigam, Prayagraj - UPPCB"/>
    <x v="0"/>
    <n v="25.449199159999999"/>
    <n v="81.827359860000001"/>
    <x v="2"/>
    <n v="5"/>
    <x v="44"/>
    <x v="35"/>
  </r>
  <r>
    <x v="0"/>
    <x v="27"/>
    <x v="222"/>
    <s v="Nagar Nigam, Prayagraj - UPPCB"/>
    <x v="0"/>
    <n v="25.449199159999999"/>
    <n v="81.827359860000001"/>
    <x v="3"/>
    <n v="14"/>
    <x v="110"/>
    <x v="49"/>
  </r>
  <r>
    <x v="0"/>
    <x v="27"/>
    <x v="210"/>
    <s v="Talkatora District Industries Center, Lucknow - CPCB"/>
    <x v="0"/>
    <n v="26.833997220000001"/>
    <n v="80.891736100000003"/>
    <x v="5"/>
    <n v="1"/>
    <x v="21"/>
    <x v="35"/>
  </r>
  <r>
    <x v="0"/>
    <x v="27"/>
    <x v="214"/>
    <s v="Ganga Nagar, Meerut - UPPCB"/>
    <x v="0"/>
    <n v="28.999264"/>
    <n v="77.759035400000002"/>
    <x v="2"/>
    <m/>
    <x v="15"/>
    <x v="14"/>
  </r>
  <r>
    <x v="0"/>
    <x v="27"/>
    <x v="214"/>
    <s v="Ganga Nagar, Meerut - UPPCB"/>
    <x v="0"/>
    <n v="28.999264"/>
    <n v="77.759035400000002"/>
    <x v="1"/>
    <m/>
    <x v="15"/>
    <x v="14"/>
  </r>
  <r>
    <x v="0"/>
    <x v="25"/>
    <x v="186"/>
    <s v="IITH Kandi, Hyderabad - TSPCB"/>
    <x v="0"/>
    <n v="17.585705000000001"/>
    <n v="78.126199"/>
    <x v="2"/>
    <n v="14"/>
    <x v="65"/>
    <x v="41"/>
  </r>
  <r>
    <x v="0"/>
    <x v="25"/>
    <x v="186"/>
    <s v="IITH Kandi, Hyderabad - TSPCB"/>
    <x v="0"/>
    <n v="17.585705000000001"/>
    <n v="78.126199"/>
    <x v="1"/>
    <m/>
    <x v="15"/>
    <x v="14"/>
  </r>
  <r>
    <x v="0"/>
    <x v="25"/>
    <x v="186"/>
    <s v="IITH Kandi, Hyderabad - TSPCB"/>
    <x v="0"/>
    <n v="17.585705000000001"/>
    <n v="78.126199"/>
    <x v="0"/>
    <n v="18"/>
    <x v="16"/>
    <x v="39"/>
  </r>
  <r>
    <x v="0"/>
    <x v="25"/>
    <x v="186"/>
    <s v="Kokapet, Hyderabad - TSPCB"/>
    <x v="0"/>
    <n v="17.393559"/>
    <n v="78.339194000000006"/>
    <x v="1"/>
    <n v="36"/>
    <x v="28"/>
    <x v="0"/>
  </r>
  <r>
    <x v="0"/>
    <x v="27"/>
    <x v="214"/>
    <s v="Pallavpuram Phase 2, Meerut - UPPCB"/>
    <x v="0"/>
    <n v="29.063510000000001"/>
    <n v="77.709722999999997"/>
    <x v="5"/>
    <n v="1"/>
    <x v="95"/>
    <x v="10"/>
  </r>
  <r>
    <x v="0"/>
    <x v="25"/>
    <x v="186"/>
    <s v="Kompally Municipal Office, Hyderabad - TSPCB"/>
    <x v="0"/>
    <n v="17.544899000000001"/>
    <n v="78.486948999999996"/>
    <x v="4"/>
    <n v="48"/>
    <x v="163"/>
    <x v="108"/>
  </r>
  <r>
    <x v="0"/>
    <x v="27"/>
    <x v="214"/>
    <s v="Pallavpuram Phase 2, Meerut - UPPCB"/>
    <x v="0"/>
    <n v="29.063510000000001"/>
    <n v="77.709722999999997"/>
    <x v="0"/>
    <n v="13"/>
    <x v="78"/>
    <x v="1"/>
  </r>
  <r>
    <x v="0"/>
    <x v="25"/>
    <x v="186"/>
    <s v="Kompally Municipal Office, Hyderabad - TSPCB"/>
    <x v="0"/>
    <n v="17.544899000000001"/>
    <n v="78.486948999999996"/>
    <x v="2"/>
    <n v="13"/>
    <x v="112"/>
    <x v="33"/>
  </r>
  <r>
    <x v="0"/>
    <x v="25"/>
    <x v="186"/>
    <s v="New Malakpet, Hyderabad - TSPCB"/>
    <x v="0"/>
    <n v="17.372060000000001"/>
    <n v="78.50864"/>
    <x v="2"/>
    <n v="13"/>
    <x v="10"/>
    <x v="91"/>
  </r>
  <r>
    <x v="0"/>
    <x v="25"/>
    <x v="186"/>
    <s v="New Malakpet, Hyderabad - TSPCB"/>
    <x v="0"/>
    <n v="17.372060000000001"/>
    <n v="78.50864"/>
    <x v="5"/>
    <n v="14"/>
    <x v="10"/>
    <x v="91"/>
  </r>
  <r>
    <x v="0"/>
    <x v="27"/>
    <x v="215"/>
    <s v="Eco Herbal Park, Moradabad - UPPCB"/>
    <x v="0"/>
    <n v="28.840738999999999"/>
    <n v="78.697530999999998"/>
    <x v="0"/>
    <n v="29"/>
    <x v="99"/>
    <x v="0"/>
  </r>
  <r>
    <x v="0"/>
    <x v="25"/>
    <x v="186"/>
    <s v="Sanathnagar, Hyderabad - TSPCB"/>
    <x v="0"/>
    <n v="17.455945799999999"/>
    <n v="78.433215200000006"/>
    <x v="4"/>
    <n v="22"/>
    <x v="33"/>
    <x v="85"/>
  </r>
  <r>
    <x v="0"/>
    <x v="27"/>
    <x v="215"/>
    <s v="Jigar Colony, Moradabad - UPPCB"/>
    <x v="0"/>
    <n v="28.856663999999999"/>
    <n v="78.772638000000001"/>
    <x v="4"/>
    <n v="17"/>
    <x v="47"/>
    <x v="26"/>
  </r>
  <r>
    <x v="0"/>
    <x v="29"/>
    <x v="236"/>
    <s v="Shivaji Nagar, Rishikesh - UKPCB"/>
    <x v="0"/>
    <n v="30.075911000000001"/>
    <n v="78.285954700000005"/>
    <x v="3"/>
    <n v="9"/>
    <x v="11"/>
    <x v="25"/>
  </r>
  <r>
    <x v="0"/>
    <x v="27"/>
    <x v="211"/>
    <s v="Vasundhara, Ghaziabad - UPPCB"/>
    <x v="0"/>
    <n v="28.660334599999999"/>
    <n v="77.357256300000003"/>
    <x v="6"/>
    <n v="58"/>
    <x v="294"/>
    <x v="132"/>
  </r>
  <r>
    <x v="0"/>
    <x v="29"/>
    <x v="236"/>
    <s v="Shivaji Nagar, Rishikesh - UKPCB"/>
    <x v="0"/>
    <n v="30.075911000000001"/>
    <n v="78.285954700000005"/>
    <x v="0"/>
    <n v="10"/>
    <x v="19"/>
    <x v="67"/>
  </r>
  <r>
    <x v="0"/>
    <x v="27"/>
    <x v="213"/>
    <s v="Madan Mohan Malaviya University of Technology, Gorakhpur - UPPCB"/>
    <x v="0"/>
    <n v="26.730136000000002"/>
    <n v="83.433858999999998"/>
    <x v="2"/>
    <n v="11"/>
    <x v="6"/>
    <x v="21"/>
  </r>
  <r>
    <x v="0"/>
    <x v="27"/>
    <x v="213"/>
    <s v="Madan Mohan Malaviya University of Technology, Gorakhpur - UPPCB"/>
    <x v="0"/>
    <n v="26.730136000000002"/>
    <n v="83.433858999999998"/>
    <x v="5"/>
    <n v="41"/>
    <x v="124"/>
    <x v="106"/>
  </r>
  <r>
    <x v="0"/>
    <x v="28"/>
    <x v="225"/>
    <s v="Evelyn Lodge, Asansol - WBPCB"/>
    <x v="0"/>
    <n v="23.697935999999999"/>
    <n v="86.944395"/>
    <x v="4"/>
    <n v="11"/>
    <x v="17"/>
    <x v="7"/>
  </r>
  <r>
    <x v="0"/>
    <x v="28"/>
    <x v="225"/>
    <s v="Evelyn Lodge, Asansol - WBPCB"/>
    <x v="0"/>
    <n v="23.697935999999999"/>
    <n v="86.944395"/>
    <x v="3"/>
    <n v="2"/>
    <x v="58"/>
    <x v="40"/>
  </r>
  <r>
    <x v="0"/>
    <x v="28"/>
    <x v="225"/>
    <s v="Evelyn Lodge, Asansol - WBPCB"/>
    <x v="0"/>
    <n v="23.697935999999999"/>
    <n v="86.944395"/>
    <x v="5"/>
    <n v="3"/>
    <x v="4"/>
    <x v="4"/>
  </r>
  <r>
    <x v="0"/>
    <x v="27"/>
    <x v="216"/>
    <s v="Knowledge Park - V, Greater Noida - UPPCB"/>
    <x v="0"/>
    <n v="28.557054000000001"/>
    <n v="77.453663000000006"/>
    <x v="6"/>
    <n v="90"/>
    <x v="295"/>
    <x v="177"/>
  </r>
  <r>
    <x v="0"/>
    <x v="28"/>
    <x v="225"/>
    <s v="Mahabir Colliery, Asansol - WBPCB"/>
    <x v="0"/>
    <n v="23.618182999999998"/>
    <n v="87.105717999999996"/>
    <x v="0"/>
    <n v="12"/>
    <x v="177"/>
    <x v="18"/>
  </r>
  <r>
    <x v="0"/>
    <x v="27"/>
    <x v="217"/>
    <s v="Anand Vihar, Hapur - UPPCB"/>
    <x v="0"/>
    <n v="28.725645"/>
    <n v="77.749674999999996"/>
    <x v="6"/>
    <n v="44"/>
    <x v="170"/>
    <x v="154"/>
  </r>
  <r>
    <x v="0"/>
    <x v="28"/>
    <x v="225"/>
    <s v="Trivenidevi Bhalotia College, Asansol - WBPCB"/>
    <x v="0"/>
    <n v="23.616515"/>
    <n v="87.119133000000005"/>
    <x v="3"/>
    <n v="1"/>
    <x v="156"/>
    <x v="48"/>
  </r>
  <r>
    <x v="0"/>
    <x v="27"/>
    <x v="217"/>
    <s v="Anand Vihar, Hapur - UPPCB"/>
    <x v="0"/>
    <n v="28.725645"/>
    <n v="77.749674999999996"/>
    <x v="3"/>
    <n v="9"/>
    <x v="53"/>
    <x v="21"/>
  </r>
  <r>
    <x v="0"/>
    <x v="28"/>
    <x v="228"/>
    <s v="Mahishkapur Road_B-Zone, Durgapur - WBPCB"/>
    <x v="0"/>
    <n v="23.567923"/>
    <n v="87.306843000000001"/>
    <x v="6"/>
    <n v="24"/>
    <x v="125"/>
    <x v="117"/>
  </r>
  <r>
    <x v="0"/>
    <x v="27"/>
    <x v="224"/>
    <s v="FTI Kidwai Nagar, Kanpur - UPPCB"/>
    <x v="0"/>
    <n v="26.428281999999999"/>
    <n v="80.327067"/>
    <x v="3"/>
    <n v="2"/>
    <x v="40"/>
    <x v="40"/>
  </r>
  <r>
    <x v="0"/>
    <x v="28"/>
    <x v="228"/>
    <s v="PCBL Residential Complex, Durgapur - WBPCB"/>
    <x v="0"/>
    <n v="23.508763999999999"/>
    <n v="87.354439999999997"/>
    <x v="4"/>
    <n v="3"/>
    <x v="0"/>
    <x v="52"/>
  </r>
  <r>
    <x v="0"/>
    <x v="28"/>
    <x v="228"/>
    <s v="PCBL Residential Complex, Durgapur - WBPCB"/>
    <x v="0"/>
    <n v="23.508763999999999"/>
    <n v="87.354439999999997"/>
    <x v="6"/>
    <n v="11"/>
    <x v="287"/>
    <x v="16"/>
  </r>
  <r>
    <x v="0"/>
    <x v="28"/>
    <x v="228"/>
    <s v="PCBL Residential Complex, Durgapur - WBPCB"/>
    <x v="0"/>
    <n v="23.508763999999999"/>
    <n v="87.354439999999997"/>
    <x v="2"/>
    <n v="4"/>
    <x v="65"/>
    <x v="10"/>
  </r>
  <r>
    <x v="0"/>
    <x v="27"/>
    <x v="224"/>
    <s v="NSI Kalyanpur, Kanpur - UPPCB"/>
    <x v="0"/>
    <n v="26.509954"/>
    <n v="80.249611999999999"/>
    <x v="5"/>
    <n v="1"/>
    <x v="27"/>
    <x v="9"/>
  </r>
  <r>
    <x v="0"/>
    <x v="28"/>
    <x v="237"/>
    <s v="Priyambada Housing Estate, Haldia - WBPCB"/>
    <x v="0"/>
    <n v="22.060469999999999"/>
    <n v="88.109736999999996"/>
    <x v="4"/>
    <n v="4"/>
    <x v="65"/>
    <x v="25"/>
  </r>
  <r>
    <x v="0"/>
    <x v="27"/>
    <x v="224"/>
    <s v="Nehru Nagar, Kanpur - UPPCB"/>
    <x v="0"/>
    <n v="26.470313600000001"/>
    <n v="80.322986299999997"/>
    <x v="4"/>
    <n v="26"/>
    <x v="178"/>
    <x v="60"/>
  </r>
  <r>
    <x v="0"/>
    <x v="27"/>
    <x v="224"/>
    <s v="Nehru Nagar, Kanpur - UPPCB"/>
    <x v="0"/>
    <n v="26.470313600000001"/>
    <n v="80.322986299999997"/>
    <x v="6"/>
    <n v="24"/>
    <x v="41"/>
    <x v="98"/>
  </r>
  <r>
    <x v="0"/>
    <x v="27"/>
    <x v="209"/>
    <s v="Kalindi Kunj, Khurja - UPPCB"/>
    <x v="0"/>
    <n v="28.2348927"/>
    <n v="77.868300199999993"/>
    <x v="6"/>
    <m/>
    <x v="15"/>
    <x v="14"/>
  </r>
  <r>
    <x v="0"/>
    <x v="27"/>
    <x v="209"/>
    <s v="Kalindi Kunj, Khurja - UPPCB"/>
    <x v="0"/>
    <n v="28.2348927"/>
    <n v="77.868300199999993"/>
    <x v="2"/>
    <n v="3"/>
    <x v="45"/>
    <x v="31"/>
  </r>
  <r>
    <x v="0"/>
    <x v="28"/>
    <x v="234"/>
    <s v="Belur Math, Howrah - WBPCB"/>
    <x v="0"/>
    <n v="22.629801"/>
    <n v="88.352017000000004"/>
    <x v="5"/>
    <n v="7"/>
    <x v="51"/>
    <x v="10"/>
  </r>
  <r>
    <x v="0"/>
    <x v="28"/>
    <x v="234"/>
    <s v="Belur Math, Howrah - WBPCB"/>
    <x v="0"/>
    <n v="22.629801"/>
    <n v="88.352017000000004"/>
    <x v="1"/>
    <n v="2"/>
    <x v="11"/>
    <x v="35"/>
  </r>
  <r>
    <x v="0"/>
    <x v="28"/>
    <x v="234"/>
    <s v="Botanical Garden, Howrah - WBPCB"/>
    <x v="0"/>
    <n v="22.554953999999999"/>
    <n v="88.292568000000003"/>
    <x v="6"/>
    <n v="27"/>
    <x v="140"/>
    <x v="53"/>
  </r>
  <r>
    <x v="0"/>
    <x v="28"/>
    <x v="234"/>
    <s v="Dasnagar, Howrah - WBPCB"/>
    <x v="0"/>
    <n v="22.602557099999999"/>
    <n v="88.310566399999999"/>
    <x v="2"/>
    <n v="9"/>
    <x v="49"/>
    <x v="49"/>
  </r>
  <r>
    <x v="0"/>
    <x v="27"/>
    <x v="210"/>
    <s v="Gomti Nagar, Lucknow - UPPCB"/>
    <x v="0"/>
    <n v="26.868120000000001"/>
    <n v="81.005118999999993"/>
    <x v="2"/>
    <n v="8"/>
    <x v="51"/>
    <x v="15"/>
  </r>
  <r>
    <x v="0"/>
    <x v="28"/>
    <x v="234"/>
    <s v="Ghusuri, Howrah - WBPCB"/>
    <x v="0"/>
    <n v="22.611968000000001"/>
    <n v="88.347421999999995"/>
    <x v="6"/>
    <n v="31"/>
    <x v="219"/>
    <x v="70"/>
  </r>
  <r>
    <x v="0"/>
    <x v="28"/>
    <x v="234"/>
    <s v="Padmapukur, Howrah - WBPCB"/>
    <x v="0"/>
    <n v="22.5687319"/>
    <n v="88.279727600000001"/>
    <x v="4"/>
    <n v="19"/>
    <x v="103"/>
    <x v="17"/>
  </r>
  <r>
    <x v="0"/>
    <x v="28"/>
    <x v="234"/>
    <s v="Padmapukur, Howrah - WBPCB"/>
    <x v="0"/>
    <n v="22.5687319"/>
    <n v="88.279727600000001"/>
    <x v="3"/>
    <n v="2"/>
    <x v="44"/>
    <x v="31"/>
  </r>
  <r>
    <x v="0"/>
    <x v="28"/>
    <x v="234"/>
    <s v="Padmapukur, Howrah - WBPCB"/>
    <x v="0"/>
    <n v="22.5687319"/>
    <n v="88.279727600000001"/>
    <x v="1"/>
    <n v="5"/>
    <x v="59"/>
    <x v="18"/>
  </r>
  <r>
    <x v="0"/>
    <x v="28"/>
    <x v="230"/>
    <s v="Ballygunge, Kolkata - WBPCB"/>
    <x v="0"/>
    <n v="22.536750699999999"/>
    <n v="88.363802199999995"/>
    <x v="4"/>
    <n v="10"/>
    <x v="39"/>
    <x v="22"/>
  </r>
  <r>
    <x v="0"/>
    <x v="28"/>
    <x v="230"/>
    <s v="Ballygunge, Kolkata - WBPCB"/>
    <x v="0"/>
    <n v="22.536750699999999"/>
    <n v="88.363802199999995"/>
    <x v="1"/>
    <n v="18"/>
    <x v="62"/>
    <x v="1"/>
  </r>
  <r>
    <x v="0"/>
    <x v="27"/>
    <x v="229"/>
    <s v="Maldahiya, Varanasi - UPPCB"/>
    <x v="0"/>
    <n v="25.323930000000001"/>
    <n v="82.996870000000001"/>
    <x v="4"/>
    <n v="9"/>
    <x v="135"/>
    <x v="26"/>
  </r>
  <r>
    <x v="0"/>
    <x v="27"/>
    <x v="231"/>
    <s v="Nagla Bhau, Firozabad - UPPCB"/>
    <x v="0"/>
    <n v="27.168897000000001"/>
    <n v="78.376959999999997"/>
    <x v="5"/>
    <n v="26"/>
    <x v="127"/>
    <x v="3"/>
  </r>
  <r>
    <x v="0"/>
    <x v="27"/>
    <x v="229"/>
    <s v="Maldahiya, Varanasi - UPPCB"/>
    <x v="0"/>
    <n v="25.323930000000001"/>
    <n v="82.996870000000001"/>
    <x v="2"/>
    <n v="2"/>
    <x v="40"/>
    <x v="40"/>
  </r>
  <r>
    <x v="0"/>
    <x v="27"/>
    <x v="231"/>
    <s v="Vibhab Nagar, Firozabad - UPPCB"/>
    <x v="0"/>
    <n v="27.159400000000002"/>
    <n v="78.395300000000006"/>
    <x v="6"/>
    <n v="31"/>
    <x v="73"/>
    <x v="103"/>
  </r>
  <r>
    <x v="0"/>
    <x v="27"/>
    <x v="231"/>
    <s v="Vibhab Nagar, Firozabad - UPPCB"/>
    <x v="0"/>
    <n v="27.159400000000002"/>
    <n v="78.395300000000006"/>
    <x v="3"/>
    <n v="2"/>
    <x v="40"/>
    <x v="40"/>
  </r>
  <r>
    <x v="0"/>
    <x v="27"/>
    <x v="229"/>
    <s v="Maldahiya, Varanasi - UPPCB"/>
    <x v="0"/>
    <n v="25.323930000000001"/>
    <n v="82.996870000000001"/>
    <x v="0"/>
    <n v="1"/>
    <x v="45"/>
    <x v="48"/>
  </r>
  <r>
    <x v="0"/>
    <x v="27"/>
    <x v="249"/>
    <s v="Omex Eternity, Vrindavan - UPPCB"/>
    <x v="0"/>
    <n v="27.571408999999999"/>
    <n v="77.655756999999994"/>
    <x v="2"/>
    <n v="12"/>
    <x v="6"/>
    <x v="9"/>
  </r>
  <r>
    <x v="0"/>
    <x v="27"/>
    <x v="249"/>
    <s v="Omex Eternity, Vrindavan - UPPCB"/>
    <x v="0"/>
    <n v="27.571408999999999"/>
    <n v="77.655756999999994"/>
    <x v="1"/>
    <n v="20"/>
    <x v="62"/>
    <x v="42"/>
  </r>
  <r>
    <x v="0"/>
    <x v="27"/>
    <x v="249"/>
    <s v="Omex Eternity, Vrindavan - UPPCB"/>
    <x v="0"/>
    <n v="27.571408999999999"/>
    <n v="77.655756999999994"/>
    <x v="0"/>
    <n v="10"/>
    <x v="53"/>
    <x v="9"/>
  </r>
  <r>
    <x v="0"/>
    <x v="27"/>
    <x v="211"/>
    <s v="Loni, Ghaziabad - UPPCB"/>
    <x v="0"/>
    <n v="28.757294000000002"/>
    <n v="77.278791999999996"/>
    <x v="6"/>
    <n v="77"/>
    <x v="76"/>
    <x v="54"/>
  </r>
  <r>
    <x v="0"/>
    <x v="29"/>
    <x v="232"/>
    <s v="Doon University, Dehradun - UKPCB"/>
    <x v="0"/>
    <n v="30.269444"/>
    <n v="78.044167000000002"/>
    <x v="5"/>
    <n v="1"/>
    <x v="22"/>
    <x v="40"/>
  </r>
  <r>
    <x v="0"/>
    <x v="29"/>
    <x v="233"/>
    <s v="Govt. Girls Inter College, Kashipur - UKPCB"/>
    <x v="0"/>
    <n v="29.212411400000001"/>
    <n v="78.961175299999994"/>
    <x v="0"/>
    <n v="23"/>
    <x v="1"/>
    <x v="3"/>
  </r>
  <r>
    <x v="0"/>
    <x v="28"/>
    <x v="230"/>
    <s v="Jadavpur, Kolkata - WBPCB"/>
    <x v="0"/>
    <n v="22.499289999999998"/>
    <n v="88.369169999999997"/>
    <x v="3"/>
    <n v="6"/>
    <x v="52"/>
    <x v="10"/>
  </r>
  <r>
    <x v="0"/>
    <x v="28"/>
    <x v="230"/>
    <s v="Rabindra Bharati University, Kolkata - WBPCB"/>
    <x v="0"/>
    <n v="22.627846999999999"/>
    <n v="88.380668999999997"/>
    <x v="4"/>
    <n v="23"/>
    <x v="101"/>
    <x v="11"/>
  </r>
  <r>
    <x v="0"/>
    <x v="27"/>
    <x v="215"/>
    <s v="Kashiram Nagar, Moradabad - UPPCB"/>
    <x v="0"/>
    <n v="28.849398999999998"/>
    <n v="78.742362"/>
    <x v="4"/>
    <n v="22"/>
    <x v="94"/>
    <x v="53"/>
  </r>
  <r>
    <x v="0"/>
    <x v="27"/>
    <x v="215"/>
    <s v="Kashiram Nagar, Moradabad - UPPCB"/>
    <x v="0"/>
    <n v="28.849398999999998"/>
    <n v="78.742362"/>
    <x v="6"/>
    <n v="33"/>
    <x v="30"/>
    <x v="103"/>
  </r>
  <r>
    <x v="0"/>
    <x v="28"/>
    <x v="230"/>
    <s v="Rabindra Bharati University, Kolkata - WBPCB"/>
    <x v="0"/>
    <n v="22.627846999999999"/>
    <n v="88.380668999999997"/>
    <x v="5"/>
    <m/>
    <x v="15"/>
    <x v="14"/>
  </r>
  <r>
    <x v="0"/>
    <x v="28"/>
    <x v="230"/>
    <s v="Rabindra Bharati University, Kolkata - WBPCB"/>
    <x v="0"/>
    <n v="22.627846999999999"/>
    <n v="88.380668999999997"/>
    <x v="1"/>
    <n v="24"/>
    <x v="57"/>
    <x v="30"/>
  </r>
  <r>
    <x v="0"/>
    <x v="27"/>
    <x v="215"/>
    <s v="Kashiram Nagar, Moradabad - UPPCB"/>
    <x v="0"/>
    <n v="28.849398999999998"/>
    <n v="78.742362"/>
    <x v="3"/>
    <n v="4"/>
    <x v="22"/>
    <x v="4"/>
  </r>
  <r>
    <x v="0"/>
    <x v="28"/>
    <x v="230"/>
    <s v="Rabindra Sarobar, Kolkata - WBPCB"/>
    <x v="0"/>
    <n v="22.511060000000001"/>
    <n v="88.351420000000005"/>
    <x v="4"/>
    <n v="15"/>
    <x v="49"/>
    <x v="7"/>
  </r>
  <r>
    <x v="0"/>
    <x v="27"/>
    <x v="215"/>
    <s v="Transport Nagar, Moradabad - UPPCB"/>
    <x v="0"/>
    <n v="28.802624999999999"/>
    <n v="78.753727999999995"/>
    <x v="5"/>
    <n v="20"/>
    <x v="49"/>
    <x v="30"/>
  </r>
  <r>
    <x v="0"/>
    <x v="27"/>
    <x v="222"/>
    <s v="Nagar Nigam, Prayagraj - UPPCB"/>
    <x v="0"/>
    <n v="25.449199159999999"/>
    <n v="81.827359860000001"/>
    <x v="1"/>
    <n v="1"/>
    <x v="45"/>
    <x v="20"/>
  </r>
  <r>
    <x v="0"/>
    <x v="27"/>
    <x v="201"/>
    <s v="Civil Lines, Bareilly - UPPCB"/>
    <x v="0"/>
    <n v="28.359580999999999"/>
    <n v="79.414455000000004"/>
    <x v="0"/>
    <m/>
    <x v="15"/>
    <x v="14"/>
  </r>
  <r>
    <x v="0"/>
    <x v="27"/>
    <x v="229"/>
    <s v="Ardhali Bazar, Varanasi - UPPCB"/>
    <x v="0"/>
    <n v="25.350598600000001"/>
    <n v="82.908307399999998"/>
    <x v="0"/>
    <n v="19"/>
    <x v="52"/>
    <x v="17"/>
  </r>
  <r>
    <x v="0"/>
    <x v="27"/>
    <x v="201"/>
    <s v="Rajendra Nagar, Bareilly - UPPCB"/>
    <x v="0"/>
    <n v="28.389109359999999"/>
    <n v="79.429637080000006"/>
    <x v="5"/>
    <n v="25"/>
    <x v="110"/>
    <x v="1"/>
  </r>
  <r>
    <x v="0"/>
    <x v="27"/>
    <x v="229"/>
    <s v="IESD Banaras Hindu University, Varanasi - UPPCB"/>
    <x v="0"/>
    <n v="25.262326000000002"/>
    <n v="82.995407999999998"/>
    <x v="4"/>
    <m/>
    <x v="15"/>
    <x v="14"/>
  </r>
  <r>
    <x v="0"/>
    <x v="27"/>
    <x v="229"/>
    <s v="IESD Banaras Hindu University, Varanasi - UPPCB"/>
    <x v="0"/>
    <n v="25.262326000000002"/>
    <n v="82.995407999999998"/>
    <x v="2"/>
    <n v="2"/>
    <x v="40"/>
    <x v="40"/>
  </r>
  <r>
    <x v="0"/>
    <x v="27"/>
    <x v="231"/>
    <s v="Nagla Bhau, Firozabad - UPPCB"/>
    <x v="0"/>
    <n v="27.168897000000001"/>
    <n v="78.376959999999997"/>
    <x v="6"/>
    <n v="37"/>
    <x v="3"/>
    <x v="19"/>
  </r>
  <r>
    <x v="0"/>
    <x v="27"/>
    <x v="218"/>
    <s v="New Mandi, Muzaffarnagar - UPPCB"/>
    <x v="0"/>
    <n v="29.472350800000001"/>
    <n v="77.719403099999994"/>
    <x v="0"/>
    <n v="16"/>
    <x v="84"/>
    <x v="61"/>
  </r>
  <r>
    <x v="0"/>
    <x v="27"/>
    <x v="219"/>
    <s v="Sector - 125, Noida - UPPCB"/>
    <x v="0"/>
    <n v="28.544760799999999"/>
    <n v="77.323125700000006"/>
    <x v="1"/>
    <n v="10"/>
    <x v="163"/>
    <x v="28"/>
  </r>
  <r>
    <x v="0"/>
    <x v="27"/>
    <x v="219"/>
    <s v="Sector-1, Noida - UPPCB"/>
    <x v="0"/>
    <n v="28.5898"/>
    <n v="77.310100000000006"/>
    <x v="6"/>
    <n v="21"/>
    <x v="222"/>
    <x v="16"/>
  </r>
  <r>
    <x v="0"/>
    <x v="27"/>
    <x v="219"/>
    <s v="Sector-1, Noida - UPPCB"/>
    <x v="0"/>
    <n v="28.5898"/>
    <n v="77.310100000000006"/>
    <x v="1"/>
    <n v="25"/>
    <x v="63"/>
    <x v="37"/>
  </r>
  <r>
    <x v="0"/>
    <x v="28"/>
    <x v="230"/>
    <s v="Rabindra Sarobar, Kolkata - WBPCB"/>
    <x v="0"/>
    <n v="22.511060000000001"/>
    <n v="88.351420000000005"/>
    <x v="1"/>
    <n v="14"/>
    <x v="57"/>
    <x v="67"/>
  </r>
  <r>
    <x v="0"/>
    <x v="27"/>
    <x v="222"/>
    <s v="Jhunsi, Prayagraj - UPPCB"/>
    <x v="0"/>
    <n v="25.425602000000001"/>
    <n v="81.917152000000002"/>
    <x v="2"/>
    <n v="5"/>
    <x v="136"/>
    <x v="20"/>
  </r>
  <r>
    <x v="0"/>
    <x v="27"/>
    <x v="210"/>
    <s v="Talkatora District Industries Center, Lucknow - CPCB"/>
    <x v="0"/>
    <n v="26.833997220000001"/>
    <n v="80.891736100000003"/>
    <x v="0"/>
    <n v="2"/>
    <x v="98"/>
    <x v="20"/>
  </r>
  <r>
    <x v="0"/>
    <x v="28"/>
    <x v="230"/>
    <s v="Bidhannagar, Kolkata - WBPCB"/>
    <x v="0"/>
    <n v="22.58157048"/>
    <n v="88.410024570000004"/>
    <x v="2"/>
    <n v="13"/>
    <x v="100"/>
    <x v="33"/>
  </r>
  <r>
    <x v="0"/>
    <x v="27"/>
    <x v="214"/>
    <s v="Ganga Nagar, Meerut - UPPCB"/>
    <x v="0"/>
    <n v="28.999264"/>
    <n v="77.759035400000002"/>
    <x v="3"/>
    <m/>
    <x v="15"/>
    <x v="14"/>
  </r>
  <r>
    <x v="0"/>
    <x v="27"/>
    <x v="215"/>
    <s v="Buddhi Vihar, Moradabad - UPPCB"/>
    <x v="0"/>
    <n v="28.835260000000002"/>
    <n v="78.744600000000005"/>
    <x v="0"/>
    <n v="10"/>
    <x v="90"/>
    <x v="9"/>
  </r>
  <r>
    <x v="0"/>
    <x v="27"/>
    <x v="215"/>
    <s v="Eco Herbal Park, Moradabad - UPPCB"/>
    <x v="0"/>
    <n v="28.840738999999999"/>
    <n v="78.697530999999998"/>
    <x v="4"/>
    <n v="15"/>
    <x v="17"/>
    <x v="7"/>
  </r>
  <r>
    <x v="0"/>
    <x v="27"/>
    <x v="229"/>
    <s v="IESD Banaras Hindu University, Varanasi - UPPCB"/>
    <x v="0"/>
    <n v="25.262326000000002"/>
    <n v="82.995407999999998"/>
    <x v="5"/>
    <n v="21"/>
    <x v="155"/>
    <x v="26"/>
  </r>
  <r>
    <x v="0"/>
    <x v="29"/>
    <x v="233"/>
    <s v="Govt. Girls Inter College, Kashipur - UKPCB"/>
    <x v="0"/>
    <n v="29.212411400000001"/>
    <n v="78.961175299999994"/>
    <x v="5"/>
    <n v="1"/>
    <x v="51"/>
    <x v="20"/>
  </r>
  <r>
    <x v="0"/>
    <x v="29"/>
    <x v="236"/>
    <s v="Shivaji Nagar, Rishikesh - UKPCB"/>
    <x v="0"/>
    <n v="30.075911000000001"/>
    <n v="78.285954700000005"/>
    <x v="6"/>
    <n v="8"/>
    <x v="211"/>
    <x v="57"/>
  </r>
  <r>
    <x v="0"/>
    <x v="28"/>
    <x v="225"/>
    <s v="Asansol Court Area, Asansol - WBPCB"/>
    <x v="0"/>
    <n v="23.685296999999998"/>
    <n v="86.945967999999993"/>
    <x v="1"/>
    <n v="14"/>
    <x v="52"/>
    <x v="26"/>
  </r>
  <r>
    <x v="0"/>
    <x v="28"/>
    <x v="227"/>
    <s v="SVSPA Campus, Barrackpore - WBPCB"/>
    <x v="0"/>
    <n v="22.760558100000001"/>
    <n v="88.361758899999998"/>
    <x v="1"/>
    <n v="55"/>
    <x v="134"/>
    <x v="60"/>
  </r>
  <r>
    <x v="0"/>
    <x v="28"/>
    <x v="228"/>
    <s v="Mahishkapur Road_B-Zone, Durgapur - WBPCB"/>
    <x v="0"/>
    <n v="23.567923"/>
    <n v="87.306843000000001"/>
    <x v="2"/>
    <n v="3"/>
    <x v="20"/>
    <x v="25"/>
  </r>
  <r>
    <x v="0"/>
    <x v="28"/>
    <x v="237"/>
    <s v="Priyambada Housing Estate, Haldia - WBPCB"/>
    <x v="0"/>
    <n v="22.060469999999999"/>
    <n v="88.109736999999996"/>
    <x v="6"/>
    <n v="13"/>
    <x v="177"/>
    <x v="37"/>
  </r>
  <r>
    <x v="0"/>
    <x v="28"/>
    <x v="237"/>
    <s v="Priyambada Housing Estate, Haldia - WBPCB"/>
    <x v="0"/>
    <n v="22.060469999999999"/>
    <n v="88.109736999999996"/>
    <x v="2"/>
    <n v="9"/>
    <x v="65"/>
    <x v="22"/>
  </r>
  <r>
    <x v="0"/>
    <x v="28"/>
    <x v="237"/>
    <s v="Priyambada Housing Estate, Haldia - WBPCB"/>
    <x v="0"/>
    <n v="22.060469999999999"/>
    <n v="88.109736999999996"/>
    <x v="3"/>
    <n v="4"/>
    <x v="136"/>
    <x v="35"/>
  </r>
  <r>
    <x v="0"/>
    <x v="28"/>
    <x v="234"/>
    <s v="Belur Math, Howrah - WBPCB"/>
    <x v="0"/>
    <n v="22.629801"/>
    <n v="88.352017000000004"/>
    <x v="6"/>
    <n v="20"/>
    <x v="69"/>
    <x v="108"/>
  </r>
  <r>
    <x v="0"/>
    <x v="28"/>
    <x v="234"/>
    <s v="Botanical Garden, Howrah - WBPCB"/>
    <x v="0"/>
    <n v="22.554953999999999"/>
    <n v="88.292568000000003"/>
    <x v="2"/>
    <n v="6"/>
    <x v="112"/>
    <x v="10"/>
  </r>
  <r>
    <x v="0"/>
    <x v="28"/>
    <x v="234"/>
    <s v="Dasnagar, Howrah - WBPCB"/>
    <x v="0"/>
    <n v="22.602557099999999"/>
    <n v="88.310566399999999"/>
    <x v="1"/>
    <n v="25"/>
    <x v="52"/>
    <x v="2"/>
  </r>
  <r>
    <x v="0"/>
    <x v="28"/>
    <x v="234"/>
    <s v="Ghusuri, Howrah - WBPCB"/>
    <x v="0"/>
    <n v="22.611968000000001"/>
    <n v="88.347421999999995"/>
    <x v="1"/>
    <n v="14"/>
    <x v="2"/>
    <x v="30"/>
  </r>
  <r>
    <x v="0"/>
    <x v="28"/>
    <x v="234"/>
    <s v="Padmapukur, Howrah - WBPCB"/>
    <x v="0"/>
    <n v="22.5687319"/>
    <n v="88.279727600000001"/>
    <x v="5"/>
    <n v="6"/>
    <x v="63"/>
    <x v="7"/>
  </r>
  <r>
    <x v="0"/>
    <x v="28"/>
    <x v="230"/>
    <s v="Ballygunge, Kolkata - WBPCB"/>
    <x v="0"/>
    <n v="22.536750699999999"/>
    <n v="88.363802199999995"/>
    <x v="3"/>
    <n v="5"/>
    <x v="4"/>
    <x v="20"/>
  </r>
  <r>
    <x v="0"/>
    <x v="28"/>
    <x v="230"/>
    <s v="Bidhannagar, Kolkata - WBPCB"/>
    <x v="0"/>
    <n v="22.58157048"/>
    <n v="88.410024570000004"/>
    <x v="0"/>
    <n v="17"/>
    <x v="90"/>
    <x v="39"/>
  </r>
  <r>
    <x v="0"/>
    <x v="28"/>
    <x v="230"/>
    <s v="Rabindra Sarobar, Kolkata - WBPCB"/>
    <x v="0"/>
    <n v="22.511060000000001"/>
    <n v="88.351420000000005"/>
    <x v="3"/>
    <n v="4"/>
    <x v="51"/>
    <x v="35"/>
  </r>
  <r>
    <x v="0"/>
    <x v="28"/>
    <x v="230"/>
    <s v="Rabindra Sarobar, Kolkata - WBPCB"/>
    <x v="0"/>
    <n v="22.511060000000001"/>
    <n v="88.351420000000005"/>
    <x v="5"/>
    <n v="3"/>
    <x v="1"/>
    <x v="15"/>
  </r>
  <r>
    <x v="0"/>
    <x v="28"/>
    <x v="230"/>
    <s v="Victoria, Kolkata - WBPCB"/>
    <x v="0"/>
    <n v="22.544808199999999"/>
    <n v="88.340369100000004"/>
    <x v="4"/>
    <n v="26"/>
    <x v="132"/>
    <x v="78"/>
  </r>
  <r>
    <x v="0"/>
    <x v="28"/>
    <x v="235"/>
    <s v="Ward-32 Bapupara, Siliguri - WBPCB"/>
    <x v="0"/>
    <n v="26.6879226"/>
    <n v="88.415249500000002"/>
    <x v="4"/>
    <n v="39"/>
    <x v="43"/>
    <x v="108"/>
  </r>
  <r>
    <x v="0"/>
    <x v="28"/>
    <x v="235"/>
    <s v="Ward-32 Bapupara, Siliguri - WBPCB"/>
    <x v="0"/>
    <n v="26.6879226"/>
    <n v="88.415249500000002"/>
    <x v="3"/>
    <n v="13"/>
    <x v="112"/>
    <x v="22"/>
  </r>
  <r>
    <x v="0"/>
    <x v="28"/>
    <x v="235"/>
    <s v="Ward-32 Bapupara, Siliguri - WBPCB"/>
    <x v="0"/>
    <n v="26.6879226"/>
    <n v="88.415249500000002"/>
    <x v="5"/>
    <n v="10"/>
    <x v="6"/>
    <x v="21"/>
  </r>
  <r>
    <x v="0"/>
    <x v="0"/>
    <x v="4"/>
    <s v="Gulzarpet, Anantapur - APPCB"/>
    <x v="0"/>
    <n v="14.675886"/>
    <n v="77.593027000000006"/>
    <x v="4"/>
    <n v="40"/>
    <x v="73"/>
    <x v="72"/>
  </r>
  <r>
    <x v="0"/>
    <x v="0"/>
    <x v="3"/>
    <s v="HB Colony, Vijayawada - APPCB"/>
    <x v="0"/>
    <n v="16.536107000000001"/>
    <n v="80.594233000000003"/>
    <x v="5"/>
    <n v="6"/>
    <x v="48"/>
    <x v="10"/>
  </r>
  <r>
    <x v="0"/>
    <x v="0"/>
    <x v="3"/>
    <s v="Kanuru, Vijayawada - APPCB"/>
    <x v="0"/>
    <n v="16.486692000000001"/>
    <n v="80.699436000000006"/>
    <x v="6"/>
    <n v="49"/>
    <x v="73"/>
    <x v="43"/>
  </r>
  <r>
    <x v="0"/>
    <x v="0"/>
    <x v="3"/>
    <s v="Kanuru, Vijayawada - APPCB"/>
    <x v="0"/>
    <n v="16.486692000000001"/>
    <n v="80.699436000000006"/>
    <x v="3"/>
    <n v="5"/>
    <x v="45"/>
    <x v="20"/>
  </r>
  <r>
    <x v="0"/>
    <x v="0"/>
    <x v="5"/>
    <s v="Gangineni Cheruvu, Chittoor - APPCB"/>
    <x v="0"/>
    <n v="13.204879999999999"/>
    <n v="79.097888999999995"/>
    <x v="6"/>
    <n v="36"/>
    <x v="296"/>
    <x v="6"/>
  </r>
  <r>
    <x v="0"/>
    <x v="0"/>
    <x v="5"/>
    <s v="Gangineni Cheruvu, Chittoor - APPCB"/>
    <x v="0"/>
    <n v="13.204879999999999"/>
    <n v="79.097888999999995"/>
    <x v="2"/>
    <n v="8"/>
    <x v="20"/>
    <x v="33"/>
  </r>
  <r>
    <x v="0"/>
    <x v="0"/>
    <x v="3"/>
    <s v="Kanuru, Vijayawada - APPCB"/>
    <x v="0"/>
    <n v="16.486692000000001"/>
    <n v="80.699436000000006"/>
    <x v="0"/>
    <m/>
    <x v="15"/>
    <x v="14"/>
  </r>
  <r>
    <x v="0"/>
    <x v="0"/>
    <x v="6"/>
    <s v="Yerramukkapalli, Kadapa - APPCB"/>
    <x v="0"/>
    <n v="14.465052"/>
    <n v="78.824186999999995"/>
    <x v="4"/>
    <m/>
    <x v="15"/>
    <x v="14"/>
  </r>
  <r>
    <x v="0"/>
    <x v="0"/>
    <x v="6"/>
    <s v="Yerramukkapalli, Kadapa - APPCB"/>
    <x v="0"/>
    <n v="14.465052"/>
    <n v="78.824186999999995"/>
    <x v="1"/>
    <m/>
    <x v="15"/>
    <x v="14"/>
  </r>
  <r>
    <x v="0"/>
    <x v="0"/>
    <x v="6"/>
    <s v="Yerramukkapalli, Kadapa - APPCB"/>
    <x v="0"/>
    <n v="14.465052"/>
    <n v="78.824186999999995"/>
    <x v="0"/>
    <m/>
    <x v="15"/>
    <x v="14"/>
  </r>
  <r>
    <x v="0"/>
    <x v="0"/>
    <x v="3"/>
    <s v="Rajiv Nagar, Vijayawada - APPCB"/>
    <x v="0"/>
    <n v="16.554731"/>
    <n v="80.649109999999993"/>
    <x v="2"/>
    <n v="23"/>
    <x v="90"/>
    <x v="1"/>
  </r>
  <r>
    <x v="0"/>
    <x v="0"/>
    <x v="7"/>
    <s v="Anand Kala Kshetram, Rajamahendravaram - APPCB"/>
    <x v="0"/>
    <n v="16.987286699999999"/>
    <n v="81.736317600000007"/>
    <x v="3"/>
    <n v="2"/>
    <x v="11"/>
    <x v="20"/>
  </r>
  <r>
    <x v="0"/>
    <x v="0"/>
    <x v="8"/>
    <s v="GVM Corporation, Visakhapatnam - APPCB"/>
    <x v="0"/>
    <n v="17.72"/>
    <n v="83.3"/>
    <x v="2"/>
    <n v="30"/>
    <x v="160"/>
    <x v="100"/>
  </r>
  <r>
    <x v="0"/>
    <x v="2"/>
    <x v="10"/>
    <s v="LGBI Airport, Guwahati - PCBA"/>
    <x v="0"/>
    <n v="26.10887"/>
    <n v="91.589544000000004"/>
    <x v="2"/>
    <n v="12"/>
    <x v="33"/>
    <x v="39"/>
  </r>
  <r>
    <x v="0"/>
    <x v="3"/>
    <x v="17"/>
    <s v="Kharahiya Basti, Araria - BSPCB"/>
    <x v="0"/>
    <n v="26.146529000000001"/>
    <n v="87.454183999999998"/>
    <x v="0"/>
    <m/>
    <x v="15"/>
    <x v="14"/>
  </r>
  <r>
    <x v="0"/>
    <x v="2"/>
    <x v="10"/>
    <s v="Pan Bazaar, Guwahati - PCBA"/>
    <x v="0"/>
    <n v="26.1875"/>
    <n v="91.744193999999993"/>
    <x v="4"/>
    <n v="49"/>
    <x v="297"/>
    <x v="178"/>
  </r>
  <r>
    <x v="0"/>
    <x v="2"/>
    <x v="10"/>
    <s v="Pan Bazaar, Guwahati - PCBA"/>
    <x v="0"/>
    <n v="26.1875"/>
    <n v="91.744193999999993"/>
    <x v="0"/>
    <n v="17"/>
    <x v="10"/>
    <x v="49"/>
  </r>
  <r>
    <x v="0"/>
    <x v="2"/>
    <x v="10"/>
    <s v="Railway Colony, Guwahati - PCBA"/>
    <x v="0"/>
    <n v="26.181742"/>
    <n v="91.780630000000002"/>
    <x v="1"/>
    <n v="28"/>
    <x v="78"/>
    <x v="37"/>
  </r>
  <r>
    <x v="0"/>
    <x v="2"/>
    <x v="12"/>
    <s v="Christianpatty, Nagaon - PCBA"/>
    <x v="0"/>
    <n v="26.349081999999999"/>
    <n v="92.684489999999997"/>
    <x v="4"/>
    <m/>
    <x v="15"/>
    <x v="14"/>
  </r>
  <r>
    <x v="0"/>
    <x v="3"/>
    <x v="11"/>
    <s v="Kamalnath Nagar, Bettiah - BSPCB"/>
    <x v="0"/>
    <n v="26.803650000000001"/>
    <n v="84.519540000000006"/>
    <x v="5"/>
    <n v="10"/>
    <x v="85"/>
    <x v="49"/>
  </r>
  <r>
    <x v="0"/>
    <x v="0"/>
    <x v="238"/>
    <s v="Vaikuntapuram, Tirupati - APPCB"/>
    <x v="0"/>
    <n v="13.615387"/>
    <n v="79.409229999999994"/>
    <x v="6"/>
    <m/>
    <x v="15"/>
    <x v="14"/>
  </r>
  <r>
    <x v="0"/>
    <x v="2"/>
    <x v="9"/>
    <s v="Central Academy for SFS, Byrnihat - PCBA"/>
    <x v="0"/>
    <n v="26.071318000000002"/>
    <n v="91.874880000000005"/>
    <x v="6"/>
    <m/>
    <x v="15"/>
    <x v="14"/>
  </r>
  <r>
    <x v="0"/>
    <x v="0"/>
    <x v="238"/>
    <s v="Vaikuntapuram, Tirupati - APPCB"/>
    <x v="0"/>
    <n v="13.615387"/>
    <n v="79.409229999999994"/>
    <x v="1"/>
    <n v="16"/>
    <x v="127"/>
    <x v="26"/>
  </r>
  <r>
    <x v="0"/>
    <x v="0"/>
    <x v="3"/>
    <s v="HB Colony, Vijayawada - APPCB"/>
    <x v="0"/>
    <n v="16.536107000000001"/>
    <n v="80.594233000000003"/>
    <x v="6"/>
    <n v="54"/>
    <x v="7"/>
    <x v="107"/>
  </r>
  <r>
    <x v="0"/>
    <x v="0"/>
    <x v="3"/>
    <s v="HB Colony, Vijayawada - APPCB"/>
    <x v="0"/>
    <n v="16.536107000000001"/>
    <n v="80.594233000000003"/>
    <x v="2"/>
    <n v="13"/>
    <x v="21"/>
    <x v="33"/>
  </r>
  <r>
    <x v="0"/>
    <x v="2"/>
    <x v="10"/>
    <s v="LGBI Airport, Guwahati - PCBA"/>
    <x v="0"/>
    <n v="26.10887"/>
    <n v="91.589544000000004"/>
    <x v="3"/>
    <n v="9"/>
    <x v="59"/>
    <x v="67"/>
  </r>
  <r>
    <x v="0"/>
    <x v="2"/>
    <x v="26"/>
    <s v="Tarapur, Silchar - PCBA"/>
    <x v="0"/>
    <n v="24.82827"/>
    <n v="92.795249999999996"/>
    <x v="6"/>
    <n v="49"/>
    <x v="167"/>
    <x v="16"/>
  </r>
  <r>
    <x v="0"/>
    <x v="3"/>
    <x v="13"/>
    <s v="Mayaganj, Bhagalpur - BSPCB"/>
    <x v="0"/>
    <n v="25.265194000000001"/>
    <n v="87.012946999999997"/>
    <x v="3"/>
    <m/>
    <x v="15"/>
    <x v="14"/>
  </r>
  <r>
    <x v="0"/>
    <x v="2"/>
    <x v="26"/>
    <s v="Tarapur, Silchar - PCBA"/>
    <x v="0"/>
    <n v="24.82827"/>
    <n v="92.795249999999996"/>
    <x v="1"/>
    <n v="20"/>
    <x v="1"/>
    <x v="18"/>
  </r>
  <r>
    <x v="0"/>
    <x v="3"/>
    <x v="16"/>
    <s v="Charitra Van, Buxar - BSPCB"/>
    <x v="0"/>
    <n v="25.567519999999998"/>
    <n v="83.966379000000003"/>
    <x v="6"/>
    <m/>
    <x v="15"/>
    <x v="14"/>
  </r>
  <r>
    <x v="0"/>
    <x v="3"/>
    <x v="16"/>
    <s v="Charitra Van, Buxar - BSPCB"/>
    <x v="0"/>
    <n v="25.567519999999998"/>
    <n v="83.966379000000003"/>
    <x v="0"/>
    <m/>
    <x v="15"/>
    <x v="14"/>
  </r>
  <r>
    <x v="0"/>
    <x v="3"/>
    <x v="17"/>
    <s v="Kharahiya Basti, Araria - BSPCB"/>
    <x v="0"/>
    <n v="26.146529000000001"/>
    <n v="87.454183999999998"/>
    <x v="5"/>
    <m/>
    <x v="15"/>
    <x v="14"/>
  </r>
  <r>
    <x v="0"/>
    <x v="3"/>
    <x v="24"/>
    <s v="Darshan Nagar, Chhapra - BSPCB"/>
    <x v="0"/>
    <n v="25.780825700000001"/>
    <n v="84.744676799999993"/>
    <x v="0"/>
    <n v="1"/>
    <x v="48"/>
    <x v="40"/>
  </r>
  <r>
    <x v="0"/>
    <x v="3"/>
    <x v="28"/>
    <s v="New DM Office, Arrah - BSPCB"/>
    <x v="0"/>
    <n v="25.562609500000001"/>
    <n v="84.663263999999998"/>
    <x v="5"/>
    <m/>
    <x v="15"/>
    <x v="14"/>
  </r>
  <r>
    <x v="0"/>
    <x v="3"/>
    <x v="28"/>
    <s v="New DM Office, Arrah - BSPCB"/>
    <x v="0"/>
    <n v="25.562609500000001"/>
    <n v="84.663263999999998"/>
    <x v="0"/>
    <m/>
    <x v="15"/>
    <x v="14"/>
  </r>
  <r>
    <x v="0"/>
    <x v="3"/>
    <x v="29"/>
    <s v="Kareemganj, Gaya - BSPCB"/>
    <x v="0"/>
    <n v="24.792403"/>
    <n v="84.992416000000006"/>
    <x v="2"/>
    <n v="2"/>
    <x v="48"/>
    <x v="35"/>
  </r>
  <r>
    <x v="0"/>
    <x v="3"/>
    <x v="18"/>
    <s v="Muradpur, Patna - BSPCB"/>
    <x v="0"/>
    <n v="25.619651000000001"/>
    <n v="85.147381999999993"/>
    <x v="2"/>
    <n v="9"/>
    <x v="145"/>
    <x v="2"/>
  </r>
  <r>
    <x v="0"/>
    <x v="3"/>
    <x v="18"/>
    <s v="Muradpur, Patna - BSPCB"/>
    <x v="0"/>
    <n v="25.619651000000001"/>
    <n v="85.147381999999993"/>
    <x v="5"/>
    <n v="4"/>
    <x v="4"/>
    <x v="20"/>
  </r>
  <r>
    <x v="0"/>
    <x v="3"/>
    <x v="20"/>
    <s v="Town Hall, Munger - BSPCB"/>
    <x v="0"/>
    <n v="25.376776"/>
    <n v="86.471523000000005"/>
    <x v="4"/>
    <n v="5"/>
    <x v="34"/>
    <x v="7"/>
  </r>
  <r>
    <x v="0"/>
    <x v="3"/>
    <x v="20"/>
    <s v="Town Hall, Munger - BSPCB"/>
    <x v="0"/>
    <n v="25.376776"/>
    <n v="86.471523000000005"/>
    <x v="1"/>
    <n v="24"/>
    <x v="27"/>
    <x v="1"/>
  </r>
  <r>
    <x v="0"/>
    <x v="3"/>
    <x v="21"/>
    <s v="Buddha Colony, Muzaffarpur - BSPCB"/>
    <x v="0"/>
    <n v="26.114419999999999"/>
    <n v="85.398129999999995"/>
    <x v="2"/>
    <n v="3"/>
    <x v="45"/>
    <x v="35"/>
  </r>
  <r>
    <x v="0"/>
    <x v="3"/>
    <x v="18"/>
    <s v="Samanpura, Patna - BSPCB"/>
    <x v="0"/>
    <n v="25.596727000000001"/>
    <n v="85.085623999999996"/>
    <x v="6"/>
    <n v="46"/>
    <x v="298"/>
    <x v="156"/>
  </r>
  <r>
    <x v="0"/>
    <x v="3"/>
    <x v="31"/>
    <s v="Mariam Nagar, Purnia - BSPCB"/>
    <x v="0"/>
    <n v="25.366336"/>
    <n v="87.117468000000002"/>
    <x v="2"/>
    <n v="9"/>
    <x v="21"/>
    <x v="67"/>
  </r>
  <r>
    <x v="0"/>
    <x v="3"/>
    <x v="21"/>
    <s v="Muzaffarpur Collectorate, Muzaffarpur - BSPCB"/>
    <x v="0"/>
    <n v="26.120899999999999"/>
    <n v="85.364699999999999"/>
    <x v="5"/>
    <n v="3"/>
    <x v="44"/>
    <x v="4"/>
  </r>
  <r>
    <x v="0"/>
    <x v="3"/>
    <x v="239"/>
    <s v="Dangi Tola, Rajgir - BSPCB"/>
    <x v="0"/>
    <n v="25.032800000000002"/>
    <n v="85.419479999999993"/>
    <x v="2"/>
    <m/>
    <x v="15"/>
    <x v="14"/>
  </r>
  <r>
    <x v="0"/>
    <x v="3"/>
    <x v="16"/>
    <s v="Charitra Van, Buxar - BSPCB"/>
    <x v="0"/>
    <n v="25.567519999999998"/>
    <n v="83.966379000000003"/>
    <x v="5"/>
    <m/>
    <x v="15"/>
    <x v="14"/>
  </r>
  <r>
    <x v="0"/>
    <x v="3"/>
    <x v="19"/>
    <s v="Forest Rest House, Manguraha - BSPCB"/>
    <x v="0"/>
    <n v="27.308327999999999"/>
    <n v="84.531741999999994"/>
    <x v="0"/>
    <n v="4"/>
    <x v="53"/>
    <x v="15"/>
  </r>
  <r>
    <x v="0"/>
    <x v="3"/>
    <x v="29"/>
    <s v="Collectorate, Gaya - BSPCB"/>
    <x v="0"/>
    <n v="24.795500000000001"/>
    <n v="84.999399999999994"/>
    <x v="4"/>
    <m/>
    <x v="15"/>
    <x v="14"/>
  </r>
  <r>
    <x v="0"/>
    <x v="3"/>
    <x v="25"/>
    <s v="Gandak Colony, Motihari - BSPCB"/>
    <x v="0"/>
    <n v="26.630859999999998"/>
    <n v="84.900509999999997"/>
    <x v="1"/>
    <n v="31"/>
    <x v="138"/>
    <x v="78"/>
  </r>
  <r>
    <x v="0"/>
    <x v="3"/>
    <x v="20"/>
    <s v="Town Hall, Munger - BSPCB"/>
    <x v="0"/>
    <n v="25.376776"/>
    <n v="86.471523000000005"/>
    <x v="6"/>
    <n v="8"/>
    <x v="61"/>
    <x v="2"/>
  </r>
  <r>
    <x v="0"/>
    <x v="3"/>
    <x v="29"/>
    <s v="SFTI Kusdihra, Gaya - BSPCB"/>
    <x v="0"/>
    <n v="24.762518"/>
    <n v="84.982348000000002"/>
    <x v="0"/>
    <m/>
    <x v="15"/>
    <x v="14"/>
  </r>
  <r>
    <x v="0"/>
    <x v="3"/>
    <x v="30"/>
    <s v="Industrial Area, Hajipur - BSPCB"/>
    <x v="0"/>
    <n v="25.697189000000002"/>
    <n v="85.245900000000006"/>
    <x v="3"/>
    <n v="4"/>
    <x v="4"/>
    <x v="20"/>
  </r>
  <r>
    <x v="0"/>
    <x v="3"/>
    <x v="18"/>
    <s v="DRM Office Danapur, Patna - BSPCB"/>
    <x v="0"/>
    <n v="25.586562000000001"/>
    <n v="85.043586000000005"/>
    <x v="1"/>
    <n v="9"/>
    <x v="103"/>
    <x v="11"/>
  </r>
  <r>
    <x v="0"/>
    <x v="3"/>
    <x v="18"/>
    <s v="Govt. High School Shikarpur, Patna - BSPCB"/>
    <x v="0"/>
    <n v="25.592538999999999"/>
    <n v="85.227158000000003"/>
    <x v="5"/>
    <m/>
    <x v="15"/>
    <x v="14"/>
  </r>
  <r>
    <x v="0"/>
    <x v="3"/>
    <x v="18"/>
    <s v="Govt. High School Shikarpur, Patna - BSPCB"/>
    <x v="0"/>
    <n v="25.592538999999999"/>
    <n v="85.227158000000003"/>
    <x v="1"/>
    <m/>
    <x v="15"/>
    <x v="14"/>
  </r>
  <r>
    <x v="0"/>
    <x v="3"/>
    <x v="25"/>
    <s v="Gandak Colony, Motihari - BSPCB"/>
    <x v="0"/>
    <n v="26.630859999999998"/>
    <n v="84.900509999999997"/>
    <x v="6"/>
    <m/>
    <x v="15"/>
    <x v="14"/>
  </r>
  <r>
    <x v="0"/>
    <x v="3"/>
    <x v="25"/>
    <s v="Gandak Colony, Motihari - BSPCB"/>
    <x v="0"/>
    <n v="26.630859999999998"/>
    <n v="84.900509999999997"/>
    <x v="3"/>
    <n v="3"/>
    <x v="58"/>
    <x v="31"/>
  </r>
  <r>
    <x v="0"/>
    <x v="2"/>
    <x v="12"/>
    <s v="Christianpatty, Nagaon - PCBA"/>
    <x v="0"/>
    <n v="26.349081999999999"/>
    <n v="92.684489999999997"/>
    <x v="5"/>
    <m/>
    <x v="15"/>
    <x v="14"/>
  </r>
  <r>
    <x v="0"/>
    <x v="0"/>
    <x v="3"/>
    <s v="Rajiv Gandhi Park, Vijayawada - APPCB"/>
    <x v="0"/>
    <n v="16.509716999999998"/>
    <n v="80.612222000000003"/>
    <x v="3"/>
    <n v="3"/>
    <x v="44"/>
    <x v="4"/>
  </r>
  <r>
    <x v="0"/>
    <x v="2"/>
    <x v="14"/>
    <s v="Bata Chowk, Nalbari - PCBA"/>
    <x v="0"/>
    <n v="26.446912000000001"/>
    <n v="91.439057000000005"/>
    <x v="6"/>
    <m/>
    <x v="15"/>
    <x v="14"/>
  </r>
  <r>
    <x v="0"/>
    <x v="2"/>
    <x v="14"/>
    <s v="Bata Chowk, Nalbari - PCBA"/>
    <x v="0"/>
    <n v="26.446912000000001"/>
    <n v="91.439057000000005"/>
    <x v="0"/>
    <n v="11"/>
    <x v="10"/>
    <x v="33"/>
  </r>
  <r>
    <x v="0"/>
    <x v="4"/>
    <x v="27"/>
    <s v="Naharlagun, Naharlagun - APSPCB"/>
    <x v="0"/>
    <n v="27.103358"/>
    <n v="93.679644999999994"/>
    <x v="5"/>
    <m/>
    <x v="15"/>
    <x v="14"/>
  </r>
  <r>
    <x v="0"/>
    <x v="4"/>
    <x v="27"/>
    <s v="Naharlagun, Naharlagun - APSPCB"/>
    <x v="0"/>
    <n v="27.103358"/>
    <n v="93.679644999999994"/>
    <x v="1"/>
    <m/>
    <x v="15"/>
    <x v="14"/>
  </r>
  <r>
    <x v="0"/>
    <x v="3"/>
    <x v="29"/>
    <s v="SFTI Kusdihra, Gaya - BSPCB"/>
    <x v="0"/>
    <n v="24.762518"/>
    <n v="84.982348000000002"/>
    <x v="2"/>
    <m/>
    <x v="15"/>
    <x v="14"/>
  </r>
  <r>
    <x v="0"/>
    <x v="3"/>
    <x v="30"/>
    <s v="Industrial Area, Hajipur - BSPCB"/>
    <x v="0"/>
    <n v="25.697189000000002"/>
    <n v="85.245900000000006"/>
    <x v="4"/>
    <n v="38"/>
    <x v="299"/>
    <x v="139"/>
  </r>
  <r>
    <x v="0"/>
    <x v="0"/>
    <x v="0"/>
    <s v="Toll Gate, Tirumala - APPCB (Formerly known as Tirumala, Tirupati - APPCB)"/>
    <x v="0"/>
    <n v="13.67"/>
    <n v="79.349999999999994"/>
    <x v="6"/>
    <n v="47"/>
    <x v="171"/>
    <x v="44"/>
  </r>
  <r>
    <x v="0"/>
    <x v="1"/>
    <x v="1"/>
    <s v="Police Line, Sri Vijaya Puram - ANPCC"/>
    <x v="0"/>
    <n v="11.654054"/>
    <n v="92.734054999999998"/>
    <x v="6"/>
    <n v="2"/>
    <x v="62"/>
    <x v="33"/>
  </r>
  <r>
    <x v="0"/>
    <x v="0"/>
    <x v="2"/>
    <s v="Secretariat, Amaravati - APPCB"/>
    <x v="0"/>
    <n v="16.515083300000001"/>
    <n v="80.518166699999995"/>
    <x v="5"/>
    <n v="11"/>
    <x v="95"/>
    <x v="33"/>
  </r>
  <r>
    <x v="0"/>
    <x v="6"/>
    <x v="34"/>
    <s v="Bawana, Delhi - DPCC"/>
    <x v="0"/>
    <n v="28.776199999999999"/>
    <n v="77.051074"/>
    <x v="4"/>
    <n v="55"/>
    <x v="300"/>
    <x v="173"/>
  </r>
  <r>
    <x v="0"/>
    <x v="5"/>
    <x v="40"/>
    <s v="Nawapara SECL Colony, Chhal - CECB"/>
    <x v="0"/>
    <n v="22.118124999999999"/>
    <n v="83.140608"/>
    <x v="4"/>
    <m/>
    <x v="15"/>
    <x v="14"/>
  </r>
  <r>
    <x v="0"/>
    <x v="6"/>
    <x v="34"/>
    <s v="Burari Crossing, Delhi - IMD"/>
    <x v="0"/>
    <n v="28.725650399999999"/>
    <n v="77.201157300000006"/>
    <x v="4"/>
    <n v="9"/>
    <x v="117"/>
    <x v="107"/>
  </r>
  <r>
    <x v="0"/>
    <x v="6"/>
    <x v="34"/>
    <s v="CRRI Mathura Road, Delhi - IMD"/>
    <x v="0"/>
    <n v="28.5512005"/>
    <n v="77.2735737"/>
    <x v="0"/>
    <n v="50"/>
    <x v="176"/>
    <x v="179"/>
  </r>
  <r>
    <x v="0"/>
    <x v="5"/>
    <x v="33"/>
    <s v="Urja Nagar, Korba - CECB"/>
    <x v="0"/>
    <n v="22.348441000000001"/>
    <n v="82.549610999999999"/>
    <x v="4"/>
    <n v="52"/>
    <x v="89"/>
    <x v="95"/>
  </r>
  <r>
    <x v="0"/>
    <x v="5"/>
    <x v="33"/>
    <s v="Urja Nagar, Korba - CECB"/>
    <x v="0"/>
    <n v="22.348441000000001"/>
    <n v="82.549610999999999"/>
    <x v="6"/>
    <n v="60"/>
    <x v="261"/>
    <x v="133"/>
  </r>
  <r>
    <x v="0"/>
    <x v="6"/>
    <x v="34"/>
    <s v="Chandni Chowk, Delhi - IITM"/>
    <x v="0"/>
    <n v="28.656756000000001"/>
    <n v="77.227233999999996"/>
    <x v="5"/>
    <n v="7"/>
    <x v="168"/>
    <x v="7"/>
  </r>
  <r>
    <x v="0"/>
    <x v="5"/>
    <x v="33"/>
    <s v="Urja Nagar, Korba - CECB"/>
    <x v="0"/>
    <n v="22.348441000000001"/>
    <n v="82.549610999999999"/>
    <x v="3"/>
    <n v="2"/>
    <x v="44"/>
    <x v="4"/>
  </r>
  <r>
    <x v="0"/>
    <x v="5"/>
    <x v="33"/>
    <s v="Urja Nagar, Korba - CECB"/>
    <x v="0"/>
    <n v="22.348441000000001"/>
    <n v="82.549610999999999"/>
    <x v="1"/>
    <n v="26"/>
    <x v="28"/>
    <x v="61"/>
  </r>
  <r>
    <x v="0"/>
    <x v="6"/>
    <x v="34"/>
    <s v="DTU, Delhi - CPCB"/>
    <x v="0"/>
    <n v="28.7500499"/>
    <n v="77.111261499999998"/>
    <x v="5"/>
    <n v="66"/>
    <x v="13"/>
    <x v="72"/>
  </r>
  <r>
    <x v="0"/>
    <x v="6"/>
    <x v="34"/>
    <s v="Dr. Karni Singh Shooting Range, Delhi - DPCC"/>
    <x v="0"/>
    <n v="28.498570999999998"/>
    <n v="77.264840000000007"/>
    <x v="2"/>
    <n v="12"/>
    <x v="5"/>
    <x v="26"/>
  </r>
  <r>
    <x v="0"/>
    <x v="5"/>
    <x v="36"/>
    <s v="Govt. Higher Secondary School, Milupara - CECB"/>
    <x v="0"/>
    <n v="22.191017200000001"/>
    <n v="83.519700900000004"/>
    <x v="4"/>
    <m/>
    <x v="15"/>
    <x v="14"/>
  </r>
  <r>
    <x v="0"/>
    <x v="5"/>
    <x v="41"/>
    <s v="Bhatagaon New ISBT, Raipur - CECB"/>
    <x v="0"/>
    <n v="21.219664999999999"/>
    <n v="81.630094"/>
    <x v="5"/>
    <n v="4"/>
    <x v="100"/>
    <x v="5"/>
  </r>
  <r>
    <x v="0"/>
    <x v="6"/>
    <x v="34"/>
    <s v="IHBAS, Dilshad Garden, Delhi - CPCB"/>
    <x v="0"/>
    <n v="28.681173600000001"/>
    <n v="77.302523399999998"/>
    <x v="4"/>
    <n v="20"/>
    <x v="301"/>
    <x v="50"/>
  </r>
  <r>
    <x v="0"/>
    <x v="6"/>
    <x v="34"/>
    <s v="ITO, Delhi - CPCB"/>
    <x v="0"/>
    <n v="28.628623999999999"/>
    <n v="77.241060000000004"/>
    <x v="4"/>
    <n v="47"/>
    <x v="302"/>
    <x v="68"/>
  </r>
  <r>
    <x v="0"/>
    <x v="5"/>
    <x v="41"/>
    <s v="AIIMS, Raipur - CECB"/>
    <x v="0"/>
    <n v="21.258814999999998"/>
    <n v="81.578979000000004"/>
    <x v="2"/>
    <n v="25"/>
    <x v="177"/>
    <x v="106"/>
  </r>
  <r>
    <x v="0"/>
    <x v="5"/>
    <x v="41"/>
    <s v="AIIMS, Raipur - CECB"/>
    <x v="0"/>
    <n v="21.258814999999998"/>
    <n v="81.578979000000004"/>
    <x v="1"/>
    <n v="19"/>
    <x v="31"/>
    <x v="85"/>
  </r>
  <r>
    <x v="0"/>
    <x v="3"/>
    <x v="44"/>
    <s v="Dada Peer, Sasaram - BSPCB"/>
    <x v="0"/>
    <n v="24.952822000000001"/>
    <n v="84.002396000000005"/>
    <x v="0"/>
    <n v="1"/>
    <x v="39"/>
    <x v="20"/>
  </r>
  <r>
    <x v="0"/>
    <x v="5"/>
    <x v="41"/>
    <s v="Bhatagaon New ISBT, Raipur - CECB"/>
    <x v="0"/>
    <n v="21.219664999999999"/>
    <n v="81.630094"/>
    <x v="0"/>
    <n v="8"/>
    <x v="49"/>
    <x v="25"/>
  </r>
  <r>
    <x v="0"/>
    <x v="3"/>
    <x v="37"/>
    <s v="Chitragupta Nagar, Siwan - BSPCB"/>
    <x v="0"/>
    <n v="26.227166499999999"/>
    <n v="84.357042699999994"/>
    <x v="1"/>
    <n v="77"/>
    <x v="36"/>
    <x v="82"/>
  </r>
  <r>
    <x v="0"/>
    <x v="5"/>
    <x v="42"/>
    <s v="OP Jindal Industrial Park, Tumidih - CECB"/>
    <x v="0"/>
    <n v="22.06631475"/>
    <n v="83.33820077"/>
    <x v="4"/>
    <m/>
    <x v="15"/>
    <x v="14"/>
  </r>
  <r>
    <x v="0"/>
    <x v="7"/>
    <x v="38"/>
    <s v="Sector-25, Chandigarh - CPCC"/>
    <x v="0"/>
    <n v="30.751462"/>
    <n v="76.762878999999998"/>
    <x v="3"/>
    <n v="15"/>
    <x v="59"/>
    <x v="1"/>
  </r>
  <r>
    <x v="0"/>
    <x v="3"/>
    <x v="18"/>
    <s v="DRM Office Danapur, Patna - BSPCB"/>
    <x v="0"/>
    <n v="25.586562000000001"/>
    <n v="85.043586000000005"/>
    <x v="3"/>
    <n v="2"/>
    <x v="58"/>
    <x v="31"/>
  </r>
  <r>
    <x v="0"/>
    <x v="3"/>
    <x v="18"/>
    <s v="Rajbansi Nagar, Patna - BSPCB"/>
    <x v="0"/>
    <n v="25.599485999999999"/>
    <n v="85.113665999999995"/>
    <x v="2"/>
    <n v="4"/>
    <x v="95"/>
    <x v="10"/>
  </r>
  <r>
    <x v="0"/>
    <x v="3"/>
    <x v="31"/>
    <s v="Mariam Nagar, Purnia - BSPCB"/>
    <x v="0"/>
    <n v="25.366336"/>
    <n v="87.117468000000002"/>
    <x v="1"/>
    <n v="13"/>
    <x v="41"/>
    <x v="101"/>
  </r>
  <r>
    <x v="0"/>
    <x v="5"/>
    <x v="39"/>
    <s v="Civic Center, Bhilai - Bhilai Steel Plant"/>
    <x v="0"/>
    <n v="21.185570999999999"/>
    <n v="81.343175000000002"/>
    <x v="4"/>
    <n v="11"/>
    <x v="0"/>
    <x v="30"/>
  </r>
  <r>
    <x v="0"/>
    <x v="5"/>
    <x v="39"/>
    <s v="Civic Center, Bhilai - Bhilai Steel Plant"/>
    <x v="0"/>
    <n v="21.185570999999999"/>
    <n v="81.343175000000002"/>
    <x v="6"/>
    <n v="26"/>
    <x v="26"/>
    <x v="108"/>
  </r>
  <r>
    <x v="0"/>
    <x v="5"/>
    <x v="39"/>
    <s v="Civic Center, Bhilai - Bhilai Steel Plant"/>
    <x v="0"/>
    <n v="21.185570999999999"/>
    <n v="81.343175000000002"/>
    <x v="3"/>
    <n v="2"/>
    <x v="40"/>
    <x v="40"/>
  </r>
  <r>
    <x v="0"/>
    <x v="5"/>
    <x v="39"/>
    <s v="Hathkhoj, Bhilai - CECB"/>
    <x v="0"/>
    <n v="21.224231"/>
    <n v="81.408349999999999"/>
    <x v="6"/>
    <n v="33"/>
    <x v="173"/>
    <x v="130"/>
  </r>
  <r>
    <x v="0"/>
    <x v="5"/>
    <x v="39"/>
    <s v="Hathkhoj, Bhilai - CECB"/>
    <x v="0"/>
    <n v="21.224231"/>
    <n v="81.408349999999999"/>
    <x v="2"/>
    <n v="20"/>
    <x v="41"/>
    <x v="53"/>
  </r>
  <r>
    <x v="0"/>
    <x v="5"/>
    <x v="35"/>
    <s v="OP Jindal School, Kunjemura - CECB"/>
    <x v="0"/>
    <n v="22.126650000000001"/>
    <n v="83.483211999999995"/>
    <x v="5"/>
    <n v="3"/>
    <x v="136"/>
    <x v="4"/>
  </r>
  <r>
    <x v="0"/>
    <x v="3"/>
    <x v="239"/>
    <s v="Dangi Tola, Rajgir - BSPCB"/>
    <x v="0"/>
    <n v="25.032800000000002"/>
    <n v="85.419479999999993"/>
    <x v="6"/>
    <m/>
    <x v="15"/>
    <x v="14"/>
  </r>
  <r>
    <x v="0"/>
    <x v="5"/>
    <x v="35"/>
    <s v="OP Jindal School, Kunjemura - CECB"/>
    <x v="0"/>
    <n v="22.126650000000001"/>
    <n v="83.483211999999995"/>
    <x v="0"/>
    <n v="8"/>
    <x v="51"/>
    <x v="15"/>
  </r>
  <r>
    <x v="0"/>
    <x v="3"/>
    <x v="32"/>
    <s v="DM Office_Kasipur, Samastipur - BSPCB"/>
    <x v="0"/>
    <n v="25.859655"/>
    <n v="85.779439999999994"/>
    <x v="3"/>
    <m/>
    <x v="15"/>
    <x v="14"/>
  </r>
  <r>
    <x v="0"/>
    <x v="5"/>
    <x v="36"/>
    <s v="Govt. Higher Secondary School, Milupara - CECB"/>
    <x v="0"/>
    <n v="22.191017200000001"/>
    <n v="83.519700900000004"/>
    <x v="0"/>
    <m/>
    <x v="15"/>
    <x v="14"/>
  </r>
  <r>
    <x v="0"/>
    <x v="5"/>
    <x v="39"/>
    <s v="Civic Center, Bhilai - Bhilai Steel Plant"/>
    <x v="0"/>
    <n v="21.185570999999999"/>
    <n v="81.343175000000002"/>
    <x v="2"/>
    <n v="6"/>
    <x v="51"/>
    <x v="5"/>
  </r>
  <r>
    <x v="0"/>
    <x v="5"/>
    <x v="33"/>
    <s v="Rampur, Korba - CECB"/>
    <x v="0"/>
    <n v="22.368195"/>
    <n v="82.746431000000001"/>
    <x v="5"/>
    <n v="10"/>
    <x v="17"/>
    <x v="42"/>
  </r>
  <r>
    <x v="0"/>
    <x v="7"/>
    <x v="38"/>
    <s v="Sector-53, Chandigarh - CPCC"/>
    <x v="0"/>
    <n v="30.719859"/>
    <n v="76.738636999999997"/>
    <x v="5"/>
    <n v="17"/>
    <x v="124"/>
    <x v="46"/>
  </r>
  <r>
    <x v="0"/>
    <x v="6"/>
    <x v="34"/>
    <s v="Lodhi Road, Delhi - IITM"/>
    <x v="0"/>
    <n v="28.588332999999999"/>
    <n v="77.221666999999997"/>
    <x v="6"/>
    <n v="88"/>
    <x v="235"/>
    <x v="126"/>
  </r>
  <r>
    <x v="0"/>
    <x v="6"/>
    <x v="34"/>
    <s v="Lodhi Road, Delhi - IITM"/>
    <x v="0"/>
    <n v="28.588332999999999"/>
    <n v="77.221666999999997"/>
    <x v="5"/>
    <n v="15"/>
    <x v="42"/>
    <x v="11"/>
  </r>
  <r>
    <x v="0"/>
    <x v="6"/>
    <x v="34"/>
    <s v="Lodhi Road, Delhi - IMD"/>
    <x v="0"/>
    <n v="28.591824500000001"/>
    <n v="77.227307400000001"/>
    <x v="2"/>
    <n v="16"/>
    <x v="33"/>
    <x v="30"/>
  </r>
  <r>
    <x v="0"/>
    <x v="6"/>
    <x v="34"/>
    <s v="Ashok Vihar, Delhi - DPCC"/>
    <x v="0"/>
    <n v="28.695381000000001"/>
    <n v="77.181664999999995"/>
    <x v="0"/>
    <n v="22"/>
    <x v="303"/>
    <x v="108"/>
  </r>
  <r>
    <x v="0"/>
    <x v="6"/>
    <x v="34"/>
    <s v="Major Dhyan Chand National Stadium, Delhi - DPCC"/>
    <x v="0"/>
    <n v="28.611281000000002"/>
    <n v="77.237737999999993"/>
    <x v="5"/>
    <n v="12"/>
    <x v="127"/>
    <x v="39"/>
  </r>
  <r>
    <x v="0"/>
    <x v="6"/>
    <x v="34"/>
    <s v="Mandir Marg, Delhi - DPCC"/>
    <x v="0"/>
    <n v="28.636429"/>
    <n v="77.201066999999995"/>
    <x v="2"/>
    <n v="82"/>
    <x v="164"/>
    <x v="174"/>
  </r>
  <r>
    <x v="0"/>
    <x v="8"/>
    <x v="45"/>
    <s v="SVPI Airport Hansol, Ahmedabad - IITM"/>
    <x v="0"/>
    <n v="23.076792999999999"/>
    <n v="72.627874000000006"/>
    <x v="4"/>
    <n v="23"/>
    <x v="91"/>
    <x v="73"/>
  </r>
  <r>
    <x v="0"/>
    <x v="8"/>
    <x v="45"/>
    <s v="SVPI Airport Hansol, Ahmedabad - IITM"/>
    <x v="0"/>
    <n v="23.076792999999999"/>
    <n v="72.627874000000006"/>
    <x v="3"/>
    <n v="2"/>
    <x v="136"/>
    <x v="31"/>
  </r>
  <r>
    <x v="0"/>
    <x v="8"/>
    <x v="45"/>
    <s v="Sardar Vallabhbhai Patel Stadium, Ahmedabad - IITM"/>
    <x v="0"/>
    <n v="23.04307"/>
    <n v="72.562967999999998"/>
    <x v="6"/>
    <n v="21"/>
    <x v="107"/>
    <x v="71"/>
  </r>
  <r>
    <x v="0"/>
    <x v="8"/>
    <x v="45"/>
    <s v="Sardar Vallabhbhai Patel Stadium, Ahmedabad - IITM"/>
    <x v="0"/>
    <n v="23.04307"/>
    <n v="72.562967999999998"/>
    <x v="5"/>
    <n v="13"/>
    <x v="103"/>
    <x v="27"/>
  </r>
  <r>
    <x v="0"/>
    <x v="8"/>
    <x v="59"/>
    <s v="GIDC, Ankleshwar - GPCB"/>
    <x v="0"/>
    <n v="21.613267"/>
    <n v="73.010554999999997"/>
    <x v="4"/>
    <n v="42"/>
    <x v="23"/>
    <x v="103"/>
  </r>
  <r>
    <x v="0"/>
    <x v="8"/>
    <x v="59"/>
    <s v="GIDC, Ankleshwar - GPCB"/>
    <x v="0"/>
    <n v="21.613267"/>
    <n v="73.010554999999997"/>
    <x v="3"/>
    <n v="8"/>
    <x v="6"/>
    <x v="10"/>
  </r>
  <r>
    <x v="0"/>
    <x v="8"/>
    <x v="46"/>
    <s v="GIFT City, Gandhinagar - IITM"/>
    <x v="0"/>
    <n v="23.163798"/>
    <n v="72.677768"/>
    <x v="4"/>
    <n v="59"/>
    <x v="304"/>
    <x v="55"/>
  </r>
  <r>
    <x v="0"/>
    <x v="5"/>
    <x v="41"/>
    <s v="Siltara Phase-II, Raipur - CECB"/>
    <x v="0"/>
    <n v="21.371751"/>
    <n v="81.664929000000001"/>
    <x v="6"/>
    <n v="62"/>
    <x v="70"/>
    <x v="63"/>
  </r>
  <r>
    <x v="0"/>
    <x v="6"/>
    <x v="34"/>
    <s v="Jahangirpuri, Delhi - DPCC"/>
    <x v="0"/>
    <n v="28.73282"/>
    <n v="77.170632999999995"/>
    <x v="5"/>
    <n v="20"/>
    <x v="43"/>
    <x v="17"/>
  </r>
  <r>
    <x v="0"/>
    <x v="5"/>
    <x v="42"/>
    <s v="OP Jindal Industrial Park, Tumidih - CECB"/>
    <x v="0"/>
    <n v="22.06631475"/>
    <n v="83.33820077"/>
    <x v="0"/>
    <m/>
    <x v="15"/>
    <x v="14"/>
  </r>
  <r>
    <x v="0"/>
    <x v="6"/>
    <x v="34"/>
    <s v="Jawaharlal Nehru Stadium, Delhi - DPCC"/>
    <x v="0"/>
    <n v="28.580279999999998"/>
    <n v="77.233829"/>
    <x v="1"/>
    <m/>
    <x v="15"/>
    <x v="14"/>
  </r>
  <r>
    <x v="0"/>
    <x v="6"/>
    <x v="34"/>
    <s v="North Campus, DU, Delhi - IMD"/>
    <x v="0"/>
    <n v="28.657381399999998"/>
    <n v="77.158544699999993"/>
    <x v="4"/>
    <n v="11"/>
    <x v="270"/>
    <x v="24"/>
  </r>
  <r>
    <x v="0"/>
    <x v="6"/>
    <x v="34"/>
    <s v="North Campus, DU, Delhi - IMD"/>
    <x v="0"/>
    <n v="28.657381399999998"/>
    <n v="77.158544699999993"/>
    <x v="0"/>
    <n v="9"/>
    <x v="129"/>
    <x v="11"/>
  </r>
  <r>
    <x v="0"/>
    <x v="6"/>
    <x v="34"/>
    <s v="Okhla Phase-2, Delhi - DPCC"/>
    <x v="0"/>
    <n v="28.530785000000002"/>
    <n v="77.271254999999996"/>
    <x v="6"/>
    <n v="102"/>
    <x v="305"/>
    <x v="180"/>
  </r>
  <r>
    <x v="0"/>
    <x v="6"/>
    <x v="34"/>
    <s v="Okhla Phase-2, Delhi - DPCC"/>
    <x v="0"/>
    <n v="28.530785000000002"/>
    <n v="77.271254999999996"/>
    <x v="0"/>
    <n v="20"/>
    <x v="190"/>
    <x v="73"/>
  </r>
  <r>
    <x v="0"/>
    <x v="6"/>
    <x v="34"/>
    <s v="Punjabi Bagh, Delhi - DPCC"/>
    <x v="0"/>
    <n v="28.674045"/>
    <n v="77.131022999999999"/>
    <x v="4"/>
    <n v="60"/>
    <x v="306"/>
    <x v="65"/>
  </r>
  <r>
    <x v="0"/>
    <x v="6"/>
    <x v="34"/>
    <s v="Bawana, Delhi - DPCC"/>
    <x v="0"/>
    <n v="28.776199999999999"/>
    <n v="77.051074"/>
    <x v="0"/>
    <n v="8"/>
    <x v="216"/>
    <x v="53"/>
  </r>
  <r>
    <x v="0"/>
    <x v="6"/>
    <x v="34"/>
    <s v="Burari Crossing, Delhi - IMD"/>
    <x v="0"/>
    <n v="28.725650399999999"/>
    <n v="77.201157300000006"/>
    <x v="1"/>
    <n v="23"/>
    <x v="220"/>
    <x v="27"/>
  </r>
  <r>
    <x v="0"/>
    <x v="6"/>
    <x v="34"/>
    <s v="Mundka, Delhi - DPCC"/>
    <x v="0"/>
    <n v="28.684678000000002"/>
    <n v="77.076573999999994"/>
    <x v="5"/>
    <n v="9"/>
    <x v="35"/>
    <x v="33"/>
  </r>
  <r>
    <x v="0"/>
    <x v="6"/>
    <x v="34"/>
    <s v="Pusa, Delhi - DPCC"/>
    <x v="0"/>
    <n v="28.639652000000002"/>
    <n v="77.146275000000003"/>
    <x v="2"/>
    <n v="33"/>
    <x v="184"/>
    <x v="72"/>
  </r>
  <r>
    <x v="0"/>
    <x v="6"/>
    <x v="34"/>
    <s v="Pusa, Delhi - IMD"/>
    <x v="0"/>
    <n v="28.636109999999999"/>
    <n v="77.173332000000002"/>
    <x v="6"/>
    <n v="51"/>
    <x v="77"/>
    <x v="162"/>
  </r>
  <r>
    <x v="0"/>
    <x v="6"/>
    <x v="34"/>
    <s v="Sirifort, Delhi - CPCB"/>
    <x v="0"/>
    <n v="28.550424899999999"/>
    <n v="77.215937699999998"/>
    <x v="4"/>
    <n v="70"/>
    <x v="283"/>
    <x v="181"/>
  </r>
  <r>
    <x v="0"/>
    <x v="6"/>
    <x v="34"/>
    <s v="Sri Aurobindo Marg, Delhi - DPCC"/>
    <x v="0"/>
    <n v="28.531345999999999"/>
    <n v="77.190156000000002"/>
    <x v="6"/>
    <n v="80"/>
    <x v="307"/>
    <x v="182"/>
  </r>
  <r>
    <x v="0"/>
    <x v="8"/>
    <x v="45"/>
    <s v="Rakhial, Ahmedabad - IITM"/>
    <x v="0"/>
    <n v="23.016833999999999"/>
    <n v="72.625775000000004"/>
    <x v="2"/>
    <n v="5"/>
    <x v="11"/>
    <x v="15"/>
  </r>
  <r>
    <x v="0"/>
    <x v="8"/>
    <x v="45"/>
    <s v="Rakhial, Ahmedabad - IITM"/>
    <x v="0"/>
    <n v="23.016833999999999"/>
    <n v="72.625775000000004"/>
    <x v="3"/>
    <n v="6"/>
    <x v="45"/>
    <x v="5"/>
  </r>
  <r>
    <x v="0"/>
    <x v="6"/>
    <x v="34"/>
    <s v="Wazirpur, Delhi - DPCC"/>
    <x v="0"/>
    <n v="28.699793"/>
    <n v="77.165452999999999"/>
    <x v="3"/>
    <n v="10"/>
    <x v="39"/>
    <x v="22"/>
  </r>
  <r>
    <x v="0"/>
    <x v="9"/>
    <x v="57"/>
    <s v="Kalabhavan, Dharwad - KSPCB"/>
    <x v="0"/>
    <n v="15.459706000000001"/>
    <n v="75.008381"/>
    <x v="2"/>
    <n v="19"/>
    <x v="8"/>
    <x v="52"/>
  </r>
  <r>
    <x v="0"/>
    <x v="6"/>
    <x v="34"/>
    <s v="Sirifort, Delhi - CPCB"/>
    <x v="0"/>
    <n v="28.550424899999999"/>
    <n v="77.215937699999998"/>
    <x v="6"/>
    <n v="112"/>
    <x v="308"/>
    <x v="81"/>
  </r>
  <r>
    <x v="0"/>
    <x v="6"/>
    <x v="34"/>
    <s v="Sri Aurobindo Marg, Delhi - DPCC"/>
    <x v="0"/>
    <n v="28.531345999999999"/>
    <n v="77.190156000000002"/>
    <x v="4"/>
    <n v="42"/>
    <x v="279"/>
    <x v="112"/>
  </r>
  <r>
    <x v="0"/>
    <x v="6"/>
    <x v="34"/>
    <s v="Sri Aurobindo Marg, Delhi - DPCC"/>
    <x v="0"/>
    <n v="28.531345999999999"/>
    <n v="77.190156000000002"/>
    <x v="3"/>
    <n v="7"/>
    <x v="51"/>
    <x v="15"/>
  </r>
  <r>
    <x v="0"/>
    <x v="6"/>
    <x v="34"/>
    <s v="Vivek Vihar, Delhi - DPCC"/>
    <x v="0"/>
    <n v="28.672342"/>
    <n v="77.315259999999995"/>
    <x v="4"/>
    <n v="50"/>
    <x v="299"/>
    <x v="122"/>
  </r>
  <r>
    <x v="0"/>
    <x v="6"/>
    <x v="34"/>
    <s v="Nehru Nagar, Delhi - DPCC"/>
    <x v="0"/>
    <n v="28.567889999999998"/>
    <n v="77.250514999999993"/>
    <x v="0"/>
    <n v="17"/>
    <x v="297"/>
    <x v="29"/>
  </r>
  <r>
    <x v="0"/>
    <x v="9"/>
    <x v="50"/>
    <s v="RVCE-Mailasandra, Bengaluru - KSPCB"/>
    <x v="0"/>
    <n v="12.921417999999999"/>
    <n v="77.502465999999998"/>
    <x v="5"/>
    <n v="5"/>
    <x v="4"/>
    <x v="20"/>
  </r>
  <r>
    <x v="0"/>
    <x v="6"/>
    <x v="34"/>
    <s v="North Campus, DU, Delhi - IMD"/>
    <x v="0"/>
    <n v="28.657381399999998"/>
    <n v="77.158544699999993"/>
    <x v="2"/>
    <n v="17"/>
    <x v="179"/>
    <x v="11"/>
  </r>
  <r>
    <x v="0"/>
    <x v="6"/>
    <x v="34"/>
    <s v="North Campus, DU, Delhi - IMD"/>
    <x v="0"/>
    <n v="28.657381399999998"/>
    <n v="77.158544699999993"/>
    <x v="1"/>
    <n v="100"/>
    <x v="84"/>
    <x v="146"/>
  </r>
  <r>
    <x v="0"/>
    <x v="6"/>
    <x v="34"/>
    <s v="Okhla Phase-2, Delhi - DPCC"/>
    <x v="0"/>
    <n v="28.530785000000002"/>
    <n v="77.271254999999996"/>
    <x v="4"/>
    <n v="37"/>
    <x v="309"/>
    <x v="183"/>
  </r>
  <r>
    <x v="0"/>
    <x v="9"/>
    <x v="50"/>
    <s v="Silk Board, Bengaluru - KSPCB"/>
    <x v="0"/>
    <n v="12.917348"/>
    <n v="77.622812999999994"/>
    <x v="4"/>
    <n v="41"/>
    <x v="153"/>
    <x v="60"/>
  </r>
  <r>
    <x v="0"/>
    <x v="6"/>
    <x v="34"/>
    <s v="Patparganj, Delhi - DPCC"/>
    <x v="0"/>
    <n v="28.623763"/>
    <n v="77.287209000000004"/>
    <x v="6"/>
    <n v="72"/>
    <x v="310"/>
    <x v="184"/>
  </r>
  <r>
    <x v="0"/>
    <x v="9"/>
    <x v="50"/>
    <s v="Silk Board, Bengaluru - KSPCB"/>
    <x v="0"/>
    <n v="12.917348"/>
    <n v="77.622812999999994"/>
    <x v="6"/>
    <n v="89"/>
    <x v="219"/>
    <x v="167"/>
  </r>
  <r>
    <x v="0"/>
    <x v="9"/>
    <x v="50"/>
    <s v="Silk Board, Bengaluru - KSPCB"/>
    <x v="0"/>
    <n v="12.917348"/>
    <n v="77.622812999999994"/>
    <x v="5"/>
    <n v="9"/>
    <x v="48"/>
    <x v="10"/>
  </r>
  <r>
    <x v="0"/>
    <x v="9"/>
    <x v="51"/>
    <s v="Urban, Chamarajanagar - KSPCB"/>
    <x v="0"/>
    <n v="11.55358"/>
    <n v="76.555210000000002"/>
    <x v="6"/>
    <n v="30"/>
    <x v="152"/>
    <x v="28"/>
  </r>
  <r>
    <x v="0"/>
    <x v="6"/>
    <x v="34"/>
    <s v="Pusa, Delhi - IMD"/>
    <x v="0"/>
    <n v="28.636109999999999"/>
    <n v="77.173332000000002"/>
    <x v="1"/>
    <n v="29"/>
    <x v="132"/>
    <x v="11"/>
  </r>
  <r>
    <x v="0"/>
    <x v="9"/>
    <x v="52"/>
    <s v="Chikkaballapur Rural, Chikkaballapur - KSPCB"/>
    <x v="0"/>
    <n v="13.428827999999999"/>
    <n v="77.731418000000005"/>
    <x v="2"/>
    <n v="16"/>
    <x v="105"/>
    <x v="27"/>
  </r>
  <r>
    <x v="0"/>
    <x v="9"/>
    <x v="52"/>
    <s v="Chikkaballapur Rural, Chikkaballapur - KSPCB"/>
    <x v="0"/>
    <n v="13.428827999999999"/>
    <n v="77.731418000000005"/>
    <x v="3"/>
    <n v="4"/>
    <x v="4"/>
    <x v="4"/>
  </r>
  <r>
    <x v="0"/>
    <x v="9"/>
    <x v="52"/>
    <s v="Chikkaballapur Rural, Chikkaballapur - KSPCB"/>
    <x v="0"/>
    <n v="13.428827999999999"/>
    <n v="77.731418000000005"/>
    <x v="0"/>
    <n v="24"/>
    <x v="27"/>
    <x v="1"/>
  </r>
  <r>
    <x v="0"/>
    <x v="9"/>
    <x v="241"/>
    <s v="Kalyana Nagara, Chikkamagaluru - KSPCB"/>
    <x v="0"/>
    <n v="13.328028"/>
    <n v="75.797055999999998"/>
    <x v="6"/>
    <n v="31"/>
    <x v="5"/>
    <x v="53"/>
  </r>
  <r>
    <x v="0"/>
    <x v="9"/>
    <x v="241"/>
    <s v="Kalyana Nagara, Chikkamagaluru - KSPCB"/>
    <x v="0"/>
    <n v="13.328028"/>
    <n v="75.797055999999998"/>
    <x v="2"/>
    <n v="13"/>
    <x v="27"/>
    <x v="39"/>
  </r>
  <r>
    <x v="0"/>
    <x v="6"/>
    <x v="34"/>
    <s v="Rohini, Delhi - DPCC"/>
    <x v="0"/>
    <n v="28.732527999999999"/>
    <n v="77.119919999999993"/>
    <x v="6"/>
    <n v="105"/>
    <x v="311"/>
    <x v="185"/>
  </r>
  <r>
    <x v="0"/>
    <x v="6"/>
    <x v="34"/>
    <s v="Rohini, Delhi - DPCC"/>
    <x v="0"/>
    <n v="28.732527999999999"/>
    <n v="77.119919999999993"/>
    <x v="0"/>
    <n v="7"/>
    <x v="201"/>
    <x v="0"/>
  </r>
  <r>
    <x v="0"/>
    <x v="9"/>
    <x v="82"/>
    <s v="Devaraj Urs Badavane, Davanagere - KSPCB"/>
    <x v="0"/>
    <n v="14.4758"/>
    <n v="75.905199999999994"/>
    <x v="2"/>
    <n v="11"/>
    <x v="100"/>
    <x v="9"/>
  </r>
  <r>
    <x v="0"/>
    <x v="6"/>
    <x v="34"/>
    <s v="Shadipur, Delhi - CPCB"/>
    <x v="0"/>
    <n v="28.651478099999999"/>
    <n v="77.147310500000003"/>
    <x v="3"/>
    <n v="9"/>
    <x v="11"/>
    <x v="25"/>
  </r>
  <r>
    <x v="0"/>
    <x v="8"/>
    <x v="46"/>
    <s v="GIFT City, Gandhinagar - IITM"/>
    <x v="0"/>
    <n v="23.163798"/>
    <n v="72.677768"/>
    <x v="3"/>
    <n v="5"/>
    <x v="51"/>
    <x v="5"/>
  </r>
  <r>
    <x v="0"/>
    <x v="8"/>
    <x v="46"/>
    <s v="GIFT City, Gandhinagar - IITM"/>
    <x v="0"/>
    <n v="23.163798"/>
    <n v="72.677768"/>
    <x v="0"/>
    <n v="5"/>
    <x v="103"/>
    <x v="22"/>
  </r>
  <r>
    <x v="0"/>
    <x v="8"/>
    <x v="46"/>
    <s v="IIPHG Lekawada, Gandhinagar - IITM"/>
    <x v="0"/>
    <n v="23.243639000000002"/>
    <n v="72.689940000000007"/>
    <x v="5"/>
    <n v="7"/>
    <x v="23"/>
    <x v="1"/>
  </r>
  <r>
    <x v="0"/>
    <x v="8"/>
    <x v="46"/>
    <s v="Sector-10, Gandhinagar - GPCB"/>
    <x v="0"/>
    <n v="23.221713999999999"/>
    <n v="72.654328000000007"/>
    <x v="3"/>
    <n v="3"/>
    <x v="22"/>
    <x v="4"/>
  </r>
  <r>
    <x v="0"/>
    <x v="6"/>
    <x v="34"/>
    <s v="DTU, Delhi - CPCB"/>
    <x v="0"/>
    <n v="28.7500499"/>
    <n v="77.111261499999998"/>
    <x v="3"/>
    <n v="9"/>
    <x v="112"/>
    <x v="21"/>
  </r>
  <r>
    <x v="0"/>
    <x v="8"/>
    <x v="66"/>
    <s v="Phase-1 GIDC, Vapi - GPCB"/>
    <x v="0"/>
    <n v="20.362421000000001"/>
    <n v="72.918013000000002"/>
    <x v="3"/>
    <n v="10"/>
    <x v="48"/>
    <x v="25"/>
  </r>
  <r>
    <x v="0"/>
    <x v="6"/>
    <x v="34"/>
    <s v="IGI Airport (T3), Delhi - IMD"/>
    <x v="0"/>
    <n v="28.562776299999999"/>
    <n v="77.118005299999993"/>
    <x v="6"/>
    <n v="66"/>
    <x v="186"/>
    <x v="179"/>
  </r>
  <r>
    <x v="0"/>
    <x v="15"/>
    <x v="88"/>
    <s v="Amity University, Panchgaon - IITM"/>
    <x v="0"/>
    <n v="28.315300000000001"/>
    <n v="76.914299999999997"/>
    <x v="6"/>
    <n v="81"/>
    <x v="312"/>
    <x v="140"/>
  </r>
  <r>
    <x v="0"/>
    <x v="15"/>
    <x v="88"/>
    <s v="Amity University, Panchgaon - IITM"/>
    <x v="0"/>
    <n v="28.315300000000001"/>
    <n v="76.914299999999997"/>
    <x v="0"/>
    <n v="31"/>
    <x v="67"/>
    <x v="13"/>
  </r>
  <r>
    <x v="0"/>
    <x v="30"/>
    <x v="240"/>
    <s v="Rajbagh, Srinagar - JKSPCB"/>
    <x v="0"/>
    <n v="34.066206000000001"/>
    <n v="74.819820000000007"/>
    <x v="4"/>
    <n v="56"/>
    <x v="72"/>
    <x v="72"/>
  </r>
  <r>
    <x v="0"/>
    <x v="30"/>
    <x v="240"/>
    <s v="Rajbagh, Srinagar - JKSPCB"/>
    <x v="0"/>
    <n v="34.066206000000001"/>
    <n v="74.819820000000007"/>
    <x v="3"/>
    <n v="1"/>
    <x v="40"/>
    <x v="40"/>
  </r>
  <r>
    <x v="0"/>
    <x v="6"/>
    <x v="34"/>
    <s v="NSIT Dwarka, Delhi - CPCB"/>
    <x v="0"/>
    <n v="28.609089999999998"/>
    <n v="77.032541300000005"/>
    <x v="3"/>
    <n v="11"/>
    <x v="53"/>
    <x v="9"/>
  </r>
  <r>
    <x v="0"/>
    <x v="9"/>
    <x v="50"/>
    <s v="Hombegowda Nagar, Bengaluru - KSPCB"/>
    <x v="0"/>
    <n v="12.938539"/>
    <n v="77.590100000000007"/>
    <x v="0"/>
    <n v="67"/>
    <x v="313"/>
    <x v="82"/>
  </r>
  <r>
    <x v="0"/>
    <x v="6"/>
    <x v="34"/>
    <s v="NSIT Dwarka, Delhi - CPCB"/>
    <x v="0"/>
    <n v="28.609089999999998"/>
    <n v="77.032541300000005"/>
    <x v="1"/>
    <n v="50"/>
    <x v="56"/>
    <x v="133"/>
  </r>
  <r>
    <x v="0"/>
    <x v="9"/>
    <x v="50"/>
    <s v="Jayanagar 5th Block, Bengaluru - KSPCB"/>
    <x v="0"/>
    <n v="12.920984000000001"/>
    <n v="77.584907999999999"/>
    <x v="3"/>
    <n v="1"/>
    <x v="156"/>
    <x v="48"/>
  </r>
  <r>
    <x v="0"/>
    <x v="9"/>
    <x v="50"/>
    <s v="Jayanagar 5th Block, Bengaluru - KSPCB"/>
    <x v="0"/>
    <n v="12.920984000000001"/>
    <n v="77.584907999999999"/>
    <x v="1"/>
    <n v="1"/>
    <x v="8"/>
    <x v="4"/>
  </r>
  <r>
    <x v="0"/>
    <x v="6"/>
    <x v="34"/>
    <s v="Najafgarh, Delhi - DPCC"/>
    <x v="0"/>
    <n v="28.570173"/>
    <n v="76.933762000000002"/>
    <x v="2"/>
    <n v="35"/>
    <x v="89"/>
    <x v="101"/>
  </r>
  <r>
    <x v="0"/>
    <x v="6"/>
    <x v="34"/>
    <s v="Najafgarh, Delhi - DPCC"/>
    <x v="0"/>
    <n v="28.570173"/>
    <n v="76.933762000000002"/>
    <x v="1"/>
    <n v="12"/>
    <x v="16"/>
    <x v="30"/>
  </r>
  <r>
    <x v="0"/>
    <x v="6"/>
    <x v="34"/>
    <s v="Narela, Delhi - DPCC"/>
    <x v="0"/>
    <n v="28.822835999999999"/>
    <n v="77.101980999999995"/>
    <x v="2"/>
    <n v="9"/>
    <x v="155"/>
    <x v="7"/>
  </r>
  <r>
    <x v="0"/>
    <x v="6"/>
    <x v="34"/>
    <s v="Narela, Delhi - DPCC"/>
    <x v="0"/>
    <n v="28.822835999999999"/>
    <n v="77.101980999999995"/>
    <x v="5"/>
    <n v="8"/>
    <x v="12"/>
    <x v="33"/>
  </r>
  <r>
    <x v="0"/>
    <x v="6"/>
    <x v="34"/>
    <s v="Jawaharlal Nehru Stadium, Delhi - DPCC"/>
    <x v="0"/>
    <n v="28.580279999999998"/>
    <n v="77.233829"/>
    <x v="0"/>
    <m/>
    <x v="15"/>
    <x v="14"/>
  </r>
  <r>
    <x v="0"/>
    <x v="9"/>
    <x v="90"/>
    <s v="Vidayagiri, Bagalkot - KSPCB"/>
    <x v="0"/>
    <n v="16.172806000000001"/>
    <n v="75.659694000000002"/>
    <x v="0"/>
    <n v="12"/>
    <x v="95"/>
    <x v="91"/>
  </r>
  <r>
    <x v="0"/>
    <x v="6"/>
    <x v="34"/>
    <s v="Lodhi Road, Delhi - IMD"/>
    <x v="0"/>
    <n v="28.591824500000001"/>
    <n v="77.227307400000001"/>
    <x v="4"/>
    <n v="2"/>
    <x v="314"/>
    <x v="122"/>
  </r>
  <r>
    <x v="0"/>
    <x v="9"/>
    <x v="50"/>
    <s v="BTM Layout, Bengaluru - CPCB"/>
    <x v="0"/>
    <n v="12.9135218"/>
    <n v="77.595080400000001"/>
    <x v="5"/>
    <n v="3"/>
    <x v="35"/>
    <x v="15"/>
  </r>
  <r>
    <x v="0"/>
    <x v="9"/>
    <x v="51"/>
    <s v="Urban, Chamarajanagar - KSPCB"/>
    <x v="0"/>
    <n v="11.55358"/>
    <n v="76.555210000000002"/>
    <x v="5"/>
    <n v="3"/>
    <x v="44"/>
    <x v="4"/>
  </r>
  <r>
    <x v="0"/>
    <x v="12"/>
    <x v="89"/>
    <s v="Maharaj Bada, Gwalior - MPPCB"/>
    <x v="0"/>
    <n v="26.200388"/>
    <n v="78.147713999999993"/>
    <x v="6"/>
    <n v="50"/>
    <x v="81"/>
    <x v="131"/>
  </r>
  <r>
    <x v="0"/>
    <x v="30"/>
    <x v="240"/>
    <s v="Rajbagh, Srinagar - JKSPCB"/>
    <x v="0"/>
    <n v="34.066206000000001"/>
    <n v="74.819820000000007"/>
    <x v="1"/>
    <n v="11"/>
    <x v="8"/>
    <x v="22"/>
  </r>
  <r>
    <x v="0"/>
    <x v="12"/>
    <x v="85"/>
    <s v="Airport Area, Indore - IMC"/>
    <x v="0"/>
    <n v="22.728899999999999"/>
    <n v="75.807599999999994"/>
    <x v="6"/>
    <n v="31"/>
    <x v="242"/>
    <x v="86"/>
  </r>
  <r>
    <x v="0"/>
    <x v="9"/>
    <x v="90"/>
    <s v="Vidayagiri, Bagalkot - KSPCB"/>
    <x v="0"/>
    <n v="16.172806000000001"/>
    <n v="75.659694000000002"/>
    <x v="6"/>
    <n v="45"/>
    <x v="103"/>
    <x v="73"/>
  </r>
  <r>
    <x v="0"/>
    <x v="12"/>
    <x v="85"/>
    <s v="Airport Area, Indore - IMC"/>
    <x v="0"/>
    <n v="22.728899999999999"/>
    <n v="75.807599999999994"/>
    <x v="0"/>
    <n v="9"/>
    <x v="25"/>
    <x v="25"/>
  </r>
  <r>
    <x v="0"/>
    <x v="12"/>
    <x v="85"/>
    <s v="Chhoti Gwaltoli, Indore - MPPCB"/>
    <x v="0"/>
    <n v="22.431000000000001"/>
    <n v="75.521299999999997"/>
    <x v="4"/>
    <n v="50"/>
    <x v="315"/>
    <x v="118"/>
  </r>
  <r>
    <x v="0"/>
    <x v="12"/>
    <x v="85"/>
    <s v="Residency Area, Indore - IMC"/>
    <x v="0"/>
    <n v="22.708400000000001"/>
    <n v="75.881500000000003"/>
    <x v="2"/>
    <n v="2"/>
    <x v="95"/>
    <x v="9"/>
  </r>
  <r>
    <x v="0"/>
    <x v="9"/>
    <x v="50"/>
    <s v="BTM Layout, Bengaluru - CPCB"/>
    <x v="0"/>
    <n v="12.9135218"/>
    <n v="77.595080400000001"/>
    <x v="1"/>
    <n v="20"/>
    <x v="1"/>
    <x v="27"/>
  </r>
  <r>
    <x v="0"/>
    <x v="9"/>
    <x v="50"/>
    <s v="City Railway Station, Bengaluru - KSPCB"/>
    <x v="0"/>
    <n v="12.975684299999999"/>
    <n v="77.566074900000004"/>
    <x v="2"/>
    <n v="43"/>
    <x v="167"/>
    <x v="100"/>
  </r>
  <r>
    <x v="0"/>
    <x v="12"/>
    <x v="67"/>
    <s v="Shrivastav Colony, Damoh - MPPCB"/>
    <x v="0"/>
    <n v="23.817486779999999"/>
    <n v="79.446246000000002"/>
    <x v="6"/>
    <n v="27"/>
    <x v="198"/>
    <x v="103"/>
  </r>
  <r>
    <x v="0"/>
    <x v="12"/>
    <x v="95"/>
    <s v="Bhopal Chauraha, Dewas - MPPCB"/>
    <x v="0"/>
    <n v="22.968259100000001"/>
    <n v="76.064117999999993"/>
    <x v="1"/>
    <n v="16"/>
    <x v="178"/>
    <x v="12"/>
  </r>
  <r>
    <x v="0"/>
    <x v="15"/>
    <x v="87"/>
    <s v="NISE Gwal Pahari, Gurugram - IMD"/>
    <x v="0"/>
    <n v="28.422681000000001"/>
    <n v="77.148944"/>
    <x v="0"/>
    <n v="86"/>
    <x v="114"/>
    <x v="186"/>
  </r>
  <r>
    <x v="0"/>
    <x v="12"/>
    <x v="89"/>
    <s v="City Center, Gwalior - MPPCB"/>
    <x v="0"/>
    <n v="26.203441999999999"/>
    <n v="78.193251000000004"/>
    <x v="1"/>
    <n v="20"/>
    <x v="140"/>
    <x v="26"/>
  </r>
  <r>
    <x v="0"/>
    <x v="10"/>
    <x v="55"/>
    <s v="HIMUDA Complex Phase-1, Baddi - HPPCB"/>
    <x v="0"/>
    <n v="30.943887"/>
    <n v="76.801991000000001"/>
    <x v="5"/>
    <n v="8"/>
    <x v="13"/>
    <x v="3"/>
  </r>
  <r>
    <x v="0"/>
    <x v="12"/>
    <x v="89"/>
    <s v="Deen Dayal Nagar, Gwalior - MPPCB"/>
    <x v="0"/>
    <n v="26.259242"/>
    <n v="78.216431999999998"/>
    <x v="0"/>
    <n v="26"/>
    <x v="313"/>
    <x v="160"/>
  </r>
  <r>
    <x v="0"/>
    <x v="12"/>
    <x v="250"/>
    <s v="Bandhavgar Colony, Satna - Birla Cement"/>
    <x v="0"/>
    <n v="24.584343629999999"/>
    <n v="80.854941400000001"/>
    <x v="1"/>
    <n v="12"/>
    <x v="59"/>
    <x v="42"/>
  </r>
  <r>
    <x v="0"/>
    <x v="12"/>
    <x v="72"/>
    <s v="Suryakiran Bhawan NCL, Singrauli - MPPCB"/>
    <x v="0"/>
    <n v="24.108969999999999"/>
    <n v="82.645579999999995"/>
    <x v="3"/>
    <n v="2"/>
    <x v="51"/>
    <x v="20"/>
  </r>
  <r>
    <x v="0"/>
    <x v="12"/>
    <x v="83"/>
    <s v="Mahakaleshwar Temple, Ujjain - MPPCB"/>
    <x v="0"/>
    <n v="23.182718999999999"/>
    <n v="75.768218000000005"/>
    <x v="6"/>
    <n v="33"/>
    <x v="192"/>
    <x v="6"/>
  </r>
  <r>
    <x v="0"/>
    <x v="9"/>
    <x v="57"/>
    <s v="Kalabhavan, Dharwad - KSPCB"/>
    <x v="0"/>
    <n v="15.459706000000001"/>
    <n v="75.008381"/>
    <x v="3"/>
    <n v="4"/>
    <x v="44"/>
    <x v="35"/>
  </r>
  <r>
    <x v="0"/>
    <x v="9"/>
    <x v="57"/>
    <s v="Kalabhavan, Dharwad - KSPCB"/>
    <x v="0"/>
    <n v="15.459706000000001"/>
    <n v="75.008381"/>
    <x v="1"/>
    <n v="33"/>
    <x v="135"/>
    <x v="106"/>
  </r>
  <r>
    <x v="0"/>
    <x v="9"/>
    <x v="57"/>
    <s v="Kalabhavan, Dharwad - KSPCB"/>
    <x v="0"/>
    <n v="15.459706000000001"/>
    <n v="75.008381"/>
    <x v="0"/>
    <n v="6"/>
    <x v="57"/>
    <x v="15"/>
  </r>
  <r>
    <x v="0"/>
    <x v="9"/>
    <x v="242"/>
    <s v="Panchal Nagar, Gadag - KSPCB"/>
    <x v="0"/>
    <n v="15.411455999999999"/>
    <n v="75.638132999999996"/>
    <x v="4"/>
    <n v="5"/>
    <x v="100"/>
    <x v="10"/>
  </r>
  <r>
    <x v="0"/>
    <x v="14"/>
    <x v="243"/>
    <s v="Tarakpur, Ahmednagar - MPCB"/>
    <x v="0"/>
    <n v="19.101220000000001"/>
    <n v="74.73339"/>
    <x v="0"/>
    <m/>
    <x v="15"/>
    <x v="14"/>
  </r>
  <r>
    <x v="0"/>
    <x v="9"/>
    <x v="242"/>
    <s v="Panchal Nagar, Gadag - KSPCB"/>
    <x v="0"/>
    <n v="15.411455999999999"/>
    <n v="75.638132999999996"/>
    <x v="1"/>
    <n v="42"/>
    <x v="0"/>
    <x v="56"/>
  </r>
  <r>
    <x v="0"/>
    <x v="9"/>
    <x v="53"/>
    <s v="Lingaraj Nagar, Hubballi - KSPCB"/>
    <x v="0"/>
    <n v="15.3714823"/>
    <n v="75.116016799999997"/>
    <x v="4"/>
    <n v="34"/>
    <x v="152"/>
    <x v="78"/>
  </r>
  <r>
    <x v="0"/>
    <x v="9"/>
    <x v="50"/>
    <s v="RVCE-Mailasandra, Bengaluru - KSPCB"/>
    <x v="0"/>
    <n v="12.921417999999999"/>
    <n v="77.502465999999998"/>
    <x v="4"/>
    <n v="70"/>
    <x v="113"/>
    <x v="23"/>
  </r>
  <r>
    <x v="0"/>
    <x v="12"/>
    <x v="91"/>
    <s v="Gole Bazar, Katni - MPPCB"/>
    <x v="0"/>
    <n v="23.500160000000001"/>
    <n v="80.232839999999996"/>
    <x v="0"/>
    <n v="36"/>
    <x v="125"/>
    <x v="101"/>
  </r>
  <r>
    <x v="0"/>
    <x v="12"/>
    <x v="106"/>
    <s v="Sahilara, Maihar - KJS Cements"/>
    <x v="0"/>
    <n v="24.261300899999998"/>
    <n v="80.723178300000001"/>
    <x v="4"/>
    <m/>
    <x v="15"/>
    <x v="14"/>
  </r>
  <r>
    <x v="0"/>
    <x v="9"/>
    <x v="50"/>
    <s v="RVCE-Mailasandra, Bengaluru - KSPCB"/>
    <x v="0"/>
    <n v="12.921417999999999"/>
    <n v="77.502465999999998"/>
    <x v="3"/>
    <n v="1"/>
    <x v="40"/>
    <x v="40"/>
  </r>
  <r>
    <x v="0"/>
    <x v="12"/>
    <x v="68"/>
    <s v="Sector-D Industrial Area, Mandideep - MPPCB"/>
    <x v="0"/>
    <n v="23.108440000000002"/>
    <n v="77.511427999999995"/>
    <x v="4"/>
    <n v="36"/>
    <x v="316"/>
    <x v="57"/>
  </r>
  <r>
    <x v="0"/>
    <x v="9"/>
    <x v="50"/>
    <s v="Shivapura_Peenya, Bengaluru - KSPCB"/>
    <x v="0"/>
    <n v="13.024634199999999"/>
    <n v="77.508011499999995"/>
    <x v="4"/>
    <n v="36"/>
    <x v="132"/>
    <x v="88"/>
  </r>
  <r>
    <x v="0"/>
    <x v="9"/>
    <x v="50"/>
    <s v="Shivapura_Peenya, Bengaluru - KSPCB"/>
    <x v="0"/>
    <n v="13.024634199999999"/>
    <n v="77.508011499999995"/>
    <x v="0"/>
    <n v="19"/>
    <x v="35"/>
    <x v="39"/>
  </r>
  <r>
    <x v="0"/>
    <x v="9"/>
    <x v="50"/>
    <s v="Silk Board, Bengaluru - KSPCB"/>
    <x v="0"/>
    <n v="12.917348"/>
    <n v="77.622812999999994"/>
    <x v="1"/>
    <n v="7"/>
    <x v="34"/>
    <x v="52"/>
  </r>
  <r>
    <x v="0"/>
    <x v="14"/>
    <x v="77"/>
    <s v="Shivneri Colony, Amravati - MPCB"/>
    <x v="0"/>
    <n v="20.940235900000001"/>
    <n v="77.789524799999995"/>
    <x v="2"/>
    <n v="7"/>
    <x v="12"/>
    <x v="33"/>
  </r>
  <r>
    <x v="0"/>
    <x v="14"/>
    <x v="77"/>
    <s v="Shivneri Colony, Amravati - MPCB"/>
    <x v="0"/>
    <n v="20.940235900000001"/>
    <n v="77.789524799999995"/>
    <x v="5"/>
    <n v="9"/>
    <x v="53"/>
    <x v="25"/>
  </r>
  <r>
    <x v="0"/>
    <x v="14"/>
    <x v="77"/>
    <s v="Shri Shivaji Science College, Amaravati - MPCB"/>
    <x v="0"/>
    <n v="20.939198000000001"/>
    <n v="77.765701000000007"/>
    <x v="3"/>
    <n v="1"/>
    <x v="45"/>
    <x v="31"/>
  </r>
  <r>
    <x v="0"/>
    <x v="9"/>
    <x v="78"/>
    <s v="Mahatma Basaveswar Colony, Kalaburgi - KSPCB"/>
    <x v="0"/>
    <n v="17.336317999999999"/>
    <n v="76.847397000000001"/>
    <x v="1"/>
    <n v="30"/>
    <x v="101"/>
    <x v="79"/>
  </r>
  <r>
    <x v="0"/>
    <x v="14"/>
    <x v="80"/>
    <s v="More Chowk Waluj, Aurangabad - MPCB"/>
    <x v="0"/>
    <n v="19.8389439"/>
    <n v="75.244448000000006"/>
    <x v="6"/>
    <n v="58"/>
    <x v="18"/>
    <x v="62"/>
  </r>
  <r>
    <x v="0"/>
    <x v="9"/>
    <x v="79"/>
    <s v="Diwator Nagar, Koppal - KSPCB"/>
    <x v="0"/>
    <n v="15.347630000000001"/>
    <n v="76.181766999999994"/>
    <x v="5"/>
    <m/>
    <x v="15"/>
    <x v="14"/>
  </r>
  <r>
    <x v="0"/>
    <x v="9"/>
    <x v="79"/>
    <s v="Diwator Nagar, Koppal - KSPCB"/>
    <x v="0"/>
    <n v="15.347630000000001"/>
    <n v="76.181766999999994"/>
    <x v="0"/>
    <n v="23"/>
    <x v="3"/>
    <x v="27"/>
  </r>
  <r>
    <x v="0"/>
    <x v="9"/>
    <x v="54"/>
    <s v="Kadri, Mangalore - KSPCB"/>
    <x v="0"/>
    <n v="12.889250000000001"/>
    <n v="74.852999999999994"/>
    <x v="5"/>
    <n v="7"/>
    <x v="45"/>
    <x v="5"/>
  </r>
  <r>
    <x v="0"/>
    <x v="9"/>
    <x v="63"/>
    <s v="Thimmalapura, Tumakuru - KSPCB"/>
    <x v="0"/>
    <n v="13.377516"/>
    <n v="77.099072000000007"/>
    <x v="6"/>
    <n v="113"/>
    <x v="164"/>
    <x v="174"/>
  </r>
  <r>
    <x v="0"/>
    <x v="8"/>
    <x v="45"/>
    <s v="SAC ISRO Bopal, Ahmedabad - IITM"/>
    <x v="0"/>
    <n v="23.041136999999999"/>
    <n v="72.456691000000006"/>
    <x v="2"/>
    <n v="9"/>
    <x v="8"/>
    <x v="41"/>
  </r>
  <r>
    <x v="0"/>
    <x v="8"/>
    <x v="45"/>
    <s v="SAC ISRO Bopal, Ahmedabad - IITM"/>
    <x v="0"/>
    <n v="23.041136999999999"/>
    <n v="72.456691000000006"/>
    <x v="5"/>
    <n v="1"/>
    <x v="40"/>
    <x v="40"/>
  </r>
  <r>
    <x v="0"/>
    <x v="13"/>
    <x v="75"/>
    <s v="Polayathode, Kollam - Kerala PCB"/>
    <x v="0"/>
    <n v="8.8787000000000003"/>
    <n v="76.607299999999995"/>
    <x v="3"/>
    <n v="1"/>
    <x v="156"/>
    <x v="48"/>
  </r>
  <r>
    <x v="0"/>
    <x v="8"/>
    <x v="59"/>
    <s v="GIDC, Ankleshwar - GPCB"/>
    <x v="0"/>
    <n v="21.613267"/>
    <n v="73.010554999999997"/>
    <x v="2"/>
    <n v="85"/>
    <x v="169"/>
    <x v="120"/>
  </r>
  <r>
    <x v="0"/>
    <x v="13"/>
    <x v="76"/>
    <s v="Kariavattom, Thiruvananthapuram - Kerala PCB"/>
    <x v="0"/>
    <n v="8.5637000000000008"/>
    <n v="76.886499999999998"/>
    <x v="1"/>
    <n v="18"/>
    <x v="157"/>
    <x v="1"/>
  </r>
  <r>
    <x v="0"/>
    <x v="13"/>
    <x v="76"/>
    <s v="Kariavattom, Thiruvananthapuram - Kerala PCB"/>
    <x v="0"/>
    <n v="8.5637000000000008"/>
    <n v="76.886499999999998"/>
    <x v="0"/>
    <n v="36"/>
    <x v="155"/>
    <x v="11"/>
  </r>
  <r>
    <x v="0"/>
    <x v="13"/>
    <x v="76"/>
    <s v="Plammoodu, Thiruvananthapuram - Kerala PCB"/>
    <x v="0"/>
    <n v="8.5149092999999993"/>
    <n v="76.943587899999997"/>
    <x v="6"/>
    <n v="21"/>
    <x v="113"/>
    <x v="88"/>
  </r>
  <r>
    <x v="0"/>
    <x v="13"/>
    <x v="76"/>
    <s v="Plammoodu, Thiruvananthapuram - Kerala PCB"/>
    <x v="0"/>
    <n v="8.5149092999999993"/>
    <n v="76.943587899999997"/>
    <x v="2"/>
    <n v="7"/>
    <x v="100"/>
    <x v="25"/>
  </r>
  <r>
    <x v="0"/>
    <x v="13"/>
    <x v="76"/>
    <s v="Plammoodu, Thiruvananthapuram - Kerala PCB"/>
    <x v="0"/>
    <n v="8.5149092999999993"/>
    <n v="76.943587899999997"/>
    <x v="3"/>
    <n v="2"/>
    <x v="22"/>
    <x v="31"/>
  </r>
  <r>
    <x v="0"/>
    <x v="13"/>
    <x v="76"/>
    <s v="Plammoodu, Thiruvananthapuram - Kerala PCB"/>
    <x v="0"/>
    <n v="8.5149092999999993"/>
    <n v="76.943587899999997"/>
    <x v="1"/>
    <n v="12"/>
    <x v="127"/>
    <x v="91"/>
  </r>
  <r>
    <x v="0"/>
    <x v="13"/>
    <x v="244"/>
    <s v="Corporation Ground, Thrissur - Kerala PCB"/>
    <x v="0"/>
    <n v="10.532400000000001"/>
    <n v="76.215900000000005"/>
    <x v="4"/>
    <n v="48"/>
    <x v="94"/>
    <x v="51"/>
  </r>
  <r>
    <x v="0"/>
    <x v="13"/>
    <x v="244"/>
    <s v="Corporation Ground, Thrissur - Kerala PCB"/>
    <x v="0"/>
    <n v="10.532400000000001"/>
    <n v="76.215900000000005"/>
    <x v="1"/>
    <n v="12"/>
    <x v="12"/>
    <x v="22"/>
  </r>
  <r>
    <x v="0"/>
    <x v="9"/>
    <x v="50"/>
    <s v="Hebbal, Bengaluru - KSPCB"/>
    <x v="0"/>
    <n v="13.029152"/>
    <n v="77.585901000000007"/>
    <x v="2"/>
    <m/>
    <x v="15"/>
    <x v="14"/>
  </r>
  <r>
    <x v="0"/>
    <x v="12"/>
    <x v="86"/>
    <s v="Govindh Bhavan Colony, Jabalpur - JMC"/>
    <x v="0"/>
    <n v="23.163174000000001"/>
    <n v="79.973061000000001"/>
    <x v="4"/>
    <n v="22"/>
    <x v="18"/>
    <x v="100"/>
  </r>
  <r>
    <x v="0"/>
    <x v="9"/>
    <x v="50"/>
    <s v="Hebbal, Bengaluru - KSPCB"/>
    <x v="0"/>
    <n v="13.029152"/>
    <n v="77.585901000000007"/>
    <x v="5"/>
    <n v="2"/>
    <x v="44"/>
    <x v="31"/>
  </r>
  <r>
    <x v="0"/>
    <x v="9"/>
    <x v="50"/>
    <s v="Hombegowda Nagar, Bengaluru - KSPCB"/>
    <x v="0"/>
    <n v="12.938539"/>
    <n v="77.590100000000007"/>
    <x v="4"/>
    <n v="28"/>
    <x v="5"/>
    <x v="0"/>
  </r>
  <r>
    <x v="0"/>
    <x v="9"/>
    <x v="50"/>
    <s v="Jayanagar 5th Block, Bengaluru - KSPCB"/>
    <x v="0"/>
    <n v="12.920984000000001"/>
    <n v="77.584907999999999"/>
    <x v="6"/>
    <n v="46"/>
    <x v="26"/>
    <x v="117"/>
  </r>
  <r>
    <x v="0"/>
    <x v="12"/>
    <x v="86"/>
    <s v="Marhatal, Jabalpur - MPPCB"/>
    <x v="0"/>
    <n v="23.168606"/>
    <n v="79.932247000000004"/>
    <x v="1"/>
    <n v="13"/>
    <x v="142"/>
    <x v="29"/>
  </r>
  <r>
    <x v="0"/>
    <x v="9"/>
    <x v="50"/>
    <s v="Peenya, Bengaluru - CPCB"/>
    <x v="0"/>
    <n v="13.027019900000001"/>
    <n v="77.494094000000004"/>
    <x v="6"/>
    <n v="49"/>
    <x v="171"/>
    <x v="72"/>
  </r>
  <r>
    <x v="0"/>
    <x v="9"/>
    <x v="54"/>
    <s v="Kadri, Mangalore - KSPCB"/>
    <x v="0"/>
    <n v="12.889250000000001"/>
    <n v="74.852999999999994"/>
    <x v="3"/>
    <n v="1"/>
    <x v="40"/>
    <x v="40"/>
  </r>
  <r>
    <x v="0"/>
    <x v="8"/>
    <x v="45"/>
    <s v="Gyaspur, Ahmedabad - IITM"/>
    <x v="0"/>
    <n v="22.977134"/>
    <n v="72.553023999999994"/>
    <x v="1"/>
    <n v="20"/>
    <x v="63"/>
    <x v="85"/>
  </r>
  <r>
    <x v="0"/>
    <x v="8"/>
    <x v="45"/>
    <s v="Gyaspur, Ahmedabad - IITM"/>
    <x v="0"/>
    <n v="22.977134"/>
    <n v="72.553023999999994"/>
    <x v="0"/>
    <n v="1"/>
    <x v="146"/>
    <x v="40"/>
  </r>
  <r>
    <x v="0"/>
    <x v="9"/>
    <x v="60"/>
    <s v="Hebbal 1st Stage, Mysuru - KSPCB"/>
    <x v="0"/>
    <n v="12.21041"/>
    <n v="76.373760000000004"/>
    <x v="5"/>
    <n v="1"/>
    <x v="6"/>
    <x v="31"/>
  </r>
  <r>
    <x v="0"/>
    <x v="9"/>
    <x v="61"/>
    <s v="Vijay Nagar, Ramanagara - KSPCB"/>
    <x v="0"/>
    <n v="12.733409"/>
    <n v="77.298051000000001"/>
    <x v="0"/>
    <n v="24"/>
    <x v="168"/>
    <x v="61"/>
  </r>
  <r>
    <x v="0"/>
    <x v="8"/>
    <x v="45"/>
    <s v="Rakhial, Ahmedabad - IITM"/>
    <x v="0"/>
    <n v="23.016833999999999"/>
    <n v="72.625775000000004"/>
    <x v="4"/>
    <n v="43"/>
    <x v="262"/>
    <x v="76"/>
  </r>
  <r>
    <x v="0"/>
    <x v="8"/>
    <x v="45"/>
    <s v="Rakhial, Ahmedabad - IITM"/>
    <x v="0"/>
    <n v="23.016833999999999"/>
    <n v="72.625775000000004"/>
    <x v="5"/>
    <n v="13"/>
    <x v="222"/>
    <x v="100"/>
  </r>
  <r>
    <x v="0"/>
    <x v="9"/>
    <x v="62"/>
    <s v="Vinoba Nagara, Shivamogga - KSPCB"/>
    <x v="0"/>
    <n v="13.94"/>
    <n v="75.555916999999994"/>
    <x v="0"/>
    <n v="16"/>
    <x v="71"/>
    <x v="37"/>
  </r>
  <r>
    <x v="0"/>
    <x v="12"/>
    <x v="68"/>
    <s v="Sector-D Industrial Area, Mandideep - MPPCB"/>
    <x v="0"/>
    <n v="23.108440000000002"/>
    <n v="77.511427999999995"/>
    <x v="2"/>
    <n v="19"/>
    <x v="168"/>
    <x v="34"/>
  </r>
  <r>
    <x v="0"/>
    <x v="12"/>
    <x v="69"/>
    <s v="Sector-2 Industrial Area, Pithampur - MPPCB"/>
    <x v="0"/>
    <n v="22.624758"/>
    <n v="75.675237999999993"/>
    <x v="6"/>
    <n v="64"/>
    <x v="317"/>
    <x v="136"/>
  </r>
  <r>
    <x v="0"/>
    <x v="14"/>
    <x v="99"/>
    <s v="Ghatkopar, Mumbai - BMC"/>
    <x v="0"/>
    <n v="19.083694000000001"/>
    <n v="72.920967000000005"/>
    <x v="2"/>
    <n v="13"/>
    <x v="57"/>
    <x v="42"/>
  </r>
  <r>
    <x v="0"/>
    <x v="14"/>
    <x v="99"/>
    <s v="Ghatkopar, Mumbai - BMC"/>
    <x v="0"/>
    <n v="19.083694000000001"/>
    <n v="72.920967000000005"/>
    <x v="1"/>
    <n v="2"/>
    <x v="8"/>
    <x v="35"/>
  </r>
  <r>
    <x v="0"/>
    <x v="14"/>
    <x v="99"/>
    <s v="Ghatkopar, Mumbai - BMC"/>
    <x v="0"/>
    <n v="19.083694000000001"/>
    <n v="72.920967000000005"/>
    <x v="0"/>
    <n v="3"/>
    <x v="25"/>
    <x v="4"/>
  </r>
  <r>
    <x v="0"/>
    <x v="12"/>
    <x v="70"/>
    <s v="Shasthri Nagar, Ratlam - IPCA Lab"/>
    <x v="0"/>
    <n v="23.331731000000001"/>
    <n v="75.045980999999998"/>
    <x v="6"/>
    <n v="76"/>
    <x v="193"/>
    <x v="167"/>
  </r>
  <r>
    <x v="0"/>
    <x v="14"/>
    <x v="99"/>
    <s v="Kandivali East, Mumbai - MPCB"/>
    <x v="0"/>
    <n v="19.2058"/>
    <n v="72.868200000000002"/>
    <x v="2"/>
    <n v="1"/>
    <x v="169"/>
    <x v="15"/>
  </r>
  <r>
    <x v="0"/>
    <x v="12"/>
    <x v="71"/>
    <s v="Civil Lines, Sagar - MPPCB"/>
    <x v="0"/>
    <n v="23.838585999999999"/>
    <n v="78.759431000000006"/>
    <x v="4"/>
    <n v="19"/>
    <x v="117"/>
    <x v="98"/>
  </r>
  <r>
    <x v="0"/>
    <x v="14"/>
    <x v="99"/>
    <s v="Kandivali West, Mumbai - BMC"/>
    <x v="0"/>
    <n v="19.215858999999998"/>
    <n v="72.831717999999995"/>
    <x v="4"/>
    <n v="21"/>
    <x v="17"/>
    <x v="85"/>
  </r>
  <r>
    <x v="0"/>
    <x v="14"/>
    <x v="80"/>
    <s v="Rachnakar Colony, Aurangabad - MPCB"/>
    <x v="0"/>
    <n v="19.863755999999999"/>
    <n v="75.321188000000006"/>
    <x v="6"/>
    <n v="51"/>
    <x v="61"/>
    <x v="23"/>
  </r>
  <r>
    <x v="0"/>
    <x v="14"/>
    <x v="81"/>
    <s v="Katrap, Badlapur - MPCB"/>
    <x v="0"/>
    <n v="19.164850000000001"/>
    <n v="73.234089999999995"/>
    <x v="6"/>
    <n v="32"/>
    <x v="96"/>
    <x v="102"/>
  </r>
  <r>
    <x v="0"/>
    <x v="14"/>
    <x v="81"/>
    <s v="Katrap, Badlapur - MPCB"/>
    <x v="0"/>
    <n v="19.164850000000001"/>
    <n v="73.234089999999995"/>
    <x v="0"/>
    <n v="5"/>
    <x v="146"/>
    <x v="15"/>
  </r>
  <r>
    <x v="0"/>
    <x v="14"/>
    <x v="100"/>
    <s v="CBD Belapur, Belapur - MPCB"/>
    <x v="0"/>
    <n v="19.024390199999999"/>
    <n v="73.040672099999995"/>
    <x v="4"/>
    <n v="8"/>
    <x v="167"/>
    <x v="27"/>
  </r>
  <r>
    <x v="0"/>
    <x v="14"/>
    <x v="100"/>
    <s v="CBD Belapur, Belapur - MPCB"/>
    <x v="0"/>
    <n v="19.024390199999999"/>
    <n v="73.040672099999995"/>
    <x v="3"/>
    <n v="5"/>
    <x v="51"/>
    <x v="5"/>
  </r>
  <r>
    <x v="0"/>
    <x v="14"/>
    <x v="100"/>
    <s v="CBD Belapur, Belapur - MPCB"/>
    <x v="0"/>
    <n v="19.024390199999999"/>
    <n v="73.040672099999995"/>
    <x v="0"/>
    <n v="17"/>
    <x v="184"/>
    <x v="98"/>
  </r>
  <r>
    <x v="0"/>
    <x v="14"/>
    <x v="101"/>
    <s v="Gokul Nagar, Bhiwandi - MPCB"/>
    <x v="0"/>
    <n v="19.309073000000001"/>
    <n v="73.057222999999993"/>
    <x v="2"/>
    <n v="31"/>
    <x v="177"/>
    <x v="88"/>
  </r>
  <r>
    <x v="0"/>
    <x v="9"/>
    <x v="63"/>
    <s v="Thimmalapura, Tumakuru - KSPCB"/>
    <x v="0"/>
    <n v="13.377516"/>
    <n v="77.099072000000007"/>
    <x v="2"/>
    <n v="18"/>
    <x v="65"/>
    <x v="67"/>
  </r>
  <r>
    <x v="0"/>
    <x v="9"/>
    <x v="63"/>
    <s v="Thimmalapura, Tumakuru - KSPCB"/>
    <x v="0"/>
    <n v="13.377516"/>
    <n v="77.099072000000007"/>
    <x v="3"/>
    <n v="2"/>
    <x v="40"/>
    <x v="40"/>
  </r>
  <r>
    <x v="0"/>
    <x v="12"/>
    <x v="95"/>
    <s v="Bhopal Chauraha, Dewas - MPPCB"/>
    <x v="0"/>
    <n v="22.968259100000001"/>
    <n v="76.064117999999993"/>
    <x v="2"/>
    <n v="70"/>
    <x v="223"/>
    <x v="24"/>
  </r>
  <r>
    <x v="0"/>
    <x v="12"/>
    <x v="89"/>
    <s v="Deen Dayal Nagar, Gwalior - MPPCB"/>
    <x v="0"/>
    <n v="26.259242"/>
    <n v="78.216431999999998"/>
    <x v="5"/>
    <n v="16"/>
    <x v="20"/>
    <x v="67"/>
  </r>
  <r>
    <x v="0"/>
    <x v="12"/>
    <x v="89"/>
    <s v="Maharaj Bada, Gwalior - MPPCB"/>
    <x v="0"/>
    <n v="26.200388"/>
    <n v="78.147713999999993"/>
    <x v="3"/>
    <n v="2"/>
    <x v="40"/>
    <x v="40"/>
  </r>
  <r>
    <x v="0"/>
    <x v="12"/>
    <x v="85"/>
    <s v="Airport Area, Indore - IMC"/>
    <x v="0"/>
    <n v="22.728899999999999"/>
    <n v="75.807599999999994"/>
    <x v="1"/>
    <n v="10"/>
    <x v="112"/>
    <x v="22"/>
  </r>
  <r>
    <x v="0"/>
    <x v="14"/>
    <x v="99"/>
    <s v="Navy Nagar-Colaba, Mumbai - IITM"/>
    <x v="0"/>
    <n v="18.897756000000001"/>
    <n v="72.813320000000004"/>
    <x v="5"/>
    <n v="16"/>
    <x v="155"/>
    <x v="1"/>
  </r>
  <r>
    <x v="0"/>
    <x v="14"/>
    <x v="99"/>
    <s v="Navy Nagar-Colaba, Mumbai - IITM"/>
    <x v="0"/>
    <n v="18.897756000000001"/>
    <n v="72.813320000000004"/>
    <x v="1"/>
    <n v="1"/>
    <x v="47"/>
    <x v="18"/>
  </r>
  <r>
    <x v="0"/>
    <x v="14"/>
    <x v="80"/>
    <s v="MIDC Chilkalthana, Aurangabad - MPCB"/>
    <x v="0"/>
    <n v="19.875620000000001"/>
    <n v="75.387309999999999"/>
    <x v="6"/>
    <m/>
    <x v="15"/>
    <x v="14"/>
  </r>
  <r>
    <x v="0"/>
    <x v="14"/>
    <x v="99"/>
    <s v="Powai, Mumbai - MPCB"/>
    <x v="0"/>
    <n v="19.137499999999999"/>
    <n v="72.915056000000007"/>
    <x v="6"/>
    <n v="55"/>
    <x v="179"/>
    <x v="6"/>
  </r>
  <r>
    <x v="0"/>
    <x v="14"/>
    <x v="99"/>
    <s v="Powai, Mumbai - MPCB"/>
    <x v="0"/>
    <n v="19.137499999999999"/>
    <n v="72.915056000000007"/>
    <x v="2"/>
    <n v="6"/>
    <x v="45"/>
    <x v="5"/>
  </r>
  <r>
    <x v="0"/>
    <x v="14"/>
    <x v="99"/>
    <s v="Shivaji Nagar, Mumbai - BMC"/>
    <x v="0"/>
    <n v="19.060497999999999"/>
    <n v="72.923355999999998"/>
    <x v="0"/>
    <m/>
    <x v="15"/>
    <x v="14"/>
  </r>
  <r>
    <x v="0"/>
    <x v="12"/>
    <x v="85"/>
    <s v="Chhoti Gwaltoli, Indore - MPPCB"/>
    <x v="0"/>
    <n v="22.431000000000001"/>
    <n v="75.521299999999997"/>
    <x v="3"/>
    <n v="4"/>
    <x v="112"/>
    <x v="10"/>
  </r>
  <r>
    <x v="0"/>
    <x v="14"/>
    <x v="99"/>
    <s v="Bandra Kurla Complex, Mumbai - MPCB"/>
    <x v="0"/>
    <n v="19.065930999999999"/>
    <n v="72.862131000000005"/>
    <x v="4"/>
    <n v="20"/>
    <x v="13"/>
    <x v="56"/>
  </r>
  <r>
    <x v="0"/>
    <x v="12"/>
    <x v="85"/>
    <s v="Chhoti Gwaltoli, Indore - MPPCB"/>
    <x v="0"/>
    <n v="22.431000000000001"/>
    <n v="75.521299999999997"/>
    <x v="1"/>
    <n v="4"/>
    <x v="207"/>
    <x v="53"/>
  </r>
  <r>
    <x v="0"/>
    <x v="14"/>
    <x v="99"/>
    <s v="Bandra Kurla Complex, Mumbai - MPCB"/>
    <x v="0"/>
    <n v="19.065930999999999"/>
    <n v="72.862131000000005"/>
    <x v="2"/>
    <n v="18"/>
    <x v="167"/>
    <x v="37"/>
  </r>
  <r>
    <x v="0"/>
    <x v="12"/>
    <x v="85"/>
    <s v="Regional Park, Indore - IMC"/>
    <x v="0"/>
    <n v="22.678000000000001"/>
    <n v="75.855900000000005"/>
    <x v="5"/>
    <n v="59"/>
    <x v="134"/>
    <x v="12"/>
  </r>
  <r>
    <x v="0"/>
    <x v="12"/>
    <x v="85"/>
    <s v="Residency Area, Indore - IMC"/>
    <x v="0"/>
    <n v="22.708400000000001"/>
    <n v="75.881500000000003"/>
    <x v="4"/>
    <n v="40"/>
    <x v="318"/>
    <x v="112"/>
  </r>
  <r>
    <x v="0"/>
    <x v="14"/>
    <x v="99"/>
    <s v="Borivali East, Mumbai - IITM"/>
    <x v="0"/>
    <n v="19.232410000000002"/>
    <n v="72.868949999999998"/>
    <x v="0"/>
    <n v="2"/>
    <x v="5"/>
    <x v="20"/>
  </r>
  <r>
    <x v="0"/>
    <x v="14"/>
    <x v="99"/>
    <s v="Borivali East, Mumbai - MPCB"/>
    <x v="0"/>
    <n v="19.224333300000001"/>
    <n v="72.865811300000004"/>
    <x v="2"/>
    <n v="6"/>
    <x v="25"/>
    <x v="22"/>
  </r>
  <r>
    <x v="0"/>
    <x v="14"/>
    <x v="99"/>
    <s v="Byculla, Mumbai - BMC"/>
    <x v="0"/>
    <n v="18.976700000000001"/>
    <n v="72.837999999999994"/>
    <x v="2"/>
    <n v="12"/>
    <x v="33"/>
    <x v="7"/>
  </r>
  <r>
    <x v="0"/>
    <x v="14"/>
    <x v="103"/>
    <s v="Chauhan Colony, Chandrapur - MPCB"/>
    <x v="0"/>
    <n v="19.962900000000001"/>
    <n v="79.298714000000004"/>
    <x v="6"/>
    <m/>
    <x v="15"/>
    <x v="14"/>
  </r>
  <r>
    <x v="0"/>
    <x v="14"/>
    <x v="103"/>
    <s v="MIDC Khutala, Chandrapur - MPCB"/>
    <x v="0"/>
    <n v="19.9775302"/>
    <n v="79.2337086"/>
    <x v="6"/>
    <n v="77"/>
    <x v="164"/>
    <x v="68"/>
  </r>
  <r>
    <x v="0"/>
    <x v="13"/>
    <x v="74"/>
    <s v="Thavakkara, Kannur - Kerala PCB"/>
    <x v="0"/>
    <n v="11.875"/>
    <n v="75.373199999999997"/>
    <x v="5"/>
    <n v="4"/>
    <x v="136"/>
    <x v="4"/>
  </r>
  <r>
    <x v="0"/>
    <x v="13"/>
    <x v="74"/>
    <s v="Thavakkara, Kannur - Kerala PCB"/>
    <x v="0"/>
    <n v="11.875"/>
    <n v="75.373199999999997"/>
    <x v="1"/>
    <n v="19"/>
    <x v="62"/>
    <x v="7"/>
  </r>
  <r>
    <x v="0"/>
    <x v="13"/>
    <x v="75"/>
    <s v="Polayathode, Kollam - Kerala PCB"/>
    <x v="0"/>
    <n v="8.8787000000000003"/>
    <n v="76.607299999999995"/>
    <x v="0"/>
    <n v="29"/>
    <x v="52"/>
    <x v="3"/>
  </r>
  <r>
    <x v="0"/>
    <x v="13"/>
    <x v="76"/>
    <s v="Kariavattom, Thiruvananthapuram - Kerala PCB"/>
    <x v="0"/>
    <n v="8.5637000000000008"/>
    <n v="76.886499999999998"/>
    <x v="2"/>
    <n v="6"/>
    <x v="4"/>
    <x v="5"/>
  </r>
  <r>
    <x v="0"/>
    <x v="13"/>
    <x v="76"/>
    <s v="Kariavattom, Thiruvananthapuram - Kerala PCB"/>
    <x v="0"/>
    <n v="8.5637000000000008"/>
    <n v="76.886499999999998"/>
    <x v="5"/>
    <n v="1"/>
    <x v="4"/>
    <x v="4"/>
  </r>
  <r>
    <x v="0"/>
    <x v="12"/>
    <x v="86"/>
    <s v="Marhatal, Jabalpur - MPPCB"/>
    <x v="0"/>
    <n v="23.168606"/>
    <n v="79.932247000000004"/>
    <x v="4"/>
    <n v="24"/>
    <x v="304"/>
    <x v="44"/>
  </r>
  <r>
    <x v="0"/>
    <x v="14"/>
    <x v="99"/>
    <s v="Chhatrapati Shivaji Intl. Airport (T2), Mumbai - MPCB"/>
    <x v="0"/>
    <n v="19.10078"/>
    <n v="72.874619999999993"/>
    <x v="4"/>
    <n v="38"/>
    <x v="220"/>
    <x v="53"/>
  </r>
  <r>
    <x v="0"/>
    <x v="12"/>
    <x v="86"/>
    <s v="Suhagi, Jabalpur - JMC"/>
    <x v="0"/>
    <n v="23.218135"/>
    <n v="79.957769999999996"/>
    <x v="0"/>
    <n v="10"/>
    <x v="236"/>
    <x v="85"/>
  </r>
  <r>
    <x v="0"/>
    <x v="12"/>
    <x v="91"/>
    <s v="Gole Bazar, Katni - MPPCB"/>
    <x v="0"/>
    <n v="23.500160000000001"/>
    <n v="80.232839999999996"/>
    <x v="5"/>
    <n v="16"/>
    <x v="103"/>
    <x v="18"/>
  </r>
  <r>
    <x v="0"/>
    <x v="14"/>
    <x v="99"/>
    <s v="Colaba, Mumbai - MPCB"/>
    <x v="0"/>
    <n v="18.91"/>
    <n v="72.819999999999993"/>
    <x v="3"/>
    <n v="3"/>
    <x v="58"/>
    <x v="31"/>
  </r>
  <r>
    <x v="0"/>
    <x v="12"/>
    <x v="106"/>
    <s v="Sahilara, Maihar - KJS Cements"/>
    <x v="0"/>
    <n v="24.261300899999998"/>
    <n v="80.723178300000001"/>
    <x v="2"/>
    <n v="11"/>
    <x v="6"/>
    <x v="21"/>
  </r>
  <r>
    <x v="0"/>
    <x v="14"/>
    <x v="99"/>
    <s v="Khindipada-Bhandup West, Mumbai - IITM"/>
    <x v="0"/>
    <n v="19.165332299999999"/>
    <n v="72.922099000000003"/>
    <x v="1"/>
    <n v="1"/>
    <x v="2"/>
    <x v="4"/>
  </r>
  <r>
    <x v="0"/>
    <x v="14"/>
    <x v="99"/>
    <s v="Kurla, Mumbai - MPCB"/>
    <x v="0"/>
    <n v="19.086300000000001"/>
    <n v="72.888800000000003"/>
    <x v="4"/>
    <m/>
    <x v="15"/>
    <x v="14"/>
  </r>
  <r>
    <x v="0"/>
    <x v="12"/>
    <x v="83"/>
    <s v="Mahakaleshwar Temple, Ujjain - MPPCB"/>
    <x v="0"/>
    <n v="23.182718999999999"/>
    <n v="75.768218000000005"/>
    <x v="5"/>
    <n v="4"/>
    <x v="59"/>
    <x v="49"/>
  </r>
  <r>
    <x v="0"/>
    <x v="14"/>
    <x v="99"/>
    <s v="Malad West, Mumbai - IITM"/>
    <x v="0"/>
    <n v="19.197089999999999"/>
    <n v="72.822040000000001"/>
    <x v="2"/>
    <m/>
    <x v="15"/>
    <x v="14"/>
  </r>
  <r>
    <x v="0"/>
    <x v="14"/>
    <x v="99"/>
    <s v="Mazgaon, Mumbai - IITM"/>
    <x v="0"/>
    <n v="18.967020000000002"/>
    <n v="72.842140000000001"/>
    <x v="6"/>
    <n v="26"/>
    <x v="153"/>
    <x v="108"/>
  </r>
  <r>
    <x v="0"/>
    <x v="14"/>
    <x v="84"/>
    <s v="Ramdaspeth, Akola - MPCB"/>
    <x v="0"/>
    <n v="20.719515999999999"/>
    <n v="77.000253000000001"/>
    <x v="2"/>
    <n v="11"/>
    <x v="55"/>
    <x v="1"/>
  </r>
  <r>
    <x v="0"/>
    <x v="13"/>
    <x v="244"/>
    <s v="Corporation Ground, Thrissur - Kerala PCB"/>
    <x v="0"/>
    <n v="10.532400000000001"/>
    <n v="76.215900000000005"/>
    <x v="6"/>
    <n v="57"/>
    <x v="34"/>
    <x v="12"/>
  </r>
  <r>
    <x v="0"/>
    <x v="14"/>
    <x v="92"/>
    <s v="Khadakpada, Kalyan - MPCB"/>
    <x v="0"/>
    <n v="19.25292"/>
    <n v="73.142019000000005"/>
    <x v="2"/>
    <n v="4"/>
    <x v="4"/>
    <x v="35"/>
  </r>
  <r>
    <x v="0"/>
    <x v="14"/>
    <x v="93"/>
    <s v="Shivaji University, Kolhapur - MPCB"/>
    <x v="0"/>
    <n v="16.6870449"/>
    <n v="74.250587199999998"/>
    <x v="0"/>
    <m/>
    <x v="15"/>
    <x v="14"/>
  </r>
  <r>
    <x v="0"/>
    <x v="12"/>
    <x v="65"/>
    <s v="T T Nagar, Bhopal - MPPCB"/>
    <x v="0"/>
    <n v="23.233584"/>
    <n v="77.400574000000006"/>
    <x v="1"/>
    <n v="30"/>
    <x v="153"/>
    <x v="51"/>
  </r>
  <r>
    <x v="0"/>
    <x v="14"/>
    <x v="92"/>
    <s v="Pimpleshwar Mandir, Kalyan - MPCB"/>
    <x v="0"/>
    <n v="19.192056000000001"/>
    <n v="72.958518799999993"/>
    <x v="3"/>
    <m/>
    <x v="15"/>
    <x v="14"/>
  </r>
  <r>
    <x v="0"/>
    <x v="14"/>
    <x v="120"/>
    <s v="Pandav Nagari, Nashik - MPCB"/>
    <x v="0"/>
    <n v="19.959134599999999"/>
    <n v="73.778800799999999"/>
    <x v="4"/>
    <n v="57"/>
    <x v="147"/>
    <x v="23"/>
  </r>
  <r>
    <x v="0"/>
    <x v="14"/>
    <x v="92"/>
    <s v="Pimpleshwar Mandir, Kalyan - MPCB"/>
    <x v="0"/>
    <n v="19.192056000000001"/>
    <n v="72.958518799999993"/>
    <x v="0"/>
    <n v="1"/>
    <x v="91"/>
    <x v="31"/>
  </r>
  <r>
    <x v="0"/>
    <x v="14"/>
    <x v="120"/>
    <s v="Pandav Nagari, Nashik - MPCB"/>
    <x v="0"/>
    <n v="19.959134599999999"/>
    <n v="73.778800799999999"/>
    <x v="5"/>
    <n v="1"/>
    <x v="53"/>
    <x v="35"/>
  </r>
  <r>
    <x v="0"/>
    <x v="14"/>
    <x v="93"/>
    <s v="Shivaji University, Kolhapur - MPCB"/>
    <x v="0"/>
    <n v="16.6870449"/>
    <n v="74.250587199999998"/>
    <x v="5"/>
    <n v="1"/>
    <x v="136"/>
    <x v="31"/>
  </r>
  <r>
    <x v="0"/>
    <x v="14"/>
    <x v="107"/>
    <s v="Kopripada-Vashi, Navi Mumbai - MPCB"/>
    <x v="0"/>
    <n v="19.090337000000002"/>
    <n v="73.014232000000007"/>
    <x v="2"/>
    <n v="18"/>
    <x v="17"/>
    <x v="26"/>
  </r>
  <r>
    <x v="0"/>
    <x v="14"/>
    <x v="93"/>
    <s v="Sinchan Bhavan, Kolhapur - MPCB"/>
    <x v="0"/>
    <n v="16.714374500000002"/>
    <n v="74.242639800000006"/>
    <x v="2"/>
    <n v="4"/>
    <x v="6"/>
    <x v="15"/>
  </r>
  <r>
    <x v="0"/>
    <x v="14"/>
    <x v="107"/>
    <s v="Kopripada-Vashi, Navi Mumbai - MPCB"/>
    <x v="0"/>
    <n v="19.090337000000002"/>
    <n v="73.014232000000007"/>
    <x v="0"/>
    <n v="29"/>
    <x v="94"/>
    <x v="0"/>
  </r>
  <r>
    <x v="0"/>
    <x v="14"/>
    <x v="93"/>
    <s v="Sinchan Bhavan, Kolhapur - MPCB"/>
    <x v="0"/>
    <n v="16.714374500000002"/>
    <n v="74.242639800000006"/>
    <x v="1"/>
    <n v="6"/>
    <x v="6"/>
    <x v="5"/>
  </r>
  <r>
    <x v="0"/>
    <x v="14"/>
    <x v="94"/>
    <s v="Sawe Wadi, Latur - MPCB"/>
    <x v="0"/>
    <n v="18.399629999999998"/>
    <n v="76.574520000000007"/>
    <x v="6"/>
    <n v="66"/>
    <x v="192"/>
    <x v="59"/>
  </r>
  <r>
    <x v="0"/>
    <x v="14"/>
    <x v="94"/>
    <s v="Sawe Wadi, Latur - MPCB"/>
    <x v="0"/>
    <n v="18.399629999999998"/>
    <n v="76.574520000000007"/>
    <x v="2"/>
    <n v="12"/>
    <x v="137"/>
    <x v="3"/>
  </r>
  <r>
    <x v="0"/>
    <x v="14"/>
    <x v="107"/>
    <s v="Sanpada, Navi Mumbai - MPCB"/>
    <x v="0"/>
    <n v="19.057575199999999"/>
    <n v="73.015136699999999"/>
    <x v="3"/>
    <n v="6"/>
    <x v="4"/>
    <x v="5"/>
  </r>
  <r>
    <x v="0"/>
    <x v="14"/>
    <x v="107"/>
    <s v="Sanpada, Navi Mumbai - MPCB"/>
    <x v="0"/>
    <n v="19.057575199999999"/>
    <n v="73.015136699999999"/>
    <x v="1"/>
    <n v="1"/>
    <x v="112"/>
    <x v="15"/>
  </r>
  <r>
    <x v="0"/>
    <x v="14"/>
    <x v="96"/>
    <s v="Kamble Tarf Birwadi, Mahad - MPCB"/>
    <x v="0"/>
    <n v="18.1023399"/>
    <n v="73.478368700000004"/>
    <x v="2"/>
    <n v="7"/>
    <x v="31"/>
    <x v="21"/>
  </r>
  <r>
    <x v="0"/>
    <x v="14"/>
    <x v="107"/>
    <s v="Tondare-Taloja, Navi Mumbai - MPCB"/>
    <x v="0"/>
    <n v="19.062999999999999"/>
    <n v="73.120900000000006"/>
    <x v="3"/>
    <n v="5"/>
    <x v="136"/>
    <x v="20"/>
  </r>
  <r>
    <x v="0"/>
    <x v="14"/>
    <x v="98"/>
    <s v="Bhayandar West, Mira-Bhayandar - MPCB"/>
    <x v="0"/>
    <n v="19.296481"/>
    <n v="72.840923000000004"/>
    <x v="2"/>
    <n v="2"/>
    <x v="27"/>
    <x v="10"/>
  </r>
  <r>
    <x v="0"/>
    <x v="14"/>
    <x v="107"/>
    <s v="Tondare-Taloja, Navi Mumbai - MPCB"/>
    <x v="0"/>
    <n v="19.062999999999999"/>
    <n v="73.120900000000006"/>
    <x v="0"/>
    <n v="1"/>
    <x v="90"/>
    <x v="48"/>
  </r>
  <r>
    <x v="0"/>
    <x v="14"/>
    <x v="146"/>
    <s v="Masoom Colony, Parbhani - MPCB"/>
    <x v="0"/>
    <n v="19.265594"/>
    <n v="76.761463000000006"/>
    <x v="4"/>
    <n v="30"/>
    <x v="250"/>
    <x v="34"/>
  </r>
  <r>
    <x v="0"/>
    <x v="14"/>
    <x v="98"/>
    <s v="Bhayandar West, Mira-Bhayandar - MPCB"/>
    <x v="0"/>
    <n v="19.296481"/>
    <n v="72.840923000000004"/>
    <x v="1"/>
    <n v="6"/>
    <x v="10"/>
    <x v="21"/>
  </r>
  <r>
    <x v="0"/>
    <x v="14"/>
    <x v="99"/>
    <s v="Bandra Kurla Complex, Mumbai - MPCB"/>
    <x v="0"/>
    <n v="19.065930999999999"/>
    <n v="72.862131000000005"/>
    <x v="1"/>
    <n v="5"/>
    <x v="1"/>
    <x v="42"/>
  </r>
  <r>
    <x v="0"/>
    <x v="14"/>
    <x v="111"/>
    <s v="Park Street Wakad, Pimpri Chinchwad - MPCB"/>
    <x v="0"/>
    <n v="18.590509999999998"/>
    <n v="73.77946"/>
    <x v="2"/>
    <n v="16"/>
    <x v="127"/>
    <x v="46"/>
  </r>
  <r>
    <x v="0"/>
    <x v="14"/>
    <x v="111"/>
    <s v="Park Street Wakad, Pimpri Chinchwad - MPCB"/>
    <x v="0"/>
    <n v="18.590509999999998"/>
    <n v="73.77946"/>
    <x v="1"/>
    <n v="14"/>
    <x v="31"/>
    <x v="91"/>
  </r>
  <r>
    <x v="0"/>
    <x v="14"/>
    <x v="111"/>
    <s v="Savta Mali Nagar, Pimpri-Chinchwad - IITM"/>
    <x v="0"/>
    <n v="18.614767000000001"/>
    <n v="73.799515999999997"/>
    <x v="6"/>
    <n v="52"/>
    <x v="261"/>
    <x v="110"/>
  </r>
  <r>
    <x v="0"/>
    <x v="14"/>
    <x v="99"/>
    <s v="Borivali East, Mumbai - MPCB"/>
    <x v="0"/>
    <n v="19.224333300000001"/>
    <n v="72.865811300000004"/>
    <x v="6"/>
    <n v="35"/>
    <x v="91"/>
    <x v="73"/>
  </r>
  <r>
    <x v="0"/>
    <x v="14"/>
    <x v="111"/>
    <s v="Thergaon, Pimpri Chinchwad - MPCB"/>
    <x v="0"/>
    <n v="18.616318"/>
    <n v="73.765797000000006"/>
    <x v="6"/>
    <n v="47"/>
    <x v="29"/>
    <x v="117"/>
  </r>
  <r>
    <x v="0"/>
    <x v="14"/>
    <x v="108"/>
    <s v="Katraj Dairy, Pune - MPCB"/>
    <x v="0"/>
    <n v="18.454450000000001"/>
    <n v="73.854155000000006"/>
    <x v="0"/>
    <n v="35"/>
    <x v="153"/>
    <x v="123"/>
  </r>
  <r>
    <x v="0"/>
    <x v="14"/>
    <x v="99"/>
    <s v="Deonar, Mumbai - IITM"/>
    <x v="0"/>
    <n v="19.04946"/>
    <n v="72.923000000000002"/>
    <x v="6"/>
    <m/>
    <x v="15"/>
    <x v="14"/>
  </r>
  <r>
    <x v="0"/>
    <x v="14"/>
    <x v="99"/>
    <s v="Ghatkopar, Mumbai - BMC"/>
    <x v="0"/>
    <n v="19.083694000000001"/>
    <n v="72.920967000000005"/>
    <x v="4"/>
    <n v="11"/>
    <x v="220"/>
    <x v="85"/>
  </r>
  <r>
    <x v="0"/>
    <x v="14"/>
    <x v="108"/>
    <s v="Revenue Colony-Shivajinagar, Pune - IITM"/>
    <x v="0"/>
    <n v="18.530085"/>
    <n v="73.849598"/>
    <x v="5"/>
    <n v="3"/>
    <x v="65"/>
    <x v="10"/>
  </r>
  <r>
    <x v="0"/>
    <x v="14"/>
    <x v="99"/>
    <s v="Kandivali East, Mumbai - MPCB"/>
    <x v="0"/>
    <n v="19.2058"/>
    <n v="72.868200000000002"/>
    <x v="4"/>
    <n v="76"/>
    <x v="98"/>
    <x v="8"/>
  </r>
  <r>
    <x v="0"/>
    <x v="14"/>
    <x v="108"/>
    <s v="Revenue Colony-Shivajinagar, Pune - IITM"/>
    <x v="0"/>
    <n v="18.530085"/>
    <n v="73.849598"/>
    <x v="0"/>
    <n v="49"/>
    <x v="175"/>
    <x v="57"/>
  </r>
  <r>
    <x v="0"/>
    <x v="14"/>
    <x v="108"/>
    <s v="Savitribai Phule Pune University, Pune - MPCB"/>
    <x v="0"/>
    <n v="18.547056000000001"/>
    <n v="73.826908000000003"/>
    <x v="1"/>
    <n v="12"/>
    <x v="57"/>
    <x v="33"/>
  </r>
  <r>
    <x v="0"/>
    <x v="14"/>
    <x v="100"/>
    <s v="CBD Belapur, Belapur - MPCB"/>
    <x v="0"/>
    <n v="19.024390199999999"/>
    <n v="73.040672099999995"/>
    <x v="2"/>
    <n v="5"/>
    <x v="6"/>
    <x v="15"/>
  </r>
  <r>
    <x v="0"/>
    <x v="14"/>
    <x v="99"/>
    <s v="Worli, Mumbai - MPCB"/>
    <x v="0"/>
    <n v="18.993616200000002"/>
    <n v="72.812811300000007"/>
    <x v="1"/>
    <n v="5"/>
    <x v="8"/>
    <x v="10"/>
  </r>
  <r>
    <x v="0"/>
    <x v="14"/>
    <x v="101"/>
    <s v="Gokul Nagar, Bhiwandi - MPCB"/>
    <x v="0"/>
    <n v="19.309073000000001"/>
    <n v="73.057222999999993"/>
    <x v="6"/>
    <n v="55"/>
    <x v="179"/>
    <x v="45"/>
  </r>
  <r>
    <x v="0"/>
    <x v="14"/>
    <x v="101"/>
    <s v="Gokul Nagar, Bhiwandi - MPCB"/>
    <x v="0"/>
    <n v="19.309073000000001"/>
    <n v="73.057222999999993"/>
    <x v="5"/>
    <n v="12"/>
    <x v="90"/>
    <x v="67"/>
  </r>
  <r>
    <x v="0"/>
    <x v="14"/>
    <x v="112"/>
    <s v="Ambazari, Nagpur - MPCB"/>
    <x v="0"/>
    <n v="21.121801000000001"/>
    <n v="79.049520000000001"/>
    <x v="3"/>
    <n v="2"/>
    <x v="100"/>
    <x v="35"/>
  </r>
  <r>
    <x v="0"/>
    <x v="14"/>
    <x v="112"/>
    <s v="Ambazari, Nagpur - MPCB"/>
    <x v="0"/>
    <n v="21.121801000000001"/>
    <n v="79.049520000000001"/>
    <x v="5"/>
    <n v="4"/>
    <x v="12"/>
    <x v="91"/>
  </r>
  <r>
    <x v="0"/>
    <x v="14"/>
    <x v="102"/>
    <s v="Khaira, Boisar - MPCB"/>
    <x v="0"/>
    <n v="19.786089"/>
    <n v="72.757970999999998"/>
    <x v="4"/>
    <n v="25"/>
    <x v="3"/>
    <x v="73"/>
  </r>
  <r>
    <x v="0"/>
    <x v="14"/>
    <x v="112"/>
    <s v="Ambazari, Nagpur - MPCB"/>
    <x v="0"/>
    <n v="21.121801000000001"/>
    <n v="79.049520000000001"/>
    <x v="0"/>
    <n v="5"/>
    <x v="89"/>
    <x v="2"/>
  </r>
  <r>
    <x v="0"/>
    <x v="14"/>
    <x v="99"/>
    <s v="Navy Nagar-Colaba, Mumbai - IITM"/>
    <x v="0"/>
    <n v="18.897756000000001"/>
    <n v="72.813320000000004"/>
    <x v="2"/>
    <m/>
    <x v="15"/>
    <x v="14"/>
  </r>
  <r>
    <x v="0"/>
    <x v="14"/>
    <x v="122"/>
    <s v="Sidhi Vinayak Nagar, Ulhasnagar - MPCB"/>
    <x v="0"/>
    <n v="19.235581"/>
    <n v="73.159120999999999"/>
    <x v="3"/>
    <n v="3"/>
    <x v="45"/>
    <x v="35"/>
  </r>
  <r>
    <x v="0"/>
    <x v="14"/>
    <x v="122"/>
    <s v="Sidhi Vinayak Nagar, Ulhasnagar - MPCB"/>
    <x v="0"/>
    <n v="19.235581"/>
    <n v="73.159120999999999"/>
    <x v="5"/>
    <n v="7"/>
    <x v="8"/>
    <x v="41"/>
  </r>
  <r>
    <x v="0"/>
    <x v="14"/>
    <x v="122"/>
    <s v="Sidhi Vinayak Nagar, Ulhasnagar - MPCB"/>
    <x v="0"/>
    <n v="19.235581"/>
    <n v="73.159120999999999"/>
    <x v="1"/>
    <n v="8"/>
    <x v="21"/>
    <x v="91"/>
  </r>
  <r>
    <x v="0"/>
    <x v="14"/>
    <x v="114"/>
    <s v="Bolinj, Virar - MPCB"/>
    <x v="0"/>
    <n v="19.445820999999999"/>
    <n v="72.798823100000007"/>
    <x v="1"/>
    <n v="20"/>
    <x v="29"/>
    <x v="0"/>
  </r>
  <r>
    <x v="0"/>
    <x v="16"/>
    <x v="115"/>
    <s v="DM College of Science, Imphal - Manipur PCB"/>
    <x v="0"/>
    <n v="24.820738899999998"/>
    <n v="93.942308499999996"/>
    <x v="5"/>
    <n v="107"/>
    <x v="261"/>
    <x v="183"/>
  </r>
  <r>
    <x v="0"/>
    <x v="14"/>
    <x v="99"/>
    <s v="Siddharth Nagar-Worli, Mumbai - IITM"/>
    <x v="0"/>
    <n v="19.000083"/>
    <n v="72.813992999999996"/>
    <x v="1"/>
    <n v="34"/>
    <x v="73"/>
    <x v="13"/>
  </r>
  <r>
    <x v="0"/>
    <x v="14"/>
    <x v="112"/>
    <s v="Ram Nagar, Nagpur - MPCB"/>
    <x v="0"/>
    <n v="21.143383"/>
    <n v="79.048912000000001"/>
    <x v="0"/>
    <n v="5"/>
    <x v="43"/>
    <x v="52"/>
  </r>
  <r>
    <x v="0"/>
    <x v="14"/>
    <x v="120"/>
    <s v="Gangapur Road, Nashik - MPCB"/>
    <x v="0"/>
    <n v="20.0073285"/>
    <n v="73.776242699999997"/>
    <x v="4"/>
    <n v="38"/>
    <x v="173"/>
    <x v="8"/>
  </r>
  <r>
    <x v="0"/>
    <x v="14"/>
    <x v="119"/>
    <s v="Old MIDC, Jalna - MPCB"/>
    <x v="0"/>
    <n v="19.854616"/>
    <n v="75.905894000000004"/>
    <x v="2"/>
    <m/>
    <x v="15"/>
    <x v="14"/>
  </r>
  <r>
    <x v="0"/>
    <x v="14"/>
    <x v="120"/>
    <s v="Hirawadi, Nashik - MPCB"/>
    <x v="0"/>
    <n v="20.021502999999999"/>
    <n v="73.813844000000003"/>
    <x v="0"/>
    <n v="12"/>
    <x v="178"/>
    <x v="26"/>
  </r>
  <r>
    <x v="0"/>
    <x v="14"/>
    <x v="92"/>
    <s v="Khadakpada, Kalyan - MPCB"/>
    <x v="0"/>
    <n v="19.25292"/>
    <n v="73.142019000000005"/>
    <x v="5"/>
    <n v="3"/>
    <x v="136"/>
    <x v="4"/>
  </r>
  <r>
    <x v="0"/>
    <x v="14"/>
    <x v="99"/>
    <s v="Kurla, Mumbai - MPCB"/>
    <x v="0"/>
    <n v="19.086300000000001"/>
    <n v="72.888800000000003"/>
    <x v="0"/>
    <n v="28"/>
    <x v="25"/>
    <x v="26"/>
  </r>
  <r>
    <x v="0"/>
    <x v="14"/>
    <x v="121"/>
    <s v="Kasarvadavali, Thane - MPCB"/>
    <x v="0"/>
    <n v="19.267769999999999"/>
    <n v="72.971819999999994"/>
    <x v="6"/>
    <n v="27"/>
    <x v="42"/>
    <x v="19"/>
  </r>
  <r>
    <x v="0"/>
    <x v="14"/>
    <x v="99"/>
    <s v="Worli, Mumbai - MPCB"/>
    <x v="0"/>
    <n v="18.993616200000002"/>
    <n v="72.812811300000007"/>
    <x v="3"/>
    <n v="4"/>
    <x v="44"/>
    <x v="4"/>
  </r>
  <r>
    <x v="0"/>
    <x v="20"/>
    <x v="123"/>
    <s v="Hakimapada, Angul - OSPCB"/>
    <x v="0"/>
    <n v="20.832874"/>
    <n v="85.104082000000005"/>
    <x v="3"/>
    <n v="2"/>
    <x v="136"/>
    <x v="31"/>
  </r>
  <r>
    <x v="0"/>
    <x v="20"/>
    <x v="124"/>
    <s v="Kalidaspur, Balasore - OSPCB"/>
    <x v="0"/>
    <n v="21.511610000000001"/>
    <n v="86.890879999999996"/>
    <x v="6"/>
    <n v="13"/>
    <x v="221"/>
    <x v="51"/>
  </r>
  <r>
    <x v="0"/>
    <x v="14"/>
    <x v="112"/>
    <s v="Mahal, Nagpur - MPCB"/>
    <x v="0"/>
    <n v="21.14472"/>
    <n v="79.107595000000003"/>
    <x v="1"/>
    <n v="16"/>
    <x v="116"/>
    <x v="28"/>
  </r>
  <r>
    <x v="0"/>
    <x v="20"/>
    <x v="124"/>
    <s v="Kalidaspur, Balasore - OSPCB"/>
    <x v="0"/>
    <n v="21.511610000000001"/>
    <n v="86.890879999999996"/>
    <x v="5"/>
    <n v="4"/>
    <x v="11"/>
    <x v="20"/>
  </r>
  <r>
    <x v="0"/>
    <x v="14"/>
    <x v="99"/>
    <s v="Byculla, Mumbai - BMC"/>
    <x v="0"/>
    <n v="18.976700000000001"/>
    <n v="72.837999999999994"/>
    <x v="6"/>
    <n v="26"/>
    <x v="16"/>
    <x v="123"/>
  </r>
  <r>
    <x v="0"/>
    <x v="14"/>
    <x v="108"/>
    <s v="Hadapsar, Pune - IITM"/>
    <x v="0"/>
    <n v="18.501792999999999"/>
    <n v="73.927531999999999"/>
    <x v="2"/>
    <n v="82"/>
    <x v="261"/>
    <x v="24"/>
  </r>
  <r>
    <x v="0"/>
    <x v="14"/>
    <x v="99"/>
    <s v="Chhatrapati Shivaji Intl. Airport (T2), Mumbai - MPCB"/>
    <x v="0"/>
    <n v="19.10078"/>
    <n v="72.874619999999993"/>
    <x v="2"/>
    <n v="23"/>
    <x v="57"/>
    <x v="1"/>
  </r>
  <r>
    <x v="0"/>
    <x v="22"/>
    <x v="133"/>
    <s v="Pratap Nagar, Bhilwara - RSPCB"/>
    <x v="0"/>
    <n v="25.339604999999999"/>
    <n v="74.618882999999997"/>
    <x v="3"/>
    <n v="3"/>
    <x v="48"/>
    <x v="20"/>
  </r>
  <r>
    <x v="0"/>
    <x v="14"/>
    <x v="121"/>
    <s v="Upvan Fort, Thane - MPCB"/>
    <x v="0"/>
    <n v="19.222279"/>
    <n v="72.957978999999995"/>
    <x v="5"/>
    <n v="1"/>
    <x v="51"/>
    <x v="40"/>
  </r>
  <r>
    <x v="0"/>
    <x v="22"/>
    <x v="153"/>
    <s v="RIICO Ind. Area III, Bhiwadi - RSPCB"/>
    <x v="0"/>
    <n v="28.194908999999999"/>
    <n v="76.862296000000001"/>
    <x v="6"/>
    <n v="67"/>
    <x v="319"/>
    <x v="134"/>
  </r>
  <r>
    <x v="0"/>
    <x v="22"/>
    <x v="153"/>
    <s v="RIICO Ind. Area III, Bhiwadi - RSPCB"/>
    <x v="0"/>
    <n v="28.194908999999999"/>
    <n v="76.862296000000001"/>
    <x v="5"/>
    <n v="2"/>
    <x v="110"/>
    <x v="22"/>
  </r>
  <r>
    <x v="0"/>
    <x v="22"/>
    <x v="153"/>
    <s v="RIICO Ind. Area III, Bhiwadi - RSPCB"/>
    <x v="0"/>
    <n v="28.194908999999999"/>
    <n v="76.862296000000001"/>
    <x v="1"/>
    <n v="8"/>
    <x v="267"/>
    <x v="13"/>
  </r>
  <r>
    <x v="0"/>
    <x v="14"/>
    <x v="114"/>
    <s v="Bolinj, Virar - MPCB"/>
    <x v="0"/>
    <n v="19.445820999999999"/>
    <n v="72.798823100000007"/>
    <x v="6"/>
    <n v="39"/>
    <x v="34"/>
    <x v="74"/>
  </r>
  <r>
    <x v="0"/>
    <x v="22"/>
    <x v="153"/>
    <s v="Vasundhara Nagar_UIT, Bhiwadi - RSPCB"/>
    <x v="0"/>
    <n v="28.207266000000001"/>
    <n v="76.829265000000007"/>
    <x v="6"/>
    <n v="102"/>
    <x v="121"/>
    <x v="157"/>
  </r>
  <r>
    <x v="0"/>
    <x v="22"/>
    <x v="153"/>
    <s v="Vasundhara Nagar_UIT, Bhiwadi - RSPCB"/>
    <x v="0"/>
    <n v="28.207266000000001"/>
    <n v="76.829265000000007"/>
    <x v="1"/>
    <n v="12"/>
    <x v="5"/>
    <x v="3"/>
  </r>
  <r>
    <x v="0"/>
    <x v="16"/>
    <x v="115"/>
    <s v="DM College of Science, Imphal - Manipur PCB"/>
    <x v="0"/>
    <n v="24.820738899999998"/>
    <n v="93.942308499999996"/>
    <x v="3"/>
    <n v="2"/>
    <x v="40"/>
    <x v="40"/>
  </r>
  <r>
    <x v="0"/>
    <x v="22"/>
    <x v="155"/>
    <s v="New Colony, Bundi - RSPCB"/>
    <x v="0"/>
    <n v="25.435773999999999"/>
    <n v="75.644272000000001"/>
    <x v="4"/>
    <n v="26"/>
    <x v="179"/>
    <x v="28"/>
  </r>
  <r>
    <x v="0"/>
    <x v="17"/>
    <x v="116"/>
    <s v="JN Stadium, Shillong - Meghalaya PCB"/>
    <x v="0"/>
    <n v="25.580341900000001"/>
    <n v="91.894257100000004"/>
    <x v="1"/>
    <n v="27"/>
    <x v="55"/>
    <x v="101"/>
  </r>
  <r>
    <x v="0"/>
    <x v="14"/>
    <x v="111"/>
    <s v="Savta Mali Nagar, Pimpri-Chinchwad - IITM"/>
    <x v="0"/>
    <n v="18.614767000000001"/>
    <n v="73.799515999999997"/>
    <x v="0"/>
    <n v="14"/>
    <x v="29"/>
    <x v="7"/>
  </r>
  <r>
    <x v="0"/>
    <x v="14"/>
    <x v="111"/>
    <s v="Thergaon, Pimpri Chinchwad - MPCB"/>
    <x v="0"/>
    <n v="18.616318"/>
    <n v="73.765797000000006"/>
    <x v="4"/>
    <n v="29"/>
    <x v="250"/>
    <x v="73"/>
  </r>
  <r>
    <x v="0"/>
    <x v="14"/>
    <x v="111"/>
    <s v="Thergaon, Pimpri Chinchwad - MPCB"/>
    <x v="0"/>
    <n v="18.616318"/>
    <n v="73.765797000000006"/>
    <x v="0"/>
    <n v="5"/>
    <x v="124"/>
    <x v="25"/>
  </r>
  <r>
    <x v="0"/>
    <x v="14"/>
    <x v="108"/>
    <s v="Bhosari, Pune - IITM"/>
    <x v="0"/>
    <n v="18.640051"/>
    <n v="73.848956000000001"/>
    <x v="4"/>
    <n v="20"/>
    <x v="177"/>
    <x v="61"/>
  </r>
  <r>
    <x v="0"/>
    <x v="21"/>
    <x v="134"/>
    <s v="Golden Temple, Amritsar - PPCB"/>
    <x v="0"/>
    <n v="31.62"/>
    <n v="74.876512000000005"/>
    <x v="2"/>
    <n v="22"/>
    <x v="13"/>
    <x v="2"/>
  </r>
  <r>
    <x v="0"/>
    <x v="21"/>
    <x v="134"/>
    <s v="Golden Temple, Amritsar - PPCB"/>
    <x v="0"/>
    <n v="31.62"/>
    <n v="74.876512000000005"/>
    <x v="5"/>
    <n v="12"/>
    <x v="84"/>
    <x v="98"/>
  </r>
  <r>
    <x v="0"/>
    <x v="21"/>
    <x v="134"/>
    <s v="Golden Temple, Amritsar - PPCB"/>
    <x v="0"/>
    <n v="31.62"/>
    <n v="74.876512000000005"/>
    <x v="0"/>
    <n v="24"/>
    <x v="75"/>
    <x v="19"/>
  </r>
  <r>
    <x v="0"/>
    <x v="21"/>
    <x v="135"/>
    <s v="Hardev Nagar, Bathinda - PPCB"/>
    <x v="0"/>
    <n v="30.233011000000001"/>
    <n v="74.907758000000001"/>
    <x v="4"/>
    <n v="38"/>
    <x v="84"/>
    <x v="62"/>
  </r>
  <r>
    <x v="0"/>
    <x v="14"/>
    <x v="108"/>
    <s v="Bhumkar Nagar, Pune - IITM"/>
    <x v="0"/>
    <n v="18.60577"/>
    <n v="73.749976000000004"/>
    <x v="1"/>
    <n v="19"/>
    <x v="215"/>
    <x v="108"/>
  </r>
  <r>
    <x v="0"/>
    <x v="14"/>
    <x v="108"/>
    <s v="Bhumkar Nagar, Pune - IITM"/>
    <x v="0"/>
    <n v="18.60577"/>
    <n v="73.749976000000004"/>
    <x v="0"/>
    <n v="1"/>
    <x v="143"/>
    <x v="25"/>
  </r>
  <r>
    <x v="0"/>
    <x v="21"/>
    <x v="136"/>
    <s v="Civil Line, Jalandhar - PPCB"/>
    <x v="0"/>
    <n v="31.321906999999999"/>
    <n v="75.578913999999997"/>
    <x v="2"/>
    <n v="29"/>
    <x v="31"/>
    <x v="37"/>
  </r>
  <r>
    <x v="0"/>
    <x v="20"/>
    <x v="140"/>
    <s v="Divisional Forest Office, Rairangpur - OSPCB"/>
    <x v="0"/>
    <n v="22.265816000000001"/>
    <n v="86.174829000000003"/>
    <x v="6"/>
    <n v="30"/>
    <x v="320"/>
    <x v="107"/>
  </r>
  <r>
    <x v="0"/>
    <x v="20"/>
    <x v="141"/>
    <s v="Fertilizer Township, Rourkela - OSPCB"/>
    <x v="0"/>
    <n v="22.18972222"/>
    <n v="84.862777780000002"/>
    <x v="5"/>
    <n v="20"/>
    <x v="85"/>
    <x v="52"/>
  </r>
  <r>
    <x v="0"/>
    <x v="20"/>
    <x v="147"/>
    <s v="OMC Colony, Suakati - OSPCB"/>
    <x v="0"/>
    <n v="21.606864999999999"/>
    <n v="85.510537999999997"/>
    <x v="4"/>
    <n v="18"/>
    <x v="28"/>
    <x v="37"/>
  </r>
  <r>
    <x v="0"/>
    <x v="20"/>
    <x v="147"/>
    <s v="OMC Colony, Suakati - OSPCB"/>
    <x v="0"/>
    <n v="21.606864999999999"/>
    <n v="85.510537999999997"/>
    <x v="6"/>
    <n v="33"/>
    <x v="134"/>
    <x v="19"/>
  </r>
  <r>
    <x v="0"/>
    <x v="20"/>
    <x v="147"/>
    <s v="OMC Colony, Suakati - OSPCB"/>
    <x v="0"/>
    <n v="21.606864999999999"/>
    <n v="85.510537999999997"/>
    <x v="1"/>
    <n v="10"/>
    <x v="95"/>
    <x v="22"/>
  </r>
  <r>
    <x v="0"/>
    <x v="14"/>
    <x v="111"/>
    <s v="Gavalinagar, Pimpri Chinchwad - MPCB"/>
    <x v="0"/>
    <n v="18.63673"/>
    <n v="73.824870000000004"/>
    <x v="5"/>
    <n v="1"/>
    <x v="11"/>
    <x v="35"/>
  </r>
  <r>
    <x v="0"/>
    <x v="20"/>
    <x v="148"/>
    <s v="Talcher Coalfields,Talcher - OSPCB"/>
    <x v="0"/>
    <n v="20.936071099999999"/>
    <n v="85.1707021"/>
    <x v="0"/>
    <n v="6"/>
    <x v="12"/>
    <x v="91"/>
  </r>
  <r>
    <x v="0"/>
    <x v="20"/>
    <x v="125"/>
    <s v="Forest Office, Barbil - OSPCB"/>
    <x v="0"/>
    <n v="22.116605400000001"/>
    <n v="85.394554600000006"/>
    <x v="3"/>
    <n v="1"/>
    <x v="40"/>
    <x v="48"/>
  </r>
  <r>
    <x v="0"/>
    <x v="20"/>
    <x v="142"/>
    <s v="Meher Colony, Baripada - OSPCB"/>
    <x v="0"/>
    <n v="21.941841"/>
    <n v="86.728318000000002"/>
    <x v="6"/>
    <n v="25"/>
    <x v="14"/>
    <x v="123"/>
  </r>
  <r>
    <x v="0"/>
    <x v="20"/>
    <x v="142"/>
    <s v="Meher Colony, Baripada - OSPCB"/>
    <x v="0"/>
    <n v="21.941841"/>
    <n v="86.728318000000002"/>
    <x v="1"/>
    <n v="82"/>
    <x v="198"/>
    <x v="116"/>
  </r>
  <r>
    <x v="0"/>
    <x v="14"/>
    <x v="120"/>
    <s v="Gangapur Road, Nashik - MPCB"/>
    <x v="0"/>
    <n v="20.0073285"/>
    <n v="73.776242699999997"/>
    <x v="2"/>
    <n v="13"/>
    <x v="33"/>
    <x v="52"/>
  </r>
  <r>
    <x v="0"/>
    <x v="20"/>
    <x v="143"/>
    <s v="Patia, Bhubaneswar - OSPCB"/>
    <x v="0"/>
    <n v="20.346520000000002"/>
    <n v="85.816299999999998"/>
    <x v="5"/>
    <n v="3"/>
    <x v="44"/>
    <x v="4"/>
  </r>
  <r>
    <x v="0"/>
    <x v="14"/>
    <x v="120"/>
    <s v="MIDC Ambad, Nashik - MPCB"/>
    <x v="0"/>
    <n v="19.950220000000002"/>
    <n v="73.731480000000005"/>
    <x v="6"/>
    <n v="89"/>
    <x v="169"/>
    <x v="183"/>
  </r>
  <r>
    <x v="0"/>
    <x v="20"/>
    <x v="142"/>
    <s v="Meher Colony, Baripada - OSPCB"/>
    <x v="0"/>
    <n v="21.941841"/>
    <n v="86.728318000000002"/>
    <x v="4"/>
    <n v="8"/>
    <x v="112"/>
    <x v="10"/>
  </r>
  <r>
    <x v="0"/>
    <x v="22"/>
    <x v="151"/>
    <s v="Adarsh Nagar, Jaipur - RSPCB"/>
    <x v="0"/>
    <n v="26.902909000000001"/>
    <n v="75.836858000000007"/>
    <x v="2"/>
    <n v="17"/>
    <x v="56"/>
    <x v="108"/>
  </r>
  <r>
    <x v="0"/>
    <x v="20"/>
    <x v="143"/>
    <s v="Patia, Bhubaneswar - OSPCB"/>
    <x v="0"/>
    <n v="20.346520000000002"/>
    <n v="85.816299999999998"/>
    <x v="4"/>
    <n v="2"/>
    <x v="220"/>
    <x v="22"/>
  </r>
  <r>
    <x v="0"/>
    <x v="22"/>
    <x v="151"/>
    <s v="Mansarovar Sector-12, Jaipur - RSPCB"/>
    <x v="0"/>
    <n v="26.843698"/>
    <n v="75.766893999999994"/>
    <x v="5"/>
    <n v="2"/>
    <x v="39"/>
    <x v="20"/>
  </r>
  <r>
    <x v="0"/>
    <x v="20"/>
    <x v="143"/>
    <s v="Patia, Bhubaneswar - OSPCB"/>
    <x v="0"/>
    <n v="20.346520000000002"/>
    <n v="85.816299999999998"/>
    <x v="0"/>
    <n v="17"/>
    <x v="179"/>
    <x v="51"/>
  </r>
  <r>
    <x v="0"/>
    <x v="20"/>
    <x v="144"/>
    <s v="Tata Township, Bileipada - OSPCB"/>
    <x v="0"/>
    <n v="22.061567029999999"/>
    <n v="85.474096130000007"/>
    <x v="1"/>
    <n v="16"/>
    <x v="31"/>
    <x v="30"/>
  </r>
  <r>
    <x v="0"/>
    <x v="20"/>
    <x v="145"/>
    <s v="GM Office, Brajrajnagar - OSPCB"/>
    <x v="0"/>
    <n v="21.800499599999998"/>
    <n v="83.839697700000002"/>
    <x v="3"/>
    <n v="6"/>
    <x v="4"/>
    <x v="5"/>
  </r>
  <r>
    <x v="0"/>
    <x v="20"/>
    <x v="138"/>
    <s v="CDA Area, Cuttack - OSPCB"/>
    <x v="0"/>
    <n v="20.488910000000001"/>
    <n v="85.847679999999997"/>
    <x v="3"/>
    <n v="1"/>
    <x v="40"/>
    <x v="40"/>
  </r>
  <r>
    <x v="0"/>
    <x v="20"/>
    <x v="138"/>
    <s v="CDA Area, Cuttack - OSPCB"/>
    <x v="0"/>
    <n v="20.488910000000001"/>
    <n v="85.847679999999997"/>
    <x v="1"/>
    <n v="68"/>
    <x v="78"/>
    <x v="133"/>
  </r>
  <r>
    <x v="0"/>
    <x v="20"/>
    <x v="161"/>
    <s v="Jagamohanpur, Keonjhar - OSPCB"/>
    <x v="0"/>
    <n v="21.643899999999999"/>
    <n v="85.599355000000003"/>
    <x v="1"/>
    <n v="14"/>
    <x v="34"/>
    <x v="56"/>
  </r>
  <r>
    <x v="0"/>
    <x v="20"/>
    <x v="139"/>
    <s v="Dabuna, Nayagarh - OSPCB"/>
    <x v="0"/>
    <n v="21.847279"/>
    <n v="85.416905"/>
    <x v="4"/>
    <n v="24"/>
    <x v="74"/>
    <x v="53"/>
  </r>
  <r>
    <x v="0"/>
    <x v="22"/>
    <x v="185"/>
    <s v="Subash Chowk, Churu - RSPCB"/>
    <x v="0"/>
    <n v="28.296139"/>
    <n v="74.961696000000003"/>
    <x v="4"/>
    <n v="35"/>
    <x v="321"/>
    <x v="70"/>
  </r>
  <r>
    <x v="0"/>
    <x v="22"/>
    <x v="185"/>
    <s v="Subash Chowk, Churu - RSPCB"/>
    <x v="0"/>
    <n v="28.296139"/>
    <n v="74.961696000000003"/>
    <x v="6"/>
    <n v="60"/>
    <x v="301"/>
    <x v="170"/>
  </r>
  <r>
    <x v="0"/>
    <x v="20"/>
    <x v="123"/>
    <s v="Hakimapada, Angul - OSPCB"/>
    <x v="0"/>
    <n v="20.832874"/>
    <n v="85.104082000000005"/>
    <x v="1"/>
    <n v="70"/>
    <x v="86"/>
    <x v="77"/>
  </r>
  <r>
    <x v="0"/>
    <x v="22"/>
    <x v="245"/>
    <s v="Bhoiwada, Dungarpur - RSPCB"/>
    <x v="0"/>
    <n v="23.837789000000001"/>
    <n v="73.714926000000006"/>
    <x v="4"/>
    <n v="29"/>
    <x v="268"/>
    <x v="74"/>
  </r>
  <r>
    <x v="0"/>
    <x v="22"/>
    <x v="245"/>
    <s v="Bhoiwada, Dungarpur - RSPCB"/>
    <x v="0"/>
    <n v="23.837789000000001"/>
    <n v="73.714926000000006"/>
    <x v="2"/>
    <n v="2"/>
    <x v="47"/>
    <x v="21"/>
  </r>
  <r>
    <x v="0"/>
    <x v="14"/>
    <x v="109"/>
    <s v="Vijay Nagar, Sangli - MPCB"/>
    <x v="0"/>
    <n v="16.503799999999998"/>
    <n v="74.362300000000005"/>
    <x v="2"/>
    <n v="6"/>
    <x v="25"/>
    <x v="21"/>
  </r>
  <r>
    <x v="0"/>
    <x v="14"/>
    <x v="109"/>
    <s v="Vijay Nagar, Sangli - MPCB"/>
    <x v="0"/>
    <n v="16.503799999999998"/>
    <n v="74.362300000000005"/>
    <x v="1"/>
    <n v="14"/>
    <x v="21"/>
    <x v="49"/>
  </r>
  <r>
    <x v="0"/>
    <x v="22"/>
    <x v="129"/>
    <s v="Rati Talai, Banswara - RSPCB"/>
    <x v="0"/>
    <n v="23.55519"/>
    <n v="74.440010000000001"/>
    <x v="0"/>
    <n v="36"/>
    <x v="151"/>
    <x v="8"/>
  </r>
  <r>
    <x v="0"/>
    <x v="14"/>
    <x v="110"/>
    <s v="Ratandeep Housing Society, Solapur - MPCB"/>
    <x v="0"/>
    <n v="17.654389999999999"/>
    <n v="75.906490000000005"/>
    <x v="4"/>
    <n v="42"/>
    <x v="56"/>
    <x v="119"/>
  </r>
  <r>
    <x v="0"/>
    <x v="22"/>
    <x v="131"/>
    <s v="Railway Colony, Barmer - RSPCB"/>
    <x v="0"/>
    <n v="25.747299000000002"/>
    <n v="71.393989000000005"/>
    <x v="4"/>
    <n v="18"/>
    <x v="236"/>
    <x v="74"/>
  </r>
  <r>
    <x v="0"/>
    <x v="22"/>
    <x v="131"/>
    <s v="Railway Colony, Barmer - RSPCB"/>
    <x v="0"/>
    <n v="25.747299000000002"/>
    <n v="71.393989000000005"/>
    <x v="6"/>
    <n v="88"/>
    <x v="322"/>
    <x v="187"/>
  </r>
  <r>
    <x v="0"/>
    <x v="22"/>
    <x v="131"/>
    <s v="Railway Colony, Barmer - RSPCB"/>
    <x v="0"/>
    <n v="25.747299000000002"/>
    <n v="71.393989000000005"/>
    <x v="2"/>
    <n v="2"/>
    <x v="132"/>
    <x v="10"/>
  </r>
  <r>
    <x v="0"/>
    <x v="22"/>
    <x v="132"/>
    <s v="Krishna Nagar, Bharatpur - RSPCB"/>
    <x v="0"/>
    <n v="27.215415"/>
    <n v="77.50873"/>
    <x v="3"/>
    <m/>
    <x v="15"/>
    <x v="14"/>
  </r>
  <r>
    <x v="0"/>
    <x v="14"/>
    <x v="121"/>
    <s v="Kasarvadavali, Thane - MPCB"/>
    <x v="0"/>
    <n v="19.267769999999999"/>
    <n v="72.971819999999994"/>
    <x v="1"/>
    <n v="6"/>
    <x v="74"/>
    <x v="78"/>
  </r>
  <r>
    <x v="0"/>
    <x v="14"/>
    <x v="108"/>
    <s v="Katraj Dairy, Pune - MPCB"/>
    <x v="0"/>
    <n v="18.454450000000001"/>
    <n v="73.854155000000006"/>
    <x v="5"/>
    <n v="1"/>
    <x v="58"/>
    <x v="40"/>
  </r>
  <r>
    <x v="0"/>
    <x v="14"/>
    <x v="108"/>
    <s v="Panchawati_Pashan, Pune - IITM"/>
    <x v="0"/>
    <n v="18.536456999999999"/>
    <n v="73.805453999999997"/>
    <x v="4"/>
    <m/>
    <x v="15"/>
    <x v="14"/>
  </r>
  <r>
    <x v="0"/>
    <x v="21"/>
    <x v="126"/>
    <s v="RIMT University, Mandi Gobindgarh - PPCB"/>
    <x v="0"/>
    <n v="30.649961000000001"/>
    <n v="76.331441999999996"/>
    <x v="1"/>
    <n v="57"/>
    <x v="98"/>
    <x v="6"/>
  </r>
  <r>
    <x v="0"/>
    <x v="14"/>
    <x v="108"/>
    <s v="Savitribai Phule Pune University, Pune - MPCB"/>
    <x v="0"/>
    <n v="18.547056000000001"/>
    <n v="73.826908000000003"/>
    <x v="6"/>
    <n v="30"/>
    <x v="113"/>
    <x v="74"/>
  </r>
  <r>
    <x v="0"/>
    <x v="22"/>
    <x v="176"/>
    <s v="Civil Lines,  Ajmer - RSPCB"/>
    <x v="0"/>
    <n v="26.470859000000001"/>
    <n v="74.646593999999993"/>
    <x v="4"/>
    <n v="58"/>
    <x v="323"/>
    <x v="169"/>
  </r>
  <r>
    <x v="0"/>
    <x v="22"/>
    <x v="151"/>
    <s v="Sector-2 Murlipura, Jaipur - RSPCB"/>
    <x v="0"/>
    <n v="26.960668999999999"/>
    <n v="75.771816999999999"/>
    <x v="2"/>
    <n v="12"/>
    <x v="264"/>
    <x v="45"/>
  </r>
  <r>
    <x v="0"/>
    <x v="22"/>
    <x v="151"/>
    <s v="Sector-2 Murlipura, Jaipur - RSPCB"/>
    <x v="0"/>
    <n v="26.960668999999999"/>
    <n v="75.771816999999999"/>
    <x v="5"/>
    <n v="6"/>
    <x v="61"/>
    <x v="42"/>
  </r>
  <r>
    <x v="0"/>
    <x v="20"/>
    <x v="138"/>
    <s v="CDA Area, Cuttack - OSPCB"/>
    <x v="0"/>
    <n v="20.488910000000001"/>
    <n v="85.847679999999997"/>
    <x v="6"/>
    <n v="22"/>
    <x v="162"/>
    <x v="56"/>
  </r>
  <r>
    <x v="0"/>
    <x v="22"/>
    <x v="160"/>
    <s v="Sadar Bazar, Jaisalmer - RSPCB"/>
    <x v="0"/>
    <n v="26.912329"/>
    <n v="70.909167999999994"/>
    <x v="2"/>
    <n v="2"/>
    <x v="98"/>
    <x v="22"/>
  </r>
  <r>
    <x v="0"/>
    <x v="22"/>
    <x v="160"/>
    <s v="Sadar Bazar, Jaisalmer - RSPCB"/>
    <x v="0"/>
    <n v="26.912329"/>
    <n v="70.909167999999994"/>
    <x v="1"/>
    <n v="6"/>
    <x v="101"/>
    <x v="10"/>
  </r>
  <r>
    <x v="0"/>
    <x v="22"/>
    <x v="163"/>
    <s v="Rajlaxmi Nagar, Jhalawar - RSPCB"/>
    <x v="0"/>
    <n v="24.588397000000001"/>
    <n v="76.172781999999998"/>
    <x v="5"/>
    <n v="2"/>
    <x v="112"/>
    <x v="5"/>
  </r>
  <r>
    <x v="0"/>
    <x v="20"/>
    <x v="140"/>
    <s v="Divisional Forest Office, Rairangpur - OSPCB"/>
    <x v="0"/>
    <n v="22.265816000000001"/>
    <n v="86.174829000000003"/>
    <x v="3"/>
    <n v="2"/>
    <x v="40"/>
    <x v="40"/>
  </r>
  <r>
    <x v="0"/>
    <x v="23"/>
    <x v="150"/>
    <s v="Jawahar Nagar, Puducherry - PPCC"/>
    <x v="0"/>
    <n v="11.930899999999999"/>
    <n v="79.802700000000002"/>
    <x v="6"/>
    <n v="41"/>
    <x v="179"/>
    <x v="74"/>
  </r>
  <r>
    <x v="0"/>
    <x v="22"/>
    <x v="165"/>
    <s v="Samrat Ashok Udhyan, Jodhpur - RSPCB"/>
    <x v="0"/>
    <n v="26.253384"/>
    <n v="72.976571000000007"/>
    <x v="6"/>
    <n v="63"/>
    <x v="159"/>
    <x v="188"/>
  </r>
  <r>
    <x v="0"/>
    <x v="21"/>
    <x v="137"/>
    <s v="Kalal Majra, Khanna - PPCB"/>
    <x v="0"/>
    <n v="30.736056000000001"/>
    <n v="76.209693999999999"/>
    <x v="2"/>
    <n v="27"/>
    <x v="62"/>
    <x v="26"/>
  </r>
  <r>
    <x v="0"/>
    <x v="21"/>
    <x v="137"/>
    <s v="Kalal Majra, Khanna - PPCB"/>
    <x v="0"/>
    <n v="30.736056000000001"/>
    <n v="76.209693999999999"/>
    <x v="5"/>
    <n v="3"/>
    <x v="59"/>
    <x v="10"/>
  </r>
  <r>
    <x v="0"/>
    <x v="22"/>
    <x v="245"/>
    <s v="Bhoiwada, Dungarpur - RSPCB"/>
    <x v="0"/>
    <n v="23.837789000000001"/>
    <n v="73.714926000000006"/>
    <x v="5"/>
    <n v="3"/>
    <x v="90"/>
    <x v="25"/>
  </r>
  <r>
    <x v="0"/>
    <x v="24"/>
    <x v="184"/>
    <s v="Velachery Res. Area, Chennai - CPCB"/>
    <x v="0"/>
    <n v="13.005218899999999"/>
    <n v="80.239812499999999"/>
    <x v="6"/>
    <n v="42"/>
    <x v="19"/>
    <x v="72"/>
  </r>
  <r>
    <x v="0"/>
    <x v="24"/>
    <x v="184"/>
    <s v="Velachery Res. Area, Chennai - CPCB"/>
    <x v="0"/>
    <n v="13.005218899999999"/>
    <n v="80.239812499999999"/>
    <x v="2"/>
    <n v="13"/>
    <x v="100"/>
    <x v="33"/>
  </r>
  <r>
    <x v="0"/>
    <x v="22"/>
    <x v="151"/>
    <s v="Adarsh Nagar, Jaipur - RSPCB"/>
    <x v="0"/>
    <n v="26.902909000000001"/>
    <n v="75.836858000000007"/>
    <x v="4"/>
    <n v="23"/>
    <x v="107"/>
    <x v="71"/>
  </r>
  <r>
    <x v="0"/>
    <x v="22"/>
    <x v="151"/>
    <s v="Adarsh Nagar, Jaipur - RSPCB"/>
    <x v="0"/>
    <n v="26.902909000000001"/>
    <n v="75.836858000000007"/>
    <x v="5"/>
    <n v="2"/>
    <x v="110"/>
    <x v="22"/>
  </r>
  <r>
    <x v="0"/>
    <x v="22"/>
    <x v="151"/>
    <s v="Mansarovar Sector-12, Jaipur - RSPCB"/>
    <x v="0"/>
    <n v="26.843698"/>
    <n v="75.766893999999994"/>
    <x v="4"/>
    <n v="27"/>
    <x v="36"/>
    <x v="51"/>
  </r>
  <r>
    <x v="0"/>
    <x v="24"/>
    <x v="189"/>
    <s v="SIDCO Kurichi, Coimbatore - TNPCB"/>
    <x v="0"/>
    <n v="10.942451"/>
    <n v="76.978995999999995"/>
    <x v="5"/>
    <n v="19"/>
    <x v="35"/>
    <x v="42"/>
  </r>
  <r>
    <x v="0"/>
    <x v="22"/>
    <x v="179"/>
    <s v="Shrinath Puram, Kota - RSPCB"/>
    <x v="0"/>
    <n v="25.143889999999999"/>
    <n v="75.821256000000005"/>
    <x v="2"/>
    <n v="15"/>
    <x v="39"/>
    <x v="91"/>
  </r>
  <r>
    <x v="0"/>
    <x v="22"/>
    <x v="179"/>
    <s v="Shrinath Puram, Kota - RSPCB"/>
    <x v="0"/>
    <n v="25.143889999999999"/>
    <n v="75.821256000000005"/>
    <x v="3"/>
    <n v="2"/>
    <x v="22"/>
    <x v="31"/>
  </r>
  <r>
    <x v="0"/>
    <x v="22"/>
    <x v="179"/>
    <s v="Shrinath Puram, Kota - RSPCB"/>
    <x v="0"/>
    <n v="25.143889999999999"/>
    <n v="75.821256000000005"/>
    <x v="5"/>
    <n v="7"/>
    <x v="110"/>
    <x v="22"/>
  </r>
  <r>
    <x v="0"/>
    <x v="21"/>
    <x v="126"/>
    <s v="RIMT University, Mandi Gobindgarh - PPCB"/>
    <x v="0"/>
    <n v="30.649961000000001"/>
    <n v="76.331441999999996"/>
    <x v="3"/>
    <n v="7"/>
    <x v="4"/>
    <x v="5"/>
  </r>
  <r>
    <x v="0"/>
    <x v="21"/>
    <x v="127"/>
    <s v="Model Town, Patiala - PPCB"/>
    <x v="0"/>
    <n v="30.349388000000001"/>
    <n v="76.366641999999999"/>
    <x v="2"/>
    <n v="16"/>
    <x v="75"/>
    <x v="7"/>
  </r>
  <r>
    <x v="0"/>
    <x v="22"/>
    <x v="202"/>
    <s v="Pragati Nagar, Pratapgarh - RSPCB"/>
    <x v="0"/>
    <n v="24.041198000000001"/>
    <n v="74.780702000000005"/>
    <x v="0"/>
    <n v="44"/>
    <x v="223"/>
    <x v="57"/>
  </r>
  <r>
    <x v="0"/>
    <x v="22"/>
    <x v="203"/>
    <s v="Dhoinda, Rajsamand - RSPCB"/>
    <x v="0"/>
    <n v="25.036359999999998"/>
    <n v="73.883501999999993"/>
    <x v="6"/>
    <n v="42"/>
    <x v="37"/>
    <x v="107"/>
  </r>
  <r>
    <x v="0"/>
    <x v="22"/>
    <x v="151"/>
    <s v="Police Commissionerate, Jaipur - RSPCB"/>
    <x v="0"/>
    <n v="26.9164092"/>
    <n v="75.7994901"/>
    <x v="2"/>
    <n v="6"/>
    <x v="17"/>
    <x v="42"/>
  </r>
  <r>
    <x v="0"/>
    <x v="22"/>
    <x v="151"/>
    <s v="RIICO Sitapura, Jaipur - RSPCB"/>
    <x v="0"/>
    <n v="26.786681999999999"/>
    <n v="75.827928"/>
    <x v="3"/>
    <n v="1"/>
    <x v="44"/>
    <x v="31"/>
  </r>
  <r>
    <x v="0"/>
    <x v="22"/>
    <x v="151"/>
    <s v="Sector-2 Murlipura, Jaipur - RSPCB"/>
    <x v="0"/>
    <n v="26.960668999999999"/>
    <n v="75.771816999999999"/>
    <x v="6"/>
    <n v="72"/>
    <x v="324"/>
    <x v="122"/>
  </r>
  <r>
    <x v="0"/>
    <x v="22"/>
    <x v="151"/>
    <s v="Shastri Nagar, Jaipur - RSPCB"/>
    <x v="0"/>
    <n v="26.950292900000001"/>
    <n v="75.730942999999996"/>
    <x v="3"/>
    <n v="3"/>
    <x v="112"/>
    <x v="20"/>
  </r>
  <r>
    <x v="0"/>
    <x v="24"/>
    <x v="183"/>
    <s v="SIPCOT Phase-1, Hosur - TNPCB"/>
    <x v="0"/>
    <n v="12.746998"/>
    <n v="77.813811000000001"/>
    <x v="4"/>
    <n v="43"/>
    <x v="146"/>
    <x v="36"/>
  </r>
  <r>
    <x v="0"/>
    <x v="24"/>
    <x v="183"/>
    <s v="SIPCOT Phase-1, Hosur - TNPCB"/>
    <x v="0"/>
    <n v="12.746998"/>
    <n v="77.813811000000001"/>
    <x v="2"/>
    <n v="1"/>
    <x v="40"/>
    <x v="40"/>
  </r>
  <r>
    <x v="0"/>
    <x v="22"/>
    <x v="165"/>
    <s v="Digari Kalan, Jodhpur - RSPCB"/>
    <x v="0"/>
    <n v="26.295809999999999"/>
    <n v="73.082283000000004"/>
    <x v="3"/>
    <n v="3"/>
    <x v="44"/>
    <x v="4"/>
  </r>
  <r>
    <x v="0"/>
    <x v="22"/>
    <x v="165"/>
    <s v="Digari Kalan, Jodhpur - RSPCB"/>
    <x v="0"/>
    <n v="26.295809999999999"/>
    <n v="73.082283000000004"/>
    <x v="1"/>
    <n v="8"/>
    <x v="62"/>
    <x v="21"/>
  </r>
  <r>
    <x v="0"/>
    <x v="22"/>
    <x v="165"/>
    <s v="Mandor, Jodhpur - RSPCB"/>
    <x v="0"/>
    <n v="26.358805"/>
    <n v="73.047443999999999"/>
    <x v="1"/>
    <n v="12"/>
    <x v="27"/>
    <x v="91"/>
  </r>
  <r>
    <x v="0"/>
    <x v="22"/>
    <x v="171"/>
    <s v="Ashok Nagar, Udaipur - RSPCB"/>
    <x v="0"/>
    <n v="24.588616600000002"/>
    <n v="73.632139699999996"/>
    <x v="5"/>
    <m/>
    <x v="15"/>
    <x v="14"/>
  </r>
  <r>
    <x v="0"/>
    <x v="31"/>
    <x v="246"/>
    <s v="Zero Point GICI, Gangtok - SSPCB"/>
    <x v="0"/>
    <n v="27.338529999999999"/>
    <n v="88.614098999999996"/>
    <x v="4"/>
    <n v="22"/>
    <x v="14"/>
    <x v="11"/>
  </r>
  <r>
    <x v="0"/>
    <x v="31"/>
    <x v="246"/>
    <s v="Zero Point GICI, Gangtok - SSPCB"/>
    <x v="0"/>
    <n v="27.338529999999999"/>
    <n v="88.614098999999996"/>
    <x v="1"/>
    <n v="6"/>
    <x v="138"/>
    <x v="10"/>
  </r>
  <r>
    <x v="0"/>
    <x v="24"/>
    <x v="172"/>
    <s v="Keelapalur, Ariyalur - TNPCB"/>
    <x v="0"/>
    <n v="11.068250000000001"/>
    <n v="79.070329999999998"/>
    <x v="4"/>
    <n v="25"/>
    <x v="74"/>
    <x v="56"/>
  </r>
  <r>
    <x v="0"/>
    <x v="24"/>
    <x v="172"/>
    <s v="Keelapalur, Ariyalur - TNPCB"/>
    <x v="0"/>
    <n v="11.068250000000001"/>
    <n v="79.070329999999998"/>
    <x v="3"/>
    <n v="1"/>
    <x v="156"/>
    <x v="48"/>
  </r>
  <r>
    <x v="0"/>
    <x v="24"/>
    <x v="173"/>
    <s v="Crescent University, Chengalpattu - TNPCB"/>
    <x v="0"/>
    <n v="12.877731600000001"/>
    <n v="80.083480699999996"/>
    <x v="2"/>
    <n v="13"/>
    <x v="112"/>
    <x v="33"/>
  </r>
  <r>
    <x v="0"/>
    <x v="22"/>
    <x v="166"/>
    <s v="Sahu Nagar, Sawai Madhopur - RSPCB"/>
    <x v="0"/>
    <n v="26.031442999999999"/>
    <n v="76.359326999999993"/>
    <x v="4"/>
    <n v="52"/>
    <x v="325"/>
    <x v="146"/>
  </r>
  <r>
    <x v="0"/>
    <x v="22"/>
    <x v="166"/>
    <s v="Sahu Nagar, Sawai Madhopur - RSPCB"/>
    <x v="0"/>
    <n v="26.031442999999999"/>
    <n v="76.359326999999993"/>
    <x v="3"/>
    <n v="20"/>
    <x v="47"/>
    <x v="37"/>
  </r>
  <r>
    <x v="0"/>
    <x v="22"/>
    <x v="168"/>
    <s v="Vedhaynath Colony, Sirohi - RSPCB"/>
    <x v="0"/>
    <n v="24.885261"/>
    <n v="72.857549000000006"/>
    <x v="0"/>
    <n v="34"/>
    <x v="153"/>
    <x v="88"/>
  </r>
  <r>
    <x v="0"/>
    <x v="24"/>
    <x v="184"/>
    <s v="Alandur Bus Depot, Chennai - CPCB"/>
    <x v="0"/>
    <n v="12.9099161"/>
    <n v="80.107653799999994"/>
    <x v="0"/>
    <n v="3"/>
    <x v="53"/>
    <x v="15"/>
  </r>
  <r>
    <x v="0"/>
    <x v="24"/>
    <x v="184"/>
    <s v="Manali Village, Chennai - TNPCB"/>
    <x v="0"/>
    <n v="13.1662"/>
    <n v="80.258399999999995"/>
    <x v="6"/>
    <n v="19"/>
    <x v="98"/>
    <x v="19"/>
  </r>
  <r>
    <x v="0"/>
    <x v="24"/>
    <x v="189"/>
    <s v="PSG College of Arts and Science, Coimbatore - TNPCB"/>
    <x v="0"/>
    <n v="11.0328"/>
    <n v="77.034899999999993"/>
    <x v="5"/>
    <n v="6"/>
    <x v="45"/>
    <x v="5"/>
  </r>
  <r>
    <x v="0"/>
    <x v="24"/>
    <x v="189"/>
    <s v="SIDCO Kurichi, Coimbatore - TNPCB"/>
    <x v="0"/>
    <n v="10.942451"/>
    <n v="76.978995999999995"/>
    <x v="4"/>
    <n v="5"/>
    <x v="146"/>
    <x v="106"/>
  </r>
  <r>
    <x v="0"/>
    <x v="27"/>
    <x v="188"/>
    <s v="Sector-3B Avas Vikas Colony, Agra - UPPCB"/>
    <x v="0"/>
    <n v="27.194120000000002"/>
    <n v="77.962370000000007"/>
    <x v="0"/>
    <n v="1"/>
    <x v="45"/>
    <x v="40"/>
  </r>
  <r>
    <x v="0"/>
    <x v="24"/>
    <x v="181"/>
    <s v="Kudikadu, Cuddalore - TNPCB"/>
    <x v="0"/>
    <n v="11.6829898"/>
    <n v="79.753209900000002"/>
    <x v="6"/>
    <n v="26"/>
    <x v="30"/>
    <x v="16"/>
  </r>
  <r>
    <x v="0"/>
    <x v="27"/>
    <x v="188"/>
    <s v="Shahjahan Garden, Agra - UPPCB"/>
    <x v="0"/>
    <n v="27.169338"/>
    <n v="78.035820000000001"/>
    <x v="6"/>
    <n v="43"/>
    <x v="264"/>
    <x v="82"/>
  </r>
  <r>
    <x v="0"/>
    <x v="27"/>
    <x v="188"/>
    <s v="Shahjahan Garden, Agra - UPPCB"/>
    <x v="0"/>
    <n v="27.169338"/>
    <n v="78.035820000000001"/>
    <x v="3"/>
    <n v="1"/>
    <x v="156"/>
    <x v="48"/>
  </r>
  <r>
    <x v="0"/>
    <x v="24"/>
    <x v="181"/>
    <s v="Semmandalam, Cuddalore - TNPCB"/>
    <x v="0"/>
    <n v="11.763768300000001"/>
    <n v="79.749983499999999"/>
    <x v="6"/>
    <n v="14"/>
    <x v="91"/>
    <x v="123"/>
  </r>
  <r>
    <x v="0"/>
    <x v="24"/>
    <x v="181"/>
    <s v="Semmandalam, Cuddalore - TNPCB"/>
    <x v="0"/>
    <n v="11.763768300000001"/>
    <n v="79.749983499999999"/>
    <x v="3"/>
    <n v="1"/>
    <x v="40"/>
    <x v="48"/>
  </r>
  <r>
    <x v="0"/>
    <x v="27"/>
    <x v="188"/>
    <s v="Shastripuram, Agra - UPPCB"/>
    <x v="0"/>
    <n v="27.198619999999998"/>
    <n v="77.920659999999998"/>
    <x v="2"/>
    <n v="50"/>
    <x v="71"/>
    <x v="98"/>
  </r>
  <r>
    <x v="0"/>
    <x v="27"/>
    <x v="188"/>
    <s v="Shastripuram, Agra - UPPCB"/>
    <x v="0"/>
    <n v="27.198619999999998"/>
    <n v="77.920659999999998"/>
    <x v="5"/>
    <n v="14"/>
    <x v="27"/>
    <x v="67"/>
  </r>
  <r>
    <x v="0"/>
    <x v="24"/>
    <x v="199"/>
    <s v="Anthoni Pillai Nagar, Gummidipoondi - TNPCB"/>
    <x v="0"/>
    <n v="13.412699999999999"/>
    <n v="80.108099999999993"/>
    <x v="6"/>
    <n v="48"/>
    <x v="326"/>
    <x v="82"/>
  </r>
  <r>
    <x v="0"/>
    <x v="24"/>
    <x v="199"/>
    <s v="Anthoni Pillai Nagar, Gummidipoondi - TNPCB"/>
    <x v="0"/>
    <n v="13.412699999999999"/>
    <n v="80.108099999999993"/>
    <x v="2"/>
    <n v="10"/>
    <x v="167"/>
    <x v="18"/>
  </r>
  <r>
    <x v="0"/>
    <x v="27"/>
    <x v="200"/>
    <s v="Sardar Patel Inter College, Baghpat - UPPCB"/>
    <x v="0"/>
    <n v="28.964949000000001"/>
    <n v="77.278761000000003"/>
    <x v="5"/>
    <m/>
    <x v="15"/>
    <x v="14"/>
  </r>
  <r>
    <x v="0"/>
    <x v="22"/>
    <x v="175"/>
    <s v="Indira Colony Vistar, Pali - RSPCB"/>
    <x v="0"/>
    <n v="25.771061"/>
    <n v="73.340226999999999"/>
    <x v="5"/>
    <n v="4"/>
    <x v="6"/>
    <x v="25"/>
  </r>
  <r>
    <x v="0"/>
    <x v="25"/>
    <x v="186"/>
    <s v="Central University, Hyderabad - TSPCB"/>
    <x v="0"/>
    <n v="17.460103"/>
    <n v="78.334361000000001"/>
    <x v="2"/>
    <n v="9"/>
    <x v="155"/>
    <x v="30"/>
  </r>
  <r>
    <x v="0"/>
    <x v="22"/>
    <x v="202"/>
    <s v="Pragati Nagar, Pratapgarh - RSPCB"/>
    <x v="0"/>
    <n v="24.041198000000001"/>
    <n v="74.780702000000005"/>
    <x v="2"/>
    <n v="8"/>
    <x v="94"/>
    <x v="42"/>
  </r>
  <r>
    <x v="0"/>
    <x v="25"/>
    <x v="186"/>
    <s v="ECIL Kapra, Hyderabad - TSPCB"/>
    <x v="0"/>
    <n v="17.470431000000001"/>
    <n v="78.566958999999997"/>
    <x v="0"/>
    <m/>
    <x v="15"/>
    <x v="14"/>
  </r>
  <r>
    <x v="0"/>
    <x v="22"/>
    <x v="166"/>
    <s v="Sahu Nagar, Sawai Madhopur - RSPCB"/>
    <x v="0"/>
    <n v="26.031442999999999"/>
    <n v="76.359326999999993"/>
    <x v="6"/>
    <n v="100"/>
    <x v="295"/>
    <x v="175"/>
  </r>
  <r>
    <x v="0"/>
    <x v="25"/>
    <x v="186"/>
    <s v="ICRISAT Patancheru, Hyderabad - TSPCB"/>
    <x v="0"/>
    <n v="17.5184"/>
    <n v="78.278777000000005"/>
    <x v="1"/>
    <n v="12"/>
    <x v="59"/>
    <x v="46"/>
  </r>
  <r>
    <x v="0"/>
    <x v="25"/>
    <x v="186"/>
    <s v="IDA Pashamylaram, Hyderabad - TSPCB"/>
    <x v="0"/>
    <n v="17.531689499999999"/>
    <n v="78.218939000000006"/>
    <x v="0"/>
    <m/>
    <x v="15"/>
    <x v="14"/>
  </r>
  <r>
    <x v="0"/>
    <x v="24"/>
    <x v="184"/>
    <s v="Perungudi, Chennai - TNPCB"/>
    <x v="0"/>
    <n v="12.9533"/>
    <n v="80.235699999999994"/>
    <x v="0"/>
    <n v="6"/>
    <x v="39"/>
    <x v="9"/>
  </r>
  <r>
    <x v="0"/>
    <x v="24"/>
    <x v="184"/>
    <s v="Royapuram, Chennai - TNPCB"/>
    <x v="0"/>
    <n v="13.1036"/>
    <n v="80.290899999999993"/>
    <x v="6"/>
    <n v="41"/>
    <x v="78"/>
    <x v="70"/>
  </r>
  <r>
    <x v="0"/>
    <x v="24"/>
    <x v="184"/>
    <s v="Royapuram, Chennai - TNPCB"/>
    <x v="0"/>
    <n v="13.1036"/>
    <n v="80.290899999999993"/>
    <x v="0"/>
    <n v="1"/>
    <x v="49"/>
    <x v="33"/>
  </r>
  <r>
    <x v="0"/>
    <x v="27"/>
    <x v="188"/>
    <s v="Rohta, Agra - UPPCB"/>
    <x v="0"/>
    <n v="27.106971999999999"/>
    <n v="78.000111000000004"/>
    <x v="0"/>
    <n v="12"/>
    <x v="95"/>
    <x v="33"/>
  </r>
  <r>
    <x v="0"/>
    <x v="24"/>
    <x v="184"/>
    <s v="Velachery Res. Area, Chennai - CPCB"/>
    <x v="0"/>
    <n v="13.005218899999999"/>
    <n v="80.239812499999999"/>
    <x v="0"/>
    <n v="44"/>
    <x v="177"/>
    <x v="73"/>
  </r>
  <r>
    <x v="0"/>
    <x v="24"/>
    <x v="196"/>
    <s v="Kumaran College, Tirupur - TNPCB"/>
    <x v="0"/>
    <n v="11.0973603"/>
    <n v="77.322867299999999"/>
    <x v="6"/>
    <n v="22"/>
    <x v="160"/>
    <x v="101"/>
  </r>
  <r>
    <x v="0"/>
    <x v="22"/>
    <x v="179"/>
    <s v="Nayapura, Kota - RSPCB"/>
    <x v="0"/>
    <n v="25.196024000000001"/>
    <n v="75.855667999999994"/>
    <x v="3"/>
    <n v="9"/>
    <x v="90"/>
    <x v="41"/>
  </r>
  <r>
    <x v="0"/>
    <x v="24"/>
    <x v="197"/>
    <s v="Vasanthapuram, Vellore - TNPCB"/>
    <x v="0"/>
    <n v="12.909494"/>
    <n v="79.131861000000001"/>
    <x v="3"/>
    <n v="1"/>
    <x v="44"/>
    <x v="40"/>
  </r>
  <r>
    <x v="0"/>
    <x v="22"/>
    <x v="174"/>
    <s v="Karni Colony, Nagaur - RSPCB"/>
    <x v="0"/>
    <n v="27.213494000000001"/>
    <n v="73.734443999999996"/>
    <x v="6"/>
    <n v="115"/>
    <x v="327"/>
    <x v="179"/>
  </r>
  <r>
    <x v="0"/>
    <x v="24"/>
    <x v="198"/>
    <s v="Collectorate Office, Virudhunagar - TNPCB"/>
    <x v="0"/>
    <n v="9.5593819999999994"/>
    <n v="77.948828000000006"/>
    <x v="5"/>
    <n v="17"/>
    <x v="10"/>
    <x v="67"/>
  </r>
  <r>
    <x v="0"/>
    <x v="24"/>
    <x v="193"/>
    <s v="Ponnusamy Nagar, Namakkal - TNPCB"/>
    <x v="0"/>
    <n v="11.273992"/>
    <n v="78.163544999999999"/>
    <x v="3"/>
    <n v="2"/>
    <x v="40"/>
    <x v="40"/>
  </r>
  <r>
    <x v="0"/>
    <x v="22"/>
    <x v="165"/>
    <s v="Digari Kalan, Jodhpur - RSPCB"/>
    <x v="0"/>
    <n v="26.295809999999999"/>
    <n v="73.082283000000004"/>
    <x v="5"/>
    <n v="1"/>
    <x v="27"/>
    <x v="5"/>
  </r>
  <r>
    <x v="0"/>
    <x v="22"/>
    <x v="165"/>
    <s v="Jhalamand, Jodhpur - RSPCB"/>
    <x v="0"/>
    <n v="26.215415"/>
    <n v="73.070155999999997"/>
    <x v="6"/>
    <n v="67"/>
    <x v="69"/>
    <x v="129"/>
  </r>
  <r>
    <x v="0"/>
    <x v="22"/>
    <x v="165"/>
    <s v="Jhalamand, Jodhpur - RSPCB"/>
    <x v="0"/>
    <n v="26.215415"/>
    <n v="73.070155999999997"/>
    <x v="5"/>
    <n v="3"/>
    <x v="65"/>
    <x v="15"/>
  </r>
  <r>
    <x v="0"/>
    <x v="24"/>
    <x v="212"/>
    <s v="Bharathidasan University, Palkalaiperur - TNPCB"/>
    <x v="0"/>
    <n v="10.681158"/>
    <n v="78.741746000000006"/>
    <x v="4"/>
    <n v="25"/>
    <x v="177"/>
    <x v="34"/>
  </r>
  <r>
    <x v="0"/>
    <x v="22"/>
    <x v="165"/>
    <s v="Jhalamand, Jodhpur - RSPCB"/>
    <x v="0"/>
    <n v="26.215415"/>
    <n v="73.070155999999997"/>
    <x v="0"/>
    <n v="35"/>
    <x v="98"/>
    <x v="100"/>
  </r>
  <r>
    <x v="0"/>
    <x v="24"/>
    <x v="192"/>
    <s v="Uchapatti, Madurai - TNPCB"/>
    <x v="0"/>
    <n v="9.8659350000000003"/>
    <n v="78.022668999999993"/>
    <x v="3"/>
    <n v="3"/>
    <x v="58"/>
    <x v="31"/>
  </r>
  <r>
    <x v="0"/>
    <x v="24"/>
    <x v="221"/>
    <s v="Velippalayam, Nagapattinam - TNPCB"/>
    <x v="0"/>
    <n v="10.798548"/>
    <n v="79.838211999999999"/>
    <x v="3"/>
    <n v="2"/>
    <x v="40"/>
    <x v="40"/>
  </r>
  <r>
    <x v="0"/>
    <x v="24"/>
    <x v="206"/>
    <s v="Chalai Bazaar, Ramanathapuram - TNPCB"/>
    <x v="0"/>
    <n v="9.3639899999999994"/>
    <n v="78.831976999999995"/>
    <x v="3"/>
    <n v="1"/>
    <x v="156"/>
    <x v="48"/>
  </r>
  <r>
    <x v="0"/>
    <x v="22"/>
    <x v="179"/>
    <s v="Dhanmandi, Kota - RSPCB"/>
    <x v="0"/>
    <n v="25.164090000000002"/>
    <n v="75.858136999999999"/>
    <x v="6"/>
    <n v="67"/>
    <x v="294"/>
    <x v="154"/>
  </r>
  <r>
    <x v="0"/>
    <x v="22"/>
    <x v="168"/>
    <s v="Vedhaynath Colony, Sirohi - RSPCB"/>
    <x v="0"/>
    <n v="24.885261"/>
    <n v="72.857549000000006"/>
    <x v="2"/>
    <n v="2"/>
    <x v="75"/>
    <x v="9"/>
  </r>
  <r>
    <x v="0"/>
    <x v="25"/>
    <x v="186"/>
    <s v="Kokapet, Hyderabad - TSPCB"/>
    <x v="0"/>
    <n v="17.393559"/>
    <n v="78.339194000000006"/>
    <x v="4"/>
    <n v="44"/>
    <x v="16"/>
    <x v="28"/>
  </r>
  <r>
    <x v="0"/>
    <x v="22"/>
    <x v="171"/>
    <s v="Ashok Nagar, Udaipur - RSPCB"/>
    <x v="0"/>
    <n v="24.588616600000002"/>
    <n v="73.632139699999996"/>
    <x v="1"/>
    <m/>
    <x v="15"/>
    <x v="14"/>
  </r>
  <r>
    <x v="0"/>
    <x v="31"/>
    <x v="246"/>
    <s v="Zero Point GICI, Gangtok - SSPCB"/>
    <x v="0"/>
    <n v="27.338529999999999"/>
    <n v="88.614098999999996"/>
    <x v="6"/>
    <n v="14"/>
    <x v="63"/>
    <x v="3"/>
  </r>
  <r>
    <x v="0"/>
    <x v="24"/>
    <x v="183"/>
    <s v="SIPCOT Phase-1, Hosur - TNPCB"/>
    <x v="0"/>
    <n v="12.746998"/>
    <n v="77.813811000000001"/>
    <x v="3"/>
    <n v="1"/>
    <x v="156"/>
    <x v="48"/>
  </r>
  <r>
    <x v="0"/>
    <x v="24"/>
    <x v="190"/>
    <s v="Kilambi, Kanchipuram - TNPCB"/>
    <x v="0"/>
    <n v="12.864618"/>
    <n v="79.659968000000006"/>
    <x v="6"/>
    <n v="32"/>
    <x v="55"/>
    <x v="60"/>
  </r>
  <r>
    <x v="0"/>
    <x v="27"/>
    <x v="220"/>
    <s v="Yamunapuram, Bulandshahr - UPPCB"/>
    <x v="0"/>
    <n v="28.406963000000001"/>
    <n v="77.849830999999995"/>
    <x v="3"/>
    <n v="11"/>
    <x v="20"/>
    <x v="41"/>
  </r>
  <r>
    <x v="0"/>
    <x v="24"/>
    <x v="191"/>
    <s v="Kamadenu Nagar, Karur - TNPCB"/>
    <x v="0"/>
    <n v="10.96782"/>
    <n v="78.080882000000003"/>
    <x v="5"/>
    <n v="8"/>
    <x v="51"/>
    <x v="15"/>
  </r>
  <r>
    <x v="0"/>
    <x v="27"/>
    <x v="220"/>
    <s v="Yamunapuram, Bulandshahr - UPPCB"/>
    <x v="0"/>
    <n v="28.406963000000001"/>
    <n v="77.849830999999995"/>
    <x v="5"/>
    <n v="11"/>
    <x v="12"/>
    <x v="52"/>
  </r>
  <r>
    <x v="0"/>
    <x v="27"/>
    <x v="231"/>
    <s v="Nagla Bhau, Firozabad - UPPCB"/>
    <x v="0"/>
    <n v="27.168897000000001"/>
    <n v="78.376959999999997"/>
    <x v="4"/>
    <n v="17"/>
    <x v="155"/>
    <x v="30"/>
  </r>
  <r>
    <x v="0"/>
    <x v="24"/>
    <x v="221"/>
    <s v="Velippalayam, Nagapattinam - TNPCB"/>
    <x v="0"/>
    <n v="10.798548"/>
    <n v="79.838211999999999"/>
    <x v="4"/>
    <m/>
    <x v="15"/>
    <x v="14"/>
  </r>
  <r>
    <x v="0"/>
    <x v="24"/>
    <x v="197"/>
    <s v="Vasanthapuram, Vellore - TNPCB"/>
    <x v="0"/>
    <n v="12.909494"/>
    <n v="79.131861000000001"/>
    <x v="5"/>
    <n v="6"/>
    <x v="95"/>
    <x v="41"/>
  </r>
  <r>
    <x v="0"/>
    <x v="27"/>
    <x v="209"/>
    <s v="Kalindi Kunj, Khurja - UPPCB"/>
    <x v="0"/>
    <n v="28.2348927"/>
    <n v="77.868300199999993"/>
    <x v="1"/>
    <n v="22"/>
    <x v="28"/>
    <x v="37"/>
  </r>
  <r>
    <x v="0"/>
    <x v="24"/>
    <x v="198"/>
    <s v="Collectorate Office, Virudhunagar - TNPCB"/>
    <x v="0"/>
    <n v="9.5593819999999994"/>
    <n v="77.948828000000006"/>
    <x v="4"/>
    <n v="37"/>
    <x v="324"/>
    <x v="23"/>
  </r>
  <r>
    <x v="0"/>
    <x v="27"/>
    <x v="210"/>
    <s v="B R Ambedkar University, Lucknow - UPPCB"/>
    <x v="0"/>
    <n v="26.766432999999999"/>
    <n v="80.927299000000005"/>
    <x v="4"/>
    <n v="26"/>
    <x v="328"/>
    <x v="44"/>
  </r>
  <r>
    <x v="0"/>
    <x v="25"/>
    <x v="186"/>
    <s v="Bollaram Industrial Area, Hyderabad - TSPCB"/>
    <x v="0"/>
    <n v="17.540890999999998"/>
    <n v="78.358528000000007"/>
    <x v="6"/>
    <n v="36"/>
    <x v="244"/>
    <x v="8"/>
  </r>
  <r>
    <x v="0"/>
    <x v="27"/>
    <x v="210"/>
    <s v="Gomti Nagar, Lucknow - UPPCB"/>
    <x v="0"/>
    <n v="26.868120000000001"/>
    <n v="81.005118999999993"/>
    <x v="5"/>
    <n v="9"/>
    <x v="11"/>
    <x v="25"/>
  </r>
  <r>
    <x v="0"/>
    <x v="27"/>
    <x v="210"/>
    <s v="Gomti Nagar, Lucknow - UPPCB"/>
    <x v="0"/>
    <n v="26.868120000000001"/>
    <n v="81.005118999999993"/>
    <x v="0"/>
    <n v="32"/>
    <x v="155"/>
    <x v="79"/>
  </r>
  <r>
    <x v="0"/>
    <x v="25"/>
    <x v="186"/>
    <s v="Bollaram Industrial Area, Hyderabad - TSPCB"/>
    <x v="0"/>
    <n v="17.540890999999998"/>
    <n v="78.358528000000007"/>
    <x v="0"/>
    <n v="44"/>
    <x v="47"/>
    <x v="13"/>
  </r>
  <r>
    <x v="0"/>
    <x v="27"/>
    <x v="210"/>
    <s v="Kendriya Vidyalaya, Lucknow - CPCB"/>
    <x v="0"/>
    <n v="26.906110999999999"/>
    <n v="80.948222000000001"/>
    <x v="4"/>
    <n v="25"/>
    <x v="46"/>
    <x v="101"/>
  </r>
  <r>
    <x v="0"/>
    <x v="27"/>
    <x v="210"/>
    <s v="Kendriya Vidyalaya, Lucknow - CPCB"/>
    <x v="0"/>
    <n v="26.906110999999999"/>
    <n v="80.948222000000001"/>
    <x v="5"/>
    <n v="1"/>
    <x v="85"/>
    <x v="5"/>
  </r>
  <r>
    <x v="0"/>
    <x v="27"/>
    <x v="210"/>
    <s v="Kendriya Vidyalaya, Lucknow - CPCB"/>
    <x v="0"/>
    <n v="26.906110999999999"/>
    <n v="80.948222000000001"/>
    <x v="1"/>
    <n v="14"/>
    <x v="146"/>
    <x v="106"/>
  </r>
  <r>
    <x v="0"/>
    <x v="25"/>
    <x v="186"/>
    <s v="ECIL Kapra, Hyderabad - TSPCB"/>
    <x v="0"/>
    <n v="17.470431000000001"/>
    <n v="78.566958999999997"/>
    <x v="2"/>
    <m/>
    <x v="15"/>
    <x v="14"/>
  </r>
  <r>
    <x v="0"/>
    <x v="27"/>
    <x v="210"/>
    <s v="Kukrail Picnic Spot-1, Lucknow - UPPCB"/>
    <x v="0"/>
    <n v="26.907229999999998"/>
    <n v="80.985789999999994"/>
    <x v="5"/>
    <m/>
    <x v="15"/>
    <x v="14"/>
  </r>
  <r>
    <x v="0"/>
    <x v="25"/>
    <x v="186"/>
    <s v="ECIL Kapra, Hyderabad - TSPCB"/>
    <x v="0"/>
    <n v="17.470431000000001"/>
    <n v="78.566958999999997"/>
    <x v="5"/>
    <m/>
    <x v="15"/>
    <x v="14"/>
  </r>
  <r>
    <x v="0"/>
    <x v="27"/>
    <x v="210"/>
    <s v="Kukrail Picnic Spot-1, Lucknow - UPPCB"/>
    <x v="0"/>
    <n v="26.907229999999998"/>
    <n v="80.985789999999994"/>
    <x v="0"/>
    <m/>
    <x v="15"/>
    <x v="14"/>
  </r>
  <r>
    <x v="0"/>
    <x v="24"/>
    <x v="221"/>
    <s v="Velippalayam, Nagapattinam - TNPCB"/>
    <x v="0"/>
    <n v="10.798548"/>
    <n v="79.838211999999999"/>
    <x v="0"/>
    <n v="26"/>
    <x v="2"/>
    <x v="123"/>
  </r>
  <r>
    <x v="0"/>
    <x v="24"/>
    <x v="193"/>
    <s v="Ponnusamy Nagar, Namakkal - TNPCB"/>
    <x v="0"/>
    <n v="11.273992"/>
    <n v="78.163544999999999"/>
    <x v="6"/>
    <n v="39"/>
    <x v="89"/>
    <x v="12"/>
  </r>
  <r>
    <x v="0"/>
    <x v="27"/>
    <x v="211"/>
    <s v="Indirapuram, Ghaziabad - UPPCB"/>
    <x v="0"/>
    <n v="28.646232999999999"/>
    <n v="77.358074999999999"/>
    <x v="1"/>
    <n v="4"/>
    <x v="168"/>
    <x v="1"/>
  </r>
  <r>
    <x v="0"/>
    <x v="27"/>
    <x v="211"/>
    <s v="Loni, Ghaziabad - UPPCB"/>
    <x v="0"/>
    <n v="28.757294000000002"/>
    <n v="77.278791999999996"/>
    <x v="4"/>
    <n v="55"/>
    <x v="185"/>
    <x v="38"/>
  </r>
  <r>
    <x v="0"/>
    <x v="27"/>
    <x v="211"/>
    <s v="Loni, Ghaziabad - UPPCB"/>
    <x v="0"/>
    <n v="28.757294000000002"/>
    <n v="77.278791999999996"/>
    <x v="5"/>
    <n v="3"/>
    <x v="28"/>
    <x v="67"/>
  </r>
  <r>
    <x v="0"/>
    <x v="24"/>
    <x v="194"/>
    <s v="Bombay Castel, Ooty - TNPCB"/>
    <x v="0"/>
    <n v="11.4068288"/>
    <n v="76.713897299999999"/>
    <x v="0"/>
    <m/>
    <x v="15"/>
    <x v="14"/>
  </r>
  <r>
    <x v="0"/>
    <x v="24"/>
    <x v="212"/>
    <s v="Bharathidasan University, Palkalaiperur - TNPCB"/>
    <x v="0"/>
    <n v="10.681158"/>
    <n v="78.741746000000006"/>
    <x v="2"/>
    <n v="10"/>
    <x v="48"/>
    <x v="25"/>
  </r>
  <r>
    <x v="0"/>
    <x v="24"/>
    <x v="205"/>
    <s v="SIPCOT Nathampannai, Pudukottai - TNPCB"/>
    <x v="0"/>
    <n v="10.423417000000001"/>
    <n v="78.784889000000007"/>
    <x v="3"/>
    <m/>
    <x v="15"/>
    <x v="14"/>
  </r>
  <r>
    <x v="0"/>
    <x v="27"/>
    <x v="215"/>
    <s v="Jigar Colony, Moradabad - UPPCB"/>
    <x v="0"/>
    <n v="28.856663999999999"/>
    <n v="78.772638000000001"/>
    <x v="5"/>
    <n v="14"/>
    <x v="236"/>
    <x v="6"/>
  </r>
  <r>
    <x v="0"/>
    <x v="27"/>
    <x v="218"/>
    <s v="New Mandi, Muzaffarnagar - UPPCB"/>
    <x v="0"/>
    <n v="29.472350800000001"/>
    <n v="77.719403099999994"/>
    <x v="4"/>
    <n v="34"/>
    <x v="70"/>
    <x v="71"/>
  </r>
  <r>
    <x v="0"/>
    <x v="27"/>
    <x v="218"/>
    <s v="New Mandi, Muzaffarnagar - UPPCB"/>
    <x v="0"/>
    <n v="29.472350800000001"/>
    <n v="77.719403099999994"/>
    <x v="2"/>
    <n v="14"/>
    <x v="3"/>
    <x v="3"/>
  </r>
  <r>
    <x v="0"/>
    <x v="27"/>
    <x v="188"/>
    <s v="Rohta, Agra - UPPCB"/>
    <x v="0"/>
    <n v="27.106971999999999"/>
    <n v="78.000111000000004"/>
    <x v="2"/>
    <n v="9"/>
    <x v="48"/>
    <x v="25"/>
  </r>
  <r>
    <x v="0"/>
    <x v="27"/>
    <x v="219"/>
    <s v="Sector - 125, Noida - UPPCB"/>
    <x v="0"/>
    <n v="28.544760799999999"/>
    <n v="77.323125700000006"/>
    <x v="6"/>
    <n v="65"/>
    <x v="263"/>
    <x v="189"/>
  </r>
  <r>
    <x v="0"/>
    <x v="27"/>
    <x v="226"/>
    <s v="Shivaji Nagar, Jhansi - UPPCB"/>
    <x v="0"/>
    <n v="25.454699999999999"/>
    <n v="78.603899999999996"/>
    <x v="5"/>
    <n v="54"/>
    <x v="236"/>
    <x v="124"/>
  </r>
  <r>
    <x v="0"/>
    <x v="27"/>
    <x v="224"/>
    <s v="NSI Kalyanpur, Kanpur - UPPCB"/>
    <x v="0"/>
    <n v="26.509954"/>
    <n v="80.249611999999999"/>
    <x v="3"/>
    <n v="2"/>
    <x v="40"/>
    <x v="40"/>
  </r>
  <r>
    <x v="0"/>
    <x v="24"/>
    <x v="196"/>
    <s v="Kumaran College, Tirupur - TNPCB"/>
    <x v="0"/>
    <n v="11.0973603"/>
    <n v="77.322867299999999"/>
    <x v="5"/>
    <n v="1"/>
    <x v="44"/>
    <x v="40"/>
  </r>
  <r>
    <x v="0"/>
    <x v="25"/>
    <x v="186"/>
    <s v="ICRISAT Patancheru, Hyderabad - TSPCB"/>
    <x v="0"/>
    <n v="17.5184"/>
    <n v="78.278777000000005"/>
    <x v="2"/>
    <n v="5"/>
    <x v="168"/>
    <x v="21"/>
  </r>
  <r>
    <x v="0"/>
    <x v="27"/>
    <x v="210"/>
    <s v="Talkatora District Industries Center, Lucknow - CPCB"/>
    <x v="0"/>
    <n v="26.833997220000001"/>
    <n v="80.891736100000003"/>
    <x v="2"/>
    <n v="31"/>
    <x v="152"/>
    <x v="0"/>
  </r>
  <r>
    <x v="0"/>
    <x v="25"/>
    <x v="186"/>
    <s v="ICRISAT Patancheru, Hyderabad - TSPCB"/>
    <x v="0"/>
    <n v="17.5184"/>
    <n v="78.278777000000005"/>
    <x v="5"/>
    <n v="7"/>
    <x v="65"/>
    <x v="9"/>
  </r>
  <r>
    <x v="0"/>
    <x v="27"/>
    <x v="210"/>
    <s v="Talkatora District Industries Center, Lucknow - CPCB"/>
    <x v="0"/>
    <n v="26.833997220000001"/>
    <n v="80.891736100000003"/>
    <x v="1"/>
    <n v="5"/>
    <x v="1"/>
    <x v="27"/>
  </r>
  <r>
    <x v="0"/>
    <x v="25"/>
    <x v="186"/>
    <s v="IDA Pashamylaram, Hyderabad - TSPCB"/>
    <x v="0"/>
    <n v="17.531689499999999"/>
    <n v="78.218939000000006"/>
    <x v="6"/>
    <m/>
    <x v="15"/>
    <x v="14"/>
  </r>
  <r>
    <x v="0"/>
    <x v="25"/>
    <x v="186"/>
    <s v="IDA Pashamylaram, Hyderabad - TSPCB"/>
    <x v="0"/>
    <n v="17.531689499999999"/>
    <n v="78.218939000000006"/>
    <x v="3"/>
    <m/>
    <x v="15"/>
    <x v="14"/>
  </r>
  <r>
    <x v="0"/>
    <x v="27"/>
    <x v="214"/>
    <s v="Jai Bhim Nagar, Meerut - UPPCB"/>
    <x v="0"/>
    <n v="28.953588199999999"/>
    <n v="77.762294100000005"/>
    <x v="0"/>
    <n v="15"/>
    <x v="178"/>
    <x v="85"/>
  </r>
  <r>
    <x v="0"/>
    <x v="25"/>
    <x v="186"/>
    <s v="Kokapet, Hyderabad - TSPCB"/>
    <x v="0"/>
    <n v="17.393559"/>
    <n v="78.339194000000006"/>
    <x v="2"/>
    <n v="13"/>
    <x v="100"/>
    <x v="33"/>
  </r>
  <r>
    <x v="0"/>
    <x v="27"/>
    <x v="219"/>
    <s v="Sector-116, Noida - UPPCB"/>
    <x v="0"/>
    <n v="28.569230000000001"/>
    <n v="77.393848000000006"/>
    <x v="4"/>
    <n v="43"/>
    <x v="70"/>
    <x v="59"/>
  </r>
  <r>
    <x v="0"/>
    <x v="27"/>
    <x v="188"/>
    <s v="Shahjahan Garden, Agra - UPPCB"/>
    <x v="0"/>
    <n v="27.169338"/>
    <n v="78.035820000000001"/>
    <x v="2"/>
    <n v="12"/>
    <x v="6"/>
    <x v="9"/>
  </r>
  <r>
    <x v="0"/>
    <x v="27"/>
    <x v="222"/>
    <s v="Motilal Nehru NIT, Prayagraj - UPPCB"/>
    <x v="0"/>
    <n v="25.494"/>
    <n v="81.863"/>
    <x v="4"/>
    <n v="20"/>
    <x v="287"/>
    <x v="60"/>
  </r>
  <r>
    <x v="0"/>
    <x v="27"/>
    <x v="222"/>
    <s v="Motilal Nehru NIT, Prayagraj - UPPCB"/>
    <x v="0"/>
    <n v="25.494"/>
    <n v="81.863"/>
    <x v="6"/>
    <n v="28"/>
    <x v="224"/>
    <x v="97"/>
  </r>
  <r>
    <x v="0"/>
    <x v="27"/>
    <x v="222"/>
    <s v="Motilal Nehru NIT, Prayagraj - UPPCB"/>
    <x v="0"/>
    <n v="25.494"/>
    <n v="81.863"/>
    <x v="3"/>
    <n v="3"/>
    <x v="44"/>
    <x v="4"/>
  </r>
  <r>
    <x v="0"/>
    <x v="27"/>
    <x v="215"/>
    <s v="Eco Herbal Park, Moradabad - UPPCB"/>
    <x v="0"/>
    <n v="28.840738999999999"/>
    <n v="78.697530999999998"/>
    <x v="1"/>
    <n v="6"/>
    <x v="1"/>
    <x v="42"/>
  </r>
  <r>
    <x v="0"/>
    <x v="25"/>
    <x v="186"/>
    <s v="Ramachandrapuram, Hyderabad - TSPCB"/>
    <x v="0"/>
    <n v="17.528544"/>
    <n v="78.286195000000006"/>
    <x v="4"/>
    <n v="46"/>
    <x v="47"/>
    <x v="100"/>
  </r>
  <r>
    <x v="0"/>
    <x v="27"/>
    <x v="215"/>
    <s v="Employment Office, Moradabad - UPPCB"/>
    <x v="0"/>
    <n v="28.885280000000002"/>
    <n v="78.738799999999998"/>
    <x v="3"/>
    <n v="4"/>
    <x v="22"/>
    <x v="4"/>
  </r>
  <r>
    <x v="0"/>
    <x v="27"/>
    <x v="215"/>
    <s v="Employment Office, Moradabad - UPPCB"/>
    <x v="0"/>
    <n v="28.885280000000002"/>
    <n v="78.738799999999998"/>
    <x v="5"/>
    <n v="28"/>
    <x v="25"/>
    <x v="85"/>
  </r>
  <r>
    <x v="0"/>
    <x v="25"/>
    <x v="186"/>
    <s v="Sanathnagar, Hyderabad - TSPCB"/>
    <x v="0"/>
    <n v="17.455945799999999"/>
    <n v="78.433215200000006"/>
    <x v="5"/>
    <n v="3"/>
    <x v="136"/>
    <x v="35"/>
  </r>
  <r>
    <x v="0"/>
    <x v="29"/>
    <x v="233"/>
    <s v="Govt. Girls Inter College, Kashipur - UKPCB"/>
    <x v="0"/>
    <n v="29.212411400000001"/>
    <n v="78.961175299999994"/>
    <x v="1"/>
    <n v="8"/>
    <x v="127"/>
    <x v="9"/>
  </r>
  <r>
    <x v="0"/>
    <x v="28"/>
    <x v="225"/>
    <s v="Asansol Court Area, Asansol - WBPCB"/>
    <x v="0"/>
    <n v="23.685296999999998"/>
    <n v="86.945967999999993"/>
    <x v="0"/>
    <n v="19"/>
    <x v="33"/>
    <x v="27"/>
  </r>
  <r>
    <x v="0"/>
    <x v="27"/>
    <x v="213"/>
    <s v="Madan Mohan Malaviya University of Technology, Gorakhpur - UPPCB"/>
    <x v="0"/>
    <n v="26.730136000000002"/>
    <n v="83.433858999999998"/>
    <x v="0"/>
    <n v="8"/>
    <x v="10"/>
    <x v="10"/>
  </r>
  <r>
    <x v="0"/>
    <x v="28"/>
    <x v="225"/>
    <s v="Mahabir Colliery, Asansol - WBPCB"/>
    <x v="0"/>
    <n v="23.618182999999998"/>
    <n v="87.105717999999996"/>
    <x v="6"/>
    <n v="10"/>
    <x v="160"/>
    <x v="61"/>
  </r>
  <r>
    <x v="0"/>
    <x v="27"/>
    <x v="216"/>
    <s v="Knowledge Park - V, Greater Noida - UPPCB"/>
    <x v="0"/>
    <n v="28.557054000000001"/>
    <n v="77.453663000000006"/>
    <x v="4"/>
    <n v="64"/>
    <x v="77"/>
    <x v="190"/>
  </r>
  <r>
    <x v="0"/>
    <x v="27"/>
    <x v="216"/>
    <s v="Knowledge Park - V, Greater Noida - UPPCB"/>
    <x v="0"/>
    <n v="28.557054000000001"/>
    <n v="77.453663000000006"/>
    <x v="5"/>
    <n v="15"/>
    <x v="49"/>
    <x v="7"/>
  </r>
  <r>
    <x v="0"/>
    <x v="27"/>
    <x v="217"/>
    <s v="Anand Vihar, Hapur - UPPCB"/>
    <x v="0"/>
    <n v="28.725645"/>
    <n v="77.749674999999996"/>
    <x v="4"/>
    <n v="24"/>
    <x v="167"/>
    <x v="123"/>
  </r>
  <r>
    <x v="0"/>
    <x v="28"/>
    <x v="225"/>
    <s v="Trivenidevi Bhalotia College, Asansol - WBPCB"/>
    <x v="0"/>
    <n v="23.616515"/>
    <n v="87.119133000000005"/>
    <x v="5"/>
    <n v="10"/>
    <x v="167"/>
    <x v="49"/>
  </r>
  <r>
    <x v="0"/>
    <x v="28"/>
    <x v="225"/>
    <s v="Trivenidevi Bhalotia College, Asansol - WBPCB"/>
    <x v="0"/>
    <n v="23.616515"/>
    <n v="87.119133000000005"/>
    <x v="0"/>
    <n v="7"/>
    <x v="220"/>
    <x v="49"/>
  </r>
  <r>
    <x v="0"/>
    <x v="28"/>
    <x v="227"/>
    <s v="SVSPA Campus, Barrackpore - WBPCB"/>
    <x v="0"/>
    <n v="22.760558100000001"/>
    <n v="88.361758899999998"/>
    <x v="5"/>
    <n v="13"/>
    <x v="65"/>
    <x v="41"/>
  </r>
  <r>
    <x v="0"/>
    <x v="28"/>
    <x v="228"/>
    <s v="Mahishkapur Road_B-Zone, Durgapur - WBPCB"/>
    <x v="0"/>
    <n v="23.567923"/>
    <n v="87.306843000000001"/>
    <x v="1"/>
    <n v="28"/>
    <x v="163"/>
    <x v="56"/>
  </r>
  <r>
    <x v="0"/>
    <x v="27"/>
    <x v="224"/>
    <s v="NSI Kalyanpur, Kanpur - UPPCB"/>
    <x v="0"/>
    <n v="26.509954"/>
    <n v="80.249611999999999"/>
    <x v="2"/>
    <n v="23"/>
    <x v="21"/>
    <x v="46"/>
  </r>
  <r>
    <x v="0"/>
    <x v="28"/>
    <x v="228"/>
    <s v="PCBL Residential Complex, Durgapur - WBPCB"/>
    <x v="0"/>
    <n v="23.508763999999999"/>
    <n v="87.354439999999997"/>
    <x v="1"/>
    <n v="46"/>
    <x v="26"/>
    <x v="6"/>
  </r>
  <r>
    <x v="0"/>
    <x v="28"/>
    <x v="237"/>
    <s v="Priyambada Housing Estate, Haldia - WBPCB"/>
    <x v="0"/>
    <n v="22.060469999999999"/>
    <n v="88.109736999999996"/>
    <x v="0"/>
    <n v="17"/>
    <x v="288"/>
    <x v="39"/>
  </r>
  <r>
    <x v="0"/>
    <x v="28"/>
    <x v="234"/>
    <s v="Belur Math, Howrah - WBPCB"/>
    <x v="0"/>
    <n v="22.629801"/>
    <n v="88.352017000000004"/>
    <x v="2"/>
    <n v="35"/>
    <x v="52"/>
    <x v="78"/>
  </r>
  <r>
    <x v="0"/>
    <x v="28"/>
    <x v="234"/>
    <s v="Botanical Garden, Howrah - WBPCB"/>
    <x v="0"/>
    <n v="22.554953999999999"/>
    <n v="88.292568000000003"/>
    <x v="3"/>
    <n v="1"/>
    <x v="156"/>
    <x v="48"/>
  </r>
  <r>
    <x v="0"/>
    <x v="28"/>
    <x v="234"/>
    <s v="Botanical Garden, Howrah - WBPCB"/>
    <x v="0"/>
    <n v="22.554953999999999"/>
    <n v="88.292568000000003"/>
    <x v="1"/>
    <n v="28"/>
    <x v="52"/>
    <x v="17"/>
  </r>
  <r>
    <x v="0"/>
    <x v="28"/>
    <x v="234"/>
    <s v="Ghusuri, Howrah - WBPCB"/>
    <x v="0"/>
    <n v="22.611968000000001"/>
    <n v="88.347421999999995"/>
    <x v="2"/>
    <n v="21"/>
    <x v="90"/>
    <x v="18"/>
  </r>
  <r>
    <x v="0"/>
    <x v="28"/>
    <x v="230"/>
    <s v="Ballygunge, Kolkata - WBPCB"/>
    <x v="0"/>
    <n v="22.536750699999999"/>
    <n v="88.363802199999995"/>
    <x v="2"/>
    <n v="14"/>
    <x v="21"/>
    <x v="67"/>
  </r>
  <r>
    <x v="0"/>
    <x v="27"/>
    <x v="222"/>
    <s v="Jhunsi, Prayagraj - UPPCB"/>
    <x v="0"/>
    <n v="25.425602000000001"/>
    <n v="81.917152000000002"/>
    <x v="1"/>
    <n v="4"/>
    <x v="0"/>
    <x v="25"/>
  </r>
  <r>
    <x v="0"/>
    <x v="27"/>
    <x v="229"/>
    <s v="Ardhali Bazar, Varanasi - UPPCB"/>
    <x v="0"/>
    <n v="25.350598600000001"/>
    <n v="82.908307399999998"/>
    <x v="5"/>
    <n v="13"/>
    <x v="35"/>
    <x v="49"/>
  </r>
  <r>
    <x v="0"/>
    <x v="27"/>
    <x v="229"/>
    <s v="Bhelupur, Varanasi - UPPCB"/>
    <x v="0"/>
    <n v="25.301777999999999"/>
    <n v="82.996789000000007"/>
    <x v="4"/>
    <m/>
    <x v="15"/>
    <x v="14"/>
  </r>
  <r>
    <x v="0"/>
    <x v="28"/>
    <x v="230"/>
    <s v="Ballygunge, Kolkata - WBPCB"/>
    <x v="0"/>
    <n v="22.536750699999999"/>
    <n v="88.363802199999995"/>
    <x v="5"/>
    <n v="1"/>
    <x v="20"/>
    <x v="35"/>
  </r>
  <r>
    <x v="0"/>
    <x v="27"/>
    <x v="214"/>
    <s v="Ganga Nagar, Meerut - UPPCB"/>
    <x v="0"/>
    <n v="28.999264"/>
    <n v="77.759035400000002"/>
    <x v="4"/>
    <m/>
    <x v="15"/>
    <x v="14"/>
  </r>
  <r>
    <x v="0"/>
    <x v="27"/>
    <x v="214"/>
    <s v="Pallavpuram Phase 2, Meerut - UPPCB"/>
    <x v="0"/>
    <n v="29.063510000000001"/>
    <n v="77.709722999999997"/>
    <x v="1"/>
    <n v="18"/>
    <x v="103"/>
    <x v="79"/>
  </r>
  <r>
    <x v="0"/>
    <x v="27"/>
    <x v="215"/>
    <s v="Employment Office, Moradabad - UPPCB"/>
    <x v="0"/>
    <n v="28.885280000000002"/>
    <n v="78.738799999999998"/>
    <x v="6"/>
    <n v="29"/>
    <x v="29"/>
    <x v="74"/>
  </r>
  <r>
    <x v="0"/>
    <x v="28"/>
    <x v="230"/>
    <s v="Jadavpur, Kolkata - WBPCB"/>
    <x v="0"/>
    <n v="22.499289999999998"/>
    <n v="88.369169999999997"/>
    <x v="2"/>
    <n v="13"/>
    <x v="261"/>
    <x v="46"/>
  </r>
  <r>
    <x v="0"/>
    <x v="28"/>
    <x v="230"/>
    <s v="Jadavpur, Kolkata - WBPCB"/>
    <x v="0"/>
    <n v="22.499289999999998"/>
    <n v="88.369169999999997"/>
    <x v="5"/>
    <n v="5"/>
    <x v="20"/>
    <x v="15"/>
  </r>
  <r>
    <x v="0"/>
    <x v="27"/>
    <x v="215"/>
    <s v="Jigar Colony, Moradabad - UPPCB"/>
    <x v="0"/>
    <n v="28.856663999999999"/>
    <n v="78.772638000000001"/>
    <x v="2"/>
    <n v="20"/>
    <x v="110"/>
    <x v="46"/>
  </r>
  <r>
    <x v="0"/>
    <x v="27"/>
    <x v="215"/>
    <s v="Jigar Colony, Moradabad - UPPCB"/>
    <x v="0"/>
    <n v="28.856663999999999"/>
    <n v="78.772638000000001"/>
    <x v="1"/>
    <n v="26"/>
    <x v="3"/>
    <x v="73"/>
  </r>
  <r>
    <x v="0"/>
    <x v="27"/>
    <x v="218"/>
    <s v="New Mandi, Muzaffarnagar - UPPCB"/>
    <x v="0"/>
    <n v="29.472350800000001"/>
    <n v="77.719403099999994"/>
    <x v="5"/>
    <n v="7"/>
    <x v="167"/>
    <x v="52"/>
  </r>
  <r>
    <x v="0"/>
    <x v="27"/>
    <x v="219"/>
    <s v="Sector-116, Noida - UPPCB"/>
    <x v="0"/>
    <n v="28.569230000000001"/>
    <n v="77.393848000000006"/>
    <x v="6"/>
    <n v="89"/>
    <x v="329"/>
    <x v="90"/>
  </r>
  <r>
    <x v="0"/>
    <x v="27"/>
    <x v="219"/>
    <s v="Sector-116, Noida - UPPCB"/>
    <x v="0"/>
    <n v="28.569230000000001"/>
    <n v="77.393848000000006"/>
    <x v="2"/>
    <n v="38"/>
    <x v="157"/>
    <x v="101"/>
  </r>
  <r>
    <x v="0"/>
    <x v="27"/>
    <x v="219"/>
    <s v="Sector-116, Noida - UPPCB"/>
    <x v="0"/>
    <n v="28.569230000000001"/>
    <n v="77.393848000000006"/>
    <x v="5"/>
    <n v="9"/>
    <x v="103"/>
    <x v="2"/>
  </r>
  <r>
    <x v="0"/>
    <x v="27"/>
    <x v="222"/>
    <s v="Nagar Nigam, Prayagraj - UPPCB"/>
    <x v="0"/>
    <n v="25.449199159999999"/>
    <n v="81.827359860000001"/>
    <x v="6"/>
    <n v="46"/>
    <x v="115"/>
    <x v="115"/>
  </r>
  <r>
    <x v="0"/>
    <x v="27"/>
    <x v="200"/>
    <s v="Sardar Patel Inter College, Baghpat - UPPCB"/>
    <x v="0"/>
    <n v="28.964949000000001"/>
    <n v="77.278761000000003"/>
    <x v="1"/>
    <m/>
    <x v="15"/>
    <x v="14"/>
  </r>
  <r>
    <x v="0"/>
    <x v="27"/>
    <x v="201"/>
    <s v="Rajendra Nagar, Bareilly - UPPCB"/>
    <x v="0"/>
    <n v="28.389109359999999"/>
    <n v="79.429637080000006"/>
    <x v="3"/>
    <n v="1"/>
    <x v="156"/>
    <x v="48"/>
  </r>
  <r>
    <x v="0"/>
    <x v="27"/>
    <x v="229"/>
    <s v="IESD Banaras Hindu University, Varanasi - UPPCB"/>
    <x v="0"/>
    <n v="25.262326000000002"/>
    <n v="82.995407999999998"/>
    <x v="6"/>
    <m/>
    <x v="15"/>
    <x v="14"/>
  </r>
  <r>
    <x v="0"/>
    <x v="27"/>
    <x v="229"/>
    <s v="Maldahiya, Varanasi - UPPCB"/>
    <x v="0"/>
    <n v="25.323930000000001"/>
    <n v="82.996870000000001"/>
    <x v="5"/>
    <n v="27"/>
    <x v="57"/>
    <x v="26"/>
  </r>
  <r>
    <x v="0"/>
    <x v="27"/>
    <x v="249"/>
    <s v="Omex Eternity, Vrindavan - UPPCB"/>
    <x v="0"/>
    <n v="27.571408999999999"/>
    <n v="77.655756999999994"/>
    <x v="3"/>
    <n v="1"/>
    <x v="40"/>
    <x v="40"/>
  </r>
  <r>
    <x v="0"/>
    <x v="27"/>
    <x v="211"/>
    <s v="Indirapuram, Ghaziabad - UPPCB"/>
    <x v="0"/>
    <n v="28.646232999999999"/>
    <n v="77.358074999999999"/>
    <x v="2"/>
    <n v="17"/>
    <x v="5"/>
    <x v="26"/>
  </r>
  <r>
    <x v="0"/>
    <x v="29"/>
    <x v="233"/>
    <s v="Govt. Girls Inter College, Kashipur - UKPCB"/>
    <x v="0"/>
    <n v="29.212411400000001"/>
    <n v="78.961175299999994"/>
    <x v="6"/>
    <n v="6"/>
    <x v="330"/>
    <x v="45"/>
  </r>
  <r>
    <x v="0"/>
    <x v="29"/>
    <x v="233"/>
    <s v="Govt. Girls Inter College, Kashipur - UKPCB"/>
    <x v="0"/>
    <n v="29.212411400000001"/>
    <n v="78.961175299999994"/>
    <x v="3"/>
    <n v="3"/>
    <x v="53"/>
    <x v="5"/>
  </r>
  <r>
    <x v="0"/>
    <x v="28"/>
    <x v="230"/>
    <s v="Victoria, Kolkata - WBPCB"/>
    <x v="0"/>
    <n v="22.544808199999999"/>
    <n v="88.340369100000004"/>
    <x v="1"/>
    <n v="18"/>
    <x v="28"/>
    <x v="78"/>
  </r>
  <r>
    <x v="0"/>
    <x v="28"/>
    <x v="235"/>
    <s v="Ward-32 Bapupara, Siliguri - WBPCB"/>
    <x v="0"/>
    <n v="26.6879226"/>
    <n v="88.415249500000002"/>
    <x v="6"/>
    <n v="30"/>
    <x v="41"/>
    <x v="114"/>
  </r>
  <r>
    <x v="0"/>
    <x v="28"/>
    <x v="235"/>
    <s v="Ward-32 Bapupara, Siliguri - WBPCB"/>
    <x v="0"/>
    <n v="26.6879226"/>
    <n v="88.415249500000002"/>
    <x v="0"/>
    <n v="14"/>
    <x v="39"/>
    <x v="41"/>
  </r>
  <r>
    <x v="0"/>
    <x v="27"/>
    <x v="229"/>
    <s v="Maldahiya, Varanasi - UPPCB"/>
    <x v="0"/>
    <n v="25.323930000000001"/>
    <n v="82.996870000000001"/>
    <x v="3"/>
    <n v="1"/>
    <x v="156"/>
    <x v="48"/>
  </r>
  <r>
    <x v="0"/>
    <x v="27"/>
    <x v="249"/>
    <s v="Omex Eternity, Vrindavan - UPPCB"/>
    <x v="0"/>
    <n v="27.571408999999999"/>
    <n v="77.655756999999994"/>
    <x v="6"/>
    <n v="20"/>
    <x v="331"/>
    <x v="76"/>
  </r>
  <r>
    <x v="0"/>
    <x v="29"/>
    <x v="233"/>
    <s v="Govt. Girls Inter College, Kashipur - UKPCB"/>
    <x v="0"/>
    <n v="29.212411400000001"/>
    <n v="78.961175299999994"/>
    <x v="2"/>
    <n v="6"/>
    <x v="127"/>
    <x v="33"/>
  </r>
  <r>
    <x v="0"/>
    <x v="29"/>
    <x v="236"/>
    <s v="Shivaji Nagar, Rishikesh - UKPCB"/>
    <x v="0"/>
    <n v="30.075911000000001"/>
    <n v="78.285954700000005"/>
    <x v="5"/>
    <n v="3"/>
    <x v="44"/>
    <x v="4"/>
  </r>
  <r>
    <x v="0"/>
    <x v="28"/>
    <x v="225"/>
    <s v="Asansol Court Area, Asansol - WBPCB"/>
    <x v="0"/>
    <n v="23.685296999999998"/>
    <n v="86.945967999999993"/>
    <x v="4"/>
    <n v="12"/>
    <x v="75"/>
    <x v="78"/>
  </r>
  <r>
    <x v="0"/>
    <x v="28"/>
    <x v="225"/>
    <s v="Asansol Court Area, Asansol - WBPCB"/>
    <x v="0"/>
    <n v="23.685296999999998"/>
    <n v="86.945967999999993"/>
    <x v="2"/>
    <n v="20"/>
    <x v="16"/>
    <x v="27"/>
  </r>
  <r>
    <x v="0"/>
    <x v="28"/>
    <x v="225"/>
    <s v="Asansol Court Area, Asansol - WBPCB"/>
    <x v="0"/>
    <n v="23.685296999999998"/>
    <n v="86.945967999999993"/>
    <x v="3"/>
    <n v="7"/>
    <x v="51"/>
    <x v="15"/>
  </r>
  <r>
    <x v="0"/>
    <x v="28"/>
    <x v="225"/>
    <s v="Evelyn Lodge, Asansol - WBPCB"/>
    <x v="0"/>
    <n v="23.697935999999999"/>
    <n v="86.944395"/>
    <x v="1"/>
    <n v="4"/>
    <x v="57"/>
    <x v="7"/>
  </r>
  <r>
    <x v="0"/>
    <x v="28"/>
    <x v="225"/>
    <s v="Trivenidevi Bhalotia College, Asansol - WBPCB"/>
    <x v="0"/>
    <n v="23.616515"/>
    <n v="87.119133000000005"/>
    <x v="4"/>
    <n v="2"/>
    <x v="43"/>
    <x v="37"/>
  </r>
  <r>
    <x v="0"/>
    <x v="28"/>
    <x v="227"/>
    <s v="SVSPA Campus, Barrackpore - WBPCB"/>
    <x v="0"/>
    <n v="22.760558100000001"/>
    <n v="88.361758899999998"/>
    <x v="6"/>
    <n v="13"/>
    <x v="98"/>
    <x v="56"/>
  </r>
  <r>
    <x v="0"/>
    <x v="28"/>
    <x v="228"/>
    <s v="PCBL Residential Complex, Durgapur - WBPCB"/>
    <x v="0"/>
    <n v="23.508763999999999"/>
    <n v="87.354439999999997"/>
    <x v="5"/>
    <n v="4"/>
    <x v="136"/>
    <x v="4"/>
  </r>
  <r>
    <x v="0"/>
    <x v="28"/>
    <x v="234"/>
    <s v="Belur Math, Howrah - WBPCB"/>
    <x v="0"/>
    <n v="22.629801"/>
    <n v="88.352017000000004"/>
    <x v="3"/>
    <n v="4"/>
    <x v="22"/>
    <x v="4"/>
  </r>
  <r>
    <x v="0"/>
    <x v="28"/>
    <x v="234"/>
    <s v="Botanical Garden, Howrah - WBPCB"/>
    <x v="0"/>
    <n v="22.554953999999999"/>
    <n v="88.292568000000003"/>
    <x v="4"/>
    <n v="11"/>
    <x v="49"/>
    <x v="42"/>
  </r>
  <r>
    <x v="0"/>
    <x v="28"/>
    <x v="234"/>
    <s v="Dasnagar, Howrah - WBPCB"/>
    <x v="0"/>
    <n v="22.602557099999999"/>
    <n v="88.310566399999999"/>
    <x v="4"/>
    <n v="1"/>
    <x v="33"/>
    <x v="52"/>
  </r>
  <r>
    <x v="0"/>
    <x v="28"/>
    <x v="230"/>
    <s v="Bidhannagar, Kolkata - WBPCB"/>
    <x v="0"/>
    <n v="22.58157048"/>
    <n v="88.410024570000004"/>
    <x v="4"/>
    <n v="9"/>
    <x v="220"/>
    <x v="46"/>
  </r>
  <r>
    <x v="0"/>
    <x v="28"/>
    <x v="230"/>
    <s v="Jadavpur, Kolkata - WBPCB"/>
    <x v="0"/>
    <n v="22.499289999999998"/>
    <n v="88.369169999999997"/>
    <x v="6"/>
    <n v="45"/>
    <x v="3"/>
    <x v="98"/>
  </r>
  <r>
    <x v="0"/>
    <x v="28"/>
    <x v="230"/>
    <s v="Rabindra Bharati University, Kolkata - WBPCB"/>
    <x v="0"/>
    <n v="22.627846999999999"/>
    <n v="88.380668999999997"/>
    <x v="6"/>
    <n v="20"/>
    <x v="163"/>
    <x v="0"/>
  </r>
  <r>
    <x v="0"/>
    <x v="28"/>
    <x v="230"/>
    <s v="Rabindra Sarobar, Kolkata - WBPCB"/>
    <x v="0"/>
    <n v="22.511060000000001"/>
    <n v="88.351420000000005"/>
    <x v="6"/>
    <n v="36"/>
    <x v="93"/>
    <x v="56"/>
  </r>
  <r>
    <x v="0"/>
    <x v="3"/>
    <x v="29"/>
    <s v="Kareemganj, Gaya - BSPCB"/>
    <x v="0"/>
    <n v="24.792403"/>
    <n v="84.992416000000006"/>
    <x v="3"/>
    <n v="4"/>
    <x v="136"/>
    <x v="35"/>
  </r>
  <r>
    <x v="0"/>
    <x v="3"/>
    <x v="21"/>
    <s v="Buddha Colony, Muzaffarpur - BSPCB"/>
    <x v="0"/>
    <n v="26.114419999999999"/>
    <n v="85.398129999999995"/>
    <x v="4"/>
    <n v="16"/>
    <x v="177"/>
    <x v="37"/>
  </r>
  <r>
    <x v="0"/>
    <x v="3"/>
    <x v="29"/>
    <s v="SFTI Kusdihra, Gaya - BSPCB"/>
    <x v="0"/>
    <n v="24.762518"/>
    <n v="84.982348000000002"/>
    <x v="5"/>
    <m/>
    <x v="15"/>
    <x v="14"/>
  </r>
  <r>
    <x v="0"/>
    <x v="3"/>
    <x v="21"/>
    <s v="Muzaffarpur Collectorate, Muzaffarpur - BSPCB"/>
    <x v="0"/>
    <n v="26.120899999999999"/>
    <n v="85.364699999999999"/>
    <x v="4"/>
    <n v="18"/>
    <x v="74"/>
    <x v="106"/>
  </r>
  <r>
    <x v="0"/>
    <x v="3"/>
    <x v="30"/>
    <s v="Industrial Area, Hajipur - BSPCB"/>
    <x v="0"/>
    <n v="25.697189000000002"/>
    <n v="85.245900000000006"/>
    <x v="1"/>
    <n v="17"/>
    <x v="57"/>
    <x v="1"/>
  </r>
  <r>
    <x v="0"/>
    <x v="3"/>
    <x v="18"/>
    <s v="DRM Office Danapur, Patna - BSPCB"/>
    <x v="0"/>
    <n v="25.586562000000001"/>
    <n v="85.043586000000005"/>
    <x v="4"/>
    <n v="8"/>
    <x v="222"/>
    <x v="51"/>
  </r>
  <r>
    <x v="0"/>
    <x v="0"/>
    <x v="8"/>
    <s v="GVM Corporation, Visakhapatnam - APPCB"/>
    <x v="0"/>
    <n v="17.72"/>
    <n v="83.3"/>
    <x v="6"/>
    <n v="31"/>
    <x v="159"/>
    <x v="86"/>
  </r>
  <r>
    <x v="0"/>
    <x v="2"/>
    <x v="26"/>
    <s v="Tarapur, Silchar - PCBA"/>
    <x v="0"/>
    <n v="24.82827"/>
    <n v="92.795249999999996"/>
    <x v="0"/>
    <n v="1"/>
    <x v="85"/>
    <x v="40"/>
  </r>
  <r>
    <x v="0"/>
    <x v="2"/>
    <x v="9"/>
    <s v="Central Academy for SFS, Byrnihat - PCBA"/>
    <x v="0"/>
    <n v="26.071318000000002"/>
    <n v="91.874880000000005"/>
    <x v="5"/>
    <n v="16"/>
    <x v="59"/>
    <x v="27"/>
  </r>
  <r>
    <x v="0"/>
    <x v="2"/>
    <x v="10"/>
    <s v="Pan Bazaar, Guwahati - PCBA"/>
    <x v="0"/>
    <n v="26.1875"/>
    <n v="91.744193999999993"/>
    <x v="5"/>
    <n v="26"/>
    <x v="2"/>
    <x v="79"/>
  </r>
  <r>
    <x v="0"/>
    <x v="1"/>
    <x v="1"/>
    <s v="Police Line, Sri Vijaya Puram - ANPCC"/>
    <x v="0"/>
    <n v="11.654054"/>
    <n v="92.734054999999998"/>
    <x v="2"/>
    <n v="8"/>
    <x v="62"/>
    <x v="7"/>
  </r>
  <r>
    <x v="0"/>
    <x v="0"/>
    <x v="238"/>
    <s v="Vaikuntapuram, Tirupati - APPCB"/>
    <x v="0"/>
    <n v="13.615387"/>
    <n v="79.409229999999994"/>
    <x v="4"/>
    <m/>
    <x v="15"/>
    <x v="14"/>
  </r>
  <r>
    <x v="0"/>
    <x v="1"/>
    <x v="1"/>
    <s v="Police Line, Sri Vijaya Puram - ANPCC"/>
    <x v="0"/>
    <n v="11.654054"/>
    <n v="92.734054999999998"/>
    <x v="0"/>
    <n v="3"/>
    <x v="110"/>
    <x v="20"/>
  </r>
  <r>
    <x v="0"/>
    <x v="0"/>
    <x v="2"/>
    <s v="Secretariat, Amaravati - APPCB"/>
    <x v="0"/>
    <n v="16.515083300000001"/>
    <n v="80.518166699999995"/>
    <x v="1"/>
    <n v="8"/>
    <x v="135"/>
    <x v="42"/>
  </r>
  <r>
    <x v="0"/>
    <x v="0"/>
    <x v="3"/>
    <s v="HB Colony, Vijayawada - APPCB"/>
    <x v="0"/>
    <n v="16.536107000000001"/>
    <n v="80.594233000000003"/>
    <x v="0"/>
    <n v="5"/>
    <x v="12"/>
    <x v="9"/>
  </r>
  <r>
    <x v="0"/>
    <x v="0"/>
    <x v="4"/>
    <s v="Gulzarpet, Anantapur - APPCB"/>
    <x v="0"/>
    <n v="14.675886"/>
    <n v="77.593027000000006"/>
    <x v="5"/>
    <n v="7"/>
    <x v="6"/>
    <x v="10"/>
  </r>
  <r>
    <x v="0"/>
    <x v="0"/>
    <x v="4"/>
    <s v="Gulzarpet, Anantapur - APPCB"/>
    <x v="0"/>
    <n v="14.675886"/>
    <n v="77.593027000000006"/>
    <x v="0"/>
    <n v="15"/>
    <x v="16"/>
    <x v="78"/>
  </r>
  <r>
    <x v="0"/>
    <x v="0"/>
    <x v="5"/>
    <s v="Gangineni Cheruvu, Chittoor - APPCB"/>
    <x v="0"/>
    <n v="13.204879999999999"/>
    <n v="79.097888999999995"/>
    <x v="5"/>
    <n v="9"/>
    <x v="6"/>
    <x v="21"/>
  </r>
  <r>
    <x v="0"/>
    <x v="2"/>
    <x v="10"/>
    <s v="Railway Colony, Guwahati - PCBA"/>
    <x v="0"/>
    <n v="26.181742"/>
    <n v="91.780630000000002"/>
    <x v="6"/>
    <n v="43"/>
    <x v="332"/>
    <x v="115"/>
  </r>
  <r>
    <x v="0"/>
    <x v="2"/>
    <x v="10"/>
    <s v="Railway Colony, Guwahati - PCBA"/>
    <x v="0"/>
    <n v="26.181742"/>
    <n v="91.780630000000002"/>
    <x v="0"/>
    <n v="1"/>
    <x v="75"/>
    <x v="20"/>
  </r>
  <r>
    <x v="0"/>
    <x v="2"/>
    <x v="14"/>
    <s v="Bata Chowk, Nalbari - PCBA"/>
    <x v="0"/>
    <n v="26.446912000000001"/>
    <n v="91.439057000000005"/>
    <x v="5"/>
    <n v="2"/>
    <x v="44"/>
    <x v="31"/>
  </r>
  <r>
    <x v="0"/>
    <x v="3"/>
    <x v="80"/>
    <s v="Gurdeo Nagar, Aurangabad - BSPCB"/>
    <x v="0"/>
    <n v="24.757459999999998"/>
    <n v="84.366208"/>
    <x v="3"/>
    <m/>
    <x v="15"/>
    <x v="14"/>
  </r>
  <r>
    <x v="0"/>
    <x v="3"/>
    <x v="80"/>
    <s v="Gurdeo Nagar, Aurangabad - BSPCB"/>
    <x v="0"/>
    <n v="24.757459999999998"/>
    <n v="84.366208"/>
    <x v="5"/>
    <m/>
    <x v="15"/>
    <x v="14"/>
  </r>
  <r>
    <x v="0"/>
    <x v="3"/>
    <x v="13"/>
    <s v="DM Office_Kachari Chowk, Bhagalpur - BSPCB"/>
    <x v="0"/>
    <n v="25.251013"/>
    <n v="86.989001000000002"/>
    <x v="0"/>
    <n v="13"/>
    <x v="137"/>
    <x v="67"/>
  </r>
  <r>
    <x v="0"/>
    <x v="0"/>
    <x v="6"/>
    <s v="Yerramukkapalli, Kadapa - APPCB"/>
    <x v="0"/>
    <n v="14.465052"/>
    <n v="78.824186999999995"/>
    <x v="5"/>
    <m/>
    <x v="15"/>
    <x v="14"/>
  </r>
  <r>
    <x v="0"/>
    <x v="0"/>
    <x v="7"/>
    <s v="Anand Kala Kshetram, Rajamahendravaram - APPCB"/>
    <x v="0"/>
    <n v="16.987286699999999"/>
    <n v="81.736317600000007"/>
    <x v="6"/>
    <n v="32"/>
    <x v="137"/>
    <x v="51"/>
  </r>
  <r>
    <x v="0"/>
    <x v="0"/>
    <x v="7"/>
    <s v="Anand Kala Kshetram, Rajamahendravaram - APPCB"/>
    <x v="0"/>
    <n v="16.987286699999999"/>
    <n v="81.736317600000007"/>
    <x v="1"/>
    <n v="8"/>
    <x v="61"/>
    <x v="106"/>
  </r>
  <r>
    <x v="0"/>
    <x v="4"/>
    <x v="27"/>
    <s v="Naharlagun, Naharlagun - APSPCB"/>
    <x v="0"/>
    <n v="27.103358"/>
    <n v="93.679644999999994"/>
    <x v="0"/>
    <m/>
    <x v="15"/>
    <x v="14"/>
  </r>
  <r>
    <x v="0"/>
    <x v="3"/>
    <x v="23"/>
    <s v="SDM Office_Khagra, Kishanganj - BSPCB"/>
    <x v="0"/>
    <n v="26.088130499999998"/>
    <n v="87.938403359999995"/>
    <x v="3"/>
    <n v="9"/>
    <x v="48"/>
    <x v="25"/>
  </r>
  <r>
    <x v="0"/>
    <x v="3"/>
    <x v="23"/>
    <s v="SDM Office_Khagra, Kishanganj - BSPCB"/>
    <x v="0"/>
    <n v="26.088130499999998"/>
    <n v="87.938403359999995"/>
    <x v="5"/>
    <n v="9"/>
    <x v="31"/>
    <x v="52"/>
  </r>
  <r>
    <x v="0"/>
    <x v="3"/>
    <x v="24"/>
    <s v="Darshan Nagar, Chhapra - BSPCB"/>
    <x v="0"/>
    <n v="25.780825700000001"/>
    <n v="84.744676799999993"/>
    <x v="6"/>
    <m/>
    <x v="15"/>
    <x v="14"/>
  </r>
  <r>
    <x v="0"/>
    <x v="3"/>
    <x v="29"/>
    <s v="Collectorate, Gaya - BSPCB"/>
    <x v="0"/>
    <n v="24.795500000000001"/>
    <n v="84.999399999999994"/>
    <x v="1"/>
    <m/>
    <x v="15"/>
    <x v="14"/>
  </r>
  <r>
    <x v="0"/>
    <x v="3"/>
    <x v="29"/>
    <s v="SFTI Kusdihra, Gaya - BSPCB"/>
    <x v="0"/>
    <n v="24.762518"/>
    <n v="84.982348000000002"/>
    <x v="6"/>
    <m/>
    <x v="15"/>
    <x v="14"/>
  </r>
  <r>
    <x v="0"/>
    <x v="3"/>
    <x v="13"/>
    <s v="DM Office_Kachari Chowk, Bhagalpur - BSPCB"/>
    <x v="0"/>
    <n v="25.251013"/>
    <n v="86.989001000000002"/>
    <x v="3"/>
    <m/>
    <x v="15"/>
    <x v="14"/>
  </r>
  <r>
    <x v="0"/>
    <x v="3"/>
    <x v="24"/>
    <s v="Darshan Nagar, Chhapra - BSPCB"/>
    <x v="0"/>
    <n v="25.780825700000001"/>
    <n v="84.744676799999993"/>
    <x v="4"/>
    <m/>
    <x v="15"/>
    <x v="14"/>
  </r>
  <r>
    <x v="0"/>
    <x v="5"/>
    <x v="39"/>
    <s v="Civic Center, Bhilai - Bhilai Steel Plant"/>
    <x v="0"/>
    <n v="21.185570999999999"/>
    <n v="81.343175000000002"/>
    <x v="0"/>
    <n v="10"/>
    <x v="21"/>
    <x v="9"/>
  </r>
  <r>
    <x v="0"/>
    <x v="5"/>
    <x v="39"/>
    <s v="Hathkhoj, Bhilai - CECB"/>
    <x v="0"/>
    <n v="21.224231"/>
    <n v="81.408349999999999"/>
    <x v="0"/>
    <n v="19"/>
    <x v="127"/>
    <x v="18"/>
  </r>
  <r>
    <x v="0"/>
    <x v="6"/>
    <x v="34"/>
    <s v="Bawana, Delhi - DPCC"/>
    <x v="0"/>
    <n v="28.776199999999999"/>
    <n v="77.051074"/>
    <x v="3"/>
    <n v="8"/>
    <x v="11"/>
    <x v="10"/>
  </r>
  <r>
    <x v="0"/>
    <x v="6"/>
    <x v="34"/>
    <s v="Bawana, Delhi - DPCC"/>
    <x v="0"/>
    <n v="28.776199999999999"/>
    <n v="77.051074"/>
    <x v="5"/>
    <n v="6"/>
    <x v="52"/>
    <x v="91"/>
  </r>
  <r>
    <x v="0"/>
    <x v="3"/>
    <x v="44"/>
    <s v="Dada Peer, Sasaram - BSPCB"/>
    <x v="0"/>
    <n v="24.952822000000001"/>
    <n v="84.002396000000005"/>
    <x v="3"/>
    <n v="3"/>
    <x v="58"/>
    <x v="31"/>
  </r>
  <r>
    <x v="0"/>
    <x v="7"/>
    <x v="38"/>
    <s v="Sector 22, Chandigarh - CPCC"/>
    <x v="0"/>
    <n v="30.735567"/>
    <n v="76.775713999999994"/>
    <x v="4"/>
    <n v="53"/>
    <x v="54"/>
    <x v="62"/>
  </r>
  <r>
    <x v="0"/>
    <x v="7"/>
    <x v="38"/>
    <s v="Sector-25, Chandigarh - CPCC"/>
    <x v="0"/>
    <n v="30.751462"/>
    <n v="76.762878999999998"/>
    <x v="2"/>
    <n v="16"/>
    <x v="98"/>
    <x v="79"/>
  </r>
  <r>
    <x v="0"/>
    <x v="7"/>
    <x v="38"/>
    <s v="Sector-53, Chandigarh - CPCC"/>
    <x v="0"/>
    <n v="30.719859"/>
    <n v="76.738636999999997"/>
    <x v="3"/>
    <n v="5"/>
    <x v="48"/>
    <x v="5"/>
  </r>
  <r>
    <x v="0"/>
    <x v="6"/>
    <x v="34"/>
    <s v="CRRI Mathura Road, Delhi - IMD"/>
    <x v="0"/>
    <n v="28.5512005"/>
    <n v="77.2735737"/>
    <x v="1"/>
    <n v="29"/>
    <x v="135"/>
    <x v="17"/>
  </r>
  <r>
    <x v="0"/>
    <x v="6"/>
    <x v="34"/>
    <s v="Chandni Chowk, Delhi - IITM"/>
    <x v="0"/>
    <n v="28.656756000000001"/>
    <n v="77.227233999999996"/>
    <x v="6"/>
    <n v="93"/>
    <x v="77"/>
    <x v="191"/>
  </r>
  <r>
    <x v="0"/>
    <x v="6"/>
    <x v="34"/>
    <s v="Chandni Chowk, Delhi - IITM"/>
    <x v="0"/>
    <n v="28.656756000000001"/>
    <n v="77.227233999999996"/>
    <x v="3"/>
    <n v="3"/>
    <x v="45"/>
    <x v="20"/>
  </r>
  <r>
    <x v="0"/>
    <x v="5"/>
    <x v="33"/>
    <s v="Urja Nagar, Korba - CECB"/>
    <x v="0"/>
    <n v="22.348441000000001"/>
    <n v="82.549610999999999"/>
    <x v="2"/>
    <n v="77"/>
    <x v="171"/>
    <x v="57"/>
  </r>
  <r>
    <x v="0"/>
    <x v="7"/>
    <x v="38"/>
    <s v="Sector-53, Chandigarh - CPCC"/>
    <x v="0"/>
    <n v="30.719859"/>
    <n v="76.738636999999997"/>
    <x v="1"/>
    <n v="20"/>
    <x v="142"/>
    <x v="100"/>
  </r>
  <r>
    <x v="0"/>
    <x v="6"/>
    <x v="34"/>
    <s v="Alipur, Delhi - DPCC"/>
    <x v="0"/>
    <n v="28.815328999999998"/>
    <n v="77.153009999999995"/>
    <x v="3"/>
    <n v="8"/>
    <x v="11"/>
    <x v="10"/>
  </r>
  <r>
    <x v="0"/>
    <x v="5"/>
    <x v="41"/>
    <s v="Krishak Nagar, Raipur - CECB"/>
    <x v="0"/>
    <n v="21.237755"/>
    <n v="81.705301000000006"/>
    <x v="2"/>
    <n v="15"/>
    <x v="59"/>
    <x v="52"/>
  </r>
  <r>
    <x v="0"/>
    <x v="5"/>
    <x v="41"/>
    <s v="Siltara Phase-II, Raipur - CECB"/>
    <x v="0"/>
    <n v="21.371751"/>
    <n v="81.664929000000001"/>
    <x v="1"/>
    <n v="20"/>
    <x v="132"/>
    <x v="27"/>
  </r>
  <r>
    <x v="0"/>
    <x v="3"/>
    <x v="239"/>
    <s v="Dangi Tola, Rajgir - BSPCB"/>
    <x v="0"/>
    <n v="25.032800000000002"/>
    <n v="85.419479999999993"/>
    <x v="0"/>
    <m/>
    <x v="15"/>
    <x v="14"/>
  </r>
  <r>
    <x v="0"/>
    <x v="5"/>
    <x v="36"/>
    <s v="Govt. Higher Secondary School, Milupara - CECB"/>
    <x v="0"/>
    <n v="22.191017200000001"/>
    <n v="83.519700900000004"/>
    <x v="2"/>
    <m/>
    <x v="15"/>
    <x v="14"/>
  </r>
  <r>
    <x v="0"/>
    <x v="5"/>
    <x v="35"/>
    <s v="OP Jindal School, Kunjemura - CECB"/>
    <x v="0"/>
    <n v="22.126650000000001"/>
    <n v="83.483211999999995"/>
    <x v="1"/>
    <n v="24"/>
    <x v="167"/>
    <x v="79"/>
  </r>
  <r>
    <x v="0"/>
    <x v="6"/>
    <x v="34"/>
    <s v="Jahangirpuri, Delhi - DPCC"/>
    <x v="0"/>
    <n v="28.73282"/>
    <n v="77.170632999999995"/>
    <x v="6"/>
    <n v="104"/>
    <x v="77"/>
    <x v="192"/>
  </r>
  <r>
    <x v="0"/>
    <x v="6"/>
    <x v="34"/>
    <s v="Jahangirpuri, Delhi - DPCC"/>
    <x v="0"/>
    <n v="28.73282"/>
    <n v="77.170632999999995"/>
    <x v="3"/>
    <n v="9"/>
    <x v="53"/>
    <x v="9"/>
  </r>
  <r>
    <x v="0"/>
    <x v="5"/>
    <x v="42"/>
    <s v="OP Jindal Industrial Park, Tumidih - CECB"/>
    <x v="0"/>
    <n v="22.06631475"/>
    <n v="83.33820077"/>
    <x v="5"/>
    <m/>
    <x v="15"/>
    <x v="14"/>
  </r>
  <r>
    <x v="0"/>
    <x v="5"/>
    <x v="42"/>
    <s v="OP Jindal Industrial Park, Tumidih - CECB"/>
    <x v="0"/>
    <n v="22.06631475"/>
    <n v="83.33820077"/>
    <x v="1"/>
    <m/>
    <x v="15"/>
    <x v="14"/>
  </r>
  <r>
    <x v="0"/>
    <x v="6"/>
    <x v="34"/>
    <s v="Anand Vihar, Delhi - DPCC"/>
    <x v="0"/>
    <n v="28.647621999999998"/>
    <n v="77.315809000000002"/>
    <x v="4"/>
    <n v="12"/>
    <x v="333"/>
    <x v="170"/>
  </r>
  <r>
    <x v="0"/>
    <x v="6"/>
    <x v="34"/>
    <s v="Anand Vihar, Delhi - DPCC"/>
    <x v="0"/>
    <n v="28.647621999999998"/>
    <n v="77.315809000000002"/>
    <x v="0"/>
    <n v="2"/>
    <x v="28"/>
    <x v="35"/>
  </r>
  <r>
    <x v="0"/>
    <x v="6"/>
    <x v="34"/>
    <s v="Ashok Vihar, Delhi - DPCC"/>
    <x v="0"/>
    <n v="28.695381000000001"/>
    <n v="77.181664999999995"/>
    <x v="2"/>
    <n v="24"/>
    <x v="72"/>
    <x v="88"/>
  </r>
  <r>
    <x v="0"/>
    <x v="5"/>
    <x v="41"/>
    <s v="AIIMS, Raipur - CECB"/>
    <x v="0"/>
    <n v="21.258814999999998"/>
    <n v="81.578979000000004"/>
    <x v="0"/>
    <n v="5"/>
    <x v="94"/>
    <x v="25"/>
  </r>
  <r>
    <x v="0"/>
    <x v="6"/>
    <x v="34"/>
    <s v="IGI Airport (T3), Delhi - IMD"/>
    <x v="0"/>
    <n v="28.562776299999999"/>
    <n v="77.118005299999993"/>
    <x v="1"/>
    <n v="30"/>
    <x v="250"/>
    <x v="17"/>
  </r>
  <r>
    <x v="0"/>
    <x v="5"/>
    <x v="41"/>
    <s v="Bhatagaon New ISBT, Raipur - CECB"/>
    <x v="0"/>
    <n v="21.219664999999999"/>
    <n v="81.630094"/>
    <x v="2"/>
    <n v="39"/>
    <x v="223"/>
    <x v="70"/>
  </r>
  <r>
    <x v="0"/>
    <x v="6"/>
    <x v="34"/>
    <s v="ITO, Delhi - CPCB"/>
    <x v="0"/>
    <n v="28.628623999999999"/>
    <n v="77.241060000000004"/>
    <x v="6"/>
    <n v="59"/>
    <x v="77"/>
    <x v="169"/>
  </r>
  <r>
    <x v="0"/>
    <x v="6"/>
    <x v="34"/>
    <s v="Nehru Nagar, Delhi - DPCC"/>
    <x v="0"/>
    <n v="28.567889999999998"/>
    <n v="77.250514999999993"/>
    <x v="4"/>
    <n v="40"/>
    <x v="306"/>
    <x v="77"/>
  </r>
  <r>
    <x v="0"/>
    <x v="6"/>
    <x v="34"/>
    <s v="Nehru Nagar, Delhi - DPCC"/>
    <x v="0"/>
    <n v="28.567889999999998"/>
    <n v="77.250514999999993"/>
    <x v="2"/>
    <n v="32"/>
    <x v="168"/>
    <x v="19"/>
  </r>
  <r>
    <x v="0"/>
    <x v="6"/>
    <x v="34"/>
    <s v="Okhla Phase-2, Delhi - DPCC"/>
    <x v="0"/>
    <n v="28.530785000000002"/>
    <n v="77.271254999999996"/>
    <x v="1"/>
    <n v="74"/>
    <x v="61"/>
    <x v="121"/>
  </r>
  <r>
    <x v="0"/>
    <x v="6"/>
    <x v="34"/>
    <s v="Punjabi Bagh, Delhi - DPCC"/>
    <x v="0"/>
    <n v="28.674045"/>
    <n v="77.131022999999999"/>
    <x v="6"/>
    <n v="84"/>
    <x v="77"/>
    <x v="193"/>
  </r>
  <r>
    <x v="0"/>
    <x v="6"/>
    <x v="34"/>
    <s v="Pusa, Delhi - DPCC"/>
    <x v="0"/>
    <n v="28.639652000000002"/>
    <n v="77.146275000000003"/>
    <x v="5"/>
    <n v="13"/>
    <x v="124"/>
    <x v="52"/>
  </r>
  <r>
    <x v="0"/>
    <x v="6"/>
    <x v="34"/>
    <s v="Sonia Vihar, Delhi - DPCC"/>
    <x v="0"/>
    <n v="28.710508000000001"/>
    <n v="77.249485000000007"/>
    <x v="0"/>
    <n v="14"/>
    <x v="294"/>
    <x v="27"/>
  </r>
  <r>
    <x v="0"/>
    <x v="6"/>
    <x v="34"/>
    <s v="Sri Aurobindo Marg, Delhi - DPCC"/>
    <x v="0"/>
    <n v="28.531345999999999"/>
    <n v="77.190156000000002"/>
    <x v="2"/>
    <n v="18"/>
    <x v="41"/>
    <x v="123"/>
  </r>
  <r>
    <x v="0"/>
    <x v="8"/>
    <x v="45"/>
    <s v="Chandkheda, Ahmedabad - IITM"/>
    <x v="0"/>
    <n v="23.107969000000001"/>
    <n v="72.574647999999996"/>
    <x v="1"/>
    <n v="14"/>
    <x v="28"/>
    <x v="30"/>
  </r>
  <r>
    <x v="0"/>
    <x v="8"/>
    <x v="45"/>
    <s v="Gyaspur, Ahmedabad - IITM"/>
    <x v="0"/>
    <n v="22.977134"/>
    <n v="72.553023999999994"/>
    <x v="3"/>
    <n v="1"/>
    <x v="58"/>
    <x v="48"/>
  </r>
  <r>
    <x v="0"/>
    <x v="6"/>
    <x v="34"/>
    <s v="Mandir Marg, Delhi - DPCC"/>
    <x v="0"/>
    <n v="28.636429"/>
    <n v="77.201066999999995"/>
    <x v="0"/>
    <n v="1"/>
    <x v="3"/>
    <x v="10"/>
  </r>
  <r>
    <x v="0"/>
    <x v="6"/>
    <x v="34"/>
    <s v="NSIT Dwarka, Delhi - CPCB"/>
    <x v="0"/>
    <n v="28.609089999999998"/>
    <n v="77.032541300000005"/>
    <x v="2"/>
    <n v="44"/>
    <x v="16"/>
    <x v="73"/>
  </r>
  <r>
    <x v="0"/>
    <x v="8"/>
    <x v="45"/>
    <s v="SAC ISRO Bopal, Ahmedabad - IITM"/>
    <x v="0"/>
    <n v="23.041136999999999"/>
    <n v="72.456691000000006"/>
    <x v="6"/>
    <n v="48"/>
    <x v="37"/>
    <x v="76"/>
  </r>
  <r>
    <x v="0"/>
    <x v="8"/>
    <x v="45"/>
    <s v="SAC ISRO Bopal, Ahmedabad - IITM"/>
    <x v="0"/>
    <n v="23.041136999999999"/>
    <n v="72.456691000000006"/>
    <x v="3"/>
    <n v="1"/>
    <x v="58"/>
    <x v="40"/>
  </r>
  <r>
    <x v="0"/>
    <x v="6"/>
    <x v="34"/>
    <s v="Shadipur, Delhi - CPCB"/>
    <x v="0"/>
    <n v="28.651478099999999"/>
    <n v="77.147310500000003"/>
    <x v="0"/>
    <n v="16"/>
    <x v="167"/>
    <x v="85"/>
  </r>
  <r>
    <x v="0"/>
    <x v="6"/>
    <x v="34"/>
    <s v="Sirifort, Delhi - CPCB"/>
    <x v="0"/>
    <n v="28.550424899999999"/>
    <n v="77.215937699999998"/>
    <x v="1"/>
    <n v="31"/>
    <x v="91"/>
    <x v="123"/>
  </r>
  <r>
    <x v="0"/>
    <x v="6"/>
    <x v="34"/>
    <s v="DTU, Delhi - CPCB"/>
    <x v="0"/>
    <n v="28.7500499"/>
    <n v="77.111261499999998"/>
    <x v="6"/>
    <n v="92"/>
    <x v="77"/>
    <x v="92"/>
  </r>
  <r>
    <x v="0"/>
    <x v="8"/>
    <x v="47"/>
    <s v="GIDC, Nandesari - Nandesari Ind. Association"/>
    <x v="0"/>
    <n v="22.410802"/>
    <n v="73.097922999999994"/>
    <x v="6"/>
    <n v="44"/>
    <x v="218"/>
    <x v="64"/>
  </r>
  <r>
    <x v="0"/>
    <x v="8"/>
    <x v="47"/>
    <s v="GIDC, Nandesari - Nandesari Ind. Association"/>
    <x v="0"/>
    <n v="22.410802"/>
    <n v="73.097922999999994"/>
    <x v="2"/>
    <n v="9"/>
    <x v="132"/>
    <x v="2"/>
  </r>
  <r>
    <x v="0"/>
    <x v="8"/>
    <x v="48"/>
    <s v="Science Center, Surat - SMC"/>
    <x v="0"/>
    <n v="21.170045999999999"/>
    <n v="72.795405000000002"/>
    <x v="4"/>
    <n v="15"/>
    <x v="153"/>
    <x v="53"/>
  </r>
  <r>
    <x v="0"/>
    <x v="8"/>
    <x v="48"/>
    <s v="Science Center, Surat - SMC"/>
    <x v="0"/>
    <n v="21.170045999999999"/>
    <n v="72.795405000000002"/>
    <x v="6"/>
    <n v="12"/>
    <x v="91"/>
    <x v="106"/>
  </r>
  <r>
    <x v="0"/>
    <x v="6"/>
    <x v="34"/>
    <s v="IHBAS, Dilshad Garden, Delhi - CPCB"/>
    <x v="0"/>
    <n v="28.681173600000001"/>
    <n v="77.302523399999998"/>
    <x v="1"/>
    <n v="2"/>
    <x v="84"/>
    <x v="103"/>
  </r>
  <r>
    <x v="0"/>
    <x v="6"/>
    <x v="34"/>
    <s v="Jahangirpuri, Delhi - DPCC"/>
    <x v="0"/>
    <n v="28.73282"/>
    <n v="77.170632999999995"/>
    <x v="4"/>
    <n v="47"/>
    <x v="238"/>
    <x v="96"/>
  </r>
  <r>
    <x v="0"/>
    <x v="11"/>
    <x v="56"/>
    <s v="Sardar Patel Nagar, Dhanbad - JSPCB"/>
    <x v="0"/>
    <n v="23.805689999999998"/>
    <n v="86.442679999999996"/>
    <x v="0"/>
    <n v="16"/>
    <x v="192"/>
    <x v="26"/>
  </r>
  <r>
    <x v="0"/>
    <x v="9"/>
    <x v="90"/>
    <s v="Vidayagiri, Bagalkot - KSPCB"/>
    <x v="0"/>
    <n v="16.172806000000001"/>
    <n v="75.659694000000002"/>
    <x v="1"/>
    <n v="9"/>
    <x v="2"/>
    <x v="1"/>
  </r>
  <r>
    <x v="0"/>
    <x v="9"/>
    <x v="51"/>
    <s v="Urban, Chamarajanagar - KSPCB"/>
    <x v="0"/>
    <n v="11.55358"/>
    <n v="76.555210000000002"/>
    <x v="2"/>
    <n v="15"/>
    <x v="127"/>
    <x v="26"/>
  </r>
  <r>
    <x v="0"/>
    <x v="6"/>
    <x v="34"/>
    <s v="Pusa, Delhi - IMD"/>
    <x v="0"/>
    <n v="28.636109999999999"/>
    <n v="77.173332000000002"/>
    <x v="4"/>
    <n v="7"/>
    <x v="334"/>
    <x v="127"/>
  </r>
  <r>
    <x v="0"/>
    <x v="9"/>
    <x v="241"/>
    <s v="Kalyana Nagara, Chikkamagaluru - KSPCB"/>
    <x v="0"/>
    <n v="13.328028"/>
    <n v="75.797055999999998"/>
    <x v="1"/>
    <n v="11"/>
    <x v="105"/>
    <x v="21"/>
  </r>
  <r>
    <x v="0"/>
    <x v="9"/>
    <x v="82"/>
    <s v="Devaraj Urs Badavane, Davanagere - KSPCB"/>
    <x v="0"/>
    <n v="14.4758"/>
    <n v="75.905199999999994"/>
    <x v="0"/>
    <n v="19"/>
    <x v="65"/>
    <x v="39"/>
  </r>
  <r>
    <x v="0"/>
    <x v="9"/>
    <x v="242"/>
    <s v="Panchal Nagar, Gadag - KSPCB"/>
    <x v="0"/>
    <n v="15.411455999999999"/>
    <n v="75.638132999999996"/>
    <x v="3"/>
    <n v="1"/>
    <x v="58"/>
    <x v="40"/>
  </r>
  <r>
    <x v="0"/>
    <x v="8"/>
    <x v="45"/>
    <s v="Chandkheda, Ahmedabad - IITM"/>
    <x v="0"/>
    <n v="23.107969000000001"/>
    <n v="72.574647999999996"/>
    <x v="4"/>
    <n v="40"/>
    <x v="164"/>
    <x v="95"/>
  </r>
  <r>
    <x v="0"/>
    <x v="9"/>
    <x v="58"/>
    <s v="Ramteerth Nagar, Belgaum - KSPCB"/>
    <x v="0"/>
    <n v="15.888653"/>
    <n v="74.541751000000005"/>
    <x v="3"/>
    <n v="1"/>
    <x v="44"/>
    <x v="31"/>
  </r>
  <r>
    <x v="0"/>
    <x v="9"/>
    <x v="50"/>
    <s v="BTM Layout, Bengaluru - CPCB"/>
    <x v="0"/>
    <n v="12.9135218"/>
    <n v="77.595080400000001"/>
    <x v="4"/>
    <n v="33"/>
    <x v="14"/>
    <x v="56"/>
  </r>
  <r>
    <x v="0"/>
    <x v="6"/>
    <x v="34"/>
    <s v="Major Dhyan Chand National Stadium, Delhi - DPCC"/>
    <x v="0"/>
    <n v="28.611281000000002"/>
    <n v="77.237737999999993"/>
    <x v="6"/>
    <n v="55"/>
    <x v="335"/>
    <x v="194"/>
  </r>
  <r>
    <x v="0"/>
    <x v="6"/>
    <x v="34"/>
    <s v="Mandir Marg, Delhi - DPCC"/>
    <x v="0"/>
    <n v="28.636429"/>
    <n v="77.201066999999995"/>
    <x v="3"/>
    <n v="9"/>
    <x v="112"/>
    <x v="21"/>
  </r>
  <r>
    <x v="0"/>
    <x v="9"/>
    <x v="50"/>
    <s v="Kasturi Nagar, Bengaluru - KSPCB"/>
    <x v="0"/>
    <n v="13.003871999999999"/>
    <n v="77.664216999999994"/>
    <x v="0"/>
    <n v="28"/>
    <x v="25"/>
    <x v="85"/>
  </r>
  <r>
    <x v="0"/>
    <x v="9"/>
    <x v="50"/>
    <s v="Peenya, Bengaluru - CPCB"/>
    <x v="0"/>
    <n v="13.027019900000001"/>
    <n v="77.494094000000004"/>
    <x v="2"/>
    <n v="16"/>
    <x v="8"/>
    <x v="39"/>
  </r>
  <r>
    <x v="0"/>
    <x v="6"/>
    <x v="34"/>
    <s v="Okhla Phase-2, Delhi - DPCC"/>
    <x v="0"/>
    <n v="28.530785000000002"/>
    <n v="77.271254999999996"/>
    <x v="2"/>
    <n v="34"/>
    <x v="236"/>
    <x v="19"/>
  </r>
  <r>
    <x v="0"/>
    <x v="9"/>
    <x v="50"/>
    <s v="Hebbal, Bengaluru - KSPCB"/>
    <x v="0"/>
    <n v="13.029152"/>
    <n v="77.585901000000007"/>
    <x v="6"/>
    <n v="35"/>
    <x v="179"/>
    <x v="160"/>
  </r>
  <r>
    <x v="0"/>
    <x v="9"/>
    <x v="50"/>
    <s v="Hebbal, Bengaluru - KSPCB"/>
    <x v="0"/>
    <n v="13.029152"/>
    <n v="77.585901000000007"/>
    <x v="0"/>
    <n v="11"/>
    <x v="298"/>
    <x v="22"/>
  </r>
  <r>
    <x v="0"/>
    <x v="9"/>
    <x v="50"/>
    <s v="Hombegowda Nagar, Bengaluru - KSPCB"/>
    <x v="0"/>
    <n v="12.938539"/>
    <n v="77.590100000000007"/>
    <x v="3"/>
    <n v="1"/>
    <x v="40"/>
    <x v="40"/>
  </r>
  <r>
    <x v="0"/>
    <x v="6"/>
    <x v="34"/>
    <s v="NSIT Dwarka, Delhi - CPCB"/>
    <x v="0"/>
    <n v="28.609089999999998"/>
    <n v="77.032541300000005"/>
    <x v="5"/>
    <n v="13"/>
    <x v="5"/>
    <x v="1"/>
  </r>
  <r>
    <x v="0"/>
    <x v="8"/>
    <x v="45"/>
    <s v="Sardar Vallabhbhai Patel Stadium, Ahmedabad - IITM"/>
    <x v="0"/>
    <n v="23.04307"/>
    <n v="72.562967999999998"/>
    <x v="1"/>
    <n v="10"/>
    <x v="28"/>
    <x v="52"/>
  </r>
  <r>
    <x v="0"/>
    <x v="9"/>
    <x v="50"/>
    <s v="Silk Board, Bengaluru - KSPCB"/>
    <x v="0"/>
    <n v="12.917348"/>
    <n v="77.622812999999994"/>
    <x v="0"/>
    <n v="11"/>
    <x v="105"/>
    <x v="52"/>
  </r>
  <r>
    <x v="0"/>
    <x v="12"/>
    <x v="71"/>
    <s v="Deen Dayal Nagar, Sagar - MPPCB"/>
    <x v="0"/>
    <n v="23.864015800000001"/>
    <n v="78.802893209999993"/>
    <x v="1"/>
    <n v="42"/>
    <x v="132"/>
    <x v="56"/>
  </r>
  <r>
    <x v="0"/>
    <x v="12"/>
    <x v="250"/>
    <s v="Bandhavgar Colony, Satna - Birla Cement"/>
    <x v="0"/>
    <n v="24.584343629999999"/>
    <n v="80.854941400000001"/>
    <x v="4"/>
    <n v="41"/>
    <x v="28"/>
    <x v="34"/>
  </r>
  <r>
    <x v="0"/>
    <x v="12"/>
    <x v="250"/>
    <s v="Bandhavgar Colony, Satna - Birla Cement"/>
    <x v="0"/>
    <n v="24.584343629999999"/>
    <n v="80.854941400000001"/>
    <x v="6"/>
    <n v="54"/>
    <x v="63"/>
    <x v="101"/>
  </r>
  <r>
    <x v="0"/>
    <x v="9"/>
    <x v="241"/>
    <s v="Kalyana Nagara, Chikkamagaluru - KSPCB"/>
    <x v="0"/>
    <n v="13.328028"/>
    <n v="75.797055999999998"/>
    <x v="4"/>
    <n v="13"/>
    <x v="132"/>
    <x v="85"/>
  </r>
  <r>
    <x v="0"/>
    <x v="12"/>
    <x v="250"/>
    <s v="Bandhavgar Colony, Satna - Birla Cement"/>
    <x v="0"/>
    <n v="24.584343629999999"/>
    <n v="80.854941400000001"/>
    <x v="2"/>
    <n v="12"/>
    <x v="6"/>
    <x v="9"/>
  </r>
  <r>
    <x v="0"/>
    <x v="12"/>
    <x v="72"/>
    <s v="Suryakiran Bhawan NCL, Singrauli - MPPCB"/>
    <x v="0"/>
    <n v="24.108969999999999"/>
    <n v="82.645579999999995"/>
    <x v="0"/>
    <n v="5"/>
    <x v="46"/>
    <x v="39"/>
  </r>
  <r>
    <x v="0"/>
    <x v="12"/>
    <x v="86"/>
    <s v="Govindh Bhavan Colony, Jabalpur - JMC"/>
    <x v="0"/>
    <n v="23.163174000000001"/>
    <n v="79.973061000000001"/>
    <x v="6"/>
    <n v="35"/>
    <x v="97"/>
    <x v="171"/>
  </r>
  <r>
    <x v="0"/>
    <x v="14"/>
    <x v="80"/>
    <s v="More Chowk Waluj, Aurangabad - MPCB"/>
    <x v="0"/>
    <n v="19.8389439"/>
    <n v="75.244448000000006"/>
    <x v="1"/>
    <n v="32"/>
    <x v="103"/>
    <x v="34"/>
  </r>
  <r>
    <x v="0"/>
    <x v="14"/>
    <x v="80"/>
    <s v="Rachnakar Colony, Aurangabad - MPCB"/>
    <x v="0"/>
    <n v="19.863755999999999"/>
    <n v="75.321188000000006"/>
    <x v="1"/>
    <n v="8"/>
    <x v="5"/>
    <x v="67"/>
  </r>
  <r>
    <x v="0"/>
    <x v="9"/>
    <x v="61"/>
    <s v="Vijay Nagar, Ramanagara - KSPCB"/>
    <x v="0"/>
    <n v="12.733409"/>
    <n v="77.298051000000001"/>
    <x v="4"/>
    <n v="42"/>
    <x v="41"/>
    <x v="114"/>
  </r>
  <r>
    <x v="0"/>
    <x v="14"/>
    <x v="81"/>
    <s v="Katrap, Badlapur - MPCB"/>
    <x v="0"/>
    <n v="19.164850000000001"/>
    <n v="73.234089999999995"/>
    <x v="3"/>
    <n v="2"/>
    <x v="45"/>
    <x v="35"/>
  </r>
  <r>
    <x v="0"/>
    <x v="9"/>
    <x v="61"/>
    <s v="Vijay Nagar, Ramanagara - KSPCB"/>
    <x v="0"/>
    <n v="12.733409"/>
    <n v="77.298051000000001"/>
    <x v="2"/>
    <n v="13"/>
    <x v="10"/>
    <x v="41"/>
  </r>
  <r>
    <x v="0"/>
    <x v="12"/>
    <x v="86"/>
    <s v="Marhatal, Jabalpur - MPPCB"/>
    <x v="0"/>
    <n v="23.168606"/>
    <n v="79.932247000000004"/>
    <x v="2"/>
    <n v="17"/>
    <x v="220"/>
    <x v="85"/>
  </r>
  <r>
    <x v="0"/>
    <x v="12"/>
    <x v="86"/>
    <s v="Marhatal, Jabalpur - MPPCB"/>
    <x v="0"/>
    <n v="23.168606"/>
    <n v="79.932247000000004"/>
    <x v="3"/>
    <n v="3"/>
    <x v="44"/>
    <x v="4"/>
  </r>
  <r>
    <x v="0"/>
    <x v="12"/>
    <x v="86"/>
    <s v="Marhatal, Jabalpur - MPPCB"/>
    <x v="0"/>
    <n v="23.168606"/>
    <n v="79.932247000000004"/>
    <x v="5"/>
    <n v="7"/>
    <x v="100"/>
    <x v="21"/>
  </r>
  <r>
    <x v="0"/>
    <x v="9"/>
    <x v="50"/>
    <s v="Kasturi Nagar, Bengaluru - KSPCB"/>
    <x v="0"/>
    <n v="13.003871999999999"/>
    <n v="77.664216999999994"/>
    <x v="6"/>
    <n v="38"/>
    <x v="336"/>
    <x v="62"/>
  </r>
  <r>
    <x v="0"/>
    <x v="9"/>
    <x v="50"/>
    <s v="Sanegurava Halli, Bengaluru - KSPCB"/>
    <x v="0"/>
    <n v="12.990328"/>
    <n v="77.543138499999998"/>
    <x v="6"/>
    <n v="38"/>
    <x v="124"/>
    <x v="0"/>
  </r>
  <r>
    <x v="0"/>
    <x v="12"/>
    <x v="89"/>
    <s v="Deen Dayal Nagar, Gwalior - MPPCB"/>
    <x v="0"/>
    <n v="26.259242"/>
    <n v="78.216431999999998"/>
    <x v="6"/>
    <n v="60"/>
    <x v="50"/>
    <x v="167"/>
  </r>
  <r>
    <x v="0"/>
    <x v="9"/>
    <x v="90"/>
    <s v="Vidayagiri, Bagalkot - KSPCB"/>
    <x v="0"/>
    <n v="16.172806000000001"/>
    <n v="75.659694000000002"/>
    <x v="5"/>
    <n v="7"/>
    <x v="4"/>
    <x v="5"/>
  </r>
  <r>
    <x v="0"/>
    <x v="14"/>
    <x v="243"/>
    <s v="Tarakpur, Ahmednagar - MPCB"/>
    <x v="0"/>
    <n v="19.101220000000001"/>
    <n v="74.73339"/>
    <x v="2"/>
    <m/>
    <x v="15"/>
    <x v="14"/>
  </r>
  <r>
    <x v="0"/>
    <x v="9"/>
    <x v="242"/>
    <s v="Panchal Nagar, Gadag - KSPCB"/>
    <x v="0"/>
    <n v="15.411455999999999"/>
    <n v="75.638132999999996"/>
    <x v="2"/>
    <n v="4"/>
    <x v="57"/>
    <x v="41"/>
  </r>
  <r>
    <x v="0"/>
    <x v="14"/>
    <x v="84"/>
    <s v="Ramdaspeth, Akola - MPCB"/>
    <x v="0"/>
    <n v="20.719515999999999"/>
    <n v="77.000253000000001"/>
    <x v="1"/>
    <n v="30"/>
    <x v="126"/>
    <x v="78"/>
  </r>
  <r>
    <x v="0"/>
    <x v="9"/>
    <x v="78"/>
    <s v="Lal Bahadur Shastri Nagar, Kalaburagi - KSPCB"/>
    <x v="0"/>
    <n v="17.321992999999999"/>
    <n v="76.822627999999995"/>
    <x v="3"/>
    <n v="1"/>
    <x v="40"/>
    <x v="48"/>
  </r>
  <r>
    <x v="0"/>
    <x v="12"/>
    <x v="65"/>
    <s v="Idgah Hills, Bhopal - MPPCB"/>
    <x v="0"/>
    <n v="23.264759000000002"/>
    <n v="77.381568000000001"/>
    <x v="5"/>
    <n v="6"/>
    <x v="45"/>
    <x v="5"/>
  </r>
  <r>
    <x v="0"/>
    <x v="8"/>
    <x v="46"/>
    <s v="Sector-10, Gandhinagar - GPCB"/>
    <x v="0"/>
    <n v="23.221713999999999"/>
    <n v="72.654328000000007"/>
    <x v="1"/>
    <n v="22"/>
    <x v="21"/>
    <x v="18"/>
  </r>
  <r>
    <x v="0"/>
    <x v="12"/>
    <x v="65"/>
    <s v="Idgah Hills, Bhopal - MPPCB"/>
    <x v="0"/>
    <n v="23.264759000000002"/>
    <n v="77.381568000000001"/>
    <x v="1"/>
    <n v="12"/>
    <x v="78"/>
    <x v="3"/>
  </r>
  <r>
    <x v="0"/>
    <x v="13"/>
    <x v="76"/>
    <s v="Kariavattom, Thiruvananthapuram - Kerala PCB"/>
    <x v="0"/>
    <n v="8.5637000000000008"/>
    <n v="76.886499999999998"/>
    <x v="3"/>
    <n v="1"/>
    <x v="156"/>
    <x v="48"/>
  </r>
  <r>
    <x v="0"/>
    <x v="8"/>
    <x v="46"/>
    <s v="IIPHG Lekawada, Gandhinagar - IITM"/>
    <x v="0"/>
    <n v="23.243639000000002"/>
    <n v="72.689940000000007"/>
    <x v="4"/>
    <n v="47"/>
    <x v="92"/>
    <x v="55"/>
  </r>
  <r>
    <x v="0"/>
    <x v="9"/>
    <x v="61"/>
    <s v="Vijay Nagar, Ramanagara - KSPCB"/>
    <x v="0"/>
    <n v="12.733409"/>
    <n v="77.298051000000001"/>
    <x v="1"/>
    <n v="16"/>
    <x v="105"/>
    <x v="30"/>
  </r>
  <r>
    <x v="0"/>
    <x v="9"/>
    <x v="62"/>
    <s v="Vinoba Nagara, Shivamogga - KSPCB"/>
    <x v="0"/>
    <n v="13.94"/>
    <n v="75.555916999999994"/>
    <x v="1"/>
    <n v="8"/>
    <x v="62"/>
    <x v="9"/>
  </r>
  <r>
    <x v="0"/>
    <x v="14"/>
    <x v="99"/>
    <s v="Borivali East, Mumbai - MPCB"/>
    <x v="0"/>
    <n v="19.224333300000001"/>
    <n v="72.865811300000004"/>
    <x v="3"/>
    <n v="1"/>
    <x v="40"/>
    <x v="48"/>
  </r>
  <r>
    <x v="0"/>
    <x v="14"/>
    <x v="99"/>
    <s v="Borivali East, Mumbai - MPCB"/>
    <x v="0"/>
    <n v="19.224333300000001"/>
    <n v="72.865811300000004"/>
    <x v="1"/>
    <n v="4"/>
    <x v="44"/>
    <x v="4"/>
  </r>
  <r>
    <x v="0"/>
    <x v="12"/>
    <x v="86"/>
    <s v="Gupteshwar, Jabalpur - JMC"/>
    <x v="0"/>
    <n v="23.142887999999999"/>
    <n v="79.916146999999995"/>
    <x v="3"/>
    <m/>
    <x v="15"/>
    <x v="14"/>
  </r>
  <r>
    <x v="0"/>
    <x v="14"/>
    <x v="99"/>
    <s v="Ghatkopar, Mumbai - BMC"/>
    <x v="0"/>
    <n v="19.083694000000001"/>
    <n v="72.920967000000005"/>
    <x v="5"/>
    <n v="1"/>
    <x v="53"/>
    <x v="35"/>
  </r>
  <r>
    <x v="0"/>
    <x v="14"/>
    <x v="99"/>
    <s v="Kandivali East, Mumbai - MPCB"/>
    <x v="0"/>
    <n v="19.2058"/>
    <n v="72.868200000000002"/>
    <x v="6"/>
    <m/>
    <x v="15"/>
    <x v="14"/>
  </r>
  <r>
    <x v="0"/>
    <x v="12"/>
    <x v="71"/>
    <s v="Civil Lines, Sagar - MPPCB"/>
    <x v="0"/>
    <n v="23.838585999999999"/>
    <n v="78.759431000000006"/>
    <x v="3"/>
    <n v="1"/>
    <x v="156"/>
    <x v="48"/>
  </r>
  <r>
    <x v="0"/>
    <x v="14"/>
    <x v="99"/>
    <s v="Kherwadi_Bandra East, Mumbai - MPCB"/>
    <x v="0"/>
    <n v="19.063214299999999"/>
    <n v="72.8456324"/>
    <x v="3"/>
    <n v="7"/>
    <x v="8"/>
    <x v="41"/>
  </r>
  <r>
    <x v="0"/>
    <x v="12"/>
    <x v="72"/>
    <s v="Suryakiran Bhawan NCL, Singrauli - MPPCB"/>
    <x v="0"/>
    <n v="24.108969999999999"/>
    <n v="82.645579999999995"/>
    <x v="5"/>
    <n v="35"/>
    <x v="171"/>
    <x v="100"/>
  </r>
  <r>
    <x v="0"/>
    <x v="14"/>
    <x v="105"/>
    <s v="Prabhat Colony, Jalgaon - MPCB"/>
    <x v="0"/>
    <n v="21.001263999999999"/>
    <n v="75.565601999999998"/>
    <x v="1"/>
    <n v="8"/>
    <x v="2"/>
    <x v="41"/>
  </r>
  <r>
    <x v="0"/>
    <x v="13"/>
    <x v="76"/>
    <s v="Plammoodu, Thiruvananthapuram - Kerala PCB"/>
    <x v="0"/>
    <n v="8.5149092999999993"/>
    <n v="76.943587899999997"/>
    <x v="0"/>
    <n v="14"/>
    <x v="124"/>
    <x v="52"/>
  </r>
  <r>
    <x v="0"/>
    <x v="9"/>
    <x v="62"/>
    <s v="Vinoba Nagara, Shivamogga - KSPCB"/>
    <x v="0"/>
    <n v="13.94"/>
    <n v="75.555916999999994"/>
    <x v="3"/>
    <n v="2"/>
    <x v="58"/>
    <x v="40"/>
  </r>
  <r>
    <x v="0"/>
    <x v="9"/>
    <x v="63"/>
    <s v="Thimmalapura, Tumakuru - KSPCB"/>
    <x v="0"/>
    <n v="13.377516"/>
    <n v="77.099072000000007"/>
    <x v="4"/>
    <n v="24"/>
    <x v="124"/>
    <x v="2"/>
  </r>
  <r>
    <x v="0"/>
    <x v="9"/>
    <x v="63"/>
    <s v="Thimmalapura, Tumakuru - KSPCB"/>
    <x v="0"/>
    <n v="13.377516"/>
    <n v="77.099072000000007"/>
    <x v="0"/>
    <n v="4"/>
    <x v="4"/>
    <x v="20"/>
  </r>
  <r>
    <x v="0"/>
    <x v="14"/>
    <x v="102"/>
    <s v="Khaira, Boisar - MPCB"/>
    <x v="0"/>
    <n v="19.786089"/>
    <n v="72.757970999999998"/>
    <x v="3"/>
    <n v="5"/>
    <x v="4"/>
    <x v="35"/>
  </r>
  <r>
    <x v="0"/>
    <x v="14"/>
    <x v="102"/>
    <s v="Khaira, Boisar - MPCB"/>
    <x v="0"/>
    <n v="19.786089"/>
    <n v="72.757970999999998"/>
    <x v="5"/>
    <n v="6"/>
    <x v="11"/>
    <x v="15"/>
  </r>
  <r>
    <x v="0"/>
    <x v="13"/>
    <x v="73"/>
    <s v="Udyogamandal, Eloor - Kerala PCB"/>
    <x v="0"/>
    <n v="10.073232000000001"/>
    <n v="76.302764999999994"/>
    <x v="6"/>
    <n v="42"/>
    <x v="153"/>
    <x v="74"/>
  </r>
  <r>
    <x v="0"/>
    <x v="14"/>
    <x v="103"/>
    <s v="Chauhan Colony, Chandrapur - MPCB"/>
    <x v="0"/>
    <n v="19.962900000000001"/>
    <n v="79.298714000000004"/>
    <x v="5"/>
    <n v="20"/>
    <x v="62"/>
    <x v="7"/>
  </r>
  <r>
    <x v="0"/>
    <x v="14"/>
    <x v="103"/>
    <s v="MIDC Khutala, Chandrapur - MPCB"/>
    <x v="0"/>
    <n v="19.9775302"/>
    <n v="79.2337086"/>
    <x v="4"/>
    <n v="30"/>
    <x v="126"/>
    <x v="100"/>
  </r>
  <r>
    <x v="0"/>
    <x v="14"/>
    <x v="103"/>
    <s v="MIDC Khutala, Chandrapur - MPCB"/>
    <x v="0"/>
    <n v="19.9775302"/>
    <n v="79.2337086"/>
    <x v="5"/>
    <n v="6"/>
    <x v="75"/>
    <x v="1"/>
  </r>
  <r>
    <x v="0"/>
    <x v="14"/>
    <x v="99"/>
    <s v="Chhatrapati Shivaji Intl. Airport (T2), Mumbai - MPCB"/>
    <x v="0"/>
    <n v="19.10078"/>
    <n v="72.874619999999993"/>
    <x v="6"/>
    <n v="68"/>
    <x v="74"/>
    <x v="72"/>
  </r>
  <r>
    <x v="0"/>
    <x v="12"/>
    <x v="86"/>
    <s v="Suhagi, Jabalpur - JMC"/>
    <x v="0"/>
    <n v="23.218135"/>
    <n v="79.957769999999996"/>
    <x v="1"/>
    <n v="28"/>
    <x v="222"/>
    <x v="108"/>
  </r>
  <r>
    <x v="0"/>
    <x v="14"/>
    <x v="99"/>
    <s v="Chhatrapati Shivaji Intl. Airport (T2), Mumbai - MPCB"/>
    <x v="0"/>
    <n v="19.10078"/>
    <n v="72.874619999999993"/>
    <x v="5"/>
    <n v="20"/>
    <x v="35"/>
    <x v="42"/>
  </r>
  <r>
    <x v="0"/>
    <x v="12"/>
    <x v="106"/>
    <s v="Sahilara, Maihar - KJS Cements"/>
    <x v="0"/>
    <n v="24.261300899999998"/>
    <n v="80.723178300000001"/>
    <x v="1"/>
    <n v="22"/>
    <x v="103"/>
    <x v="88"/>
  </r>
  <r>
    <x v="0"/>
    <x v="14"/>
    <x v="99"/>
    <s v="Deonar, Mumbai - IITM"/>
    <x v="0"/>
    <n v="19.04946"/>
    <n v="72.923000000000002"/>
    <x v="1"/>
    <m/>
    <x v="15"/>
    <x v="14"/>
  </r>
  <r>
    <x v="0"/>
    <x v="14"/>
    <x v="97"/>
    <s v="Mahesh Nagar, Malegaon - MPCB"/>
    <x v="0"/>
    <n v="20.555712"/>
    <n v="74.529235999999997"/>
    <x v="5"/>
    <n v="32"/>
    <x v="152"/>
    <x v="61"/>
  </r>
  <r>
    <x v="0"/>
    <x v="14"/>
    <x v="98"/>
    <s v="Bhayandar West, Mira-Bhayandar - MPCB"/>
    <x v="0"/>
    <n v="19.296481"/>
    <n v="72.840923000000004"/>
    <x v="4"/>
    <n v="17"/>
    <x v="127"/>
    <x v="18"/>
  </r>
  <r>
    <x v="0"/>
    <x v="14"/>
    <x v="99"/>
    <s v="Bandra Kurla Complex, Mumbai - IITM"/>
    <x v="0"/>
    <n v="19.053536000000001"/>
    <n v="72.846429999999998"/>
    <x v="4"/>
    <n v="26"/>
    <x v="113"/>
    <x v="28"/>
  </r>
  <r>
    <x v="0"/>
    <x v="14"/>
    <x v="99"/>
    <s v="Malad West, Mumbai - IITM"/>
    <x v="0"/>
    <n v="19.197089999999999"/>
    <n v="72.822040000000001"/>
    <x v="5"/>
    <m/>
    <x v="15"/>
    <x v="14"/>
  </r>
  <r>
    <x v="0"/>
    <x v="14"/>
    <x v="84"/>
    <s v="Ramdaspeth, Akola - MPCB"/>
    <x v="0"/>
    <n v="20.719515999999999"/>
    <n v="77.000253000000001"/>
    <x v="5"/>
    <n v="7"/>
    <x v="21"/>
    <x v="21"/>
  </r>
  <r>
    <x v="0"/>
    <x v="14"/>
    <x v="99"/>
    <s v="Ghatkopar, Mumbai - BMC"/>
    <x v="0"/>
    <n v="19.083694000000001"/>
    <n v="72.920967000000005"/>
    <x v="6"/>
    <n v="28"/>
    <x v="41"/>
    <x v="13"/>
  </r>
  <r>
    <x v="0"/>
    <x v="14"/>
    <x v="110"/>
    <s v="Ratandeep Housing Society, Solapur - MPCB"/>
    <x v="0"/>
    <n v="17.654389999999999"/>
    <n v="75.906490000000005"/>
    <x v="2"/>
    <n v="8"/>
    <x v="142"/>
    <x v="78"/>
  </r>
  <r>
    <x v="0"/>
    <x v="14"/>
    <x v="110"/>
    <s v="Ratandeep Housing Society, Solapur - MPCB"/>
    <x v="0"/>
    <n v="17.654389999999999"/>
    <n v="75.906490000000005"/>
    <x v="0"/>
    <n v="23"/>
    <x v="29"/>
    <x v="11"/>
  </r>
  <r>
    <x v="0"/>
    <x v="14"/>
    <x v="121"/>
    <s v="Upvan Fort, Thane - MPCB"/>
    <x v="0"/>
    <n v="19.222279"/>
    <n v="72.957978999999995"/>
    <x v="3"/>
    <n v="1"/>
    <x v="136"/>
    <x v="4"/>
  </r>
  <r>
    <x v="0"/>
    <x v="14"/>
    <x v="99"/>
    <s v="Mulund West, Mumbai - MPCB"/>
    <x v="0"/>
    <n v="19.175000000000001"/>
    <n v="72.941900000000004"/>
    <x v="6"/>
    <m/>
    <x v="15"/>
    <x v="14"/>
  </r>
  <r>
    <x v="0"/>
    <x v="14"/>
    <x v="122"/>
    <s v="Sidhi Vinayak Nagar, Ulhasnagar - MPCB"/>
    <x v="0"/>
    <n v="19.235581"/>
    <n v="73.159120999999999"/>
    <x v="4"/>
    <n v="16"/>
    <x v="140"/>
    <x v="61"/>
  </r>
  <r>
    <x v="0"/>
    <x v="14"/>
    <x v="122"/>
    <s v="Sidhi Vinayak Nagar, Ulhasnagar - MPCB"/>
    <x v="0"/>
    <n v="19.235581"/>
    <n v="73.159120999999999"/>
    <x v="6"/>
    <n v="35"/>
    <x v="179"/>
    <x v="114"/>
  </r>
  <r>
    <x v="0"/>
    <x v="14"/>
    <x v="99"/>
    <s v="Bandra Kurla Complex, Mumbai - MPCB"/>
    <x v="0"/>
    <n v="19.065930999999999"/>
    <n v="72.862131000000005"/>
    <x v="0"/>
    <n v="1"/>
    <x v="63"/>
    <x v="20"/>
  </r>
  <r>
    <x v="0"/>
    <x v="14"/>
    <x v="99"/>
    <s v="Borivali East, Mumbai - IITM"/>
    <x v="0"/>
    <n v="19.232410000000002"/>
    <n v="72.868949999999998"/>
    <x v="6"/>
    <n v="39"/>
    <x v="135"/>
    <x v="43"/>
  </r>
  <r>
    <x v="0"/>
    <x v="14"/>
    <x v="111"/>
    <s v="Savta Mali Nagar, Pimpri-Chinchwad - IITM"/>
    <x v="0"/>
    <n v="18.614767000000001"/>
    <n v="73.799515999999997"/>
    <x v="2"/>
    <n v="26"/>
    <x v="124"/>
    <x v="79"/>
  </r>
  <r>
    <x v="0"/>
    <x v="14"/>
    <x v="111"/>
    <s v="Thergaon, Pimpri Chinchwad - MPCB"/>
    <x v="0"/>
    <n v="18.616318"/>
    <n v="73.765797000000006"/>
    <x v="2"/>
    <n v="15"/>
    <x v="132"/>
    <x v="3"/>
  </r>
  <r>
    <x v="0"/>
    <x v="14"/>
    <x v="111"/>
    <s v="Thergaon, Pimpri Chinchwad - MPCB"/>
    <x v="0"/>
    <n v="18.616318"/>
    <n v="73.765797000000006"/>
    <x v="1"/>
    <n v="18"/>
    <x v="103"/>
    <x v="46"/>
  </r>
  <r>
    <x v="0"/>
    <x v="14"/>
    <x v="120"/>
    <s v="Gangapur Road, Nashik - MPCB"/>
    <x v="0"/>
    <n v="20.0073285"/>
    <n v="73.776242699999997"/>
    <x v="1"/>
    <n v="28"/>
    <x v="127"/>
    <x v="37"/>
  </r>
  <r>
    <x v="0"/>
    <x v="14"/>
    <x v="120"/>
    <s v="Hirawadi, Nashik - MPCB"/>
    <x v="0"/>
    <n v="20.021502999999999"/>
    <n v="73.813844000000003"/>
    <x v="2"/>
    <n v="2"/>
    <x v="62"/>
    <x v="5"/>
  </r>
  <r>
    <x v="0"/>
    <x v="14"/>
    <x v="92"/>
    <s v="Khadakpada, Kalyan - MPCB"/>
    <x v="0"/>
    <n v="19.25292"/>
    <n v="73.142019000000005"/>
    <x v="1"/>
    <n v="5"/>
    <x v="51"/>
    <x v="20"/>
  </r>
  <r>
    <x v="0"/>
    <x v="14"/>
    <x v="92"/>
    <s v="Pimpleshwar Mandir, Kalyan - MPCB"/>
    <x v="0"/>
    <n v="19.192056000000001"/>
    <n v="72.958518799999993"/>
    <x v="4"/>
    <n v="15"/>
    <x v="110"/>
    <x v="39"/>
  </r>
  <r>
    <x v="0"/>
    <x v="14"/>
    <x v="92"/>
    <s v="Pimpleshwar Mandir, Kalyan - MPCB"/>
    <x v="0"/>
    <n v="19.192056000000001"/>
    <n v="72.958518799999993"/>
    <x v="2"/>
    <n v="6"/>
    <x v="112"/>
    <x v="15"/>
  </r>
  <r>
    <x v="0"/>
    <x v="14"/>
    <x v="93"/>
    <s v="Sinchan Bhavan, Kolhapur - MPCB"/>
    <x v="0"/>
    <n v="16.714374500000002"/>
    <n v="74.242639800000006"/>
    <x v="6"/>
    <n v="71"/>
    <x v="157"/>
    <x v="112"/>
  </r>
  <r>
    <x v="0"/>
    <x v="14"/>
    <x v="99"/>
    <s v="Chhatrapati Shivaji Intl. Airport (T2), Mumbai - MPCB"/>
    <x v="0"/>
    <n v="19.10078"/>
    <n v="72.874619999999993"/>
    <x v="0"/>
    <n v="7"/>
    <x v="45"/>
    <x v="5"/>
  </r>
  <r>
    <x v="0"/>
    <x v="14"/>
    <x v="108"/>
    <s v="Katraj Dairy, Pune - MPCB"/>
    <x v="0"/>
    <n v="18.454450000000001"/>
    <n v="73.854155000000006"/>
    <x v="3"/>
    <n v="1"/>
    <x v="22"/>
    <x v="40"/>
  </r>
  <r>
    <x v="0"/>
    <x v="14"/>
    <x v="108"/>
    <s v="Mhada Colony, Pune - IITM"/>
    <x v="0"/>
    <n v="18.573039999999999"/>
    <n v="73.927715000000006"/>
    <x v="6"/>
    <n v="6"/>
    <x v="176"/>
    <x v="163"/>
  </r>
  <r>
    <x v="0"/>
    <x v="14"/>
    <x v="108"/>
    <s v="Mhada Colony, Pune - IITM"/>
    <x v="0"/>
    <n v="18.573039999999999"/>
    <n v="73.927715000000006"/>
    <x v="2"/>
    <n v="33"/>
    <x v="28"/>
    <x v="0"/>
  </r>
  <r>
    <x v="0"/>
    <x v="14"/>
    <x v="108"/>
    <s v="Revenue Colony-Shivajinagar, Pune - IITM"/>
    <x v="0"/>
    <n v="18.530085"/>
    <n v="73.849598"/>
    <x v="4"/>
    <n v="48"/>
    <x v="184"/>
    <x v="121"/>
  </r>
  <r>
    <x v="0"/>
    <x v="14"/>
    <x v="99"/>
    <s v="Siddharth Nagar-Worli, Mumbai - IITM"/>
    <x v="0"/>
    <n v="19.000083"/>
    <n v="72.813992999999996"/>
    <x v="2"/>
    <n v="14"/>
    <x v="62"/>
    <x v="42"/>
  </r>
  <r>
    <x v="0"/>
    <x v="14"/>
    <x v="99"/>
    <s v="Vile Parle West, Mumbai - MPCB"/>
    <x v="0"/>
    <n v="19.108609999999999"/>
    <n v="72.836219999999997"/>
    <x v="5"/>
    <n v="36"/>
    <x v="155"/>
    <x v="11"/>
  </r>
  <r>
    <x v="0"/>
    <x v="14"/>
    <x v="100"/>
    <s v="CBD Belapur, Belapur - MPCB"/>
    <x v="0"/>
    <n v="19.024390199999999"/>
    <n v="73.040672099999995"/>
    <x v="1"/>
    <n v="11"/>
    <x v="62"/>
    <x v="91"/>
  </r>
  <r>
    <x v="0"/>
    <x v="14"/>
    <x v="112"/>
    <s v="Opp GPO Civil Lines, Nagpur - MPCB"/>
    <x v="0"/>
    <n v="21.152875000000002"/>
    <n v="79.051753099999999"/>
    <x v="4"/>
    <m/>
    <x v="15"/>
    <x v="14"/>
  </r>
  <r>
    <x v="0"/>
    <x v="14"/>
    <x v="112"/>
    <s v="Ram Nagar, Nagpur - MPCB"/>
    <x v="0"/>
    <n v="21.143383"/>
    <n v="79.048912000000001"/>
    <x v="6"/>
    <n v="55"/>
    <x v="89"/>
    <x v="64"/>
  </r>
  <r>
    <x v="0"/>
    <x v="14"/>
    <x v="112"/>
    <s v="Ram Nagar, Nagpur - MPCB"/>
    <x v="0"/>
    <n v="21.143383"/>
    <n v="79.048912000000001"/>
    <x v="5"/>
    <n v="3"/>
    <x v="49"/>
    <x v="41"/>
  </r>
  <r>
    <x v="0"/>
    <x v="14"/>
    <x v="107"/>
    <s v="Sanpada, Navi Mumbai - MPCB"/>
    <x v="0"/>
    <n v="19.057575199999999"/>
    <n v="73.015136699999999"/>
    <x v="6"/>
    <n v="49"/>
    <x v="219"/>
    <x v="116"/>
  </r>
  <r>
    <x v="0"/>
    <x v="14"/>
    <x v="146"/>
    <s v="Masoom Colony, Parbhani - MPCB"/>
    <x v="0"/>
    <n v="19.265594"/>
    <n v="76.761463000000006"/>
    <x v="5"/>
    <m/>
    <x v="15"/>
    <x v="14"/>
  </r>
  <r>
    <x v="0"/>
    <x v="14"/>
    <x v="111"/>
    <s v="Gavalinagar, Pimpri Chinchwad - MPCB"/>
    <x v="0"/>
    <n v="18.63673"/>
    <n v="73.824870000000004"/>
    <x v="4"/>
    <n v="36"/>
    <x v="99"/>
    <x v="60"/>
  </r>
  <r>
    <x v="0"/>
    <x v="14"/>
    <x v="109"/>
    <s v="Vijay Nagar, Sangli - MPCB"/>
    <x v="0"/>
    <n v="16.503799999999998"/>
    <n v="74.362300000000005"/>
    <x v="3"/>
    <n v="6"/>
    <x v="4"/>
    <x v="20"/>
  </r>
  <r>
    <x v="0"/>
    <x v="14"/>
    <x v="110"/>
    <s v="Dnyaneshwar Nagar, Solapur - MPCB"/>
    <x v="0"/>
    <n v="17.633626400000001"/>
    <n v="75.913249500000006"/>
    <x v="3"/>
    <n v="9"/>
    <x v="27"/>
    <x v="9"/>
  </r>
  <r>
    <x v="0"/>
    <x v="14"/>
    <x v="99"/>
    <s v="Kurla, Mumbai - MPCB"/>
    <x v="0"/>
    <n v="19.086300000000001"/>
    <n v="72.888800000000003"/>
    <x v="3"/>
    <m/>
    <x v="15"/>
    <x v="14"/>
  </r>
  <r>
    <x v="0"/>
    <x v="20"/>
    <x v="123"/>
    <s v="Hakimapada, Angul - OSPCB"/>
    <x v="0"/>
    <n v="20.832874"/>
    <n v="85.104082000000005"/>
    <x v="4"/>
    <n v="10"/>
    <x v="179"/>
    <x v="37"/>
  </r>
  <r>
    <x v="0"/>
    <x v="22"/>
    <x v="157"/>
    <s v="Khatikan Mohalla, Dausa - RSPCB"/>
    <x v="0"/>
    <n v="26.895551999999999"/>
    <n v="76.334753000000006"/>
    <x v="2"/>
    <n v="10"/>
    <x v="75"/>
    <x v="85"/>
  </r>
  <r>
    <x v="0"/>
    <x v="20"/>
    <x v="123"/>
    <s v="Hakimapada, Angul - OSPCB"/>
    <x v="0"/>
    <n v="20.832874"/>
    <n v="85.104082000000005"/>
    <x v="2"/>
    <n v="5"/>
    <x v="110"/>
    <x v="25"/>
  </r>
  <r>
    <x v="0"/>
    <x v="22"/>
    <x v="157"/>
    <s v="Khatikan Mohalla, Dausa - RSPCB"/>
    <x v="0"/>
    <n v="26.895551999999999"/>
    <n v="76.334753000000006"/>
    <x v="5"/>
    <n v="7"/>
    <x v="48"/>
    <x v="15"/>
  </r>
  <r>
    <x v="0"/>
    <x v="22"/>
    <x v="158"/>
    <s v="Raja Ganj, Dholpur - RSPCB"/>
    <x v="0"/>
    <n v="26.699556999999999"/>
    <n v="77.898881000000003"/>
    <x v="3"/>
    <n v="9"/>
    <x v="95"/>
    <x v="22"/>
  </r>
  <r>
    <x v="0"/>
    <x v="20"/>
    <x v="124"/>
    <s v="Kalidaspur, Balasore - OSPCB"/>
    <x v="0"/>
    <n v="21.511610000000001"/>
    <n v="86.890879999999996"/>
    <x v="3"/>
    <n v="2"/>
    <x v="22"/>
    <x v="31"/>
  </r>
  <r>
    <x v="0"/>
    <x v="22"/>
    <x v="159"/>
    <s v="Housing Board, Hanumangarh - RSPCB"/>
    <x v="0"/>
    <n v="29.610749999999999"/>
    <n v="74.283608000000001"/>
    <x v="4"/>
    <n v="23"/>
    <x v="242"/>
    <x v="117"/>
  </r>
  <r>
    <x v="0"/>
    <x v="22"/>
    <x v="151"/>
    <s v="Adarsh Nagar, Jaipur - RSPCB"/>
    <x v="0"/>
    <n v="26.902909000000001"/>
    <n v="75.836858000000007"/>
    <x v="6"/>
    <n v="81"/>
    <x v="242"/>
    <x v="50"/>
  </r>
  <r>
    <x v="0"/>
    <x v="20"/>
    <x v="141"/>
    <s v="Fertilizer Township, Rourkela - OSPCB"/>
    <x v="0"/>
    <n v="22.18972222"/>
    <n v="84.862777780000002"/>
    <x v="1"/>
    <n v="12"/>
    <x v="28"/>
    <x v="52"/>
  </r>
  <r>
    <x v="0"/>
    <x v="14"/>
    <x v="111"/>
    <s v="Gavalinagar, Pimpri Chinchwad - MPCB"/>
    <x v="0"/>
    <n v="18.63673"/>
    <n v="73.824870000000004"/>
    <x v="6"/>
    <n v="39"/>
    <x v="36"/>
    <x v="124"/>
  </r>
  <r>
    <x v="0"/>
    <x v="20"/>
    <x v="147"/>
    <s v="OMC Colony, Suakati - OSPCB"/>
    <x v="0"/>
    <n v="21.606864999999999"/>
    <n v="85.510537999999997"/>
    <x v="3"/>
    <n v="4"/>
    <x v="44"/>
    <x v="4"/>
  </r>
  <r>
    <x v="0"/>
    <x v="14"/>
    <x v="111"/>
    <s v="Park Street Wakad, Pimpri Chinchwad - MPCB"/>
    <x v="0"/>
    <n v="18.590509999999998"/>
    <n v="73.77946"/>
    <x v="4"/>
    <n v="16"/>
    <x v="153"/>
    <x v="123"/>
  </r>
  <r>
    <x v="0"/>
    <x v="23"/>
    <x v="150"/>
    <s v="Jawahar Nagar, Puducherry - PPCC"/>
    <x v="0"/>
    <n v="11.930899999999999"/>
    <n v="79.802700000000002"/>
    <x v="4"/>
    <n v="38"/>
    <x v="137"/>
    <x v="98"/>
  </r>
  <r>
    <x v="0"/>
    <x v="14"/>
    <x v="108"/>
    <s v="Revenue Colony-Shivajinagar, Pune - IITM"/>
    <x v="0"/>
    <n v="18.530085"/>
    <n v="73.849598"/>
    <x v="2"/>
    <n v="24"/>
    <x v="34"/>
    <x v="0"/>
  </r>
  <r>
    <x v="0"/>
    <x v="21"/>
    <x v="128"/>
    <s v="Ratanpura, Rupnagar - Ambuja Cements"/>
    <x v="0"/>
    <n v="31.0325454"/>
    <n v="76.562304600000004"/>
    <x v="5"/>
    <n v="4"/>
    <x v="51"/>
    <x v="20"/>
  </r>
  <r>
    <x v="0"/>
    <x v="22"/>
    <x v="129"/>
    <s v="Rati Talai, Banswara - RSPCB"/>
    <x v="0"/>
    <n v="23.55519"/>
    <n v="74.440010000000001"/>
    <x v="5"/>
    <n v="1"/>
    <x v="105"/>
    <x v="33"/>
  </r>
  <r>
    <x v="0"/>
    <x v="22"/>
    <x v="129"/>
    <s v="Rati Talai, Banswara - RSPCB"/>
    <x v="0"/>
    <n v="23.55519"/>
    <n v="74.440010000000001"/>
    <x v="1"/>
    <n v="4"/>
    <x v="47"/>
    <x v="41"/>
  </r>
  <r>
    <x v="0"/>
    <x v="22"/>
    <x v="153"/>
    <s v="Vasundhara Nagar_UIT, Bhiwadi - RSPCB"/>
    <x v="0"/>
    <n v="28.207266000000001"/>
    <n v="76.829265000000007"/>
    <x v="3"/>
    <n v="11"/>
    <x v="65"/>
    <x v="33"/>
  </r>
  <r>
    <x v="0"/>
    <x v="17"/>
    <x v="116"/>
    <s v="JN Stadium, Shillong - Meghalaya PCB"/>
    <x v="0"/>
    <n v="25.580341900000001"/>
    <n v="91.894257100000004"/>
    <x v="2"/>
    <n v="13"/>
    <x v="33"/>
    <x v="27"/>
  </r>
  <r>
    <x v="0"/>
    <x v="22"/>
    <x v="156"/>
    <s v="Shastri Nagar, Chittorgarh - RSPCB"/>
    <x v="0"/>
    <n v="24.892047000000002"/>
    <n v="74.623526999999996"/>
    <x v="2"/>
    <n v="9"/>
    <x v="135"/>
    <x v="3"/>
  </r>
  <r>
    <x v="0"/>
    <x v="14"/>
    <x v="108"/>
    <s v="Bhosari, Pune - IITM"/>
    <x v="0"/>
    <n v="18.640051"/>
    <n v="73.848956000000001"/>
    <x v="6"/>
    <n v="40"/>
    <x v="131"/>
    <x v="44"/>
  </r>
  <r>
    <x v="0"/>
    <x v="14"/>
    <x v="108"/>
    <s v="Mhada Colony, Pune - IITM"/>
    <x v="0"/>
    <n v="18.573039999999999"/>
    <n v="73.927715000000006"/>
    <x v="1"/>
    <n v="24"/>
    <x v="61"/>
    <x v="43"/>
  </r>
  <r>
    <x v="0"/>
    <x v="14"/>
    <x v="110"/>
    <s v="Ratandeep Housing Society, Solapur - MPCB"/>
    <x v="0"/>
    <n v="17.654389999999999"/>
    <n v="75.906490000000005"/>
    <x v="3"/>
    <n v="3"/>
    <x v="48"/>
    <x v="35"/>
  </r>
  <r>
    <x v="0"/>
    <x v="22"/>
    <x v="131"/>
    <s v="Railway Colony, Barmer - RSPCB"/>
    <x v="0"/>
    <n v="25.747299000000002"/>
    <n v="71.393989000000005"/>
    <x v="5"/>
    <n v="5"/>
    <x v="6"/>
    <x v="15"/>
  </r>
  <r>
    <x v="0"/>
    <x v="14"/>
    <x v="110"/>
    <s v="Solapur, Solapur - MPCB"/>
    <x v="0"/>
    <n v="17.6599188"/>
    <n v="75.906390599999995"/>
    <x v="2"/>
    <n v="55"/>
    <x v="101"/>
    <x v="101"/>
  </r>
  <r>
    <x v="0"/>
    <x v="22"/>
    <x v="153"/>
    <s v="RIICO Ind. Area III, Bhiwadi - RSPCB"/>
    <x v="0"/>
    <n v="28.194908999999999"/>
    <n v="76.862296000000001"/>
    <x v="2"/>
    <n v="22"/>
    <x v="134"/>
    <x v="0"/>
  </r>
  <r>
    <x v="0"/>
    <x v="20"/>
    <x v="143"/>
    <s v="Lingraj Mandir, Bhubaneswar - OSPCB"/>
    <x v="0"/>
    <n v="20.240790000000001"/>
    <n v="85.836783999999994"/>
    <x v="2"/>
    <n v="2"/>
    <x v="112"/>
    <x v="20"/>
  </r>
  <r>
    <x v="0"/>
    <x v="20"/>
    <x v="143"/>
    <s v="Patia, Bhubaneswar - OSPCB"/>
    <x v="0"/>
    <n v="20.346520000000002"/>
    <n v="85.816299999999998"/>
    <x v="3"/>
    <n v="2"/>
    <x v="58"/>
    <x v="40"/>
  </r>
  <r>
    <x v="0"/>
    <x v="14"/>
    <x v="120"/>
    <s v="MIDC Ambad, Nashik - MPCB"/>
    <x v="0"/>
    <n v="19.950220000000002"/>
    <n v="73.731480000000005"/>
    <x v="3"/>
    <n v="1"/>
    <x v="22"/>
    <x v="31"/>
  </r>
  <r>
    <x v="0"/>
    <x v="20"/>
    <x v="161"/>
    <s v="Jagamohanpur, Keonjhar - OSPCB"/>
    <x v="0"/>
    <n v="21.643899999999999"/>
    <n v="85.599355000000003"/>
    <x v="4"/>
    <n v="13"/>
    <x v="43"/>
    <x v="61"/>
  </r>
  <r>
    <x v="0"/>
    <x v="14"/>
    <x v="107"/>
    <s v="Mahape, Navi Mumbai - MPCB"/>
    <x v="0"/>
    <n v="19.113505100000001"/>
    <n v="73.008977999999999"/>
    <x v="5"/>
    <n v="23"/>
    <x v="85"/>
    <x v="18"/>
  </r>
  <r>
    <x v="0"/>
    <x v="14"/>
    <x v="107"/>
    <s v="Mahape, Navi Mumbai - MPCB"/>
    <x v="0"/>
    <n v="19.113505100000001"/>
    <n v="73.008977999999999"/>
    <x v="1"/>
    <n v="36"/>
    <x v="124"/>
    <x v="123"/>
  </r>
  <r>
    <x v="0"/>
    <x v="20"/>
    <x v="161"/>
    <s v="Jagamohanpur, Keonjhar - OSPCB"/>
    <x v="0"/>
    <n v="21.643899999999999"/>
    <n v="85.599355000000003"/>
    <x v="0"/>
    <n v="13"/>
    <x v="127"/>
    <x v="33"/>
  </r>
  <r>
    <x v="0"/>
    <x v="20"/>
    <x v="139"/>
    <s v="Dabuna, Nayagarh - OSPCB"/>
    <x v="0"/>
    <n v="21.847279"/>
    <n v="85.416905"/>
    <x v="3"/>
    <n v="4"/>
    <x v="48"/>
    <x v="15"/>
  </r>
  <r>
    <x v="0"/>
    <x v="14"/>
    <x v="107"/>
    <s v="Sector-2E Kalamboli, Navi Mumbai - MPCB"/>
    <x v="0"/>
    <n v="19.025790000000001"/>
    <n v="73.102969999999999"/>
    <x v="2"/>
    <n v="11"/>
    <x v="1"/>
    <x v="7"/>
  </r>
  <r>
    <x v="0"/>
    <x v="22"/>
    <x v="151"/>
    <s v="Police Commissionerate, Jaipur - RSPCB"/>
    <x v="0"/>
    <n v="26.9164092"/>
    <n v="75.7994901"/>
    <x v="6"/>
    <n v="110"/>
    <x v="204"/>
    <x v="153"/>
  </r>
  <r>
    <x v="0"/>
    <x v="20"/>
    <x v="144"/>
    <s v="Tata Township, Bileipada - OSPCB"/>
    <x v="0"/>
    <n v="22.061567029999999"/>
    <n v="85.474096130000007"/>
    <x v="2"/>
    <n v="7"/>
    <x v="4"/>
    <x v="5"/>
  </r>
  <r>
    <x v="0"/>
    <x v="22"/>
    <x v="151"/>
    <s v="RIICO Sitapura, Jaipur - RSPCB"/>
    <x v="0"/>
    <n v="26.786681999999999"/>
    <n v="75.827928"/>
    <x v="6"/>
    <n v="82"/>
    <x v="337"/>
    <x v="111"/>
  </r>
  <r>
    <x v="0"/>
    <x v="20"/>
    <x v="152"/>
    <s v="Ferro Chrome Colony, Byasanagar - OSPCB"/>
    <x v="0"/>
    <n v="20.941849999999999"/>
    <n v="86.115099999999998"/>
    <x v="3"/>
    <n v="1"/>
    <x v="156"/>
    <x v="48"/>
  </r>
  <r>
    <x v="0"/>
    <x v="22"/>
    <x v="151"/>
    <s v="Sector-2 Murlipura, Jaipur - RSPCB"/>
    <x v="0"/>
    <n v="26.960668999999999"/>
    <n v="75.771816999999999"/>
    <x v="0"/>
    <n v="6"/>
    <x v="146"/>
    <x v="60"/>
  </r>
  <r>
    <x v="0"/>
    <x v="22"/>
    <x v="151"/>
    <s v="Shastri Nagar, Jaipur - RSPCB"/>
    <x v="0"/>
    <n v="26.950292900000001"/>
    <n v="75.730942999999996"/>
    <x v="4"/>
    <n v="74"/>
    <x v="338"/>
    <x v="77"/>
  </r>
  <r>
    <x v="0"/>
    <x v="22"/>
    <x v="165"/>
    <s v="Digari Kalan, Jodhpur - RSPCB"/>
    <x v="0"/>
    <n v="26.295809999999999"/>
    <n v="73.082283000000004"/>
    <x v="6"/>
    <n v="72"/>
    <x v="296"/>
    <x v="188"/>
  </r>
  <r>
    <x v="0"/>
    <x v="22"/>
    <x v="165"/>
    <s v="Digari Kalan, Jodhpur - RSPCB"/>
    <x v="0"/>
    <n v="26.295809999999999"/>
    <n v="73.082283000000004"/>
    <x v="2"/>
    <n v="4"/>
    <x v="134"/>
    <x v="67"/>
  </r>
  <r>
    <x v="0"/>
    <x v="22"/>
    <x v="165"/>
    <s v="Jhalamand, Jodhpur - RSPCB"/>
    <x v="0"/>
    <n v="26.215415"/>
    <n v="73.070155999999997"/>
    <x v="2"/>
    <n v="4"/>
    <x v="17"/>
    <x v="22"/>
  </r>
  <r>
    <x v="0"/>
    <x v="22"/>
    <x v="165"/>
    <s v="Jhalamand, Jodhpur - RSPCB"/>
    <x v="0"/>
    <n v="26.215415"/>
    <n v="73.070155999999997"/>
    <x v="3"/>
    <n v="5"/>
    <x v="6"/>
    <x v="5"/>
  </r>
  <r>
    <x v="0"/>
    <x v="20"/>
    <x v="149"/>
    <s v="Barsua Iron Ore Mines, Tensa - OSPCB"/>
    <x v="0"/>
    <n v="21.869985"/>
    <n v="85.167016000000004"/>
    <x v="0"/>
    <n v="9"/>
    <x v="16"/>
    <x v="9"/>
  </r>
  <r>
    <x v="0"/>
    <x v="23"/>
    <x v="150"/>
    <s v="Jawahar Nagar, Puducherry - PPCC"/>
    <x v="0"/>
    <n v="11.930899999999999"/>
    <n v="79.802700000000002"/>
    <x v="1"/>
    <n v="18"/>
    <x v="31"/>
    <x v="7"/>
  </r>
  <r>
    <x v="0"/>
    <x v="22"/>
    <x v="175"/>
    <s v="Indira Colony Vistar, Pali - RSPCB"/>
    <x v="0"/>
    <n v="25.771061"/>
    <n v="73.340226999999999"/>
    <x v="2"/>
    <n v="5"/>
    <x v="127"/>
    <x v="39"/>
  </r>
  <r>
    <x v="0"/>
    <x v="22"/>
    <x v="176"/>
    <s v="Civil Lines,  Ajmer - RSPCB"/>
    <x v="0"/>
    <n v="26.470859000000001"/>
    <n v="74.646593999999993"/>
    <x v="3"/>
    <n v="8"/>
    <x v="11"/>
    <x v="10"/>
  </r>
  <r>
    <x v="0"/>
    <x v="22"/>
    <x v="175"/>
    <s v="Indira Colony Vistar, Pali - RSPCB"/>
    <x v="0"/>
    <n v="25.771061"/>
    <n v="73.340226999999999"/>
    <x v="0"/>
    <n v="7"/>
    <x v="135"/>
    <x v="5"/>
  </r>
  <r>
    <x v="0"/>
    <x v="22"/>
    <x v="202"/>
    <s v="Pragati Nagar, Pratapgarh - RSPCB"/>
    <x v="0"/>
    <n v="24.041198000000001"/>
    <n v="74.780702000000005"/>
    <x v="4"/>
    <n v="39"/>
    <x v="324"/>
    <x v="6"/>
  </r>
  <r>
    <x v="0"/>
    <x v="22"/>
    <x v="202"/>
    <s v="Pragati Nagar, Pratapgarh - RSPCB"/>
    <x v="0"/>
    <n v="24.041198000000001"/>
    <n v="74.780702000000005"/>
    <x v="1"/>
    <n v="2"/>
    <x v="5"/>
    <x v="33"/>
  </r>
  <r>
    <x v="0"/>
    <x v="22"/>
    <x v="177"/>
    <s v="Moti Doongri, Alwar - RSPCB"/>
    <x v="0"/>
    <n v="27.554793"/>
    <n v="76.611536000000001"/>
    <x v="5"/>
    <n v="1"/>
    <x v="90"/>
    <x v="9"/>
  </r>
  <r>
    <x v="0"/>
    <x v="22"/>
    <x v="203"/>
    <s v="Dhoinda, Rajsamand - RSPCB"/>
    <x v="0"/>
    <n v="25.036359999999998"/>
    <n v="73.883501999999993"/>
    <x v="0"/>
    <n v="71"/>
    <x v="280"/>
    <x v="57"/>
  </r>
  <r>
    <x v="0"/>
    <x v="24"/>
    <x v="172"/>
    <s v="Keelapalur, Ariyalur - TNPCB"/>
    <x v="0"/>
    <n v="11.068250000000001"/>
    <n v="79.070329999999998"/>
    <x v="0"/>
    <n v="8"/>
    <x v="57"/>
    <x v="41"/>
  </r>
  <r>
    <x v="0"/>
    <x v="22"/>
    <x v="155"/>
    <s v="New Colony, Bundi - RSPCB"/>
    <x v="0"/>
    <n v="25.435773999999999"/>
    <n v="75.644272000000001"/>
    <x v="1"/>
    <n v="14"/>
    <x v="31"/>
    <x v="67"/>
  </r>
  <r>
    <x v="0"/>
    <x v="22"/>
    <x v="156"/>
    <s v="Shastri Nagar, Chittorgarh - RSPCB"/>
    <x v="0"/>
    <n v="24.892047000000002"/>
    <n v="74.623526999999996"/>
    <x v="6"/>
    <n v="49"/>
    <x v="339"/>
    <x v="110"/>
  </r>
  <r>
    <x v="0"/>
    <x v="24"/>
    <x v="184"/>
    <s v="Kodungaiyur, Chennai - TNPCB"/>
    <x v="0"/>
    <n v="13.127800000000001"/>
    <n v="80.264200000000002"/>
    <x v="4"/>
    <n v="24"/>
    <x v="163"/>
    <x v="34"/>
  </r>
  <r>
    <x v="0"/>
    <x v="22"/>
    <x v="185"/>
    <s v="Subash Chowk, Churu - RSPCB"/>
    <x v="0"/>
    <n v="28.296139"/>
    <n v="74.961696000000003"/>
    <x v="3"/>
    <m/>
    <x v="15"/>
    <x v="14"/>
  </r>
  <r>
    <x v="0"/>
    <x v="22"/>
    <x v="185"/>
    <s v="Subash Chowk, Churu - RSPCB"/>
    <x v="0"/>
    <n v="28.296139"/>
    <n v="74.961696000000003"/>
    <x v="0"/>
    <n v="26"/>
    <x v="175"/>
    <x v="74"/>
  </r>
  <r>
    <x v="0"/>
    <x v="24"/>
    <x v="184"/>
    <s v="Manali Village, Chennai - TNPCB"/>
    <x v="0"/>
    <n v="13.1662"/>
    <n v="80.258399999999995"/>
    <x v="4"/>
    <n v="5"/>
    <x v="192"/>
    <x v="13"/>
  </r>
  <r>
    <x v="0"/>
    <x v="24"/>
    <x v="184"/>
    <s v="Manali Village, Chennai - TNPCB"/>
    <x v="0"/>
    <n v="13.1662"/>
    <n v="80.258399999999995"/>
    <x v="3"/>
    <n v="1"/>
    <x v="156"/>
    <x v="48"/>
  </r>
  <r>
    <x v="0"/>
    <x v="22"/>
    <x v="158"/>
    <s v="Raja Ganj, Dholpur - RSPCB"/>
    <x v="0"/>
    <n v="26.699556999999999"/>
    <n v="77.898881000000003"/>
    <x v="1"/>
    <n v="10"/>
    <x v="134"/>
    <x v="46"/>
  </r>
  <r>
    <x v="0"/>
    <x v="22"/>
    <x v="160"/>
    <s v="Sadar Bazar, Jaisalmer - RSPCB"/>
    <x v="0"/>
    <n v="26.912329"/>
    <n v="70.909167999999994"/>
    <x v="0"/>
    <n v="14"/>
    <x v="142"/>
    <x v="101"/>
  </r>
  <r>
    <x v="0"/>
    <x v="22"/>
    <x v="179"/>
    <s v="Dhanmandi, Kota - RSPCB"/>
    <x v="0"/>
    <n v="25.164090000000002"/>
    <n v="75.858136999999999"/>
    <x v="4"/>
    <n v="25"/>
    <x v="46"/>
    <x v="16"/>
  </r>
  <r>
    <x v="0"/>
    <x v="21"/>
    <x v="136"/>
    <s v="Civil Line, Jalandhar - PPCB"/>
    <x v="0"/>
    <n v="31.321906999999999"/>
    <n v="75.578913999999997"/>
    <x v="5"/>
    <n v="16"/>
    <x v="39"/>
    <x v="49"/>
  </r>
  <r>
    <x v="0"/>
    <x v="22"/>
    <x v="167"/>
    <s v="Radhakishan Pura, Sikar - RSPCB"/>
    <x v="0"/>
    <n v="27.608912"/>
    <n v="75.153301999999996"/>
    <x v="3"/>
    <n v="6"/>
    <x v="51"/>
    <x v="5"/>
  </r>
  <r>
    <x v="0"/>
    <x v="22"/>
    <x v="133"/>
    <s v="Pratap Nagar, Bhilwara - RSPCB"/>
    <x v="0"/>
    <n v="25.339604999999999"/>
    <n v="74.618882999999997"/>
    <x v="5"/>
    <n v="13"/>
    <x v="1"/>
    <x v="46"/>
  </r>
  <r>
    <x v="0"/>
    <x v="22"/>
    <x v="170"/>
    <s v="Shastri Nagar, Tonk - RSPCB"/>
    <x v="0"/>
    <n v="26.159932999999999"/>
    <n v="75.780517000000003"/>
    <x v="4"/>
    <n v="37"/>
    <x v="279"/>
    <x v="117"/>
  </r>
  <r>
    <x v="0"/>
    <x v="24"/>
    <x v="181"/>
    <s v="Kudikadu, Cuddalore - TNPCB"/>
    <x v="0"/>
    <n v="11.6829898"/>
    <n v="79.753209900000002"/>
    <x v="2"/>
    <n v="20"/>
    <x v="155"/>
    <x v="52"/>
  </r>
  <r>
    <x v="0"/>
    <x v="25"/>
    <x v="186"/>
    <s v="ECIL Kapra, Hyderabad - TSPCB"/>
    <x v="0"/>
    <n v="17.470431000000001"/>
    <n v="78.566958999999997"/>
    <x v="1"/>
    <m/>
    <x v="15"/>
    <x v="14"/>
  </r>
  <r>
    <x v="0"/>
    <x v="25"/>
    <x v="186"/>
    <s v="ICRISAT Patancheru, Hyderabad - TSPCB"/>
    <x v="0"/>
    <n v="17.5184"/>
    <n v="78.278777000000005"/>
    <x v="0"/>
    <n v="8"/>
    <x v="168"/>
    <x v="98"/>
  </r>
  <r>
    <x v="0"/>
    <x v="24"/>
    <x v="198"/>
    <s v="Collectorate Office, Virudhunagar - TNPCB"/>
    <x v="0"/>
    <n v="9.5593819999999994"/>
    <n v="77.948828000000006"/>
    <x v="6"/>
    <n v="50"/>
    <x v="243"/>
    <x v="57"/>
  </r>
  <r>
    <x v="0"/>
    <x v="24"/>
    <x v="182"/>
    <s v="Mendonsa Colony, Dindigul - TNPCB"/>
    <x v="0"/>
    <n v="10.358535"/>
    <n v="77.984320999999994"/>
    <x v="0"/>
    <n v="8"/>
    <x v="45"/>
    <x v="15"/>
  </r>
  <r>
    <x v="0"/>
    <x v="22"/>
    <x v="162"/>
    <s v="Mudtra Sili, Jalore - RSPCB"/>
    <x v="0"/>
    <n v="25.344694"/>
    <n v="72.626208000000005"/>
    <x v="5"/>
    <n v="2"/>
    <x v="61"/>
    <x v="41"/>
  </r>
  <r>
    <x v="0"/>
    <x v="26"/>
    <x v="187"/>
    <s v="Bardowali, Agartala - Tripura SPCB"/>
    <x v="0"/>
    <n v="23.817549700000001"/>
    <n v="91.272697399999998"/>
    <x v="1"/>
    <n v="10"/>
    <x v="20"/>
    <x v="33"/>
  </r>
  <r>
    <x v="0"/>
    <x v="27"/>
    <x v="188"/>
    <s v="Rohta, Agra - UPPCB"/>
    <x v="0"/>
    <n v="27.106971999999999"/>
    <n v="78.000111000000004"/>
    <x v="3"/>
    <n v="2"/>
    <x v="22"/>
    <x v="4"/>
  </r>
  <r>
    <x v="0"/>
    <x v="24"/>
    <x v="204"/>
    <s v="SIPCOT Industrial Park, Perundurai - TNPCB"/>
    <x v="0"/>
    <n v="11.258241999999999"/>
    <n v="77.552761000000004"/>
    <x v="4"/>
    <n v="16"/>
    <x v="47"/>
    <x v="2"/>
  </r>
  <r>
    <x v="0"/>
    <x v="24"/>
    <x v="204"/>
    <s v="SIPCOT Industrial Park, Perundurai - TNPCB"/>
    <x v="0"/>
    <n v="11.258241999999999"/>
    <n v="77.552761000000004"/>
    <x v="6"/>
    <n v="34"/>
    <x v="14"/>
    <x v="106"/>
  </r>
  <r>
    <x v="0"/>
    <x v="24"/>
    <x v="204"/>
    <s v="SIPCOT Industrial Park, Perundurai - TNPCB"/>
    <x v="0"/>
    <n v="11.258241999999999"/>
    <n v="77.552761000000004"/>
    <x v="1"/>
    <n v="49"/>
    <x v="132"/>
    <x v="16"/>
  </r>
  <r>
    <x v="0"/>
    <x v="24"/>
    <x v="247"/>
    <s v="VOC Nagar_SIPCOT, Ranipet - TNPCB"/>
    <x v="0"/>
    <n v="12.952707"/>
    <n v="79.303939999999997"/>
    <x v="6"/>
    <m/>
    <x v="15"/>
    <x v="14"/>
  </r>
  <r>
    <x v="0"/>
    <x v="24"/>
    <x v="184"/>
    <s v="Manali Village, Chennai - TNPCB"/>
    <x v="0"/>
    <n v="13.1662"/>
    <n v="80.258399999999995"/>
    <x v="2"/>
    <n v="1"/>
    <x v="40"/>
    <x v="48"/>
  </r>
  <r>
    <x v="0"/>
    <x v="25"/>
    <x v="186"/>
    <s v="Sanathnagar, Hyderabad - TSPCB"/>
    <x v="0"/>
    <n v="17.455945799999999"/>
    <n v="78.433215200000006"/>
    <x v="0"/>
    <n v="9"/>
    <x v="95"/>
    <x v="9"/>
  </r>
  <r>
    <x v="0"/>
    <x v="24"/>
    <x v="184"/>
    <s v="Manali, Chennai - CPCB"/>
    <x v="0"/>
    <n v="13.164543999999999"/>
    <n v="80.26285"/>
    <x v="6"/>
    <n v="39"/>
    <x v="178"/>
    <x v="124"/>
  </r>
  <r>
    <x v="0"/>
    <x v="24"/>
    <x v="221"/>
    <s v="Velippalayam, Nagapattinam - TNPCB"/>
    <x v="0"/>
    <n v="10.798548"/>
    <n v="79.838211999999999"/>
    <x v="5"/>
    <n v="4"/>
    <x v="45"/>
    <x v="35"/>
  </r>
  <r>
    <x v="0"/>
    <x v="22"/>
    <x v="169"/>
    <s v="Old City, Sri Ganganagar - RSPCB"/>
    <x v="0"/>
    <n v="29.931623999999999"/>
    <n v="73.864510999999993"/>
    <x v="5"/>
    <n v="1"/>
    <x v="6"/>
    <x v="20"/>
  </r>
  <r>
    <x v="0"/>
    <x v="24"/>
    <x v="248"/>
    <s v="St Joseph College, Tiruchirappalli - TNPCB"/>
    <x v="0"/>
    <n v="10.830158000000001"/>
    <n v="78.691849000000005"/>
    <x v="2"/>
    <m/>
    <x v="15"/>
    <x v="14"/>
  </r>
  <r>
    <x v="0"/>
    <x v="24"/>
    <x v="195"/>
    <s v="Municipal Corporation Office, Tirunelveli - TNPCB"/>
    <x v="0"/>
    <n v="8.7284419999999994"/>
    <n v="77.696200000000005"/>
    <x v="4"/>
    <n v="18"/>
    <x v="0"/>
    <x v="85"/>
  </r>
  <r>
    <x v="0"/>
    <x v="27"/>
    <x v="188"/>
    <s v="Manoharpur, Agra - UPPCB"/>
    <x v="0"/>
    <n v="27.237110000000001"/>
    <n v="78.019360000000006"/>
    <x v="0"/>
    <n v="1"/>
    <x v="17"/>
    <x v="35"/>
  </r>
  <r>
    <x v="0"/>
    <x v="27"/>
    <x v="218"/>
    <s v="New Mandi, Muzaffarnagar - UPPCB"/>
    <x v="0"/>
    <n v="29.472350800000001"/>
    <n v="77.719403099999994"/>
    <x v="3"/>
    <n v="8"/>
    <x v="6"/>
    <x v="25"/>
  </r>
  <r>
    <x v="0"/>
    <x v="27"/>
    <x v="219"/>
    <s v="Sector - 125, Noida - UPPCB"/>
    <x v="0"/>
    <n v="28.544760799999999"/>
    <n v="77.323125700000006"/>
    <x v="4"/>
    <n v="28"/>
    <x v="219"/>
    <x v="23"/>
  </r>
  <r>
    <x v="0"/>
    <x v="27"/>
    <x v="188"/>
    <s v="Sector-3B Avas Vikas Colony, Agra - UPPCB"/>
    <x v="0"/>
    <n v="27.194120000000002"/>
    <n v="77.962370000000007"/>
    <x v="1"/>
    <n v="18"/>
    <x v="90"/>
    <x v="52"/>
  </r>
  <r>
    <x v="0"/>
    <x v="24"/>
    <x v="181"/>
    <s v="Kudikadu, Cuddalore - TNPCB"/>
    <x v="0"/>
    <n v="11.6829898"/>
    <n v="79.753209900000002"/>
    <x v="4"/>
    <n v="22"/>
    <x v="34"/>
    <x v="53"/>
  </r>
  <r>
    <x v="0"/>
    <x v="27"/>
    <x v="188"/>
    <s v="Shahjahan Garden, Agra - UPPCB"/>
    <x v="0"/>
    <n v="27.169338"/>
    <n v="78.035820000000001"/>
    <x v="4"/>
    <n v="33"/>
    <x v="304"/>
    <x v="62"/>
  </r>
  <r>
    <x v="0"/>
    <x v="24"/>
    <x v="181"/>
    <s v="Kudikadu, Cuddalore - TNPCB"/>
    <x v="0"/>
    <n v="11.6829898"/>
    <n v="79.753209900000002"/>
    <x v="5"/>
    <n v="9"/>
    <x v="11"/>
    <x v="25"/>
  </r>
  <r>
    <x v="0"/>
    <x v="27"/>
    <x v="188"/>
    <s v="Shastripuram, Agra - UPPCB"/>
    <x v="0"/>
    <n v="27.198619999999998"/>
    <n v="77.920659999999998"/>
    <x v="6"/>
    <m/>
    <x v="15"/>
    <x v="14"/>
  </r>
  <r>
    <x v="0"/>
    <x v="27"/>
    <x v="211"/>
    <s v="Indirapuram, Ghaziabad - UPPCB"/>
    <x v="0"/>
    <n v="28.646232999999999"/>
    <n v="77.358074999999999"/>
    <x v="0"/>
    <n v="20"/>
    <x v="229"/>
    <x v="26"/>
  </r>
  <r>
    <x v="0"/>
    <x v="27"/>
    <x v="211"/>
    <s v="Loni, Ghaziabad - UPPCB"/>
    <x v="0"/>
    <n v="28.757294000000002"/>
    <n v="77.278791999999996"/>
    <x v="2"/>
    <n v="21"/>
    <x v="153"/>
    <x v="100"/>
  </r>
  <r>
    <x v="0"/>
    <x v="27"/>
    <x v="211"/>
    <s v="Loni, Ghaziabad - UPPCB"/>
    <x v="0"/>
    <n v="28.757294000000002"/>
    <n v="77.278791999999996"/>
    <x v="3"/>
    <n v="1"/>
    <x v="48"/>
    <x v="35"/>
  </r>
  <r>
    <x v="0"/>
    <x v="24"/>
    <x v="204"/>
    <s v="SIPCOT Industrial Park, Perundurai - TNPCB"/>
    <x v="0"/>
    <n v="11.258241999999999"/>
    <n v="77.552761000000004"/>
    <x v="0"/>
    <n v="6"/>
    <x v="6"/>
    <x v="15"/>
  </r>
  <r>
    <x v="0"/>
    <x v="24"/>
    <x v="206"/>
    <s v="Chalai Bazaar, Ramanathapuram - TNPCB"/>
    <x v="0"/>
    <n v="9.3639899999999994"/>
    <n v="78.831976999999995"/>
    <x v="5"/>
    <n v="12"/>
    <x v="2"/>
    <x v="33"/>
  </r>
  <r>
    <x v="0"/>
    <x v="27"/>
    <x v="215"/>
    <s v="Eco Herbal Park, Moradabad - UPPCB"/>
    <x v="0"/>
    <n v="28.840738999999999"/>
    <n v="78.697530999999998"/>
    <x v="6"/>
    <n v="17"/>
    <x v="134"/>
    <x v="88"/>
  </r>
  <r>
    <x v="0"/>
    <x v="27"/>
    <x v="215"/>
    <s v="Eco Herbal Park, Moradabad - UPPCB"/>
    <x v="0"/>
    <n v="28.840738999999999"/>
    <n v="78.697530999999998"/>
    <x v="2"/>
    <n v="11"/>
    <x v="57"/>
    <x v="49"/>
  </r>
  <r>
    <x v="0"/>
    <x v="25"/>
    <x v="186"/>
    <s v="Ramachandrapuram, Hyderabad - TSPCB"/>
    <x v="0"/>
    <n v="17.528544"/>
    <n v="78.286195000000006"/>
    <x v="2"/>
    <n v="13"/>
    <x v="100"/>
    <x v="33"/>
  </r>
  <r>
    <x v="0"/>
    <x v="27"/>
    <x v="215"/>
    <s v="Employment Office, Moradabad - UPPCB"/>
    <x v="0"/>
    <n v="28.885280000000002"/>
    <n v="78.738799999999998"/>
    <x v="4"/>
    <n v="22"/>
    <x v="220"/>
    <x v="85"/>
  </r>
  <r>
    <x v="0"/>
    <x v="27"/>
    <x v="215"/>
    <s v="Employment Office, Moradabad - UPPCB"/>
    <x v="0"/>
    <n v="28.885280000000002"/>
    <n v="78.738799999999998"/>
    <x v="2"/>
    <n v="15"/>
    <x v="95"/>
    <x v="91"/>
  </r>
  <r>
    <x v="0"/>
    <x v="25"/>
    <x v="186"/>
    <s v="Somajiguda, Hyderabad - TSPCB"/>
    <x v="0"/>
    <n v="17.417093999999999"/>
    <n v="78.457436999999999"/>
    <x v="5"/>
    <n v="14"/>
    <x v="85"/>
    <x v="42"/>
  </r>
  <r>
    <x v="0"/>
    <x v="24"/>
    <x v="206"/>
    <s v="Chalai Bazaar, Ramanathapuram - TNPCB"/>
    <x v="0"/>
    <n v="9.3639899999999994"/>
    <n v="78.831976999999995"/>
    <x v="0"/>
    <n v="14"/>
    <x v="100"/>
    <x v="33"/>
  </r>
  <r>
    <x v="0"/>
    <x v="27"/>
    <x v="216"/>
    <s v="Knowledge Park - III, Greater Noida - UPPCB"/>
    <x v="0"/>
    <n v="28.472719999999999"/>
    <n v="77.481999999999999"/>
    <x v="3"/>
    <n v="7"/>
    <x v="53"/>
    <x v="10"/>
  </r>
  <r>
    <x v="0"/>
    <x v="24"/>
    <x v="247"/>
    <s v="VOC Nagar_SIPCOT, Ranipet - TNPCB"/>
    <x v="0"/>
    <n v="12.952707"/>
    <n v="79.303939999999997"/>
    <x v="3"/>
    <m/>
    <x v="15"/>
    <x v="14"/>
  </r>
  <r>
    <x v="0"/>
    <x v="24"/>
    <x v="247"/>
    <s v="VOC Nagar_SIPCOT, Ranipet - TNPCB"/>
    <x v="0"/>
    <n v="12.952707"/>
    <n v="79.303939999999997"/>
    <x v="5"/>
    <m/>
    <x v="15"/>
    <x v="14"/>
  </r>
  <r>
    <x v="0"/>
    <x v="27"/>
    <x v="226"/>
    <s v="Shivaji Nagar, Jhansi - UPPCB"/>
    <x v="0"/>
    <n v="25.454699999999999"/>
    <n v="78.603899999999996"/>
    <x v="3"/>
    <n v="4"/>
    <x v="22"/>
    <x v="4"/>
  </r>
  <r>
    <x v="0"/>
    <x v="27"/>
    <x v="226"/>
    <s v="Shivaji Nagar, Jhansi - UPPCB"/>
    <x v="0"/>
    <n v="25.454699999999999"/>
    <n v="78.603899999999996"/>
    <x v="1"/>
    <n v="8"/>
    <x v="10"/>
    <x v="25"/>
  </r>
  <r>
    <x v="0"/>
    <x v="27"/>
    <x v="220"/>
    <s v="Yamunapuram, Bulandshahr - UPPCB"/>
    <x v="0"/>
    <n v="28.406963000000001"/>
    <n v="77.849830999999995"/>
    <x v="0"/>
    <n v="15"/>
    <x v="160"/>
    <x v="37"/>
  </r>
  <r>
    <x v="0"/>
    <x v="24"/>
    <x v="192"/>
    <s v="Uchapatti, Madurai - TNPCB"/>
    <x v="0"/>
    <n v="9.8659350000000003"/>
    <n v="78.022668999999993"/>
    <x v="6"/>
    <n v="37"/>
    <x v="184"/>
    <x v="43"/>
  </r>
  <r>
    <x v="0"/>
    <x v="27"/>
    <x v="231"/>
    <s v="Nagla Bhau, Firozabad - UPPCB"/>
    <x v="0"/>
    <n v="27.168897000000001"/>
    <n v="78.376959999999997"/>
    <x v="2"/>
    <n v="17"/>
    <x v="39"/>
    <x v="49"/>
  </r>
  <r>
    <x v="0"/>
    <x v="27"/>
    <x v="231"/>
    <s v="Nagla Bhau, Firozabad - UPPCB"/>
    <x v="0"/>
    <n v="27.168897000000001"/>
    <n v="78.376959999999997"/>
    <x v="0"/>
    <n v="3"/>
    <x v="51"/>
    <x v="4"/>
  </r>
  <r>
    <x v="0"/>
    <x v="27"/>
    <x v="231"/>
    <s v="Vibhab Nagar, Firozabad - UPPCB"/>
    <x v="0"/>
    <n v="27.159400000000002"/>
    <n v="78.395300000000006"/>
    <x v="5"/>
    <n v="1"/>
    <x v="132"/>
    <x v="67"/>
  </r>
  <r>
    <x v="0"/>
    <x v="24"/>
    <x v="221"/>
    <s v="Velippalayam, Nagapattinam - TNPCB"/>
    <x v="0"/>
    <n v="10.798548"/>
    <n v="79.838211999999999"/>
    <x v="1"/>
    <n v="12"/>
    <x v="31"/>
    <x v="49"/>
  </r>
  <r>
    <x v="0"/>
    <x v="25"/>
    <x v="186"/>
    <s v="Central University, Hyderabad - TSPCB"/>
    <x v="0"/>
    <n v="17.460103"/>
    <n v="78.334361000000001"/>
    <x v="6"/>
    <n v="24"/>
    <x v="148"/>
    <x v="51"/>
  </r>
  <r>
    <x v="0"/>
    <x v="25"/>
    <x v="186"/>
    <s v="Central University, Hyderabad - TSPCB"/>
    <x v="0"/>
    <n v="17.460103"/>
    <n v="78.334361000000001"/>
    <x v="5"/>
    <n v="5"/>
    <x v="48"/>
    <x v="5"/>
  </r>
  <r>
    <x v="0"/>
    <x v="25"/>
    <x v="186"/>
    <s v="Central University, Hyderabad - TSPCB"/>
    <x v="0"/>
    <n v="17.460103"/>
    <n v="78.334361000000001"/>
    <x v="0"/>
    <n v="9"/>
    <x v="39"/>
    <x v="33"/>
  </r>
  <r>
    <x v="0"/>
    <x v="25"/>
    <x v="186"/>
    <s v="ECIL Kapra, Hyderabad - TSPCB"/>
    <x v="0"/>
    <n v="17.470431000000001"/>
    <n v="78.566958999999997"/>
    <x v="3"/>
    <m/>
    <x v="15"/>
    <x v="14"/>
  </r>
  <r>
    <x v="0"/>
    <x v="25"/>
    <x v="186"/>
    <s v="ICRISAT Patancheru, Hyderabad - TSPCB"/>
    <x v="0"/>
    <n v="17.5184"/>
    <n v="78.278777000000005"/>
    <x v="4"/>
    <n v="20"/>
    <x v="135"/>
    <x v="88"/>
  </r>
  <r>
    <x v="0"/>
    <x v="27"/>
    <x v="224"/>
    <s v="FTI Kidwai Nagar, Kanpur - UPPCB"/>
    <x v="0"/>
    <n v="26.428281999999999"/>
    <n v="80.327067"/>
    <x v="6"/>
    <n v="5"/>
    <x v="169"/>
    <x v="16"/>
  </r>
  <r>
    <x v="0"/>
    <x v="27"/>
    <x v="214"/>
    <s v="Ganga Nagar, Meerut - UPPCB"/>
    <x v="0"/>
    <n v="28.999264"/>
    <n v="77.759035400000002"/>
    <x v="5"/>
    <m/>
    <x v="15"/>
    <x v="14"/>
  </r>
  <r>
    <x v="0"/>
    <x v="28"/>
    <x v="234"/>
    <s v="Dasnagar, Howrah - WBPCB"/>
    <x v="0"/>
    <n v="22.602557099999999"/>
    <n v="88.310566399999999"/>
    <x v="3"/>
    <n v="1"/>
    <x v="40"/>
    <x v="48"/>
  </r>
  <r>
    <x v="0"/>
    <x v="27"/>
    <x v="210"/>
    <s v="Kendriya Vidyalaya, Lucknow - CPCB"/>
    <x v="0"/>
    <n v="26.906110999999999"/>
    <n v="80.948222000000001"/>
    <x v="6"/>
    <n v="27"/>
    <x v="340"/>
    <x v="86"/>
  </r>
  <r>
    <x v="0"/>
    <x v="27"/>
    <x v="210"/>
    <s v="Kendriya Vidyalaya, Lucknow - CPCB"/>
    <x v="0"/>
    <n v="26.906110999999999"/>
    <n v="80.948222000000001"/>
    <x v="2"/>
    <n v="38"/>
    <x v="63"/>
    <x v="73"/>
  </r>
  <r>
    <x v="0"/>
    <x v="28"/>
    <x v="234"/>
    <s v="Padmapukur, Howrah - WBPCB"/>
    <x v="0"/>
    <n v="22.5687319"/>
    <n v="88.279727600000001"/>
    <x v="0"/>
    <n v="18"/>
    <x v="28"/>
    <x v="85"/>
  </r>
  <r>
    <x v="0"/>
    <x v="28"/>
    <x v="230"/>
    <s v="Ballygunge, Kolkata - WBPCB"/>
    <x v="0"/>
    <n v="22.536750699999999"/>
    <n v="88.363802199999995"/>
    <x v="6"/>
    <n v="24"/>
    <x v="99"/>
    <x v="123"/>
  </r>
  <r>
    <x v="0"/>
    <x v="28"/>
    <x v="225"/>
    <s v="Evelyn Lodge, Asansol - WBPCB"/>
    <x v="0"/>
    <n v="23.697935999999999"/>
    <n v="86.944395"/>
    <x v="6"/>
    <n v="22"/>
    <x v="113"/>
    <x v="61"/>
  </r>
  <r>
    <x v="0"/>
    <x v="28"/>
    <x v="225"/>
    <s v="Mahabir Colliery, Asansol - WBPCB"/>
    <x v="0"/>
    <n v="23.618182999999998"/>
    <n v="87.105717999999996"/>
    <x v="2"/>
    <n v="5"/>
    <x v="220"/>
    <x v="67"/>
  </r>
  <r>
    <x v="0"/>
    <x v="27"/>
    <x v="216"/>
    <s v="Knowledge Park - V, Greater Noida - UPPCB"/>
    <x v="0"/>
    <n v="28.557054000000001"/>
    <n v="77.453663000000006"/>
    <x v="0"/>
    <n v="10"/>
    <x v="341"/>
    <x v="46"/>
  </r>
  <r>
    <x v="0"/>
    <x v="27"/>
    <x v="219"/>
    <s v="Sector-116, Noida - UPPCB"/>
    <x v="0"/>
    <n v="28.569230000000001"/>
    <n v="77.393848000000006"/>
    <x v="0"/>
    <n v="21"/>
    <x v="328"/>
    <x v="61"/>
  </r>
  <r>
    <x v="0"/>
    <x v="27"/>
    <x v="188"/>
    <s v="Shahjahan Garden, Agra - UPPCB"/>
    <x v="0"/>
    <n v="27.169338"/>
    <n v="78.035820000000001"/>
    <x v="5"/>
    <n v="35"/>
    <x v="105"/>
    <x v="28"/>
  </r>
  <r>
    <x v="0"/>
    <x v="27"/>
    <x v="222"/>
    <s v="Jhunsi, Prayagraj - UPPCB"/>
    <x v="0"/>
    <n v="25.425602000000001"/>
    <n v="81.917152000000002"/>
    <x v="3"/>
    <n v="5"/>
    <x v="44"/>
    <x v="35"/>
  </r>
  <r>
    <x v="0"/>
    <x v="27"/>
    <x v="200"/>
    <s v="Sardar Patel Inter College, Baghpat - UPPCB"/>
    <x v="0"/>
    <n v="28.964949000000001"/>
    <n v="77.278761000000003"/>
    <x v="4"/>
    <m/>
    <x v="15"/>
    <x v="14"/>
  </r>
  <r>
    <x v="0"/>
    <x v="27"/>
    <x v="222"/>
    <s v="Nagar Nigam, Prayagraj - UPPCB"/>
    <x v="0"/>
    <n v="25.449199159999999"/>
    <n v="81.827359860000001"/>
    <x v="5"/>
    <n v="3"/>
    <x v="103"/>
    <x v="26"/>
  </r>
  <r>
    <x v="0"/>
    <x v="27"/>
    <x v="224"/>
    <s v="FTI Kidwai Nagar, Kanpur - UPPCB"/>
    <x v="0"/>
    <n v="26.428281999999999"/>
    <n v="80.327067"/>
    <x v="4"/>
    <n v="8"/>
    <x v="73"/>
    <x v="53"/>
  </r>
  <r>
    <x v="0"/>
    <x v="27"/>
    <x v="209"/>
    <s v="Kalindi Kunj, Khurja - UPPCB"/>
    <x v="0"/>
    <n v="28.2348927"/>
    <n v="77.868300199999993"/>
    <x v="3"/>
    <n v="1"/>
    <x v="156"/>
    <x v="48"/>
  </r>
  <r>
    <x v="0"/>
    <x v="27"/>
    <x v="231"/>
    <s v="Vibhab Nagar, Firozabad - UPPCB"/>
    <x v="0"/>
    <n v="27.159400000000002"/>
    <n v="78.395300000000006"/>
    <x v="0"/>
    <n v="1"/>
    <x v="90"/>
    <x v="20"/>
  </r>
  <r>
    <x v="0"/>
    <x v="29"/>
    <x v="232"/>
    <s v="Doon University, Dehradun - UKPCB"/>
    <x v="0"/>
    <n v="30.269444"/>
    <n v="78.044167000000002"/>
    <x v="4"/>
    <n v="7"/>
    <x v="268"/>
    <x v="105"/>
  </r>
  <r>
    <x v="0"/>
    <x v="27"/>
    <x v="211"/>
    <s v="Sanjay Nagar, Ghaziabad - UPPCB"/>
    <x v="0"/>
    <n v="28.685382000000001"/>
    <n v="77.453839000000002"/>
    <x v="3"/>
    <n v="10"/>
    <x v="6"/>
    <x v="21"/>
  </r>
  <r>
    <x v="0"/>
    <x v="27"/>
    <x v="211"/>
    <s v="Sanjay Nagar, Ghaziabad - UPPCB"/>
    <x v="0"/>
    <n v="28.685382000000001"/>
    <n v="77.453839000000002"/>
    <x v="1"/>
    <n v="44"/>
    <x v="138"/>
    <x v="51"/>
  </r>
  <r>
    <x v="0"/>
    <x v="27"/>
    <x v="201"/>
    <s v="Rajendra Nagar, Bareilly - UPPCB"/>
    <x v="0"/>
    <n v="28.389109359999999"/>
    <n v="79.429637080000006"/>
    <x v="4"/>
    <n v="17"/>
    <x v="14"/>
    <x v="37"/>
  </r>
  <r>
    <x v="0"/>
    <x v="27"/>
    <x v="201"/>
    <s v="Rajendra Nagar, Bareilly - UPPCB"/>
    <x v="0"/>
    <n v="28.389109359999999"/>
    <n v="79.429637080000006"/>
    <x v="1"/>
    <n v="5"/>
    <x v="45"/>
    <x v="5"/>
  </r>
  <r>
    <x v="0"/>
    <x v="27"/>
    <x v="229"/>
    <s v="Bhelupur, Varanasi - UPPCB"/>
    <x v="0"/>
    <n v="25.301777999999999"/>
    <n v="82.996789000000007"/>
    <x v="2"/>
    <n v="7"/>
    <x v="45"/>
    <x v="15"/>
  </r>
  <r>
    <x v="0"/>
    <x v="27"/>
    <x v="229"/>
    <s v="IESD Banaras Hindu University, Varanasi - UPPCB"/>
    <x v="0"/>
    <n v="25.262326000000002"/>
    <n v="82.995407999999998"/>
    <x v="3"/>
    <n v="3"/>
    <x v="136"/>
    <x v="4"/>
  </r>
  <r>
    <x v="0"/>
    <x v="27"/>
    <x v="229"/>
    <s v="Maldahiya, Varanasi - UPPCB"/>
    <x v="0"/>
    <n v="25.323930000000001"/>
    <n v="82.996870000000001"/>
    <x v="6"/>
    <n v="20"/>
    <x v="207"/>
    <x v="60"/>
  </r>
  <r>
    <x v="0"/>
    <x v="27"/>
    <x v="231"/>
    <s v="Nagla Bhau, Firozabad - UPPCB"/>
    <x v="0"/>
    <n v="27.168897000000001"/>
    <n v="78.376959999999997"/>
    <x v="1"/>
    <n v="23"/>
    <x v="59"/>
    <x v="1"/>
  </r>
  <r>
    <x v="0"/>
    <x v="28"/>
    <x v="230"/>
    <s v="Jadavpur, Kolkata - WBPCB"/>
    <x v="0"/>
    <n v="22.499289999999998"/>
    <n v="88.369169999999997"/>
    <x v="1"/>
    <n v="16"/>
    <x v="21"/>
    <x v="52"/>
  </r>
  <r>
    <x v="0"/>
    <x v="28"/>
    <x v="230"/>
    <s v="Rabindra Bharati University, Kolkata - WBPCB"/>
    <x v="0"/>
    <n v="22.627846999999999"/>
    <n v="88.380668999999997"/>
    <x v="0"/>
    <n v="7"/>
    <x v="16"/>
    <x v="9"/>
  </r>
  <r>
    <x v="0"/>
    <x v="27"/>
    <x v="214"/>
    <s v="Pallavpuram Phase 2, Meerut - UPPCB"/>
    <x v="0"/>
    <n v="29.063510000000001"/>
    <n v="77.709722999999997"/>
    <x v="3"/>
    <n v="10"/>
    <x v="10"/>
    <x v="22"/>
  </r>
  <r>
    <x v="0"/>
    <x v="27"/>
    <x v="219"/>
    <s v="Sector - 125, Noida - UPPCB"/>
    <x v="0"/>
    <n v="28.544760799999999"/>
    <n v="77.323125700000006"/>
    <x v="2"/>
    <n v="11"/>
    <x v="135"/>
    <x v="27"/>
  </r>
  <r>
    <x v="0"/>
    <x v="27"/>
    <x v="219"/>
    <s v="Sector - 125, Noida - UPPCB"/>
    <x v="0"/>
    <n v="28.544760799999999"/>
    <n v="77.323125700000006"/>
    <x v="5"/>
    <n v="13"/>
    <x v="52"/>
    <x v="18"/>
  </r>
  <r>
    <x v="0"/>
    <x v="27"/>
    <x v="222"/>
    <s v="Motilal Nehru NIT, Prayagraj - UPPCB"/>
    <x v="0"/>
    <n v="25.494"/>
    <n v="81.863"/>
    <x v="5"/>
    <n v="24"/>
    <x v="31"/>
    <x v="27"/>
  </r>
  <r>
    <x v="0"/>
    <x v="27"/>
    <x v="222"/>
    <s v="Motilal Nehru NIT, Prayagraj - UPPCB"/>
    <x v="0"/>
    <n v="25.494"/>
    <n v="81.863"/>
    <x v="1"/>
    <n v="6"/>
    <x v="95"/>
    <x v="33"/>
  </r>
  <r>
    <x v="0"/>
    <x v="27"/>
    <x v="229"/>
    <s v="Bhelupur, Varanasi - UPPCB"/>
    <x v="0"/>
    <n v="25.301777999999999"/>
    <n v="82.996789000000007"/>
    <x v="5"/>
    <n v="31"/>
    <x v="1"/>
    <x v="79"/>
  </r>
  <r>
    <x v="0"/>
    <x v="28"/>
    <x v="230"/>
    <s v="Victoria, Kolkata - WBPCB"/>
    <x v="0"/>
    <n v="22.544808199999999"/>
    <n v="88.340369100000004"/>
    <x v="5"/>
    <n v="4"/>
    <x v="53"/>
    <x v="15"/>
  </r>
  <r>
    <x v="0"/>
    <x v="27"/>
    <x v="249"/>
    <s v="Omex Eternity, Vrindavan - UPPCB"/>
    <x v="0"/>
    <n v="27.571408999999999"/>
    <n v="77.655756999999994"/>
    <x v="4"/>
    <n v="10"/>
    <x v="132"/>
    <x v="42"/>
  </r>
  <r>
    <x v="0"/>
    <x v="27"/>
    <x v="249"/>
    <s v="Omex Eternity, Vrindavan - UPPCB"/>
    <x v="0"/>
    <n v="27.571408999999999"/>
    <n v="77.655756999999994"/>
    <x v="5"/>
    <n v="26"/>
    <x v="155"/>
    <x v="85"/>
  </r>
  <r>
    <x v="0"/>
    <x v="28"/>
    <x v="225"/>
    <s v="Asansol Court Area, Asansol - WBPCB"/>
    <x v="0"/>
    <n v="23.685296999999998"/>
    <n v="86.945967999999993"/>
    <x v="5"/>
    <n v="7"/>
    <x v="39"/>
    <x v="9"/>
  </r>
  <r>
    <x v="0"/>
    <x v="28"/>
    <x v="225"/>
    <s v="Trivenidevi Bhalotia College, Asansol - WBPCB"/>
    <x v="0"/>
    <n v="23.616515"/>
    <n v="87.119133000000005"/>
    <x v="2"/>
    <n v="6"/>
    <x v="124"/>
    <x v="39"/>
  </r>
  <r>
    <x v="0"/>
    <x v="28"/>
    <x v="227"/>
    <s v="SVSPA Campus, Barrackpore - WBPCB"/>
    <x v="0"/>
    <n v="22.760558100000001"/>
    <n v="88.361758899999998"/>
    <x v="4"/>
    <n v="8"/>
    <x v="17"/>
    <x v="7"/>
  </r>
  <r>
    <x v="0"/>
    <x v="28"/>
    <x v="234"/>
    <s v="Dasnagar, Howrah - WBPCB"/>
    <x v="0"/>
    <n v="22.602557099999999"/>
    <n v="88.310566399999999"/>
    <x v="0"/>
    <n v="61"/>
    <x v="125"/>
    <x v="110"/>
  </r>
  <r>
    <x v="0"/>
    <x v="28"/>
    <x v="230"/>
    <s v="Jadavpur, Kolkata - WBPCB"/>
    <x v="0"/>
    <n v="22.499289999999998"/>
    <n v="88.369169999999997"/>
    <x v="0"/>
    <n v="13"/>
    <x v="33"/>
    <x v="41"/>
  </r>
  <r>
    <x v="0"/>
    <x v="2"/>
    <x v="15"/>
    <s v="Girls College, Sivasagar - PCBA"/>
    <x v="0"/>
    <n v="26.987634"/>
    <n v="94.636573999999996"/>
    <x v="0"/>
    <n v="2"/>
    <x v="39"/>
    <x v="31"/>
  </r>
  <r>
    <x v="0"/>
    <x v="3"/>
    <x v="24"/>
    <s v="Darshan Nagar, Chhapra - BSPCB"/>
    <x v="0"/>
    <n v="25.780825700000001"/>
    <n v="84.744676799999993"/>
    <x v="2"/>
    <m/>
    <x v="15"/>
    <x v="14"/>
  </r>
  <r>
    <x v="0"/>
    <x v="3"/>
    <x v="24"/>
    <s v="Darshan Nagar, Chhapra - BSPCB"/>
    <x v="0"/>
    <n v="25.780825700000001"/>
    <n v="84.744676799999993"/>
    <x v="1"/>
    <n v="18"/>
    <x v="1"/>
    <x v="17"/>
  </r>
  <r>
    <x v="0"/>
    <x v="3"/>
    <x v="11"/>
    <s v="Kamalnath Nagar, Bettiah - BSPCB"/>
    <x v="0"/>
    <n v="26.803650000000001"/>
    <n v="84.519540000000006"/>
    <x v="4"/>
    <m/>
    <x v="15"/>
    <x v="14"/>
  </r>
  <r>
    <x v="0"/>
    <x v="3"/>
    <x v="11"/>
    <s v="Kamalnath Nagar, Bettiah - BSPCB"/>
    <x v="0"/>
    <n v="26.803650000000001"/>
    <n v="84.519540000000006"/>
    <x v="6"/>
    <m/>
    <x v="15"/>
    <x v="14"/>
  </r>
  <r>
    <x v="0"/>
    <x v="3"/>
    <x v="30"/>
    <s v="Industrial Area, Hajipur - BSPCB"/>
    <x v="0"/>
    <n v="25.697189000000002"/>
    <n v="85.245900000000006"/>
    <x v="5"/>
    <n v="3"/>
    <x v="44"/>
    <x v="4"/>
  </r>
  <r>
    <x v="0"/>
    <x v="3"/>
    <x v="23"/>
    <s v="SDM Office_Khagra, Kishanganj - BSPCB"/>
    <x v="0"/>
    <n v="26.088130499999998"/>
    <n v="87.938403359999995"/>
    <x v="1"/>
    <n v="12"/>
    <x v="179"/>
    <x v="107"/>
  </r>
  <r>
    <x v="0"/>
    <x v="3"/>
    <x v="19"/>
    <s v="Forest Rest House, Manguraha - BSPCB"/>
    <x v="0"/>
    <n v="27.308327999999999"/>
    <n v="84.531741999999994"/>
    <x v="1"/>
    <n v="4"/>
    <x v="192"/>
    <x v="64"/>
  </r>
  <r>
    <x v="0"/>
    <x v="4"/>
    <x v="27"/>
    <s v="Naharlagun, Naharlagun - APSPCB"/>
    <x v="0"/>
    <n v="27.103358"/>
    <n v="93.679644999999994"/>
    <x v="6"/>
    <m/>
    <x v="15"/>
    <x v="14"/>
  </r>
  <r>
    <x v="0"/>
    <x v="2"/>
    <x v="10"/>
    <s v="LGBI Airport, Guwahati - PCBA"/>
    <x v="0"/>
    <n v="26.10887"/>
    <n v="91.589544000000004"/>
    <x v="4"/>
    <n v="33"/>
    <x v="342"/>
    <x v="138"/>
  </r>
  <r>
    <x v="0"/>
    <x v="2"/>
    <x v="10"/>
    <s v="LGBI Airport, Guwahati - PCBA"/>
    <x v="0"/>
    <n v="26.10887"/>
    <n v="91.589544000000004"/>
    <x v="0"/>
    <n v="8"/>
    <x v="20"/>
    <x v="41"/>
  </r>
  <r>
    <x v="0"/>
    <x v="0"/>
    <x v="2"/>
    <s v="Secretariat, Amaravati - APPCB"/>
    <x v="0"/>
    <n v="16.515083300000001"/>
    <n v="80.518166699999995"/>
    <x v="3"/>
    <n v="2"/>
    <x v="58"/>
    <x v="31"/>
  </r>
  <r>
    <x v="0"/>
    <x v="3"/>
    <x v="44"/>
    <s v="Dada Peer, Sasaram - BSPCB"/>
    <x v="0"/>
    <n v="24.952822000000001"/>
    <n v="84.002396000000005"/>
    <x v="2"/>
    <n v="2"/>
    <x v="58"/>
    <x v="40"/>
  </r>
  <r>
    <x v="0"/>
    <x v="3"/>
    <x v="37"/>
    <s v="Chitragupta Nagar, Siwan - BSPCB"/>
    <x v="0"/>
    <n v="26.227166499999999"/>
    <n v="84.357042699999994"/>
    <x v="5"/>
    <n v="4"/>
    <x v="51"/>
    <x v="5"/>
  </r>
  <r>
    <x v="0"/>
    <x v="7"/>
    <x v="38"/>
    <s v="Sector 22, Chandigarh - CPCC"/>
    <x v="0"/>
    <n v="30.735567"/>
    <n v="76.775713999999994"/>
    <x v="3"/>
    <m/>
    <x v="15"/>
    <x v="14"/>
  </r>
  <r>
    <x v="0"/>
    <x v="5"/>
    <x v="41"/>
    <s v="Siltara Phase-II, Raipur - CECB"/>
    <x v="0"/>
    <n v="21.371751"/>
    <n v="81.664929000000001"/>
    <x v="2"/>
    <n v="23"/>
    <x v="93"/>
    <x v="79"/>
  </r>
  <r>
    <x v="0"/>
    <x v="7"/>
    <x v="38"/>
    <s v="Sector-53, Chandigarh - CPCC"/>
    <x v="0"/>
    <n v="30.719859"/>
    <n v="76.738636999999997"/>
    <x v="0"/>
    <n v="16"/>
    <x v="145"/>
    <x v="61"/>
  </r>
  <r>
    <x v="0"/>
    <x v="6"/>
    <x v="34"/>
    <s v="Jawaharlal Nehru Stadium, Delhi - DPCC"/>
    <x v="0"/>
    <n v="28.580279999999998"/>
    <n v="77.233829"/>
    <x v="6"/>
    <m/>
    <x v="15"/>
    <x v="14"/>
  </r>
  <r>
    <x v="0"/>
    <x v="6"/>
    <x v="34"/>
    <s v="Najafgarh, Delhi - DPCC"/>
    <x v="0"/>
    <n v="28.570173"/>
    <n v="76.933762000000002"/>
    <x v="3"/>
    <n v="3"/>
    <x v="85"/>
    <x v="21"/>
  </r>
  <r>
    <x v="0"/>
    <x v="6"/>
    <x v="34"/>
    <s v="Patparganj, Delhi - DPCC"/>
    <x v="0"/>
    <n v="28.623763"/>
    <n v="77.287209000000004"/>
    <x v="4"/>
    <n v="40"/>
    <x v="181"/>
    <x v="195"/>
  </r>
  <r>
    <x v="0"/>
    <x v="6"/>
    <x v="34"/>
    <s v="Major Dhyan Chand National Stadium, Delhi - DPCC"/>
    <x v="0"/>
    <n v="28.611281000000002"/>
    <n v="77.237737999999993"/>
    <x v="3"/>
    <n v="18"/>
    <x v="85"/>
    <x v="42"/>
  </r>
  <r>
    <x v="0"/>
    <x v="8"/>
    <x v="45"/>
    <s v="Gyaspur, Ahmedabad - IITM"/>
    <x v="0"/>
    <n v="22.977134"/>
    <n v="72.553023999999994"/>
    <x v="2"/>
    <n v="13"/>
    <x v="31"/>
    <x v="7"/>
  </r>
  <r>
    <x v="0"/>
    <x v="9"/>
    <x v="78"/>
    <s v="Mahatma Basaveswar Colony, Kalaburgi - KSPCB"/>
    <x v="0"/>
    <n v="17.336317999999999"/>
    <n v="76.847397000000001"/>
    <x v="3"/>
    <n v="2"/>
    <x v="22"/>
    <x v="31"/>
  </r>
  <r>
    <x v="0"/>
    <x v="30"/>
    <x v="240"/>
    <s v="Rajbagh, Srinagar - JKSPCB"/>
    <x v="0"/>
    <n v="34.066206000000001"/>
    <n v="74.819820000000007"/>
    <x v="6"/>
    <n v="50"/>
    <x v="29"/>
    <x v="36"/>
  </r>
  <r>
    <x v="0"/>
    <x v="9"/>
    <x v="50"/>
    <s v="Peenya, Bengaluru - CPCB"/>
    <x v="0"/>
    <n v="13.027019900000001"/>
    <n v="77.494094000000004"/>
    <x v="4"/>
    <n v="19"/>
    <x v="162"/>
    <x v="6"/>
  </r>
  <r>
    <x v="0"/>
    <x v="9"/>
    <x v="242"/>
    <s v="Panchal Nagar, Gadag - KSPCB"/>
    <x v="0"/>
    <n v="15.411455999999999"/>
    <n v="75.638132999999996"/>
    <x v="5"/>
    <n v="16"/>
    <x v="65"/>
    <x v="67"/>
  </r>
  <r>
    <x v="0"/>
    <x v="8"/>
    <x v="66"/>
    <s v="Phase-1 GIDC, Vapi - GPCB"/>
    <x v="0"/>
    <n v="20.362421000000001"/>
    <n v="72.918013000000002"/>
    <x v="0"/>
    <n v="2"/>
    <x v="4"/>
    <x v="40"/>
  </r>
  <r>
    <x v="0"/>
    <x v="9"/>
    <x v="50"/>
    <s v="Hebbal, Bengaluru - KSPCB"/>
    <x v="0"/>
    <n v="13.029152"/>
    <n v="77.585901000000007"/>
    <x v="1"/>
    <n v="10"/>
    <x v="59"/>
    <x v="67"/>
  </r>
  <r>
    <x v="0"/>
    <x v="8"/>
    <x v="45"/>
    <s v="Sardar Vallabhbhai Patel Stadium, Ahmedabad - IITM"/>
    <x v="0"/>
    <n v="23.04307"/>
    <n v="72.562967999999998"/>
    <x v="3"/>
    <n v="4"/>
    <x v="4"/>
    <x v="20"/>
  </r>
  <r>
    <x v="0"/>
    <x v="8"/>
    <x v="46"/>
    <s v="GIFT City, Gandhinagar - IITM"/>
    <x v="0"/>
    <n v="23.163798"/>
    <n v="72.677768"/>
    <x v="2"/>
    <n v="6"/>
    <x v="52"/>
    <x v="67"/>
  </r>
  <r>
    <x v="0"/>
    <x v="13"/>
    <x v="244"/>
    <s v="Corporation Ground, Thrissur - Kerala PCB"/>
    <x v="0"/>
    <n v="10.532400000000001"/>
    <n v="76.215900000000005"/>
    <x v="5"/>
    <n v="1"/>
    <x v="156"/>
    <x v="48"/>
  </r>
  <r>
    <x v="0"/>
    <x v="9"/>
    <x v="60"/>
    <s v="Hebbal 1st Stage, Mysuru - KSPCB"/>
    <x v="0"/>
    <n v="12.21041"/>
    <n v="76.373760000000004"/>
    <x v="0"/>
    <n v="14"/>
    <x v="168"/>
    <x v="42"/>
  </r>
  <r>
    <x v="0"/>
    <x v="12"/>
    <x v="72"/>
    <s v="Suryakiran Bhawan NCL, Singrauli - MPPCB"/>
    <x v="0"/>
    <n v="24.108969999999999"/>
    <n v="82.645579999999995"/>
    <x v="1"/>
    <n v="68"/>
    <x v="36"/>
    <x v="8"/>
  </r>
  <r>
    <x v="0"/>
    <x v="12"/>
    <x v="83"/>
    <s v="Mahakaleshwar Temple, Ujjain - MPPCB"/>
    <x v="0"/>
    <n v="23.182718999999999"/>
    <n v="75.768218000000005"/>
    <x v="4"/>
    <n v="42"/>
    <x v="275"/>
    <x v="86"/>
  </r>
  <r>
    <x v="0"/>
    <x v="14"/>
    <x v="243"/>
    <s v="Tarakpur, Ahmednagar - MPCB"/>
    <x v="0"/>
    <n v="19.101220000000001"/>
    <n v="74.73339"/>
    <x v="6"/>
    <m/>
    <x v="15"/>
    <x v="14"/>
  </r>
  <r>
    <x v="0"/>
    <x v="14"/>
    <x v="243"/>
    <s v="Tarakpur, Ahmednagar - MPCB"/>
    <x v="0"/>
    <n v="19.101220000000001"/>
    <n v="74.73339"/>
    <x v="3"/>
    <m/>
    <x v="15"/>
    <x v="14"/>
  </r>
  <r>
    <x v="0"/>
    <x v="12"/>
    <x v="89"/>
    <s v="City Center, Gwalior - MPPCB"/>
    <x v="0"/>
    <n v="26.203441999999999"/>
    <n v="78.193251000000004"/>
    <x v="2"/>
    <n v="7"/>
    <x v="85"/>
    <x v="21"/>
  </r>
  <r>
    <x v="0"/>
    <x v="14"/>
    <x v="99"/>
    <s v="Kherwadi_Bandra East, Mumbai - MPCB"/>
    <x v="0"/>
    <n v="19.063214299999999"/>
    <n v="72.8456324"/>
    <x v="1"/>
    <n v="5"/>
    <x v="95"/>
    <x v="10"/>
  </r>
  <r>
    <x v="0"/>
    <x v="14"/>
    <x v="99"/>
    <s v="Kherwadi_Bandra East, Mumbai - MPCB"/>
    <x v="0"/>
    <n v="19.063214299999999"/>
    <n v="72.8456324"/>
    <x v="0"/>
    <n v="3"/>
    <x v="167"/>
    <x v="33"/>
  </r>
  <r>
    <x v="0"/>
    <x v="14"/>
    <x v="99"/>
    <s v="Khindipada-Bhandup West, Mumbai - IITM"/>
    <x v="0"/>
    <n v="19.165332299999999"/>
    <n v="72.922099000000003"/>
    <x v="3"/>
    <n v="3"/>
    <x v="58"/>
    <x v="31"/>
  </r>
  <r>
    <x v="0"/>
    <x v="14"/>
    <x v="96"/>
    <s v="Kamble Tarf Birwadi, Mahad - MPCB"/>
    <x v="0"/>
    <n v="18.1023399"/>
    <n v="73.478368700000004"/>
    <x v="1"/>
    <n v="6"/>
    <x v="31"/>
    <x v="46"/>
  </r>
  <r>
    <x v="0"/>
    <x v="14"/>
    <x v="99"/>
    <s v="Mazgaon, Mumbai - IITM"/>
    <x v="0"/>
    <n v="18.967020000000002"/>
    <n v="72.842140000000001"/>
    <x v="3"/>
    <n v="10"/>
    <x v="112"/>
    <x v="21"/>
  </r>
  <r>
    <x v="0"/>
    <x v="14"/>
    <x v="98"/>
    <s v="Bhayandar West, Mira-Bhayandar - MPCB"/>
    <x v="0"/>
    <n v="19.296481"/>
    <n v="72.840923000000004"/>
    <x v="5"/>
    <m/>
    <x v="15"/>
    <x v="14"/>
  </r>
  <r>
    <x v="0"/>
    <x v="14"/>
    <x v="99"/>
    <s v="Bandra Kurla Complex, Mumbai - MPCB"/>
    <x v="0"/>
    <n v="19.065930999999999"/>
    <n v="72.862131000000005"/>
    <x v="3"/>
    <n v="7"/>
    <x v="6"/>
    <x v="10"/>
  </r>
  <r>
    <x v="0"/>
    <x v="14"/>
    <x v="99"/>
    <s v="Borivali East, Mumbai - IITM"/>
    <x v="0"/>
    <n v="19.232410000000002"/>
    <n v="72.868949999999998"/>
    <x v="3"/>
    <n v="6"/>
    <x v="4"/>
    <x v="5"/>
  </r>
  <r>
    <x v="0"/>
    <x v="14"/>
    <x v="119"/>
    <s v="Old MIDC, Jalna - MPCB"/>
    <x v="0"/>
    <n v="19.854616"/>
    <n v="75.905894000000004"/>
    <x v="6"/>
    <n v="57"/>
    <x v="223"/>
    <x v="75"/>
  </r>
  <r>
    <x v="0"/>
    <x v="14"/>
    <x v="119"/>
    <s v="Old MIDC, Jalna - MPCB"/>
    <x v="0"/>
    <n v="19.854616"/>
    <n v="75.905894000000004"/>
    <x v="5"/>
    <n v="3"/>
    <x v="53"/>
    <x v="10"/>
  </r>
  <r>
    <x v="0"/>
    <x v="14"/>
    <x v="99"/>
    <s v="Chembur, Mumbai - MPCB"/>
    <x v="0"/>
    <n v="19.036458499999998"/>
    <n v="72.895437099999995"/>
    <x v="0"/>
    <n v="7"/>
    <x v="63"/>
    <x v="39"/>
  </r>
  <r>
    <x v="0"/>
    <x v="14"/>
    <x v="99"/>
    <s v="Chembur, Mumbai - MPCB"/>
    <x v="0"/>
    <n v="19.036458499999998"/>
    <n v="72.895437099999995"/>
    <x v="4"/>
    <n v="8"/>
    <x v="14"/>
    <x v="106"/>
  </r>
  <r>
    <x v="0"/>
    <x v="14"/>
    <x v="99"/>
    <s v="Chembur, Mumbai - MPCB"/>
    <x v="0"/>
    <n v="19.036458499999998"/>
    <n v="72.895437099999995"/>
    <x v="5"/>
    <n v="2"/>
    <x v="298"/>
    <x v="46"/>
  </r>
  <r>
    <x v="0"/>
    <x v="14"/>
    <x v="120"/>
    <s v="Gangapur Road, Nashik - MPCB"/>
    <x v="0"/>
    <n v="20.0073285"/>
    <n v="73.776242699999997"/>
    <x v="6"/>
    <n v="43"/>
    <x v="205"/>
    <x v="76"/>
  </r>
  <r>
    <x v="0"/>
    <x v="14"/>
    <x v="120"/>
    <s v="Gangapur Road, Nashik - MPCB"/>
    <x v="0"/>
    <n v="20.0073285"/>
    <n v="73.776242699999997"/>
    <x v="0"/>
    <n v="25"/>
    <x v="19"/>
    <x v="17"/>
  </r>
  <r>
    <x v="0"/>
    <x v="14"/>
    <x v="120"/>
    <s v="MIDC Ambad, Nashik - MPCB"/>
    <x v="0"/>
    <n v="19.950220000000002"/>
    <n v="73.731480000000005"/>
    <x v="5"/>
    <n v="1"/>
    <x v="85"/>
    <x v="10"/>
  </r>
  <r>
    <x v="0"/>
    <x v="14"/>
    <x v="120"/>
    <s v="Pandav Nagari, Nashik - MPCB"/>
    <x v="0"/>
    <n v="19.959134599999999"/>
    <n v="73.778800799999999"/>
    <x v="0"/>
    <n v="14"/>
    <x v="74"/>
    <x v="2"/>
  </r>
  <r>
    <x v="0"/>
    <x v="14"/>
    <x v="107"/>
    <s v="Kopripada-Vashi, Navi Mumbai - MPCB"/>
    <x v="0"/>
    <n v="19.090337000000002"/>
    <n v="73.014232000000007"/>
    <x v="6"/>
    <n v="35"/>
    <x v="137"/>
    <x v="108"/>
  </r>
  <r>
    <x v="0"/>
    <x v="14"/>
    <x v="111"/>
    <s v="Park Street Wakad, Pimpri Chinchwad - MPCB"/>
    <x v="0"/>
    <n v="18.590509999999998"/>
    <n v="73.77946"/>
    <x v="6"/>
    <n v="48"/>
    <x v="98"/>
    <x v="6"/>
  </r>
  <r>
    <x v="0"/>
    <x v="14"/>
    <x v="108"/>
    <s v="Savitribai Phule Pune University, Pune - MPCB"/>
    <x v="0"/>
    <n v="18.547056000000001"/>
    <n v="73.826908000000003"/>
    <x v="0"/>
    <n v="36"/>
    <x v="69"/>
    <x v="100"/>
  </r>
  <r>
    <x v="0"/>
    <x v="16"/>
    <x v="115"/>
    <s v="DM College of Science, Imphal - Manipur PCB"/>
    <x v="0"/>
    <n v="24.820738899999998"/>
    <n v="93.942308499999996"/>
    <x v="4"/>
    <n v="7"/>
    <x v="12"/>
    <x v="39"/>
  </r>
  <r>
    <x v="0"/>
    <x v="17"/>
    <x v="116"/>
    <s v="JN Stadium, Shillong - Meghalaya PCB"/>
    <x v="0"/>
    <n v="25.580341900000001"/>
    <n v="91.894257100000004"/>
    <x v="4"/>
    <n v="29"/>
    <x v="303"/>
    <x v="188"/>
  </r>
  <r>
    <x v="0"/>
    <x v="18"/>
    <x v="117"/>
    <s v="Sikulpuikawn, Aizawl - Mizoram PCB"/>
    <x v="0"/>
    <n v="23.717634199999999"/>
    <n v="92.719284099999996"/>
    <x v="4"/>
    <n v="2"/>
    <x v="10"/>
    <x v="5"/>
  </r>
  <r>
    <x v="0"/>
    <x v="19"/>
    <x v="118"/>
    <s v="PWD Juction, Kohima - NPCB"/>
    <x v="0"/>
    <n v="25.663541299999999"/>
    <n v="94.098987800000003"/>
    <x v="3"/>
    <n v="1"/>
    <x v="156"/>
    <x v="48"/>
  </r>
  <r>
    <x v="0"/>
    <x v="14"/>
    <x v="107"/>
    <s v="Mahape, Navi Mumbai - MPCB"/>
    <x v="0"/>
    <n v="19.113505100000001"/>
    <n v="73.008977999999999"/>
    <x v="4"/>
    <n v="24"/>
    <x v="33"/>
    <x v="79"/>
  </r>
  <r>
    <x v="0"/>
    <x v="14"/>
    <x v="112"/>
    <s v="Ambazari, Nagpur - MPCB"/>
    <x v="0"/>
    <n v="21.121801000000001"/>
    <n v="79.049520000000001"/>
    <x v="1"/>
    <n v="15"/>
    <x v="93"/>
    <x v="26"/>
  </r>
  <r>
    <x v="0"/>
    <x v="14"/>
    <x v="112"/>
    <s v="Ram Nagar, Nagpur - MPCB"/>
    <x v="0"/>
    <n v="21.143383"/>
    <n v="79.048912000000001"/>
    <x v="2"/>
    <n v="7"/>
    <x v="17"/>
    <x v="67"/>
  </r>
  <r>
    <x v="0"/>
    <x v="14"/>
    <x v="113"/>
    <s v="Sneh Nagar, Nanded - MPCB"/>
    <x v="0"/>
    <n v="19.173852"/>
    <n v="77.296290999999997"/>
    <x v="3"/>
    <n v="4"/>
    <x v="44"/>
    <x v="4"/>
  </r>
  <r>
    <x v="0"/>
    <x v="20"/>
    <x v="124"/>
    <s v="Kalidaspur, Balasore - OSPCB"/>
    <x v="0"/>
    <n v="21.511610000000001"/>
    <n v="86.890879999999996"/>
    <x v="0"/>
    <n v="23"/>
    <x v="73"/>
    <x v="107"/>
  </r>
  <r>
    <x v="0"/>
    <x v="14"/>
    <x v="108"/>
    <s v="Katraj Dairy, Pune - MPCB"/>
    <x v="0"/>
    <n v="18.454450000000001"/>
    <n v="73.854155000000006"/>
    <x v="1"/>
    <n v="21"/>
    <x v="3"/>
    <x v="11"/>
  </r>
  <r>
    <x v="0"/>
    <x v="14"/>
    <x v="110"/>
    <s v="Solapur, Solapur - MPCB"/>
    <x v="0"/>
    <n v="17.6599188"/>
    <n v="75.906390599999995"/>
    <x v="6"/>
    <n v="90"/>
    <x v="116"/>
    <x v="122"/>
  </r>
  <r>
    <x v="0"/>
    <x v="22"/>
    <x v="155"/>
    <s v="New Colony, Bundi - RSPCB"/>
    <x v="0"/>
    <n v="25.435773999999999"/>
    <n v="75.644272000000001"/>
    <x v="2"/>
    <n v="7"/>
    <x v="12"/>
    <x v="41"/>
  </r>
  <r>
    <x v="0"/>
    <x v="22"/>
    <x v="176"/>
    <s v="Civil Lines,  Ajmer - RSPCB"/>
    <x v="0"/>
    <n v="26.470859000000001"/>
    <n v="74.646593999999993"/>
    <x v="2"/>
    <n v="26"/>
    <x v="124"/>
    <x v="37"/>
  </r>
  <r>
    <x v="0"/>
    <x v="22"/>
    <x v="157"/>
    <s v="Khatikan Mohalla, Dausa - RSPCB"/>
    <x v="0"/>
    <n v="26.895551999999999"/>
    <n v="76.334753000000006"/>
    <x v="3"/>
    <n v="7"/>
    <x v="6"/>
    <x v="10"/>
  </r>
  <r>
    <x v="0"/>
    <x v="22"/>
    <x v="158"/>
    <s v="Raja Ganj, Dholpur - RSPCB"/>
    <x v="0"/>
    <n v="26.699556999999999"/>
    <n v="77.898881000000003"/>
    <x v="5"/>
    <n v="1"/>
    <x v="51"/>
    <x v="31"/>
  </r>
  <r>
    <x v="0"/>
    <x v="20"/>
    <x v="152"/>
    <s v="Ferro Chrome Colony, Byasanagar - OSPCB"/>
    <x v="0"/>
    <n v="20.941849999999999"/>
    <n v="86.115099999999998"/>
    <x v="6"/>
    <n v="14"/>
    <x v="171"/>
    <x v="17"/>
  </r>
  <r>
    <x v="0"/>
    <x v="22"/>
    <x v="133"/>
    <s v="Pratap Nagar, Bhilwara - RSPCB"/>
    <x v="0"/>
    <n v="25.339604999999999"/>
    <n v="74.618882999999997"/>
    <x v="6"/>
    <n v="48"/>
    <x v="324"/>
    <x v="141"/>
  </r>
  <r>
    <x v="0"/>
    <x v="21"/>
    <x v="135"/>
    <s v="Hardev Nagar, Bathinda - PPCB"/>
    <x v="0"/>
    <n v="30.233011000000001"/>
    <n v="74.907758000000001"/>
    <x v="6"/>
    <n v="43"/>
    <x v="192"/>
    <x v="130"/>
  </r>
  <r>
    <x v="0"/>
    <x v="22"/>
    <x v="163"/>
    <s v="Rajlaxmi Nagar, Jhalawar - RSPCB"/>
    <x v="0"/>
    <n v="24.588397000000001"/>
    <n v="76.172781999999998"/>
    <x v="4"/>
    <n v="31"/>
    <x v="29"/>
    <x v="43"/>
  </r>
  <r>
    <x v="0"/>
    <x v="24"/>
    <x v="189"/>
    <s v="PSG College of Arts and Science, Coimbatore - TNPCB"/>
    <x v="0"/>
    <n v="11.0328"/>
    <n v="77.034899999999993"/>
    <x v="2"/>
    <n v="9"/>
    <x v="11"/>
    <x v="25"/>
  </r>
  <r>
    <x v="0"/>
    <x v="24"/>
    <x v="189"/>
    <s v="SIDCO Kurichi, Coimbatore - TNPCB"/>
    <x v="0"/>
    <n v="10.942451"/>
    <n v="76.978995999999995"/>
    <x v="1"/>
    <n v="30"/>
    <x v="33"/>
    <x v="37"/>
  </r>
  <r>
    <x v="0"/>
    <x v="22"/>
    <x v="174"/>
    <s v="Karni Colony, Nagaur - RSPCB"/>
    <x v="0"/>
    <n v="27.213494000000001"/>
    <n v="73.734443999999996"/>
    <x v="1"/>
    <n v="14"/>
    <x v="33"/>
    <x v="52"/>
  </r>
  <r>
    <x v="0"/>
    <x v="24"/>
    <x v="184"/>
    <s v="Manali Village, Chennai - TNPCB"/>
    <x v="0"/>
    <n v="13.1662"/>
    <n v="80.258399999999995"/>
    <x v="1"/>
    <n v="13"/>
    <x v="205"/>
    <x v="82"/>
  </r>
  <r>
    <x v="0"/>
    <x v="24"/>
    <x v="184"/>
    <s v="Royapuram, Chennai - TNPCB"/>
    <x v="0"/>
    <n v="13.1036"/>
    <n v="80.290899999999993"/>
    <x v="3"/>
    <n v="3"/>
    <x v="4"/>
    <x v="4"/>
  </r>
  <r>
    <x v="0"/>
    <x v="22"/>
    <x v="171"/>
    <s v="Ashok Nagar, Udaipur - RSPCB"/>
    <x v="0"/>
    <n v="24.588616600000002"/>
    <n v="73.632139699999996"/>
    <x v="4"/>
    <m/>
    <x v="15"/>
    <x v="14"/>
  </r>
  <r>
    <x v="0"/>
    <x v="24"/>
    <x v="184"/>
    <s v="Alandur Bus Depot, Chennai - CPCB"/>
    <x v="0"/>
    <n v="12.9099161"/>
    <n v="80.107653799999994"/>
    <x v="3"/>
    <n v="4"/>
    <x v="136"/>
    <x v="20"/>
  </r>
  <r>
    <x v="0"/>
    <x v="22"/>
    <x v="166"/>
    <s v="Sahu Nagar, Sawai Madhopur - RSPCB"/>
    <x v="0"/>
    <n v="26.031442999999999"/>
    <n v="76.359326999999993"/>
    <x v="0"/>
    <n v="19"/>
    <x v="275"/>
    <x v="101"/>
  </r>
  <r>
    <x v="0"/>
    <x v="22"/>
    <x v="169"/>
    <s v="Old City, Sri Ganganagar - RSPCB"/>
    <x v="0"/>
    <n v="29.931623999999999"/>
    <n v="73.864510999999993"/>
    <x v="3"/>
    <n v="4"/>
    <x v="45"/>
    <x v="20"/>
  </r>
  <r>
    <x v="0"/>
    <x v="25"/>
    <x v="186"/>
    <s v="IDA Pashamylaram, Hyderabad - TSPCB"/>
    <x v="0"/>
    <n v="17.531689499999999"/>
    <n v="78.218939000000006"/>
    <x v="5"/>
    <m/>
    <x v="15"/>
    <x v="14"/>
  </r>
  <r>
    <x v="0"/>
    <x v="25"/>
    <x v="186"/>
    <s v="IITH Kandi, Hyderabad - TSPCB"/>
    <x v="0"/>
    <n v="17.585705000000001"/>
    <n v="78.126199"/>
    <x v="3"/>
    <n v="2"/>
    <x v="58"/>
    <x v="40"/>
  </r>
  <r>
    <x v="0"/>
    <x v="25"/>
    <x v="186"/>
    <s v="New Malakpet, Hyderabad - TSPCB"/>
    <x v="0"/>
    <n v="17.372060000000001"/>
    <n v="78.50864"/>
    <x v="6"/>
    <n v="51"/>
    <x v="113"/>
    <x v="29"/>
  </r>
  <r>
    <x v="0"/>
    <x v="25"/>
    <x v="186"/>
    <s v="Ramachandrapuram, Hyderabad - TSPCB"/>
    <x v="0"/>
    <n v="17.528544"/>
    <n v="78.286195000000006"/>
    <x v="6"/>
    <n v="53"/>
    <x v="138"/>
    <x v="72"/>
  </r>
  <r>
    <x v="0"/>
    <x v="24"/>
    <x v="212"/>
    <s v="Bharathidasan University, Palkalaiperur - TNPCB"/>
    <x v="0"/>
    <n v="10.681158"/>
    <n v="78.741746000000006"/>
    <x v="3"/>
    <n v="3"/>
    <x v="58"/>
    <x v="31"/>
  </r>
  <r>
    <x v="0"/>
    <x v="24"/>
    <x v="193"/>
    <s v="Ponnusamy Nagar, Namakkal - TNPCB"/>
    <x v="0"/>
    <n v="11.273992"/>
    <n v="78.163544999999999"/>
    <x v="2"/>
    <n v="8"/>
    <x v="45"/>
    <x v="15"/>
  </r>
  <r>
    <x v="0"/>
    <x v="25"/>
    <x v="186"/>
    <s v="Somajiguda, Hyderabad - TSPCB"/>
    <x v="0"/>
    <n v="17.417093999999999"/>
    <n v="78.457436999999999"/>
    <x v="1"/>
    <n v="26"/>
    <x v="152"/>
    <x v="37"/>
  </r>
  <r>
    <x v="0"/>
    <x v="24"/>
    <x v="248"/>
    <s v="St Joseph College, Tiruchirappalli - TNPCB"/>
    <x v="0"/>
    <n v="10.830158000000001"/>
    <n v="78.691849000000005"/>
    <x v="4"/>
    <n v="27"/>
    <x v="28"/>
    <x v="106"/>
  </r>
  <r>
    <x v="0"/>
    <x v="27"/>
    <x v="215"/>
    <s v="Transport Nagar, Moradabad - UPPCB"/>
    <x v="0"/>
    <n v="28.802624999999999"/>
    <n v="78.753727999999995"/>
    <x v="1"/>
    <n v="40"/>
    <x v="222"/>
    <x v="128"/>
  </r>
  <r>
    <x v="0"/>
    <x v="27"/>
    <x v="224"/>
    <s v="Nehru Nagar, Kanpur - UPPCB"/>
    <x v="0"/>
    <n v="26.470313600000001"/>
    <n v="80.322986299999997"/>
    <x v="0"/>
    <n v="6"/>
    <x v="2"/>
    <x v="5"/>
  </r>
  <r>
    <x v="0"/>
    <x v="27"/>
    <x v="209"/>
    <s v="Kalindi Kunj, Khurja - UPPCB"/>
    <x v="0"/>
    <n v="28.2348927"/>
    <n v="77.868300199999993"/>
    <x v="5"/>
    <n v="30"/>
    <x v="26"/>
    <x v="160"/>
  </r>
  <r>
    <x v="0"/>
    <x v="27"/>
    <x v="211"/>
    <s v="Sanjay Nagar, Ghaziabad - UPPCB"/>
    <x v="0"/>
    <n v="28.685382000000001"/>
    <n v="77.453839000000002"/>
    <x v="6"/>
    <n v="59"/>
    <x v="343"/>
    <x v="158"/>
  </r>
  <r>
    <x v="0"/>
    <x v="27"/>
    <x v="213"/>
    <s v="Madan Mohan Malaviya University of Technology, Gorakhpur - UPPCB"/>
    <x v="0"/>
    <n v="26.730136000000002"/>
    <n v="83.433858999999998"/>
    <x v="6"/>
    <n v="32"/>
    <x v="34"/>
    <x v="98"/>
  </r>
  <r>
    <x v="0"/>
    <x v="27"/>
    <x v="213"/>
    <s v="Madan Mohan Malaviya University of Technology, Gorakhpur - UPPCB"/>
    <x v="0"/>
    <n v="26.730136000000002"/>
    <n v="83.433858999999998"/>
    <x v="3"/>
    <n v="1"/>
    <x v="156"/>
    <x v="48"/>
  </r>
  <r>
    <x v="0"/>
    <x v="27"/>
    <x v="220"/>
    <s v="Yamunapuram, Bulandshahr - UPPCB"/>
    <x v="0"/>
    <n v="28.406963000000001"/>
    <n v="77.849830999999995"/>
    <x v="2"/>
    <n v="11"/>
    <x v="21"/>
    <x v="41"/>
  </r>
  <r>
    <x v="0"/>
    <x v="27"/>
    <x v="215"/>
    <s v="Eco Herbal Park, Moradabad - UPPCB"/>
    <x v="0"/>
    <n v="28.840738999999999"/>
    <n v="78.697530999999998"/>
    <x v="5"/>
    <n v="2"/>
    <x v="8"/>
    <x v="21"/>
  </r>
  <r>
    <x v="0"/>
    <x v="27"/>
    <x v="215"/>
    <s v="Jigar Colony, Moradabad - UPPCB"/>
    <x v="0"/>
    <n v="28.856663999999999"/>
    <n v="78.772638000000001"/>
    <x v="6"/>
    <n v="26"/>
    <x v="261"/>
    <x v="12"/>
  </r>
  <r>
    <x v="0"/>
    <x v="27"/>
    <x v="226"/>
    <s v="Shivaji Nagar, Jhansi - UPPCB"/>
    <x v="0"/>
    <n v="25.454699999999999"/>
    <n v="78.603899999999996"/>
    <x v="6"/>
    <n v="61"/>
    <x v="70"/>
    <x v="131"/>
  </r>
  <r>
    <x v="0"/>
    <x v="27"/>
    <x v="210"/>
    <s v="B R Ambedkar University, Lucknow - UPPCB"/>
    <x v="0"/>
    <n v="26.766432999999999"/>
    <n v="80.927299000000005"/>
    <x v="5"/>
    <n v="27"/>
    <x v="12"/>
    <x v="2"/>
  </r>
  <r>
    <x v="0"/>
    <x v="27"/>
    <x v="222"/>
    <s v="Jhunsi, Prayagraj - UPPCB"/>
    <x v="0"/>
    <n v="25.425602000000001"/>
    <n v="81.917152000000002"/>
    <x v="4"/>
    <n v="11"/>
    <x v="46"/>
    <x v="16"/>
  </r>
  <r>
    <x v="0"/>
    <x v="28"/>
    <x v="237"/>
    <s v="Priyambada Housing Estate, Haldia - WBPCB"/>
    <x v="0"/>
    <n v="22.060469999999999"/>
    <n v="88.109736999999996"/>
    <x v="5"/>
    <n v="8"/>
    <x v="10"/>
    <x v="22"/>
  </r>
  <r>
    <x v="0"/>
    <x v="29"/>
    <x v="232"/>
    <s v="Doon University, Dehradun - UKPCB"/>
    <x v="0"/>
    <n v="30.269444"/>
    <n v="78.044167000000002"/>
    <x v="1"/>
    <n v="8"/>
    <x v="62"/>
    <x v="91"/>
  </r>
  <r>
    <x v="0"/>
    <x v="28"/>
    <x v="234"/>
    <s v="Padmapukur, Howrah - WBPCB"/>
    <x v="0"/>
    <n v="22.5687319"/>
    <n v="88.279727600000001"/>
    <x v="2"/>
    <n v="10"/>
    <x v="57"/>
    <x v="67"/>
  </r>
  <r>
    <x v="0"/>
    <x v="28"/>
    <x v="230"/>
    <s v="Ballygunge, Kolkata - WBPCB"/>
    <x v="0"/>
    <n v="22.536750699999999"/>
    <n v="88.363802199999995"/>
    <x v="0"/>
    <n v="19"/>
    <x v="124"/>
    <x v="37"/>
  </r>
  <r>
    <x v="0"/>
    <x v="28"/>
    <x v="230"/>
    <s v="Rabindra Sarobar, Kolkata - WBPCB"/>
    <x v="0"/>
    <n v="22.511060000000001"/>
    <n v="88.351420000000005"/>
    <x v="0"/>
    <n v="24"/>
    <x v="134"/>
    <x v="73"/>
  </r>
  <r>
    <x v="0"/>
    <x v="28"/>
    <x v="230"/>
    <s v="Victoria, Kolkata - WBPCB"/>
    <x v="0"/>
    <n v="22.544808199999999"/>
    <n v="88.340369100000004"/>
    <x v="6"/>
    <n v="33"/>
    <x v="43"/>
    <x v="28"/>
  </r>
  <r>
    <x v="0"/>
    <x v="27"/>
    <x v="229"/>
    <s v="IESD Banaras Hindu University, Varanasi - UPPCB"/>
    <x v="0"/>
    <n v="25.262326000000002"/>
    <n v="82.995407999999998"/>
    <x v="1"/>
    <n v="5"/>
    <x v="48"/>
    <x v="10"/>
  </r>
  <r>
    <x v="0"/>
    <x v="28"/>
    <x v="225"/>
    <s v="Mahabir Colliery, Asansol - WBPCB"/>
    <x v="0"/>
    <n v="23.618182999999998"/>
    <n v="87.105717999999996"/>
    <x v="4"/>
    <n v="11"/>
    <x v="171"/>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6C4E0D-84FB-405D-A8A2-A214755A1D07}"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3">
  <location ref="A3:B36" firstHeaderRow="1" firstDataRow="1" firstDataCol="1"/>
  <pivotFields count="11">
    <pivotField compact="0" outline="0" showAll="0"/>
    <pivotField axis="axisRow" compact="0" outline="0" showAll="0" sortType="descending">
      <items count="33">
        <item x="1"/>
        <item x="0"/>
        <item x="4"/>
        <item x="2"/>
        <item x="3"/>
        <item x="7"/>
        <item x="5"/>
        <item x="6"/>
        <item x="8"/>
        <item x="15"/>
        <item x="10"/>
        <item x="30"/>
        <item x="11"/>
        <item x="9"/>
        <item x="13"/>
        <item x="12"/>
        <item x="14"/>
        <item x="16"/>
        <item x="17"/>
        <item x="18"/>
        <item x="19"/>
        <item x="20"/>
        <item x="23"/>
        <item x="21"/>
        <item x="22"/>
        <item x="31"/>
        <item x="24"/>
        <item x="25"/>
        <item x="26"/>
        <item x="27"/>
        <item x="29"/>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1"/>
  </rowFields>
  <rowItems count="33">
    <i>
      <x v="9"/>
    </i>
    <i>
      <x v="7"/>
    </i>
    <i>
      <x v="5"/>
    </i>
    <i>
      <x v="12"/>
    </i>
    <i>
      <x v="15"/>
    </i>
    <i>
      <x v="24"/>
    </i>
    <i>
      <x v="23"/>
    </i>
    <i>
      <x v="10"/>
    </i>
    <i>
      <x v="18"/>
    </i>
    <i>
      <x v="8"/>
    </i>
    <i>
      <x v="29"/>
    </i>
    <i>
      <x v="11"/>
    </i>
    <i>
      <x v="3"/>
    </i>
    <i>
      <x v="16"/>
    </i>
    <i>
      <x v="30"/>
    </i>
    <i>
      <x v="1"/>
    </i>
    <i>
      <x v="6"/>
    </i>
    <i>
      <x v="21"/>
    </i>
    <i>
      <x v="17"/>
    </i>
    <i>
      <x v="4"/>
    </i>
    <i>
      <x v="27"/>
    </i>
    <i>
      <x v="26"/>
    </i>
    <i>
      <x v="13"/>
    </i>
    <i>
      <x v="22"/>
    </i>
    <i>
      <x v="14"/>
    </i>
    <i>
      <x v="31"/>
    </i>
    <i>
      <x v="20"/>
    </i>
    <i>
      <x v="28"/>
    </i>
    <i>
      <x v="25"/>
    </i>
    <i>
      <x/>
    </i>
    <i>
      <x v="19"/>
    </i>
    <i>
      <x v="2"/>
    </i>
    <i t="grand">
      <x/>
    </i>
  </rowItems>
  <colItems count="1">
    <i/>
  </colItems>
  <dataFields count="1">
    <dataField name="Average AQI" fld="10" subtotal="average" baseField="1" baseItem="0" numFmtId="4"/>
  </dataFields>
  <chartFormats count="1">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722643-6938-402D-9AAB-09885A143CDE}"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B11" firstHeaderRow="1" firstDataRow="1" firstDataCol="1"/>
  <pivotFields count="11">
    <pivotField showAll="0"/>
    <pivotField showAll="0"/>
    <pivotField showAll="0"/>
    <pivotField showAll="0"/>
    <pivotField numFmtId="164" showAll="0"/>
    <pivotField showAll="0"/>
    <pivotField showAll="0"/>
    <pivotField axis="axisRow" showAll="0">
      <items count="8">
        <item x="1"/>
        <item x="3"/>
        <item x="2"/>
        <item x="0"/>
        <item x="6"/>
        <item x="4"/>
        <item x="5"/>
        <item t="default"/>
      </items>
    </pivotField>
    <pivotField showAll="0"/>
    <pivotField showAll="0"/>
    <pivotField dataField="1" showAll="0">
      <items count="197">
        <item x="48"/>
        <item x="40"/>
        <item x="31"/>
        <item x="4"/>
        <item x="35"/>
        <item x="20"/>
        <item x="5"/>
        <item x="15"/>
        <item x="10"/>
        <item x="25"/>
        <item x="21"/>
        <item x="9"/>
        <item x="22"/>
        <item x="33"/>
        <item x="41"/>
        <item x="91"/>
        <item x="49"/>
        <item x="67"/>
        <item x="39"/>
        <item x="42"/>
        <item x="52"/>
        <item x="7"/>
        <item x="18"/>
        <item x="46"/>
        <item x="1"/>
        <item x="30"/>
        <item x="27"/>
        <item x="26"/>
        <item x="85"/>
        <item x="3"/>
        <item x="2"/>
        <item x="37"/>
        <item x="79"/>
        <item x="17"/>
        <item x="78"/>
        <item x="11"/>
        <item x="123"/>
        <item x="0"/>
        <item x="61"/>
        <item x="53"/>
        <item x="106"/>
        <item x="34"/>
        <item x="88"/>
        <item x="56"/>
        <item x="28"/>
        <item x="73"/>
        <item x="13"/>
        <item x="100"/>
        <item x="19"/>
        <item x="16"/>
        <item x="108"/>
        <item x="98"/>
        <item x="51"/>
        <item x="74"/>
        <item x="101"/>
        <item x="114"/>
        <item x="103"/>
        <item x="60"/>
        <item x="43"/>
        <item x="29"/>
        <item x="160"/>
        <item x="12"/>
        <item x="70"/>
        <item x="36"/>
        <item x="45"/>
        <item x="6"/>
        <item x="124"/>
        <item x="117"/>
        <item x="107"/>
        <item x="44"/>
        <item x="23"/>
        <item x="72"/>
        <item x="105"/>
        <item x="62"/>
        <item x="130"/>
        <item x="64"/>
        <item x="76"/>
        <item x="8"/>
        <item x="119"/>
        <item x="95"/>
        <item x="121"/>
        <item x="102"/>
        <item x="57"/>
        <item x="86"/>
        <item x="133"/>
        <item x="82"/>
        <item x="116"/>
        <item x="55"/>
        <item x="71"/>
        <item x="59"/>
        <item x="127"/>
        <item x="112"/>
        <item x="110"/>
        <item x="75"/>
        <item x="24"/>
        <item x="97"/>
        <item x="156"/>
        <item x="120"/>
        <item x="171"/>
        <item x="104"/>
        <item x="164"/>
        <item x="128"/>
        <item x="115"/>
        <item x="146"/>
        <item x="68"/>
        <item x="141"/>
        <item x="77"/>
        <item x="63"/>
        <item x="183"/>
        <item x="50"/>
        <item x="132"/>
        <item x="122"/>
        <item x="195"/>
        <item x="129"/>
        <item x="163"/>
        <item x="138"/>
        <item x="154"/>
        <item x="170"/>
        <item x="144"/>
        <item x="84"/>
        <item x="188"/>
        <item x="131"/>
        <item x="65"/>
        <item x="113"/>
        <item x="166"/>
        <item x="58"/>
        <item x="134"/>
        <item x="32"/>
        <item x="173"/>
        <item x="174"/>
        <item x="178"/>
        <item x="181"/>
        <item x="167"/>
        <item x="176"/>
        <item x="96"/>
        <item x="109"/>
        <item x="172"/>
        <item x="165"/>
        <item x="186"/>
        <item x="136"/>
        <item x="83"/>
        <item x="89"/>
        <item x="169"/>
        <item x="153"/>
        <item x="159"/>
        <item x="148"/>
        <item x="126"/>
        <item x="118"/>
        <item x="137"/>
        <item x="111"/>
        <item x="162"/>
        <item x="140"/>
        <item x="139"/>
        <item x="54"/>
        <item x="38"/>
        <item x="179"/>
        <item x="194"/>
        <item x="93"/>
        <item x="189"/>
        <item x="99"/>
        <item x="90"/>
        <item x="193"/>
        <item x="145"/>
        <item x="150"/>
        <item x="187"/>
        <item x="135"/>
        <item x="191"/>
        <item x="151"/>
        <item x="182"/>
        <item x="161"/>
        <item x="80"/>
        <item x="168"/>
        <item x="185"/>
        <item x="87"/>
        <item x="92"/>
        <item x="66"/>
        <item x="143"/>
        <item x="155"/>
        <item x="142"/>
        <item x="157"/>
        <item x="149"/>
        <item x="175"/>
        <item x="81"/>
        <item x="177"/>
        <item x="69"/>
        <item x="152"/>
        <item x="192"/>
        <item x="180"/>
        <item x="184"/>
        <item x="47"/>
        <item x="158"/>
        <item x="94"/>
        <item x="190"/>
        <item x="147"/>
        <item x="125"/>
        <item x="14"/>
        <item t="default"/>
      </items>
    </pivotField>
  </pivotFields>
  <rowFields count="1">
    <field x="7"/>
  </rowFields>
  <rowItems count="8">
    <i>
      <x/>
    </i>
    <i>
      <x v="1"/>
    </i>
    <i>
      <x v="2"/>
    </i>
    <i>
      <x v="3"/>
    </i>
    <i>
      <x v="4"/>
    </i>
    <i>
      <x v="5"/>
    </i>
    <i>
      <x v="6"/>
    </i>
    <i t="grand">
      <x/>
    </i>
  </rowItems>
  <colItems count="1">
    <i/>
  </colItems>
  <dataFields count="1">
    <dataField name="Average of Avg Level" fld="10" subtotal="average" baseField="7" baseItem="0"/>
  </dataFields>
  <chartFormats count="24">
    <chartFormat chart="0" format="0" series="1">
      <pivotArea type="data" outline="0" fieldPosition="0">
        <references count="1">
          <reference field="7" count="1" selected="0">
            <x v="0"/>
          </reference>
        </references>
      </pivotArea>
    </chartFormat>
    <chartFormat chart="0" format="1" series="1">
      <pivotArea type="data" outline="0" fieldPosition="0">
        <references count="1">
          <reference field="7" count="1" selected="0">
            <x v="1"/>
          </reference>
        </references>
      </pivotArea>
    </chartFormat>
    <chartFormat chart="0" format="2" series="1">
      <pivotArea type="data" outline="0" fieldPosition="0">
        <references count="1">
          <reference field="7" count="1" selected="0">
            <x v="2"/>
          </reference>
        </references>
      </pivotArea>
    </chartFormat>
    <chartFormat chart="0" format="3" series="1">
      <pivotArea type="data" outline="0" fieldPosition="0">
        <references count="1">
          <reference field="7" count="1" selected="0">
            <x v="3"/>
          </reference>
        </references>
      </pivotArea>
    </chartFormat>
    <chartFormat chart="0" format="4" series="1">
      <pivotArea type="data" outline="0" fieldPosition="0">
        <references count="1">
          <reference field="7" count="1" selected="0">
            <x v="4"/>
          </reference>
        </references>
      </pivotArea>
    </chartFormat>
    <chartFormat chart="0" format="5" series="1">
      <pivotArea type="data" outline="0" fieldPosition="0">
        <references count="1">
          <reference field="7" count="1" selected="0">
            <x v="5"/>
          </reference>
        </references>
      </pivotArea>
    </chartFormat>
    <chartFormat chart="0" format="6" series="1">
      <pivotArea type="data" outline="0" fieldPosition="0">
        <references count="1">
          <reference field="7" count="1" selected="0">
            <x v="6"/>
          </reference>
        </references>
      </pivotArea>
    </chartFormat>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7" count="1" selected="0">
            <x v="1"/>
          </reference>
        </references>
      </pivotArea>
    </chartFormat>
    <chartFormat chart="0" format="9" series="1">
      <pivotArea type="data" outline="0" fieldPosition="0">
        <references count="2">
          <reference field="4294967294" count="1" selected="0">
            <x v="0"/>
          </reference>
          <reference field="7" count="1" selected="0">
            <x v="2"/>
          </reference>
        </references>
      </pivotArea>
    </chartFormat>
    <chartFormat chart="0" format="10" series="1">
      <pivotArea type="data" outline="0" fieldPosition="0">
        <references count="2">
          <reference field="4294967294" count="1" selected="0">
            <x v="0"/>
          </reference>
          <reference field="7" count="1" selected="0">
            <x v="3"/>
          </reference>
        </references>
      </pivotArea>
    </chartFormat>
    <chartFormat chart="0" format="11" series="1">
      <pivotArea type="data" outline="0" fieldPosition="0">
        <references count="2">
          <reference field="4294967294" count="1" selected="0">
            <x v="0"/>
          </reference>
          <reference field="7" count="1" selected="0">
            <x v="4"/>
          </reference>
        </references>
      </pivotArea>
    </chartFormat>
    <chartFormat chart="0" format="12" series="1">
      <pivotArea type="data" outline="0" fieldPosition="0">
        <references count="2">
          <reference field="4294967294" count="1" selected="0">
            <x v="0"/>
          </reference>
          <reference field="7" count="1" selected="0">
            <x v="5"/>
          </reference>
        </references>
      </pivotArea>
    </chartFormat>
    <chartFormat chart="0" format="13" series="1">
      <pivotArea type="data" outline="0" fieldPosition="0">
        <references count="2">
          <reference field="4294967294" count="1" selected="0">
            <x v="0"/>
          </reference>
          <reference field="7" count="1" selected="0">
            <x v="6"/>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4"/>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7" count="1" selected="0">
            <x v="0"/>
          </reference>
        </references>
      </pivotArea>
    </chartFormat>
    <chartFormat chart="13" format="12">
      <pivotArea type="data" outline="0" fieldPosition="0">
        <references count="2">
          <reference field="4294967294" count="1" selected="0">
            <x v="0"/>
          </reference>
          <reference field="7" count="1" selected="0">
            <x v="1"/>
          </reference>
        </references>
      </pivotArea>
    </chartFormat>
    <chartFormat chart="13" format="13">
      <pivotArea type="data" outline="0" fieldPosition="0">
        <references count="2">
          <reference field="4294967294" count="1" selected="0">
            <x v="0"/>
          </reference>
          <reference field="7" count="1" selected="0">
            <x v="2"/>
          </reference>
        </references>
      </pivotArea>
    </chartFormat>
    <chartFormat chart="13" format="14">
      <pivotArea type="data" outline="0" fieldPosition="0">
        <references count="2">
          <reference field="4294967294" count="1" selected="0">
            <x v="0"/>
          </reference>
          <reference field="7" count="1" selected="0">
            <x v="3"/>
          </reference>
        </references>
      </pivotArea>
    </chartFormat>
    <chartFormat chart="13" format="15">
      <pivotArea type="data" outline="0" fieldPosition="0">
        <references count="2">
          <reference field="4294967294" count="1" selected="0">
            <x v="0"/>
          </reference>
          <reference field="7" count="1" selected="0">
            <x v="4"/>
          </reference>
        </references>
      </pivotArea>
    </chartFormat>
    <chartFormat chart="13" format="16">
      <pivotArea type="data" outline="0" fieldPosition="0">
        <references count="2">
          <reference field="4294967294" count="1" selected="0">
            <x v="0"/>
          </reference>
          <reference field="7" count="1" selected="0">
            <x v="5"/>
          </reference>
        </references>
      </pivotArea>
    </chartFormat>
    <chartFormat chart="13" format="17">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A94BA7-AC69-4588-B086-508A68119B48}"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3:B255" firstHeaderRow="1" firstDataRow="1" firstDataCol="1"/>
  <pivotFields count="11">
    <pivotField showAll="0"/>
    <pivotField showAll="0">
      <items count="33">
        <item x="1"/>
        <item x="0"/>
        <item x="4"/>
        <item x="2"/>
        <item x="3"/>
        <item x="7"/>
        <item x="5"/>
        <item x="6"/>
        <item x="8"/>
        <item x="15"/>
        <item x="10"/>
        <item x="30"/>
        <item x="11"/>
        <item x="9"/>
        <item x="13"/>
        <item x="12"/>
        <item x="14"/>
        <item x="16"/>
        <item x="17"/>
        <item x="18"/>
        <item x="19"/>
        <item x="20"/>
        <item x="23"/>
        <item x="21"/>
        <item x="22"/>
        <item x="31"/>
        <item x="24"/>
        <item x="25"/>
        <item x="26"/>
        <item x="27"/>
        <item x="29"/>
        <item x="28"/>
        <item t="default"/>
      </items>
    </pivotField>
    <pivotField axis="axisRow" showAll="0" sortType="descending">
      <items count="252">
        <item x="187"/>
        <item x="188"/>
        <item x="45"/>
        <item x="243"/>
        <item x="117"/>
        <item x="176"/>
        <item x="84"/>
        <item x="177"/>
        <item x="2"/>
        <item x="77"/>
        <item x="134"/>
        <item x="4"/>
        <item x="123"/>
        <item x="59"/>
        <item x="17"/>
        <item x="172"/>
        <item x="28"/>
        <item x="225"/>
        <item x="80"/>
        <item x="55"/>
        <item x="81"/>
        <item x="90"/>
        <item x="200"/>
        <item x="124"/>
        <item x="129"/>
        <item x="130"/>
        <item x="125"/>
        <item x="201"/>
        <item x="142"/>
        <item x="131"/>
        <item x="227"/>
        <item x="135"/>
        <item x="100"/>
        <item x="58"/>
        <item x="50"/>
        <item x="11"/>
        <item x="13"/>
        <item x="132"/>
        <item x="39"/>
        <item x="133"/>
        <item x="153"/>
        <item x="101"/>
        <item x="65"/>
        <item x="143"/>
        <item x="154"/>
        <item x="43"/>
        <item x="144"/>
        <item x="102"/>
        <item x="145"/>
        <item x="220"/>
        <item x="155"/>
        <item x="16"/>
        <item x="152"/>
        <item x="9"/>
        <item x="51"/>
        <item x="38"/>
        <item x="103"/>
        <item x="173"/>
        <item x="184"/>
        <item x="40"/>
        <item x="24"/>
        <item x="52"/>
        <item x="241"/>
        <item x="5"/>
        <item x="156"/>
        <item x="185"/>
        <item x="189"/>
        <item x="181"/>
        <item x="138"/>
        <item x="67"/>
        <item x="157"/>
        <item x="82"/>
        <item x="232"/>
        <item x="34"/>
        <item x="95"/>
        <item x="56"/>
        <item x="57"/>
        <item x="158"/>
        <item x="104"/>
        <item x="182"/>
        <item x="245"/>
        <item x="228"/>
        <item x="73"/>
        <item x="231"/>
        <item x="242"/>
        <item x="46"/>
        <item x="246"/>
        <item x="29"/>
        <item x="211"/>
        <item x="213"/>
        <item x="216"/>
        <item x="199"/>
        <item x="87"/>
        <item x="10"/>
        <item x="89"/>
        <item x="30"/>
        <item x="237"/>
        <item x="159"/>
        <item x="217"/>
        <item x="183"/>
        <item x="234"/>
        <item x="53"/>
        <item x="186"/>
        <item x="115"/>
        <item x="85"/>
        <item x="86"/>
        <item x="151"/>
        <item x="160"/>
        <item x="136"/>
        <item x="105"/>
        <item x="119"/>
        <item x="162"/>
        <item x="163"/>
        <item x="226"/>
        <item x="164"/>
        <item x="165"/>
        <item x="6"/>
        <item x="78"/>
        <item x="92"/>
        <item x="190"/>
        <item x="74"/>
        <item x="224"/>
        <item x="178"/>
        <item x="191"/>
        <item x="233"/>
        <item x="22"/>
        <item x="91"/>
        <item x="161"/>
        <item x="137"/>
        <item x="209"/>
        <item x="23"/>
        <item x="118"/>
        <item x="93"/>
        <item x="230"/>
        <item x="75"/>
        <item x="79"/>
        <item x="33"/>
        <item x="179"/>
        <item x="35"/>
        <item x="94"/>
        <item x="210"/>
        <item x="180"/>
        <item x="192"/>
        <item x="96"/>
        <item x="106"/>
        <item x="97"/>
        <item x="126"/>
        <item x="68"/>
        <item x="54"/>
        <item x="19"/>
        <item x="214"/>
        <item x="36"/>
        <item x="98"/>
        <item x="215"/>
        <item x="25"/>
        <item x="99"/>
        <item x="20"/>
        <item x="218"/>
        <item x="21"/>
        <item x="60"/>
        <item x="12"/>
        <item x="221"/>
        <item x="174"/>
        <item x="112"/>
        <item x="27"/>
        <item x="14"/>
        <item x="193"/>
        <item x="113"/>
        <item x="47"/>
        <item x="120"/>
        <item x="107"/>
        <item x="139"/>
        <item x="219"/>
        <item x="194"/>
        <item x="175"/>
        <item x="212"/>
        <item x="88"/>
        <item x="146"/>
        <item x="127"/>
        <item x="18"/>
        <item x="204"/>
        <item x="111"/>
        <item x="69"/>
        <item x="202"/>
        <item x="222"/>
        <item x="150"/>
        <item x="205"/>
        <item x="108"/>
        <item x="31"/>
        <item x="41"/>
        <item x="140"/>
        <item x="7"/>
        <item x="239"/>
        <item x="203"/>
        <item x="61"/>
        <item x="206"/>
        <item x="247"/>
        <item x="70"/>
        <item x="236"/>
        <item x="141"/>
        <item x="128"/>
        <item x="71"/>
        <item x="207"/>
        <item x="32"/>
        <item x="109"/>
        <item x="44"/>
        <item x="250"/>
        <item x="166"/>
        <item x="116"/>
        <item x="62"/>
        <item x="167"/>
        <item x="26"/>
        <item x="235"/>
        <item x="72"/>
        <item x="168"/>
        <item x="15"/>
        <item x="37"/>
        <item x="110"/>
        <item x="169"/>
        <item x="1"/>
        <item x="240"/>
        <item x="147"/>
        <item x="48"/>
        <item x="148"/>
        <item x="149"/>
        <item x="121"/>
        <item x="208"/>
        <item x="76"/>
        <item x="223"/>
        <item x="244"/>
        <item x="248"/>
        <item x="0"/>
        <item x="195"/>
        <item x="238"/>
        <item x="196"/>
        <item x="170"/>
        <item x="63"/>
        <item x="42"/>
        <item x="171"/>
        <item x="83"/>
        <item x="122"/>
        <item x="66"/>
        <item x="229"/>
        <item x="49"/>
        <item x="197"/>
        <item x="3"/>
        <item x="114"/>
        <item x="198"/>
        <item x="8"/>
        <item x="249"/>
        <item x="64"/>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pivotField showAll="0">
      <items count="8">
        <item x="1"/>
        <item x="3"/>
        <item x="2"/>
        <item x="0"/>
        <item x="6"/>
        <item x="4"/>
        <item x="5"/>
        <item t="default"/>
      </items>
    </pivotField>
    <pivotField showAll="0"/>
    <pivotField showAll="0">
      <items count="345">
        <item x="156"/>
        <item x="40"/>
        <item x="58"/>
        <item x="22"/>
        <item x="44"/>
        <item x="136"/>
        <item x="4"/>
        <item x="45"/>
        <item x="51"/>
        <item x="48"/>
        <item x="11"/>
        <item x="6"/>
        <item x="53"/>
        <item x="112"/>
        <item x="100"/>
        <item x="95"/>
        <item x="39"/>
        <item x="10"/>
        <item x="65"/>
        <item x="20"/>
        <item x="35"/>
        <item x="8"/>
        <item x="85"/>
        <item x="21"/>
        <item x="110"/>
        <item x="27"/>
        <item x="90"/>
        <item x="57"/>
        <item x="25"/>
        <item x="62"/>
        <item x="49"/>
        <item x="59"/>
        <item x="12"/>
        <item x="31"/>
        <item x="127"/>
        <item x="52"/>
        <item x="155"/>
        <item x="1"/>
        <item x="17"/>
        <item x="33"/>
        <item x="124"/>
        <item x="2"/>
        <item x="220"/>
        <item x="28"/>
        <item x="0"/>
        <item x="103"/>
        <item x="16"/>
        <item x="5"/>
        <item x="152"/>
        <item x="47"/>
        <item x="167"/>
        <item x="132"/>
        <item x="177"/>
        <item x="105"/>
        <item x="101"/>
        <item x="63"/>
        <item x="14"/>
        <item x="140"/>
        <item x="250"/>
        <item x="75"/>
        <item x="91"/>
        <item x="163"/>
        <item x="94"/>
        <item x="42"/>
        <item x="134"/>
        <item x="43"/>
        <item x="93"/>
        <item x="135"/>
        <item x="3"/>
        <item x="34"/>
        <item x="153"/>
        <item x="113"/>
        <item x="71"/>
        <item x="137"/>
        <item x="74"/>
        <item x="138"/>
        <item x="126"/>
        <item x="179"/>
        <item x="41"/>
        <item x="98"/>
        <item x="13"/>
        <item x="29"/>
        <item x="99"/>
        <item x="146"/>
        <item x="168"/>
        <item x="73"/>
        <item x="178"/>
        <item x="19"/>
        <item x="171"/>
        <item x="55"/>
        <item x="67"/>
        <item x="78"/>
        <item x="72"/>
        <item x="7"/>
        <item x="30"/>
        <item x="23"/>
        <item x="18"/>
        <item x="236"/>
        <item x="89"/>
        <item x="160"/>
        <item x="61"/>
        <item x="26"/>
        <item x="142"/>
        <item x="37"/>
        <item x="131"/>
        <item x="36"/>
        <item x="192"/>
        <item x="157"/>
        <item x="173"/>
        <item x="198"/>
        <item x="261"/>
        <item x="84"/>
        <item x="222"/>
        <item x="215"/>
        <item x="139"/>
        <item x="86"/>
        <item x="218"/>
        <item x="205"/>
        <item x="125"/>
        <item x="116"/>
        <item x="272"/>
        <item x="147"/>
        <item x="169"/>
        <item x="223"/>
        <item x="207"/>
        <item x="267"/>
        <item x="54"/>
        <item x="66"/>
        <item x="262"/>
        <item x="268"/>
        <item x="143"/>
        <item x="298"/>
        <item x="144"/>
        <item x="56"/>
        <item x="162"/>
        <item x="148"/>
        <item x="96"/>
        <item x="174"/>
        <item x="145"/>
        <item x="242"/>
        <item x="249"/>
        <item x="141"/>
        <item x="92"/>
        <item x="46"/>
        <item x="287"/>
        <item x="184"/>
        <item x="172"/>
        <item x="164"/>
        <item x="183"/>
        <item x="244"/>
        <item x="151"/>
        <item x="339"/>
        <item x="243"/>
        <item x="187"/>
        <item x="214"/>
        <item x="264"/>
        <item x="229"/>
        <item x="273"/>
        <item x="288"/>
        <item x="228"/>
        <item x="231"/>
        <item x="313"/>
        <item x="70"/>
        <item x="259"/>
        <item x="158"/>
        <item x="275"/>
        <item x="176"/>
        <item x="258"/>
        <item x="280"/>
        <item x="279"/>
        <item x="338"/>
        <item x="165"/>
        <item x="154"/>
        <item x="219"/>
        <item x="248"/>
        <item x="193"/>
        <item x="213"/>
        <item x="274"/>
        <item x="123"/>
        <item x="304"/>
        <item x="88"/>
        <item x="117"/>
        <item x="97"/>
        <item x="302"/>
        <item x="175"/>
        <item x="201"/>
        <item x="196"/>
        <item x="159"/>
        <item x="324"/>
        <item x="294"/>
        <item x="189"/>
        <item x="102"/>
        <item x="216"/>
        <item x="206"/>
        <item x="318"/>
        <item x="69"/>
        <item x="232"/>
        <item x="118"/>
        <item x="321"/>
        <item x="296"/>
        <item x="270"/>
        <item x="109"/>
        <item x="204"/>
        <item x="251"/>
        <item x="290"/>
        <item x="334"/>
        <item x="81"/>
        <item x="326"/>
        <item x="309"/>
        <item x="328"/>
        <item x="114"/>
        <item x="319"/>
        <item x="255"/>
        <item x="283"/>
        <item x="107"/>
        <item x="128"/>
        <item x="226"/>
        <item x="38"/>
        <item x="209"/>
        <item x="293"/>
        <item x="111"/>
        <item x="166"/>
        <item x="181"/>
        <item x="203"/>
        <item x="68"/>
        <item x="208"/>
        <item x="266"/>
        <item x="241"/>
        <item x="306"/>
        <item x="317"/>
        <item x="316"/>
        <item x="301"/>
        <item x="115"/>
        <item x="278"/>
        <item x="237"/>
        <item x="83"/>
        <item x="245"/>
        <item x="50"/>
        <item x="327"/>
        <item x="314"/>
        <item x="282"/>
        <item x="197"/>
        <item x="323"/>
        <item x="291"/>
        <item x="212"/>
        <item x="76"/>
        <item x="221"/>
        <item x="224"/>
        <item x="82"/>
        <item x="191"/>
        <item x="227"/>
        <item x="257"/>
        <item x="312"/>
        <item x="285"/>
        <item x="292"/>
        <item x="217"/>
        <item x="252"/>
        <item x="190"/>
        <item x="129"/>
        <item x="341"/>
        <item x="150"/>
        <item x="303"/>
        <item x="60"/>
        <item x="108"/>
        <item x="235"/>
        <item x="87"/>
        <item x="253"/>
        <item x="238"/>
        <item x="161"/>
        <item x="234"/>
        <item x="325"/>
        <item x="185"/>
        <item x="149"/>
        <item x="335"/>
        <item x="297"/>
        <item x="300"/>
        <item x="79"/>
        <item x="32"/>
        <item x="210"/>
        <item x="299"/>
        <item x="281"/>
        <item x="254"/>
        <item x="211"/>
        <item x="330"/>
        <item x="199"/>
        <item x="315"/>
        <item x="240"/>
        <item x="182"/>
        <item x="9"/>
        <item x="271"/>
        <item x="269"/>
        <item x="333"/>
        <item x="337"/>
        <item x="329"/>
        <item x="311"/>
        <item x="320"/>
        <item x="322"/>
        <item x="284"/>
        <item x="104"/>
        <item x="340"/>
        <item x="202"/>
        <item x="332"/>
        <item x="286"/>
        <item x="247"/>
        <item x="24"/>
        <item x="194"/>
        <item x="120"/>
        <item x="64"/>
        <item x="106"/>
        <item x="295"/>
        <item x="277"/>
        <item x="80"/>
        <item x="133"/>
        <item x="343"/>
        <item x="121"/>
        <item x="239"/>
        <item x="180"/>
        <item x="310"/>
        <item x="200"/>
        <item x="119"/>
        <item x="336"/>
        <item x="265"/>
        <item x="122"/>
        <item x="233"/>
        <item x="276"/>
        <item x="170"/>
        <item x="186"/>
        <item x="130"/>
        <item x="308"/>
        <item x="256"/>
        <item x="263"/>
        <item x="188"/>
        <item x="331"/>
        <item x="289"/>
        <item x="307"/>
        <item x="260"/>
        <item x="305"/>
        <item x="230"/>
        <item x="225"/>
        <item x="195"/>
        <item x="342"/>
        <item x="246"/>
        <item x="77"/>
        <item x="15"/>
        <item t="default"/>
      </items>
    </pivotField>
    <pivotField dataField="1" showAll="0"/>
  </pivotFields>
  <rowFields count="1">
    <field x="2"/>
  </rowFields>
  <rowItems count="252">
    <i>
      <x v="92"/>
    </i>
    <i>
      <x v="176"/>
    </i>
    <i>
      <x v="197"/>
    </i>
    <i>
      <x v="74"/>
    </i>
    <i>
      <x v="73"/>
    </i>
    <i>
      <x v="218"/>
    </i>
    <i>
      <x v="207"/>
    </i>
    <i>
      <x v="182"/>
    </i>
    <i>
      <x v="168"/>
    </i>
    <i>
      <x v="172"/>
    </i>
    <i>
      <x v="174"/>
    </i>
    <i>
      <x v="10"/>
    </i>
    <i>
      <x v="90"/>
    </i>
    <i>
      <x v="40"/>
    </i>
    <i>
      <x v="213"/>
    </i>
    <i>
      <x v="78"/>
    </i>
    <i>
      <x v="183"/>
    </i>
    <i>
      <x v="88"/>
    </i>
    <i>
      <x v="97"/>
    </i>
    <i>
      <x v="233"/>
    </i>
    <i>
      <x v="70"/>
    </i>
    <i>
      <x v="230"/>
    </i>
    <i>
      <x v="5"/>
    </i>
    <i>
      <x v="147"/>
    </i>
    <i>
      <x v="187"/>
    </i>
    <i>
      <x v="106"/>
    </i>
    <i>
      <x v="145"/>
    </i>
    <i>
      <x v="55"/>
    </i>
    <i>
      <x v="75"/>
    </i>
    <i>
      <x v="199"/>
    </i>
    <i>
      <x v="13"/>
    </i>
    <i>
      <x v="64"/>
    </i>
    <i>
      <x v="49"/>
    </i>
    <i>
      <x v="31"/>
    </i>
    <i>
      <x v="104"/>
    </i>
    <i>
      <x v="93"/>
    </i>
    <i>
      <x v="239"/>
    </i>
    <i>
      <x v="235"/>
    </i>
    <i>
      <x v="94"/>
    </i>
    <i>
      <x v="210"/>
    </i>
    <i>
      <x v="126"/>
    </i>
    <i>
      <x v="42"/>
    </i>
    <i>
      <x v="108"/>
    </i>
    <i>
      <x v="162"/>
    </i>
    <i>
      <x v="24"/>
    </i>
    <i>
      <x v="105"/>
    </i>
    <i>
      <x v="141"/>
    </i>
    <i>
      <x v="29"/>
    </i>
    <i>
      <x v="95"/>
    </i>
    <i>
      <x v="137"/>
    </i>
    <i>
      <x v="19"/>
    </i>
    <i>
      <x v="128"/>
    </i>
    <i>
      <x v="65"/>
    </i>
    <i>
      <x v="25"/>
    </i>
    <i>
      <x v="114"/>
    </i>
    <i>
      <x v="157"/>
    </i>
    <i>
      <x v="178"/>
    </i>
    <i>
      <x v="115"/>
    </i>
    <i>
      <x v="111"/>
    </i>
    <i>
      <x v="37"/>
    </i>
    <i>
      <x v="217"/>
    </i>
    <i>
      <x v="98"/>
    </i>
    <i>
      <x v="149"/>
    </i>
    <i>
      <x v="107"/>
    </i>
    <i>
      <x v="50"/>
    </i>
    <i>
      <x v="139"/>
    </i>
    <i>
      <x v="109"/>
    </i>
    <i>
      <x v="12"/>
    </i>
    <i>
      <x v="130"/>
    </i>
    <i>
      <x v="80"/>
    </i>
    <i>
      <x v="200"/>
    </i>
    <i>
      <x v="112"/>
    </i>
    <i>
      <x v="113"/>
    </i>
    <i>
      <x v="44"/>
    </i>
    <i>
      <x v="91"/>
    </i>
    <i>
      <x v="140"/>
    </i>
    <i>
      <x v="136"/>
    </i>
    <i>
      <x v="110"/>
    </i>
    <i>
      <x v="243"/>
    </i>
    <i>
      <x v="208"/>
    </i>
    <i>
      <x v="6"/>
    </i>
    <i>
      <x v="223"/>
    </i>
    <i>
      <x v="69"/>
    </i>
    <i>
      <x v="39"/>
    </i>
    <i>
      <x v="122"/>
    </i>
    <i>
      <x v="99"/>
    </i>
    <i>
      <x v="18"/>
    </i>
    <i>
      <x v="163"/>
    </i>
    <i>
      <x v="236"/>
    </i>
    <i>
      <x v="85"/>
    </i>
    <i>
      <x v="2"/>
    </i>
    <i>
      <x v="77"/>
    </i>
    <i>
      <x v="205"/>
    </i>
    <i>
      <x v="222"/>
    </i>
    <i>
      <x v="61"/>
    </i>
    <i>
      <x v="201"/>
    </i>
    <i>
      <x v="177"/>
    </i>
    <i>
      <x v="202"/>
    </i>
    <i>
      <x v="1"/>
    </i>
    <i>
      <x v="72"/>
    </i>
    <i>
      <x v="150"/>
    </i>
    <i>
      <x v="220"/>
    </i>
    <i>
      <x v="11"/>
    </i>
    <i>
      <x v="45"/>
    </i>
    <i>
      <x v="169"/>
    </i>
    <i>
      <x v="181"/>
    </i>
    <i>
      <x v="63"/>
    </i>
    <i>
      <x v="179"/>
    </i>
    <i>
      <x v="68"/>
    </i>
    <i>
      <x v="198"/>
    </i>
    <i>
      <x v="146"/>
    </i>
    <i>
      <x v="79"/>
    </i>
    <i>
      <x v="245"/>
    </i>
    <i>
      <x v="7"/>
    </i>
    <i>
      <x v="20"/>
    </i>
    <i>
      <x v="193"/>
    </i>
    <i>
      <x v="206"/>
    </i>
    <i>
      <x v="167"/>
    </i>
    <i>
      <x v="9"/>
    </i>
    <i>
      <x v="214"/>
    </i>
    <i>
      <x v="224"/>
    </i>
    <i>
      <x v="34"/>
    </i>
    <i>
      <x v="184"/>
    </i>
    <i>
      <x v="58"/>
    </i>
    <i>
      <x v="143"/>
    </i>
    <i>
      <x v="48"/>
    </i>
    <i>
      <x v="231"/>
    </i>
    <i>
      <x v="121"/>
    </i>
    <i>
      <x v="248"/>
    </i>
    <i>
      <x v="247"/>
    </i>
    <i>
      <x v="56"/>
    </i>
    <i>
      <x v="103"/>
    </i>
    <i>
      <x v="212"/>
    </i>
    <i>
      <x v="189"/>
    </i>
    <i>
      <x v="244"/>
    </i>
    <i>
      <x v="23"/>
    </i>
    <i>
      <x v="41"/>
    </i>
    <i>
      <x v="57"/>
    </i>
    <i>
      <x v="127"/>
    </i>
    <i>
      <x v="194"/>
    </i>
    <i>
      <x v="38"/>
    </i>
    <i>
      <x v="153"/>
    </i>
    <i>
      <x v="117"/>
    </i>
    <i>
      <x v="28"/>
    </i>
    <i>
      <x v="135"/>
    </i>
    <i>
      <x v="234"/>
    </i>
    <i>
      <x v="229"/>
    </i>
    <i>
      <x v="102"/>
    </i>
    <i>
      <x v="132"/>
    </i>
    <i>
      <x v="87"/>
    </i>
    <i>
      <x v="144"/>
    </i>
    <i>
      <x v="32"/>
    </i>
    <i>
      <x v="47"/>
    </i>
    <i>
      <x v="124"/>
    </i>
    <i>
      <x v="76"/>
    </i>
    <i>
      <x v="185"/>
    </i>
    <i>
      <x v="170"/>
    </i>
    <i>
      <x v="30"/>
    </i>
    <i>
      <x v="26"/>
    </i>
    <i>
      <x v="66"/>
    </i>
    <i>
      <x v="228"/>
    </i>
    <i>
      <x v="142"/>
    </i>
    <i>
      <x v="81"/>
    </i>
    <i>
      <x v="240"/>
    </i>
    <i>
      <x v="120"/>
    </i>
    <i>
      <x v="129"/>
    </i>
    <i>
      <x v="138"/>
    </i>
    <i>
      <x v="246"/>
    </i>
    <i>
      <x v="166"/>
    </i>
    <i>
      <x v="191"/>
    </i>
    <i>
      <x v="82"/>
    </i>
    <i>
      <x v="100"/>
    </i>
    <i>
      <x v="249"/>
    </i>
    <i>
      <x v="215"/>
    </i>
    <i>
      <x v="43"/>
    </i>
    <i>
      <x v="155"/>
    </i>
    <i>
      <x v="241"/>
    </i>
    <i>
      <x v="46"/>
    </i>
    <i>
      <x v="54"/>
    </i>
    <i>
      <x v="133"/>
    </i>
    <i>
      <x v="190"/>
    </i>
    <i>
      <x v="53"/>
    </i>
    <i>
      <x v="227"/>
    </i>
    <i>
      <x v="175"/>
    </i>
    <i>
      <x v="17"/>
    </i>
    <i>
      <x v="71"/>
    </i>
    <i>
      <x v="226"/>
    </i>
    <i>
      <x v="89"/>
    </i>
    <i>
      <x v="8"/>
    </i>
    <i>
      <x v="52"/>
    </i>
    <i>
      <x v="15"/>
    </i>
    <i>
      <x v="84"/>
    </i>
    <i>
      <x v="119"/>
    </i>
    <i>
      <x v="221"/>
    </i>
    <i>
      <x v="83"/>
    </i>
    <i>
      <x v="250"/>
    </i>
    <i>
      <x v="225"/>
    </i>
    <i>
      <x v="180"/>
    </i>
    <i>
      <x v="134"/>
    </i>
    <i>
      <x v="209"/>
    </i>
    <i>
      <x v="118"/>
    </i>
    <i>
      <x v="35"/>
    </i>
    <i>
      <x v="67"/>
    </i>
    <i>
      <x v="148"/>
    </i>
    <i>
      <x v="33"/>
    </i>
    <i>
      <x v="36"/>
    </i>
    <i>
      <x v="195"/>
    </i>
    <i>
      <x v="216"/>
    </i>
    <i>
      <x v="188"/>
    </i>
    <i>
      <x v="211"/>
    </i>
    <i>
      <x v="21"/>
    </i>
    <i>
      <x v="242"/>
    </i>
    <i>
      <x v="159"/>
    </i>
    <i>
      <x v="156"/>
    </i>
    <i>
      <x v="158"/>
    </i>
    <i>
      <x v="27"/>
    </i>
    <i>
      <x v="101"/>
    </i>
    <i>
      <x v="60"/>
    </i>
    <i>
      <x v="96"/>
    </i>
    <i>
      <x v="131"/>
    </i>
    <i>
      <x v="62"/>
    </i>
    <i>
      <x/>
    </i>
    <i>
      <x v="232"/>
    </i>
    <i>
      <x v="86"/>
    </i>
    <i>
      <x v="219"/>
    </i>
    <i>
      <x v="154"/>
    </i>
    <i>
      <x v="204"/>
    </i>
    <i>
      <x v="152"/>
    </i>
    <i>
      <x v="171"/>
    </i>
    <i>
      <x v="161"/>
    </i>
    <i>
      <x v="4"/>
    </i>
    <i>
      <x v="165"/>
    </i>
    <i>
      <x v="123"/>
    </i>
    <i>
      <x v="51"/>
    </i>
    <i>
      <x v="151"/>
    </i>
    <i>
      <x v="186"/>
    </i>
    <i>
      <x v="14"/>
    </i>
    <i>
      <x v="164"/>
    </i>
    <i>
      <x v="203"/>
    </i>
    <i>
      <x v="3"/>
    </i>
    <i>
      <x v="160"/>
    </i>
    <i>
      <x v="192"/>
    </i>
    <i>
      <x v="16"/>
    </i>
    <i>
      <x v="237"/>
    </i>
    <i>
      <x v="22"/>
    </i>
    <i>
      <x v="238"/>
    </i>
    <i>
      <x v="59"/>
    </i>
    <i>
      <x v="196"/>
    </i>
    <i>
      <x v="173"/>
    </i>
    <i>
      <x v="116"/>
    </i>
    <i>
      <x v="125"/>
    </i>
    <i t="grand">
      <x/>
    </i>
  </rowItems>
  <colItems count="1">
    <i/>
  </colItems>
  <dataFields count="1">
    <dataField name="City Wise Average AQI Level" fld="10" subtotal="average" baseField="2" baseItem="92" numFmtId="165"/>
  </dataFields>
  <chartFormats count="2">
    <chartFormat chart="0"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525834-674C-42C5-B502-1814D94727F7}"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B11" firstHeaderRow="1" firstDataRow="1" firstDataCol="1" rowPageCount="1" colPageCount="1"/>
  <pivotFields count="11">
    <pivotField showAll="0"/>
    <pivotField showAll="0"/>
    <pivotField axis="axisPage" multipleItemSelectionAllowed="1" showAll="0">
      <items count="252">
        <item x="187"/>
        <item x="188"/>
        <item x="45"/>
        <item x="243"/>
        <item x="117"/>
        <item x="176"/>
        <item x="84"/>
        <item x="177"/>
        <item x="2"/>
        <item x="77"/>
        <item x="134"/>
        <item x="4"/>
        <item x="123"/>
        <item x="59"/>
        <item x="17"/>
        <item x="172"/>
        <item x="28"/>
        <item x="225"/>
        <item x="80"/>
        <item x="55"/>
        <item x="81"/>
        <item x="90"/>
        <item x="200"/>
        <item x="124"/>
        <item x="129"/>
        <item x="130"/>
        <item x="125"/>
        <item x="201"/>
        <item x="142"/>
        <item x="131"/>
        <item x="227"/>
        <item x="135"/>
        <item x="100"/>
        <item x="58"/>
        <item x="50"/>
        <item x="11"/>
        <item x="13"/>
        <item x="132"/>
        <item x="39"/>
        <item x="133"/>
        <item x="153"/>
        <item x="101"/>
        <item x="65"/>
        <item x="143"/>
        <item x="154"/>
        <item x="43"/>
        <item x="144"/>
        <item x="102"/>
        <item x="145"/>
        <item x="220"/>
        <item x="155"/>
        <item x="16"/>
        <item x="152"/>
        <item x="9"/>
        <item x="51"/>
        <item x="38"/>
        <item x="103"/>
        <item x="173"/>
        <item x="184"/>
        <item x="40"/>
        <item x="24"/>
        <item x="52"/>
        <item x="241"/>
        <item x="5"/>
        <item x="156"/>
        <item x="185"/>
        <item x="189"/>
        <item x="181"/>
        <item x="138"/>
        <item x="67"/>
        <item x="157"/>
        <item x="82"/>
        <item x="232"/>
        <item x="34"/>
        <item x="95"/>
        <item x="56"/>
        <item x="57"/>
        <item x="158"/>
        <item x="104"/>
        <item x="182"/>
        <item x="245"/>
        <item x="228"/>
        <item x="73"/>
        <item x="231"/>
        <item x="242"/>
        <item x="46"/>
        <item x="246"/>
        <item x="29"/>
        <item x="211"/>
        <item x="213"/>
        <item x="216"/>
        <item x="199"/>
        <item x="87"/>
        <item x="10"/>
        <item x="89"/>
        <item x="30"/>
        <item x="237"/>
        <item x="159"/>
        <item x="217"/>
        <item x="183"/>
        <item x="234"/>
        <item x="53"/>
        <item x="186"/>
        <item x="115"/>
        <item x="85"/>
        <item x="86"/>
        <item x="151"/>
        <item x="160"/>
        <item x="136"/>
        <item x="105"/>
        <item x="119"/>
        <item x="162"/>
        <item x="163"/>
        <item x="226"/>
        <item x="164"/>
        <item x="165"/>
        <item x="6"/>
        <item x="78"/>
        <item x="92"/>
        <item x="190"/>
        <item x="74"/>
        <item x="224"/>
        <item x="178"/>
        <item x="191"/>
        <item x="233"/>
        <item x="22"/>
        <item x="91"/>
        <item x="161"/>
        <item x="137"/>
        <item x="209"/>
        <item x="23"/>
        <item x="118"/>
        <item x="93"/>
        <item x="230"/>
        <item x="75"/>
        <item x="79"/>
        <item x="33"/>
        <item x="179"/>
        <item x="35"/>
        <item x="94"/>
        <item x="210"/>
        <item x="180"/>
        <item x="192"/>
        <item x="96"/>
        <item x="106"/>
        <item x="97"/>
        <item x="126"/>
        <item x="68"/>
        <item x="54"/>
        <item x="19"/>
        <item x="214"/>
        <item x="36"/>
        <item x="98"/>
        <item x="215"/>
        <item x="25"/>
        <item x="99"/>
        <item x="20"/>
        <item x="218"/>
        <item x="21"/>
        <item x="60"/>
        <item x="12"/>
        <item x="221"/>
        <item x="174"/>
        <item x="112"/>
        <item x="27"/>
        <item x="14"/>
        <item x="193"/>
        <item x="113"/>
        <item x="47"/>
        <item x="120"/>
        <item x="107"/>
        <item x="139"/>
        <item x="219"/>
        <item x="194"/>
        <item x="175"/>
        <item x="212"/>
        <item x="88"/>
        <item x="146"/>
        <item x="127"/>
        <item x="18"/>
        <item x="204"/>
        <item x="111"/>
        <item x="69"/>
        <item x="202"/>
        <item x="222"/>
        <item x="150"/>
        <item x="205"/>
        <item x="108"/>
        <item x="31"/>
        <item x="41"/>
        <item x="140"/>
        <item x="7"/>
        <item x="239"/>
        <item x="203"/>
        <item x="61"/>
        <item x="206"/>
        <item x="247"/>
        <item x="70"/>
        <item x="236"/>
        <item x="141"/>
        <item x="128"/>
        <item x="71"/>
        <item x="207"/>
        <item x="32"/>
        <item x="109"/>
        <item x="44"/>
        <item x="250"/>
        <item x="166"/>
        <item x="116"/>
        <item x="62"/>
        <item x="167"/>
        <item x="26"/>
        <item x="235"/>
        <item x="72"/>
        <item x="168"/>
        <item x="15"/>
        <item x="37"/>
        <item x="110"/>
        <item x="169"/>
        <item x="1"/>
        <item x="240"/>
        <item x="147"/>
        <item x="48"/>
        <item x="148"/>
        <item x="149"/>
        <item x="121"/>
        <item x="208"/>
        <item x="76"/>
        <item x="223"/>
        <item x="244"/>
        <item x="248"/>
        <item x="0"/>
        <item x="195"/>
        <item x="238"/>
        <item x="196"/>
        <item x="170"/>
        <item x="63"/>
        <item x="42"/>
        <item x="171"/>
        <item x="83"/>
        <item x="122"/>
        <item x="66"/>
        <item x="229"/>
        <item x="49"/>
        <item x="197"/>
        <item x="3"/>
        <item x="114"/>
        <item x="198"/>
        <item x="8"/>
        <item x="249"/>
        <item x="64"/>
        <item t="default"/>
      </items>
    </pivotField>
    <pivotField showAll="0"/>
    <pivotField numFmtId="164" showAll="0"/>
    <pivotField showAll="0"/>
    <pivotField showAll="0"/>
    <pivotField axis="axisRow" showAll="0">
      <items count="8">
        <item x="1"/>
        <item x="3"/>
        <item x="2"/>
        <item x="0"/>
        <item x="6"/>
        <item x="4"/>
        <item x="5"/>
        <item t="default"/>
      </items>
    </pivotField>
    <pivotField showAll="0"/>
    <pivotField showAll="0"/>
    <pivotField dataField="1" showAll="0"/>
  </pivotFields>
  <rowFields count="1">
    <field x="7"/>
  </rowFields>
  <rowItems count="8">
    <i>
      <x/>
    </i>
    <i>
      <x v="1"/>
    </i>
    <i>
      <x v="2"/>
    </i>
    <i>
      <x v="3"/>
    </i>
    <i>
      <x v="4"/>
    </i>
    <i>
      <x v="5"/>
    </i>
    <i>
      <x v="6"/>
    </i>
    <i t="grand">
      <x/>
    </i>
  </rowItems>
  <colItems count="1">
    <i/>
  </colItems>
  <pageFields count="1">
    <pageField fld="2" hier="-1"/>
  </pageFields>
  <dataFields count="1">
    <dataField name="Sum of Avg Level" fld="1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4"/>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7" count="1" selected="0">
            <x v="0"/>
          </reference>
        </references>
      </pivotArea>
    </chartFormat>
    <chartFormat chart="8" format="12">
      <pivotArea type="data" outline="0" fieldPosition="0">
        <references count="2">
          <reference field="4294967294" count="1" selected="0">
            <x v="0"/>
          </reference>
          <reference field="7" count="1" selected="0">
            <x v="1"/>
          </reference>
        </references>
      </pivotArea>
    </chartFormat>
    <chartFormat chart="8" format="13">
      <pivotArea type="data" outline="0" fieldPosition="0">
        <references count="2">
          <reference field="4294967294" count="1" selected="0">
            <x v="0"/>
          </reference>
          <reference field="7" count="1" selected="0">
            <x v="2"/>
          </reference>
        </references>
      </pivotArea>
    </chartFormat>
    <chartFormat chart="8" format="14">
      <pivotArea type="data" outline="0" fieldPosition="0">
        <references count="2">
          <reference field="4294967294" count="1" selected="0">
            <x v="0"/>
          </reference>
          <reference field="7" count="1" selected="0">
            <x v="3"/>
          </reference>
        </references>
      </pivotArea>
    </chartFormat>
    <chartFormat chart="8" format="15">
      <pivotArea type="data" outline="0" fieldPosition="0">
        <references count="2">
          <reference field="4294967294" count="1" selected="0">
            <x v="0"/>
          </reference>
          <reference field="7" count="1" selected="0">
            <x v="4"/>
          </reference>
        </references>
      </pivotArea>
    </chartFormat>
    <chartFormat chart="8" format="16">
      <pivotArea type="data" outline="0" fieldPosition="0">
        <references count="2">
          <reference field="4294967294" count="1" selected="0">
            <x v="0"/>
          </reference>
          <reference field="7" count="1" selected="0">
            <x v="5"/>
          </reference>
        </references>
      </pivotArea>
    </chartFormat>
    <chartFormat chart="8" format="17">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A8A110-0F20-4C8B-B934-AAD9C0E9BE31}"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14" firstHeaderRow="1" firstDataRow="1" firstDataCol="1" rowPageCount="1" colPageCount="1"/>
  <pivotFields count="11">
    <pivotField showAll="0"/>
    <pivotField showAll="0"/>
    <pivotField axis="axisRow" showAll="0" measureFilter="1">
      <items count="252">
        <item x="187"/>
        <item x="188"/>
        <item x="45"/>
        <item x="243"/>
        <item x="117"/>
        <item x="176"/>
        <item x="84"/>
        <item x="177"/>
        <item x="2"/>
        <item x="77"/>
        <item x="134"/>
        <item x="4"/>
        <item x="123"/>
        <item x="59"/>
        <item x="17"/>
        <item x="172"/>
        <item x="28"/>
        <item x="225"/>
        <item x="80"/>
        <item x="55"/>
        <item x="81"/>
        <item x="90"/>
        <item x="200"/>
        <item x="124"/>
        <item x="129"/>
        <item x="130"/>
        <item x="125"/>
        <item x="201"/>
        <item x="142"/>
        <item x="131"/>
        <item x="227"/>
        <item x="135"/>
        <item x="100"/>
        <item x="58"/>
        <item x="50"/>
        <item x="11"/>
        <item x="13"/>
        <item x="132"/>
        <item x="39"/>
        <item x="133"/>
        <item x="153"/>
        <item x="101"/>
        <item x="65"/>
        <item x="143"/>
        <item x="154"/>
        <item x="43"/>
        <item x="144"/>
        <item x="102"/>
        <item x="145"/>
        <item x="220"/>
        <item x="155"/>
        <item x="16"/>
        <item x="152"/>
        <item x="9"/>
        <item x="51"/>
        <item x="38"/>
        <item x="103"/>
        <item x="173"/>
        <item x="184"/>
        <item x="40"/>
        <item x="24"/>
        <item x="52"/>
        <item x="241"/>
        <item x="5"/>
        <item x="156"/>
        <item x="185"/>
        <item x="189"/>
        <item x="181"/>
        <item x="138"/>
        <item x="67"/>
        <item x="157"/>
        <item x="82"/>
        <item x="232"/>
        <item x="34"/>
        <item x="95"/>
        <item x="56"/>
        <item x="57"/>
        <item x="158"/>
        <item x="104"/>
        <item x="182"/>
        <item x="245"/>
        <item x="228"/>
        <item x="73"/>
        <item x="231"/>
        <item x="242"/>
        <item x="46"/>
        <item x="246"/>
        <item x="29"/>
        <item x="211"/>
        <item x="213"/>
        <item x="216"/>
        <item x="199"/>
        <item x="87"/>
        <item x="10"/>
        <item x="89"/>
        <item x="30"/>
        <item x="237"/>
        <item x="159"/>
        <item x="217"/>
        <item x="183"/>
        <item x="234"/>
        <item x="53"/>
        <item x="186"/>
        <item x="115"/>
        <item x="85"/>
        <item x="86"/>
        <item x="151"/>
        <item x="160"/>
        <item x="136"/>
        <item x="105"/>
        <item x="119"/>
        <item x="162"/>
        <item x="163"/>
        <item x="226"/>
        <item x="164"/>
        <item x="165"/>
        <item x="6"/>
        <item x="78"/>
        <item x="92"/>
        <item x="190"/>
        <item x="74"/>
        <item x="224"/>
        <item x="178"/>
        <item x="191"/>
        <item x="233"/>
        <item x="22"/>
        <item x="91"/>
        <item x="161"/>
        <item x="137"/>
        <item x="209"/>
        <item x="23"/>
        <item x="118"/>
        <item x="93"/>
        <item x="230"/>
        <item x="75"/>
        <item x="79"/>
        <item x="33"/>
        <item x="179"/>
        <item x="35"/>
        <item x="94"/>
        <item x="210"/>
        <item x="180"/>
        <item x="192"/>
        <item x="96"/>
        <item x="106"/>
        <item x="97"/>
        <item x="126"/>
        <item x="68"/>
        <item x="54"/>
        <item x="19"/>
        <item x="214"/>
        <item x="36"/>
        <item x="98"/>
        <item x="215"/>
        <item x="25"/>
        <item x="99"/>
        <item x="20"/>
        <item x="218"/>
        <item x="21"/>
        <item x="60"/>
        <item x="12"/>
        <item x="221"/>
        <item x="174"/>
        <item x="112"/>
        <item x="27"/>
        <item x="14"/>
        <item x="193"/>
        <item x="113"/>
        <item x="47"/>
        <item x="120"/>
        <item x="107"/>
        <item x="139"/>
        <item x="219"/>
        <item x="194"/>
        <item x="175"/>
        <item x="212"/>
        <item x="88"/>
        <item x="146"/>
        <item x="127"/>
        <item x="18"/>
        <item x="204"/>
        <item x="111"/>
        <item x="69"/>
        <item x="202"/>
        <item x="222"/>
        <item x="150"/>
        <item x="205"/>
        <item x="108"/>
        <item x="31"/>
        <item x="41"/>
        <item x="140"/>
        <item x="7"/>
        <item x="239"/>
        <item x="203"/>
        <item x="61"/>
        <item x="206"/>
        <item x="247"/>
        <item x="70"/>
        <item x="236"/>
        <item x="141"/>
        <item x="128"/>
        <item x="71"/>
        <item x="207"/>
        <item x="32"/>
        <item x="109"/>
        <item x="44"/>
        <item x="250"/>
        <item x="166"/>
        <item x="116"/>
        <item x="62"/>
        <item x="167"/>
        <item x="26"/>
        <item x="235"/>
        <item x="72"/>
        <item x="168"/>
        <item x="15"/>
        <item x="37"/>
        <item x="110"/>
        <item x="169"/>
        <item x="1"/>
        <item x="240"/>
        <item x="147"/>
        <item x="48"/>
        <item x="148"/>
        <item x="149"/>
        <item x="121"/>
        <item x="208"/>
        <item x="76"/>
        <item x="223"/>
        <item x="244"/>
        <item x="248"/>
        <item x="0"/>
        <item x="195"/>
        <item x="238"/>
        <item x="196"/>
        <item x="170"/>
        <item x="63"/>
        <item x="42"/>
        <item x="171"/>
        <item x="83"/>
        <item x="122"/>
        <item x="66"/>
        <item x="229"/>
        <item x="49"/>
        <item x="197"/>
        <item x="3"/>
        <item x="114"/>
        <item x="198"/>
        <item x="8"/>
        <item x="249"/>
        <item x="64"/>
        <item t="default"/>
      </items>
    </pivotField>
    <pivotField showAll="0"/>
    <pivotField numFmtId="164" showAll="0"/>
    <pivotField showAll="0"/>
    <pivotField showAll="0"/>
    <pivotField axis="axisPage" multipleItemSelectionAllowed="1" showAll="0">
      <items count="8">
        <item x="1"/>
        <item x="3"/>
        <item x="2"/>
        <item x="0"/>
        <item x="6"/>
        <item x="4"/>
        <item x="5"/>
        <item t="default"/>
      </items>
    </pivotField>
    <pivotField showAll="0"/>
    <pivotField showAll="0"/>
    <pivotField dataField="1" showAll="0"/>
  </pivotFields>
  <rowFields count="1">
    <field x="2"/>
  </rowFields>
  <rowItems count="11">
    <i>
      <x v="73"/>
    </i>
    <i>
      <x v="74"/>
    </i>
    <i>
      <x v="92"/>
    </i>
    <i>
      <x v="168"/>
    </i>
    <i>
      <x v="172"/>
    </i>
    <i>
      <x v="176"/>
    </i>
    <i>
      <x v="182"/>
    </i>
    <i>
      <x v="197"/>
    </i>
    <i>
      <x v="207"/>
    </i>
    <i>
      <x v="218"/>
    </i>
    <i t="grand">
      <x/>
    </i>
  </rowItems>
  <colItems count="1">
    <i/>
  </colItems>
  <pageFields count="1">
    <pageField fld="7" hier="-1"/>
  </pageFields>
  <dataFields count="1">
    <dataField name="Average of Avg Level" fld="10" subtotal="average"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925B32-D1A7-42BA-B9A8-63FBFC498FF9}" name="PivotTable2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B4" firstHeaderRow="0" firstDataRow="1" firstDataCol="0" rowPageCount="1" colPageCount="1"/>
  <pivotFields count="11">
    <pivotField showAll="0"/>
    <pivotField showAll="0"/>
    <pivotField axis="axisPage" multipleItemSelectionAllowed="1" showAll="0">
      <items count="252">
        <item x="187"/>
        <item x="188"/>
        <item x="45"/>
        <item x="243"/>
        <item x="117"/>
        <item x="176"/>
        <item x="84"/>
        <item x="177"/>
        <item x="2"/>
        <item x="77"/>
        <item x="134"/>
        <item x="4"/>
        <item x="123"/>
        <item x="59"/>
        <item x="17"/>
        <item x="172"/>
        <item x="28"/>
        <item x="225"/>
        <item x="80"/>
        <item x="55"/>
        <item x="81"/>
        <item x="90"/>
        <item x="200"/>
        <item x="124"/>
        <item x="129"/>
        <item x="130"/>
        <item x="125"/>
        <item x="201"/>
        <item x="142"/>
        <item x="131"/>
        <item x="227"/>
        <item x="135"/>
        <item x="100"/>
        <item x="58"/>
        <item x="50"/>
        <item x="11"/>
        <item x="13"/>
        <item x="132"/>
        <item x="39"/>
        <item x="133"/>
        <item x="153"/>
        <item x="101"/>
        <item x="65"/>
        <item x="143"/>
        <item x="154"/>
        <item x="43"/>
        <item x="144"/>
        <item x="102"/>
        <item x="145"/>
        <item x="220"/>
        <item x="155"/>
        <item x="16"/>
        <item x="152"/>
        <item x="9"/>
        <item x="51"/>
        <item x="38"/>
        <item x="103"/>
        <item x="173"/>
        <item x="184"/>
        <item x="40"/>
        <item x="24"/>
        <item x="52"/>
        <item x="241"/>
        <item x="5"/>
        <item x="156"/>
        <item x="185"/>
        <item x="189"/>
        <item x="181"/>
        <item x="138"/>
        <item x="67"/>
        <item x="157"/>
        <item x="82"/>
        <item x="232"/>
        <item x="34"/>
        <item x="95"/>
        <item x="56"/>
        <item x="57"/>
        <item x="158"/>
        <item x="104"/>
        <item x="182"/>
        <item x="245"/>
        <item x="228"/>
        <item x="73"/>
        <item x="231"/>
        <item x="242"/>
        <item x="46"/>
        <item x="246"/>
        <item x="29"/>
        <item x="211"/>
        <item x="213"/>
        <item x="216"/>
        <item x="199"/>
        <item x="87"/>
        <item x="10"/>
        <item x="89"/>
        <item x="30"/>
        <item x="237"/>
        <item x="159"/>
        <item x="217"/>
        <item x="183"/>
        <item x="234"/>
        <item x="53"/>
        <item x="186"/>
        <item x="115"/>
        <item x="85"/>
        <item x="86"/>
        <item x="151"/>
        <item x="160"/>
        <item x="136"/>
        <item x="105"/>
        <item x="119"/>
        <item x="162"/>
        <item x="163"/>
        <item x="226"/>
        <item x="164"/>
        <item x="165"/>
        <item x="6"/>
        <item x="78"/>
        <item x="92"/>
        <item x="190"/>
        <item x="74"/>
        <item x="224"/>
        <item x="178"/>
        <item x="191"/>
        <item x="233"/>
        <item x="22"/>
        <item x="91"/>
        <item x="161"/>
        <item x="137"/>
        <item x="209"/>
        <item x="23"/>
        <item x="118"/>
        <item x="93"/>
        <item x="230"/>
        <item x="75"/>
        <item x="79"/>
        <item x="33"/>
        <item x="179"/>
        <item x="35"/>
        <item x="94"/>
        <item x="210"/>
        <item x="180"/>
        <item x="192"/>
        <item x="96"/>
        <item x="106"/>
        <item x="97"/>
        <item x="126"/>
        <item x="68"/>
        <item x="54"/>
        <item x="19"/>
        <item x="214"/>
        <item x="36"/>
        <item x="98"/>
        <item x="215"/>
        <item x="25"/>
        <item x="99"/>
        <item x="20"/>
        <item x="218"/>
        <item x="21"/>
        <item x="60"/>
        <item x="12"/>
        <item x="221"/>
        <item x="174"/>
        <item x="112"/>
        <item x="27"/>
        <item x="14"/>
        <item x="193"/>
        <item x="113"/>
        <item x="47"/>
        <item x="120"/>
        <item x="107"/>
        <item x="139"/>
        <item x="219"/>
        <item x="194"/>
        <item x="175"/>
        <item x="212"/>
        <item x="88"/>
        <item x="146"/>
        <item x="127"/>
        <item x="18"/>
        <item x="204"/>
        <item x="111"/>
        <item x="69"/>
        <item x="202"/>
        <item x="222"/>
        <item x="150"/>
        <item x="205"/>
        <item x="108"/>
        <item x="31"/>
        <item x="41"/>
        <item x="140"/>
        <item x="7"/>
        <item x="239"/>
        <item x="203"/>
        <item x="61"/>
        <item x="206"/>
        <item x="247"/>
        <item x="70"/>
        <item x="236"/>
        <item x="141"/>
        <item x="128"/>
        <item x="71"/>
        <item x="207"/>
        <item x="32"/>
        <item x="109"/>
        <item x="44"/>
        <item x="250"/>
        <item x="166"/>
        <item x="116"/>
        <item x="62"/>
        <item x="167"/>
        <item x="26"/>
        <item x="235"/>
        <item x="72"/>
        <item x="168"/>
        <item x="15"/>
        <item x="37"/>
        <item x="110"/>
        <item x="169"/>
        <item x="1"/>
        <item x="240"/>
        <item x="147"/>
        <item x="48"/>
        <item x="148"/>
        <item x="149"/>
        <item x="121"/>
        <item x="208"/>
        <item x="76"/>
        <item x="223"/>
        <item x="244"/>
        <item x="248"/>
        <item x="0"/>
        <item x="195"/>
        <item x="238"/>
        <item x="196"/>
        <item x="170"/>
        <item x="63"/>
        <item x="42"/>
        <item x="171"/>
        <item x="83"/>
        <item x="122"/>
        <item x="66"/>
        <item x="229"/>
        <item x="49"/>
        <item x="197"/>
        <item x="3"/>
        <item x="114"/>
        <item x="198"/>
        <item x="8"/>
        <item x="249"/>
        <item x="64"/>
        <item t="default"/>
      </items>
    </pivotField>
    <pivotField showAll="0"/>
    <pivotField numFmtId="164" showAll="0"/>
    <pivotField showAll="0"/>
    <pivotField showAll="0"/>
    <pivotField showAll="0"/>
    <pivotField dataField="1" showAll="0"/>
    <pivotField dataField="1" showAll="0"/>
    <pivotField showAll="0"/>
  </pivotFields>
  <rowItems count="1">
    <i/>
  </rowItems>
  <colFields count="1">
    <field x="-2"/>
  </colFields>
  <colItems count="2">
    <i>
      <x/>
    </i>
    <i i="1">
      <x v="1"/>
    </i>
  </colItems>
  <pageFields count="1">
    <pageField fld="2" hier="-1"/>
  </pageFields>
  <dataFields count="2">
    <dataField name="Max of Max Level" fld="9" subtotal="max" baseField="0" baseItem="0"/>
    <dataField name="Min of Min Level" fld="8" subtotal="min"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11B3456-707E-4721-9A62-586C3BE00BFF}" sourceName="City">
  <pivotTables>
    <pivotTable tabId="7" name="PivotTable12"/>
    <pivotTable tabId="9" name="PivotTable14"/>
    <pivotTable tabId="13" name="PivotTable20"/>
  </pivotTables>
  <data>
    <tabular pivotCacheId="1238852515">
      <items count="251">
        <i x="187" s="1"/>
        <i x="188" s="1"/>
        <i x="45" s="1"/>
        <i x="117" s="1"/>
        <i x="176" s="1"/>
        <i x="84" s="1"/>
        <i x="177" s="1"/>
        <i x="2" s="1"/>
        <i x="77" s="1"/>
        <i x="134" s="1"/>
        <i x="4" s="1"/>
        <i x="123" s="1"/>
        <i x="59" s="1"/>
        <i x="172" s="1"/>
        <i x="225" s="1"/>
        <i x="80" s="1"/>
        <i x="55" s="1"/>
        <i x="81" s="1"/>
        <i x="90" s="1"/>
        <i x="124" s="1"/>
        <i x="129" s="1"/>
        <i x="130" s="1"/>
        <i x="125" s="1"/>
        <i x="201" s="1"/>
        <i x="142" s="1"/>
        <i x="131" s="1"/>
        <i x="227" s="1"/>
        <i x="135" s="1"/>
        <i x="100" s="1"/>
        <i x="58" s="1"/>
        <i x="50" s="1"/>
        <i x="11" s="1"/>
        <i x="13" s="1"/>
        <i x="132" s="1"/>
        <i x="39" s="1"/>
        <i x="133" s="1"/>
        <i x="153" s="1"/>
        <i x="101" s="1"/>
        <i x="65" s="1"/>
        <i x="143" s="1"/>
        <i x="154" s="1"/>
        <i x="43" s="1"/>
        <i x="144" s="1"/>
        <i x="102" s="1"/>
        <i x="145" s="1"/>
        <i x="220" s="1"/>
        <i x="155" s="1"/>
        <i x="152" s="1"/>
        <i x="9" s="1"/>
        <i x="51" s="1"/>
        <i x="38" s="1"/>
        <i x="103" s="1"/>
        <i x="173" s="1"/>
        <i x="184" s="1"/>
        <i x="24" s="1"/>
        <i x="52" s="1"/>
        <i x="241" s="1"/>
        <i x="5" s="1"/>
        <i x="156" s="1"/>
        <i x="185" s="1"/>
        <i x="189" s="1"/>
        <i x="181" s="1"/>
        <i x="138" s="1"/>
        <i x="67" s="1"/>
        <i x="157" s="1"/>
        <i x="82" s="1"/>
        <i x="232" s="1"/>
        <i x="34" s="1"/>
        <i x="95" s="1"/>
        <i x="56" s="1"/>
        <i x="57" s="1"/>
        <i x="158" s="1"/>
        <i x="104" s="1"/>
        <i x="182" s="1"/>
        <i x="245" s="1"/>
        <i x="228" s="1"/>
        <i x="73" s="1"/>
        <i x="231" s="1"/>
        <i x="242" s="1"/>
        <i x="46" s="1"/>
        <i x="246" s="1"/>
        <i x="29" s="1"/>
        <i x="211" s="1"/>
        <i x="213" s="1"/>
        <i x="216" s="1"/>
        <i x="199" s="1"/>
        <i x="87" s="1"/>
        <i x="10" s="1"/>
        <i x="89" s="1"/>
        <i x="30" s="1"/>
        <i x="237" s="1"/>
        <i x="159" s="1"/>
        <i x="217" s="1"/>
        <i x="183" s="1"/>
        <i x="234" s="1"/>
        <i x="53" s="1"/>
        <i x="186" s="1"/>
        <i x="115" s="1"/>
        <i x="85" s="1"/>
        <i x="86" s="1"/>
        <i x="151" s="1"/>
        <i x="160" s="1"/>
        <i x="136" s="1"/>
        <i x="105" s="1"/>
        <i x="119" s="1"/>
        <i x="162" s="1"/>
        <i x="163" s="1"/>
        <i x="226" s="1"/>
        <i x="164" s="1"/>
        <i x="165" s="1"/>
        <i x="78" s="1"/>
        <i x="92" s="1"/>
        <i x="190" s="1"/>
        <i x="74" s="1"/>
        <i x="224" s="1"/>
        <i x="178" s="1"/>
        <i x="191" s="1"/>
        <i x="233" s="1"/>
        <i x="91" s="1"/>
        <i x="161" s="1"/>
        <i x="137" s="1"/>
        <i x="209" s="1"/>
        <i x="23" s="1"/>
        <i x="118" s="1"/>
        <i x="93" s="1"/>
        <i x="230" s="1"/>
        <i x="75" s="1"/>
        <i x="79" s="1"/>
        <i x="33" s="1"/>
        <i x="179" s="1"/>
        <i x="35" s="1"/>
        <i x="94" s="1"/>
        <i x="210" s="1"/>
        <i x="180" s="1"/>
        <i x="192" s="1"/>
        <i x="96" s="1"/>
        <i x="106" s="1"/>
        <i x="97" s="1"/>
        <i x="126" s="1"/>
        <i x="68" s="1"/>
        <i x="54" s="1"/>
        <i x="19" s="1"/>
        <i x="214" s="1"/>
        <i x="98" s="1"/>
        <i x="215" s="1"/>
        <i x="25" s="1"/>
        <i x="99" s="1"/>
        <i x="20" s="1"/>
        <i x="218" s="1"/>
        <i x="21" s="1"/>
        <i x="60" s="1"/>
        <i x="221" s="1"/>
        <i x="174" s="1"/>
        <i x="112" s="1"/>
        <i x="14" s="1"/>
        <i x="193" s="1"/>
        <i x="113" s="1"/>
        <i x="47" s="1"/>
        <i x="120" s="1"/>
        <i x="107" s="1"/>
        <i x="139" s="1"/>
        <i x="219" s="1"/>
        <i x="175" s="1"/>
        <i x="212" s="1"/>
        <i x="88" s="1"/>
        <i x="146" s="1"/>
        <i x="127" s="1"/>
        <i x="18" s="1"/>
        <i x="204" s="1"/>
        <i x="111" s="1"/>
        <i x="69" s="1"/>
        <i x="202" s="1"/>
        <i x="222" s="1"/>
        <i x="150" s="1"/>
        <i x="108" s="1"/>
        <i x="31" s="1"/>
        <i x="41" s="1"/>
        <i x="140" s="1"/>
        <i x="7" s="1"/>
        <i x="203" s="1"/>
        <i x="61" s="1"/>
        <i x="206" s="1"/>
        <i x="70" s="1"/>
        <i x="236" s="1"/>
        <i x="141" s="1"/>
        <i x="128" s="1"/>
        <i x="71" s="1"/>
        <i x="207" s="1"/>
        <i x="109" s="1"/>
        <i x="44" s="1"/>
        <i x="250" s="1"/>
        <i x="166" s="1"/>
        <i x="116" s="1"/>
        <i x="62" s="1"/>
        <i x="167" s="1"/>
        <i x="26" s="1"/>
        <i x="235" s="1"/>
        <i x="72" s="1"/>
        <i x="168" s="1"/>
        <i x="15" s="1"/>
        <i x="37" s="1"/>
        <i x="110" s="1"/>
        <i x="169" s="1"/>
        <i x="1" s="1"/>
        <i x="240" s="1"/>
        <i x="147" s="1"/>
        <i x="48" s="1"/>
        <i x="148" s="1"/>
        <i x="149" s="1"/>
        <i x="121" s="1"/>
        <i x="208" s="1"/>
        <i x="76" s="1"/>
        <i x="223" s="1"/>
        <i x="244" s="1"/>
        <i x="248" s="1"/>
        <i x="0" s="1"/>
        <i x="195" s="1"/>
        <i x="238" s="1"/>
        <i x="196" s="1"/>
        <i x="170" s="1"/>
        <i x="63" s="1"/>
        <i x="83" s="1"/>
        <i x="122" s="1"/>
        <i x="66" s="1"/>
        <i x="229" s="1"/>
        <i x="49" s="1"/>
        <i x="197" s="1"/>
        <i x="3" s="1"/>
        <i x="114" s="1"/>
        <i x="198" s="1"/>
        <i x="8" s="1"/>
        <i x="249" s="1"/>
        <i x="64" s="1"/>
        <i x="243" s="1" nd="1"/>
        <i x="17" s="1" nd="1"/>
        <i x="28" s="1" nd="1"/>
        <i x="200" s="1" nd="1"/>
        <i x="16" s="1" nd="1"/>
        <i x="40" s="1" nd="1"/>
        <i x="6" s="1" nd="1"/>
        <i x="22" s="1" nd="1"/>
        <i x="36" s="1" nd="1"/>
        <i x="12" s="1" nd="1"/>
        <i x="27" s="1" nd="1"/>
        <i x="194" s="1" nd="1"/>
        <i x="205" s="1" nd="1"/>
        <i x="239" s="1" nd="1"/>
        <i x="247" s="1" nd="1"/>
        <i x="32" s="1" nd="1"/>
        <i x="42" s="1" nd="1"/>
        <i x="17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 xr10:uid="{28402969-2C2D-4918-BCFD-96603BE4CCBA}" sourceName="Pollutant">
  <pivotTables>
    <pivotTable tabId="7" name="PivotTable12"/>
    <pivotTable tabId="10" name="PivotTable15"/>
  </pivotTables>
  <data>
    <tabular pivotCacheId="1238852515">
      <items count="7">
        <i x="1" s="1"/>
        <i x="3" s="1"/>
        <i x="2" s="1"/>
        <i x="0" s="1"/>
        <i x="6"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5748095-8E32-44EB-85D7-445EB286B613}" sourceName="Stat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C718050-387E-4DA6-A384-4317FA992D46}" cache="Slicer_State" caption="State" startItem="1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D3C904A-B100-4FF0-BEB5-FD1F5479541A}" cache="Slicer_City" caption="City" startItem="160" columnCount="4" rowHeight="234950"/>
  <slicer name="Pollutant" xr10:uid="{49DCEBA5-35BC-40DA-9D50-51297EF90882}" cache="Slicer_Pollutant" caption="Pollutant" columnCount="3"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C92B5DD-B15C-4AD2-B2AE-807633C68C98}" cache="Slicer_State" caption="State" startItem="2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ECAF23C3-73C5-48DD-AB1B-C983278F2610}" cache="Slicer_City" caption="City" startItem="10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2E6FF9-0047-41E6-A51B-05F55AC9BC7D}" name="Table1" displayName="Table1" ref="I26:J59" totalsRowShown="0">
  <autoFilter ref="I26:J59" xr:uid="{A42E6FF9-0047-41E6-A51B-05F55AC9BC7D}">
    <filterColumn colId="0">
      <filters>
        <filter val="Punjab"/>
      </filters>
    </filterColumn>
  </autoFilter>
  <tableColumns count="2">
    <tableColumn id="1" xr3:uid="{02266822-71C4-4C0C-BB0C-C5562FE37391}" name="State"/>
    <tableColumn id="2" xr3:uid="{5BCEFF9B-A28F-4F7B-8586-AF5599F86EF2}" name="Average AQI"/>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A7783-4857-4E00-BBBD-15FD226F7590}">
  <sheetPr codeName="Sheet1"/>
  <dimension ref="A3:M84"/>
  <sheetViews>
    <sheetView tabSelected="1" topLeftCell="A20" workbookViewId="0">
      <selection activeCell="H78" sqref="H78"/>
    </sheetView>
  </sheetViews>
  <sheetFormatPr defaultRowHeight="14.4" x14ac:dyDescent="0.3"/>
  <cols>
    <col min="1" max="1" width="19.21875" bestFit="1" customWidth="1"/>
    <col min="2" max="2" width="11.44140625" bestFit="1" customWidth="1"/>
    <col min="5" max="5" width="18.44140625" bestFit="1" customWidth="1"/>
    <col min="9" max="9" width="19.21875" bestFit="1" customWidth="1"/>
    <col min="10" max="10" width="12.88671875" customWidth="1"/>
  </cols>
  <sheetData>
    <row r="3" spans="1:2" x14ac:dyDescent="0.3">
      <c r="A3" s="3" t="s">
        <v>0</v>
      </c>
      <c r="B3" t="s">
        <v>784</v>
      </c>
    </row>
    <row r="4" spans="1:2" x14ac:dyDescent="0.3">
      <c r="A4" t="s">
        <v>26</v>
      </c>
      <c r="B4" s="5">
        <v>81.333333333333329</v>
      </c>
    </row>
    <row r="5" spans="1:2" x14ac:dyDescent="0.3">
      <c r="A5" t="s">
        <v>17</v>
      </c>
      <c r="B5" s="5">
        <v>68.831967213114751</v>
      </c>
    </row>
    <row r="6" spans="1:2" x14ac:dyDescent="0.3">
      <c r="A6" t="s">
        <v>18</v>
      </c>
      <c r="B6" s="5">
        <v>53.4</v>
      </c>
    </row>
    <row r="7" spans="1:2" x14ac:dyDescent="0.3">
      <c r="A7" t="s">
        <v>22</v>
      </c>
      <c r="B7" s="5">
        <v>52.333333333333336</v>
      </c>
    </row>
    <row r="8" spans="1:2" x14ac:dyDescent="0.3">
      <c r="A8" t="s">
        <v>23</v>
      </c>
      <c r="B8" s="5">
        <v>49.848484848484851</v>
      </c>
    </row>
    <row r="9" spans="1:2" x14ac:dyDescent="0.3">
      <c r="A9" t="s">
        <v>33</v>
      </c>
      <c r="B9" s="5">
        <v>47.844155844155843</v>
      </c>
    </row>
    <row r="10" spans="1:2" x14ac:dyDescent="0.3">
      <c r="A10" t="s">
        <v>32</v>
      </c>
      <c r="B10" s="5">
        <v>47.413043478260867</v>
      </c>
    </row>
    <row r="11" spans="1:2" x14ac:dyDescent="0.3">
      <c r="A11" t="s">
        <v>21</v>
      </c>
      <c r="B11" s="5">
        <v>45.428571428571431</v>
      </c>
    </row>
    <row r="12" spans="1:2" x14ac:dyDescent="0.3">
      <c r="A12" t="s">
        <v>28</v>
      </c>
      <c r="B12" s="5">
        <v>38.111111111111114</v>
      </c>
    </row>
    <row r="13" spans="1:2" x14ac:dyDescent="0.3">
      <c r="A13" t="s">
        <v>19</v>
      </c>
      <c r="B13" s="5">
        <v>37.522935779816514</v>
      </c>
    </row>
    <row r="14" spans="1:2" x14ac:dyDescent="0.3">
      <c r="A14" t="s">
        <v>38</v>
      </c>
      <c r="B14" s="5">
        <v>37.337539432176655</v>
      </c>
    </row>
    <row r="15" spans="1:2" x14ac:dyDescent="0.3">
      <c r="A15" t="s">
        <v>41</v>
      </c>
      <c r="B15" s="5">
        <v>34.4</v>
      </c>
    </row>
    <row r="16" spans="1:2" x14ac:dyDescent="0.3">
      <c r="A16" t="s">
        <v>13</v>
      </c>
      <c r="B16" s="5">
        <v>32.571428571428569</v>
      </c>
    </row>
    <row r="17" spans="1:13" x14ac:dyDescent="0.3">
      <c r="A17" t="s">
        <v>25</v>
      </c>
      <c r="B17" s="5">
        <v>32.150390625</v>
      </c>
    </row>
    <row r="18" spans="1:13" x14ac:dyDescent="0.3">
      <c r="A18" t="s">
        <v>40</v>
      </c>
      <c r="B18" s="5">
        <v>31.55</v>
      </c>
    </row>
    <row r="19" spans="1:13" x14ac:dyDescent="0.3">
      <c r="A19" t="s">
        <v>11</v>
      </c>
      <c r="B19" s="5">
        <v>31.535211267605632</v>
      </c>
    </row>
    <row r="20" spans="1:13" x14ac:dyDescent="0.3">
      <c r="A20" t="s">
        <v>16</v>
      </c>
      <c r="B20" s="5">
        <v>31.12857142857143</v>
      </c>
    </row>
    <row r="21" spans="1:13" x14ac:dyDescent="0.3">
      <c r="A21" t="s">
        <v>31</v>
      </c>
      <c r="B21" s="5">
        <v>30.032786885245901</v>
      </c>
    </row>
    <row r="22" spans="1:13" x14ac:dyDescent="0.3">
      <c r="A22" t="s">
        <v>27</v>
      </c>
      <c r="B22" s="5">
        <v>30</v>
      </c>
    </row>
    <row r="23" spans="1:13" x14ac:dyDescent="0.3">
      <c r="A23" t="s">
        <v>14</v>
      </c>
      <c r="B23" s="5">
        <v>28.082568807339449</v>
      </c>
    </row>
    <row r="24" spans="1:13" x14ac:dyDescent="0.3">
      <c r="A24" t="s">
        <v>36</v>
      </c>
      <c r="B24" s="5">
        <v>27.921875</v>
      </c>
    </row>
    <row r="25" spans="1:13" x14ac:dyDescent="0.3">
      <c r="A25" t="s">
        <v>35</v>
      </c>
      <c r="B25" s="5">
        <v>27.167512690355331</v>
      </c>
    </row>
    <row r="26" spans="1:13" x14ac:dyDescent="0.3">
      <c r="A26" t="s">
        <v>20</v>
      </c>
      <c r="B26" s="5">
        <v>27.138121546961326</v>
      </c>
      <c r="I26" t="s">
        <v>0</v>
      </c>
      <c r="J26" t="s">
        <v>784</v>
      </c>
      <c r="M26" t="s">
        <v>26</v>
      </c>
    </row>
    <row r="27" spans="1:13" hidden="1" x14ac:dyDescent="0.3">
      <c r="A27" t="s">
        <v>34</v>
      </c>
      <c r="B27" s="5">
        <v>26.571428571428573</v>
      </c>
      <c r="E27" t="s">
        <v>17</v>
      </c>
      <c r="I27" t="s">
        <v>26</v>
      </c>
      <c r="J27">
        <v>81.333333333333329</v>
      </c>
      <c r="M27" t="s">
        <v>17</v>
      </c>
    </row>
    <row r="28" spans="1:13" hidden="1" x14ac:dyDescent="0.3">
      <c r="A28" t="s">
        <v>24</v>
      </c>
      <c r="B28" s="5">
        <v>24.439024390243901</v>
      </c>
      <c r="E28" t="s">
        <v>18</v>
      </c>
      <c r="I28" t="s">
        <v>17</v>
      </c>
      <c r="J28">
        <v>68.831967213114751</v>
      </c>
      <c r="M28" t="s">
        <v>18</v>
      </c>
    </row>
    <row r="29" spans="1:13" hidden="1" x14ac:dyDescent="0.3">
      <c r="A29" t="s">
        <v>39</v>
      </c>
      <c r="B29" s="5">
        <v>24.297101449275363</v>
      </c>
      <c r="E29" t="s">
        <v>22</v>
      </c>
      <c r="I29" t="s">
        <v>18</v>
      </c>
      <c r="J29">
        <v>53.4</v>
      </c>
      <c r="M29" t="s">
        <v>22</v>
      </c>
    </row>
    <row r="30" spans="1:13" hidden="1" x14ac:dyDescent="0.3">
      <c r="A30" t="s">
        <v>30</v>
      </c>
      <c r="B30" s="5">
        <v>16.600000000000001</v>
      </c>
      <c r="E30" t="s">
        <v>23</v>
      </c>
      <c r="I30" t="s">
        <v>22</v>
      </c>
      <c r="J30">
        <v>52.333333333333336</v>
      </c>
      <c r="M30" t="s">
        <v>23</v>
      </c>
    </row>
    <row r="31" spans="1:13" hidden="1" x14ac:dyDescent="0.3">
      <c r="A31" t="s">
        <v>37</v>
      </c>
      <c r="B31" s="5">
        <v>16.285714285714285</v>
      </c>
      <c r="E31" t="s">
        <v>33</v>
      </c>
      <c r="I31" t="s">
        <v>23</v>
      </c>
      <c r="J31">
        <v>49.848484848484851</v>
      </c>
      <c r="M31" t="s">
        <v>33</v>
      </c>
    </row>
    <row r="32" spans="1:13" hidden="1" x14ac:dyDescent="0.3">
      <c r="A32" t="s">
        <v>42</v>
      </c>
      <c r="B32" s="5">
        <v>15.833333333333334</v>
      </c>
      <c r="E32" t="s">
        <v>32</v>
      </c>
      <c r="I32" t="s">
        <v>33</v>
      </c>
      <c r="J32">
        <v>47.844155844155843</v>
      </c>
      <c r="M32" t="s">
        <v>32</v>
      </c>
    </row>
    <row r="33" spans="1:13" x14ac:dyDescent="0.3">
      <c r="A33" t="s">
        <v>12</v>
      </c>
      <c r="B33" s="5">
        <v>15.666666666666666</v>
      </c>
      <c r="E33" t="s">
        <v>21</v>
      </c>
      <c r="I33" t="s">
        <v>32</v>
      </c>
      <c r="J33">
        <v>47.413043478260867</v>
      </c>
      <c r="M33" t="s">
        <v>21</v>
      </c>
    </row>
    <row r="34" spans="1:13" hidden="1" x14ac:dyDescent="0.3">
      <c r="A34" t="s">
        <v>29</v>
      </c>
      <c r="B34" s="5">
        <v>12</v>
      </c>
      <c r="E34" t="s">
        <v>28</v>
      </c>
      <c r="I34" t="s">
        <v>21</v>
      </c>
      <c r="J34">
        <v>45.428571428571431</v>
      </c>
      <c r="M34" t="s">
        <v>28</v>
      </c>
    </row>
    <row r="35" spans="1:13" hidden="1" x14ac:dyDescent="0.3">
      <c r="A35" t="s">
        <v>15</v>
      </c>
      <c r="B35" s="5"/>
      <c r="E35" t="s">
        <v>19</v>
      </c>
      <c r="I35" t="s">
        <v>28</v>
      </c>
      <c r="J35">
        <v>38.111111111111114</v>
      </c>
      <c r="M35" t="s">
        <v>19</v>
      </c>
    </row>
    <row r="36" spans="1:13" hidden="1" x14ac:dyDescent="0.3">
      <c r="A36" t="s">
        <v>781</v>
      </c>
      <c r="B36" s="5">
        <v>37.696948439144158</v>
      </c>
      <c r="E36" t="s">
        <v>38</v>
      </c>
      <c r="I36" t="s">
        <v>19</v>
      </c>
      <c r="J36">
        <v>37.522935779816514</v>
      </c>
      <c r="M36" t="s">
        <v>38</v>
      </c>
    </row>
    <row r="37" spans="1:13" hidden="1" x14ac:dyDescent="0.3">
      <c r="E37" t="s">
        <v>41</v>
      </c>
      <c r="I37" t="s">
        <v>38</v>
      </c>
      <c r="J37">
        <v>37.337539432176655</v>
      </c>
      <c r="M37" t="s">
        <v>41</v>
      </c>
    </row>
    <row r="38" spans="1:13" hidden="1" x14ac:dyDescent="0.3">
      <c r="E38" t="s">
        <v>13</v>
      </c>
      <c r="I38" t="s">
        <v>41</v>
      </c>
      <c r="J38">
        <v>34.4</v>
      </c>
      <c r="M38" t="s">
        <v>13</v>
      </c>
    </row>
    <row r="39" spans="1:13" hidden="1" x14ac:dyDescent="0.3">
      <c r="E39" t="s">
        <v>25</v>
      </c>
      <c r="I39" t="s">
        <v>13</v>
      </c>
      <c r="J39">
        <v>32.571428571428569</v>
      </c>
      <c r="M39" t="s">
        <v>25</v>
      </c>
    </row>
    <row r="40" spans="1:13" hidden="1" x14ac:dyDescent="0.3">
      <c r="E40" t="s">
        <v>40</v>
      </c>
      <c r="I40" t="s">
        <v>25</v>
      </c>
      <c r="J40">
        <v>32.150390625</v>
      </c>
      <c r="M40" t="s">
        <v>40</v>
      </c>
    </row>
    <row r="41" spans="1:13" hidden="1" x14ac:dyDescent="0.3">
      <c r="E41" t="s">
        <v>11</v>
      </c>
      <c r="I41" t="s">
        <v>40</v>
      </c>
      <c r="J41">
        <v>31.55</v>
      </c>
      <c r="M41" t="s">
        <v>11</v>
      </c>
    </row>
    <row r="42" spans="1:13" hidden="1" x14ac:dyDescent="0.3">
      <c r="E42" t="s">
        <v>16</v>
      </c>
      <c r="I42" t="s">
        <v>11</v>
      </c>
      <c r="J42">
        <v>31.535211267605632</v>
      </c>
      <c r="M42" t="s">
        <v>16</v>
      </c>
    </row>
    <row r="43" spans="1:13" hidden="1" x14ac:dyDescent="0.3">
      <c r="E43" t="s">
        <v>31</v>
      </c>
      <c r="I43" t="s">
        <v>16</v>
      </c>
      <c r="J43">
        <v>31.12857142857143</v>
      </c>
      <c r="M43" t="s">
        <v>31</v>
      </c>
    </row>
    <row r="44" spans="1:13" hidden="1" x14ac:dyDescent="0.3">
      <c r="E44" t="s">
        <v>27</v>
      </c>
      <c r="I44" t="s">
        <v>31</v>
      </c>
      <c r="J44">
        <v>30.032786885245901</v>
      </c>
      <c r="M44" t="s">
        <v>27</v>
      </c>
    </row>
    <row r="45" spans="1:13" hidden="1" x14ac:dyDescent="0.3">
      <c r="E45" t="s">
        <v>14</v>
      </c>
      <c r="I45" t="s">
        <v>27</v>
      </c>
      <c r="J45">
        <v>30</v>
      </c>
      <c r="M45" t="s">
        <v>14</v>
      </c>
    </row>
    <row r="46" spans="1:13" hidden="1" x14ac:dyDescent="0.3">
      <c r="E46" t="s">
        <v>36</v>
      </c>
      <c r="I46" t="s">
        <v>14</v>
      </c>
      <c r="J46">
        <v>28.082568807339449</v>
      </c>
      <c r="M46" t="s">
        <v>36</v>
      </c>
    </row>
    <row r="47" spans="1:13" hidden="1" x14ac:dyDescent="0.3">
      <c r="E47" t="s">
        <v>35</v>
      </c>
      <c r="I47" t="s">
        <v>36</v>
      </c>
      <c r="J47">
        <v>27.921875</v>
      </c>
      <c r="M47" t="s">
        <v>35</v>
      </c>
    </row>
    <row r="48" spans="1:13" hidden="1" x14ac:dyDescent="0.3">
      <c r="E48" t="s">
        <v>20</v>
      </c>
      <c r="I48" t="s">
        <v>35</v>
      </c>
      <c r="J48">
        <v>27.167512690355331</v>
      </c>
      <c r="M48" t="s">
        <v>20</v>
      </c>
    </row>
    <row r="49" spans="2:10" hidden="1" x14ac:dyDescent="0.3">
      <c r="B49" s="5">
        <f>AVERAGE(B4:B26)</f>
        <v>40.134040983689836</v>
      </c>
      <c r="I49" t="s">
        <v>20</v>
      </c>
      <c r="J49">
        <v>27.138121546961326</v>
      </c>
    </row>
    <row r="50" spans="2:10" hidden="1" x14ac:dyDescent="0.3">
      <c r="I50" t="s">
        <v>34</v>
      </c>
      <c r="J50">
        <v>26.571428571428573</v>
      </c>
    </row>
    <row r="51" spans="2:10" hidden="1" x14ac:dyDescent="0.3">
      <c r="I51" t="s">
        <v>24</v>
      </c>
      <c r="J51">
        <v>24.439024390243901</v>
      </c>
    </row>
    <row r="52" spans="2:10" hidden="1" x14ac:dyDescent="0.3">
      <c r="I52" t="s">
        <v>39</v>
      </c>
      <c r="J52">
        <v>24.297101449275363</v>
      </c>
    </row>
    <row r="53" spans="2:10" hidden="1" x14ac:dyDescent="0.3">
      <c r="I53" t="s">
        <v>30</v>
      </c>
      <c r="J53">
        <v>16.600000000000001</v>
      </c>
    </row>
    <row r="54" spans="2:10" hidden="1" x14ac:dyDescent="0.3">
      <c r="I54" t="s">
        <v>37</v>
      </c>
      <c r="J54">
        <v>16.285714285714285</v>
      </c>
    </row>
    <row r="55" spans="2:10" hidden="1" x14ac:dyDescent="0.3">
      <c r="I55" t="s">
        <v>42</v>
      </c>
      <c r="J55">
        <v>15.833333333333334</v>
      </c>
    </row>
    <row r="56" spans="2:10" hidden="1" x14ac:dyDescent="0.3">
      <c r="I56" t="s">
        <v>12</v>
      </c>
      <c r="J56">
        <v>15.666666666666666</v>
      </c>
    </row>
    <row r="57" spans="2:10" hidden="1" x14ac:dyDescent="0.3">
      <c r="I57" t="s">
        <v>29</v>
      </c>
      <c r="J57">
        <v>12</v>
      </c>
    </row>
    <row r="58" spans="2:10" hidden="1" x14ac:dyDescent="0.3">
      <c r="I58" t="s">
        <v>15</v>
      </c>
    </row>
    <row r="59" spans="2:10" hidden="1" x14ac:dyDescent="0.3">
      <c r="I59" t="s">
        <v>781</v>
      </c>
      <c r="J59">
        <v>37.696948439144158</v>
      </c>
    </row>
    <row r="62" spans="2:10" x14ac:dyDescent="0.3">
      <c r="E62" t="s">
        <v>26</v>
      </c>
      <c r="F62">
        <f>IFERROR(GETPIVOTDATA("Average AQI", $A$3, "State", E62), "")</f>
        <v>81.333333333333329</v>
      </c>
    </row>
    <row r="63" spans="2:10" x14ac:dyDescent="0.3">
      <c r="E63" t="s">
        <v>17</v>
      </c>
      <c r="F63">
        <f t="shared" ref="F63:F84" si="0">IFERROR(GETPIVOTDATA("Average AQI", $A$3, "State", E63), "")</f>
        <v>68.831967213114751</v>
      </c>
    </row>
    <row r="64" spans="2:10" x14ac:dyDescent="0.3">
      <c r="E64" t="s">
        <v>18</v>
      </c>
      <c r="F64">
        <f t="shared" si="0"/>
        <v>53.4</v>
      </c>
    </row>
    <row r="65" spans="5:6" x14ac:dyDescent="0.3">
      <c r="E65" t="s">
        <v>22</v>
      </c>
      <c r="F65">
        <f t="shared" si="0"/>
        <v>52.333333333333336</v>
      </c>
    </row>
    <row r="66" spans="5:6" x14ac:dyDescent="0.3">
      <c r="E66" t="s">
        <v>23</v>
      </c>
      <c r="F66">
        <f t="shared" si="0"/>
        <v>49.848484848484851</v>
      </c>
    </row>
    <row r="67" spans="5:6" x14ac:dyDescent="0.3">
      <c r="E67" t="s">
        <v>33</v>
      </c>
      <c r="F67">
        <f t="shared" si="0"/>
        <v>47.844155844155843</v>
      </c>
    </row>
    <row r="68" spans="5:6" x14ac:dyDescent="0.3">
      <c r="E68" t="s">
        <v>32</v>
      </c>
      <c r="F68">
        <f t="shared" si="0"/>
        <v>47.413043478260867</v>
      </c>
    </row>
    <row r="69" spans="5:6" x14ac:dyDescent="0.3">
      <c r="E69" t="s">
        <v>21</v>
      </c>
      <c r="F69">
        <f t="shared" si="0"/>
        <v>45.428571428571431</v>
      </c>
    </row>
    <row r="70" spans="5:6" x14ac:dyDescent="0.3">
      <c r="E70" t="s">
        <v>28</v>
      </c>
      <c r="F70">
        <f t="shared" si="0"/>
        <v>38.111111111111114</v>
      </c>
    </row>
    <row r="71" spans="5:6" x14ac:dyDescent="0.3">
      <c r="E71" t="s">
        <v>19</v>
      </c>
      <c r="F71">
        <f t="shared" si="0"/>
        <v>37.522935779816514</v>
      </c>
    </row>
    <row r="72" spans="5:6" x14ac:dyDescent="0.3">
      <c r="E72" t="s">
        <v>38</v>
      </c>
      <c r="F72">
        <f t="shared" si="0"/>
        <v>37.337539432176655</v>
      </c>
    </row>
    <row r="73" spans="5:6" x14ac:dyDescent="0.3">
      <c r="E73" t="s">
        <v>41</v>
      </c>
      <c r="F73">
        <f t="shared" si="0"/>
        <v>34.4</v>
      </c>
    </row>
    <row r="74" spans="5:6" x14ac:dyDescent="0.3">
      <c r="E74" t="s">
        <v>13</v>
      </c>
      <c r="F74">
        <f t="shared" si="0"/>
        <v>32.571428571428569</v>
      </c>
    </row>
    <row r="75" spans="5:6" x14ac:dyDescent="0.3">
      <c r="E75" t="s">
        <v>25</v>
      </c>
      <c r="F75">
        <f t="shared" si="0"/>
        <v>32.150390625</v>
      </c>
    </row>
    <row r="76" spans="5:6" x14ac:dyDescent="0.3">
      <c r="E76" t="s">
        <v>40</v>
      </c>
      <c r="F76">
        <f t="shared" si="0"/>
        <v>31.55</v>
      </c>
    </row>
    <row r="77" spans="5:6" x14ac:dyDescent="0.3">
      <c r="E77" t="s">
        <v>11</v>
      </c>
      <c r="F77">
        <f t="shared" si="0"/>
        <v>31.535211267605632</v>
      </c>
    </row>
    <row r="78" spans="5:6" x14ac:dyDescent="0.3">
      <c r="E78" t="s">
        <v>16</v>
      </c>
      <c r="F78">
        <f t="shared" si="0"/>
        <v>31.12857142857143</v>
      </c>
    </row>
    <row r="79" spans="5:6" x14ac:dyDescent="0.3">
      <c r="E79" t="s">
        <v>31</v>
      </c>
      <c r="F79">
        <f t="shared" si="0"/>
        <v>30.032786885245901</v>
      </c>
    </row>
    <row r="80" spans="5:6" x14ac:dyDescent="0.3">
      <c r="E80" t="s">
        <v>27</v>
      </c>
      <c r="F80">
        <f t="shared" si="0"/>
        <v>30</v>
      </c>
    </row>
    <row r="81" spans="5:6" x14ac:dyDescent="0.3">
      <c r="E81" t="s">
        <v>14</v>
      </c>
      <c r="F81">
        <f t="shared" si="0"/>
        <v>28.082568807339449</v>
      </c>
    </row>
    <row r="82" spans="5:6" x14ac:dyDescent="0.3">
      <c r="E82" t="s">
        <v>36</v>
      </c>
      <c r="F82">
        <f t="shared" si="0"/>
        <v>27.921875</v>
      </c>
    </row>
    <row r="83" spans="5:6" x14ac:dyDescent="0.3">
      <c r="E83" t="s">
        <v>35</v>
      </c>
      <c r="F83">
        <f t="shared" si="0"/>
        <v>27.167512690355331</v>
      </c>
    </row>
    <row r="84" spans="5:6" x14ac:dyDescent="0.3">
      <c r="E84" t="s">
        <v>20</v>
      </c>
      <c r="F84">
        <f t="shared" si="0"/>
        <v>27.138121546961326</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D20-D018-4FFC-BEC3-B1267D1EEA6A}">
  <dimension ref="A1"/>
  <sheetViews>
    <sheetView zoomScale="91" zoomScaleNormal="129" workbookViewId="0">
      <selection activeCell="J2" sqref="J2"/>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21E10-62B9-4CD0-B09F-A6D27EAD6F8E}">
  <dimension ref="A1:S32"/>
  <sheetViews>
    <sheetView showGridLines="0" workbookViewId="0">
      <selection activeCell="K4" sqref="K4"/>
    </sheetView>
  </sheetViews>
  <sheetFormatPr defaultRowHeight="14.4" x14ac:dyDescent="0.3"/>
  <cols>
    <col min="1" max="16384" width="8.88671875" style="9"/>
  </cols>
  <sheetData>
    <row r="1" spans="1:19" x14ac:dyDescent="0.3">
      <c r="A1" s="8"/>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ht="16.2" x14ac:dyDescent="0.4">
      <c r="A4" s="8"/>
      <c r="B4" s="8"/>
      <c r="C4" s="8"/>
      <c r="D4" s="8"/>
      <c r="E4" s="8"/>
      <c r="F4" s="8"/>
      <c r="G4" s="8"/>
      <c r="H4" s="8"/>
      <c r="I4" s="8"/>
      <c r="J4" s="8"/>
      <c r="K4" s="13">
        <f>kpi!$P$12</f>
        <v>500</v>
      </c>
      <c r="L4" s="8"/>
      <c r="M4" s="8"/>
      <c r="N4" s="13">
        <f>kpi!$P$14</f>
        <v>1</v>
      </c>
      <c r="O4" s="8"/>
      <c r="P4" s="8"/>
      <c r="Q4" s="8"/>
      <c r="R4" s="8"/>
      <c r="S4" s="8"/>
    </row>
    <row r="5" spans="1:19" x14ac:dyDescent="0.3">
      <c r="A5" s="8"/>
      <c r="B5" s="8"/>
      <c r="C5" s="8"/>
      <c r="D5" s="8"/>
      <c r="E5" s="8"/>
      <c r="F5" s="8"/>
      <c r="G5" s="8"/>
      <c r="H5" s="8"/>
      <c r="I5" s="8"/>
      <c r="J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K8" s="8"/>
      <c r="L8" s="8"/>
      <c r="M8" s="8"/>
      <c r="N8" s="8"/>
      <c r="O8" s="8"/>
      <c r="P8" s="8"/>
      <c r="Q8" s="8"/>
      <c r="R8" s="8"/>
      <c r="S8" s="8"/>
    </row>
    <row r="9" spans="1:19" x14ac:dyDescent="0.3">
      <c r="A9" s="8"/>
      <c r="B9" s="8"/>
      <c r="C9" s="8"/>
      <c r="D9" s="8"/>
      <c r="E9" s="8"/>
      <c r="F9" s="8"/>
      <c r="G9" s="8"/>
      <c r="H9" s="8"/>
      <c r="I9" s="8"/>
      <c r="J9" s="12"/>
      <c r="K9" s="8"/>
      <c r="L9" s="8"/>
      <c r="M9" s="8"/>
      <c r="N9" s="8"/>
      <c r="O9" s="8"/>
      <c r="P9" s="8"/>
      <c r="Q9" s="8"/>
      <c r="R9" s="8"/>
      <c r="S9" s="8"/>
    </row>
    <row r="10" spans="1:19" x14ac:dyDescent="0.3">
      <c r="A10" s="8"/>
      <c r="B10" s="8"/>
      <c r="C10" s="8"/>
      <c r="D10" s="8"/>
      <c r="E10" s="8"/>
      <c r="F10" s="8"/>
      <c r="G10" s="8"/>
      <c r="H10" s="8"/>
      <c r="I10" s="8"/>
      <c r="J10" s="12"/>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row r="29" spans="1:19" x14ac:dyDescent="0.3">
      <c r="A29" s="8"/>
      <c r="B29" s="8"/>
      <c r="C29" s="8"/>
      <c r="D29" s="8"/>
      <c r="E29" s="8"/>
      <c r="F29" s="8"/>
      <c r="G29" s="8"/>
      <c r="H29" s="8"/>
      <c r="I29" s="8"/>
      <c r="J29" s="8"/>
      <c r="K29" s="8"/>
      <c r="L29" s="8"/>
      <c r="M29" s="8"/>
      <c r="N29" s="8"/>
      <c r="O29" s="8"/>
      <c r="P29" s="8"/>
      <c r="Q29" s="8"/>
      <c r="R29" s="8"/>
      <c r="S29" s="8"/>
    </row>
    <row r="30" spans="1:19" x14ac:dyDescent="0.3">
      <c r="A30" s="8"/>
      <c r="B30" s="8"/>
      <c r="C30" s="8"/>
      <c r="D30" s="8"/>
      <c r="E30" s="8"/>
      <c r="F30" s="8"/>
      <c r="G30" s="8"/>
      <c r="H30" s="8"/>
      <c r="I30" s="8"/>
      <c r="J30" s="8"/>
      <c r="K30" s="8"/>
      <c r="L30" s="8"/>
      <c r="M30" s="8"/>
      <c r="N30" s="8"/>
      <c r="O30" s="8"/>
      <c r="P30" s="8"/>
      <c r="Q30" s="8"/>
      <c r="R30" s="8"/>
      <c r="S30" s="8"/>
    </row>
    <row r="31" spans="1:19" x14ac:dyDescent="0.3">
      <c r="A31" s="8"/>
      <c r="B31" s="8"/>
      <c r="C31" s="8"/>
      <c r="D31" s="8"/>
      <c r="E31" s="8"/>
      <c r="F31" s="8"/>
      <c r="G31" s="8"/>
      <c r="H31" s="8"/>
      <c r="I31" s="8"/>
      <c r="J31" s="8"/>
      <c r="K31" s="8"/>
      <c r="L31" s="8"/>
      <c r="M31" s="8"/>
      <c r="N31" s="8"/>
      <c r="O31" s="8"/>
      <c r="P31" s="8"/>
      <c r="Q31" s="8"/>
      <c r="R31" s="8"/>
      <c r="S31" s="8"/>
    </row>
    <row r="32" spans="1:19" x14ac:dyDescent="0.3">
      <c r="A32" s="8"/>
      <c r="B32" s="8"/>
      <c r="C32" s="8"/>
      <c r="D32" s="8"/>
      <c r="E32" s="8"/>
      <c r="F32" s="8"/>
      <c r="G32" s="8"/>
      <c r="H32" s="8"/>
      <c r="I32" s="8"/>
      <c r="J32" s="8"/>
      <c r="K32" s="8"/>
      <c r="L32" s="8"/>
      <c r="M32" s="8"/>
      <c r="N32" s="8"/>
      <c r="O32" s="8"/>
      <c r="P32" s="8"/>
      <c r="Q32" s="8"/>
      <c r="R32" s="8"/>
      <c r="S32"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643A0-7C85-4BCD-99EC-534A7A37F7DB}">
  <sheetPr codeName="Sheet3"/>
  <dimension ref="A3:B11"/>
  <sheetViews>
    <sheetView workbookViewId="0">
      <selection activeCell="N19" sqref="N19"/>
    </sheetView>
  </sheetViews>
  <sheetFormatPr defaultRowHeight="14.4" x14ac:dyDescent="0.3"/>
  <cols>
    <col min="1" max="1" width="12.5546875" bestFit="1" customWidth="1"/>
    <col min="2" max="2" width="18.77734375" bestFit="1" customWidth="1"/>
    <col min="3" max="9" width="12" bestFit="1" customWidth="1"/>
  </cols>
  <sheetData>
    <row r="3" spans="1:2" x14ac:dyDescent="0.3">
      <c r="A3" s="3" t="s">
        <v>780</v>
      </c>
      <c r="B3" t="s">
        <v>783</v>
      </c>
    </row>
    <row r="4" spans="1:2" x14ac:dyDescent="0.3">
      <c r="A4" s="4" t="s">
        <v>774</v>
      </c>
      <c r="B4">
        <v>31.28538283062645</v>
      </c>
    </row>
    <row r="5" spans="1:2" x14ac:dyDescent="0.3">
      <c r="A5" s="4" t="s">
        <v>776</v>
      </c>
      <c r="B5">
        <v>5.6810810810810812</v>
      </c>
    </row>
    <row r="6" spans="1:2" x14ac:dyDescent="0.3">
      <c r="A6" s="4" t="s">
        <v>775</v>
      </c>
      <c r="B6">
        <v>24.845971563981042</v>
      </c>
    </row>
    <row r="7" spans="1:2" x14ac:dyDescent="0.3">
      <c r="A7" s="4" t="s">
        <v>773</v>
      </c>
      <c r="B7">
        <v>30.287469287469289</v>
      </c>
    </row>
    <row r="8" spans="1:2" x14ac:dyDescent="0.3">
      <c r="A8" s="4" t="s">
        <v>779</v>
      </c>
      <c r="B8">
        <v>91.083333333333329</v>
      </c>
    </row>
    <row r="9" spans="1:2" x14ac:dyDescent="0.3">
      <c r="A9" s="4" t="s">
        <v>777</v>
      </c>
      <c r="B9">
        <v>62.182481751824817</v>
      </c>
    </row>
    <row r="10" spans="1:2" x14ac:dyDescent="0.3">
      <c r="A10" s="4" t="s">
        <v>778</v>
      </c>
      <c r="B10">
        <v>15.813432835820896</v>
      </c>
    </row>
    <row r="11" spans="1:2" x14ac:dyDescent="0.3">
      <c r="A11" s="4" t="s">
        <v>781</v>
      </c>
      <c r="B11">
        <v>37.696948439144158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3DE8-7852-4EEA-AD21-655BC03F4F89}">
  <dimension ref="A3:B255"/>
  <sheetViews>
    <sheetView workbookViewId="0">
      <selection activeCell="B3" sqref="B3"/>
    </sheetView>
  </sheetViews>
  <sheetFormatPr defaultRowHeight="14.4" x14ac:dyDescent="0.3"/>
  <cols>
    <col min="1" max="1" width="18.109375" bestFit="1" customWidth="1"/>
    <col min="2" max="2" width="24.6640625" bestFit="1" customWidth="1"/>
    <col min="3" max="4" width="15.5546875" bestFit="1" customWidth="1"/>
  </cols>
  <sheetData>
    <row r="3" spans="1:2" x14ac:dyDescent="0.3">
      <c r="A3" s="3" t="s">
        <v>780</v>
      </c>
      <c r="B3" t="s">
        <v>787</v>
      </c>
    </row>
    <row r="4" spans="1:2" x14ac:dyDescent="0.3">
      <c r="A4" s="4" t="s">
        <v>128</v>
      </c>
      <c r="B4" s="6">
        <v>86</v>
      </c>
    </row>
    <row r="5" spans="1:2" x14ac:dyDescent="0.3">
      <c r="A5" s="4" t="s">
        <v>129</v>
      </c>
      <c r="B5" s="6">
        <v>80</v>
      </c>
    </row>
    <row r="6" spans="1:2" x14ac:dyDescent="0.3">
      <c r="A6" s="4" t="s">
        <v>111</v>
      </c>
      <c r="B6" s="6">
        <v>72.75</v>
      </c>
    </row>
    <row r="7" spans="1:2" x14ac:dyDescent="0.3">
      <c r="A7" s="4" t="s">
        <v>136</v>
      </c>
      <c r="B7" s="6">
        <v>70.428571428571431</v>
      </c>
    </row>
    <row r="8" spans="1:2" x14ac:dyDescent="0.3">
      <c r="A8" s="4" t="s">
        <v>17</v>
      </c>
      <c r="B8" s="6">
        <v>68.831967213114751</v>
      </c>
    </row>
    <row r="9" spans="1:2" x14ac:dyDescent="0.3">
      <c r="A9" s="4" t="s">
        <v>209</v>
      </c>
      <c r="B9" s="6">
        <v>68.428571428571431</v>
      </c>
    </row>
    <row r="10" spans="1:2" x14ac:dyDescent="0.3">
      <c r="A10" s="4" t="s">
        <v>206</v>
      </c>
      <c r="B10" s="6">
        <v>68.285714285714292</v>
      </c>
    </row>
    <row r="11" spans="1:2" x14ac:dyDescent="0.3">
      <c r="A11" s="4" t="s">
        <v>110</v>
      </c>
      <c r="B11" s="6">
        <v>67.714285714285708</v>
      </c>
    </row>
    <row r="12" spans="1:2" x14ac:dyDescent="0.3">
      <c r="A12" s="4" t="s">
        <v>88</v>
      </c>
      <c r="B12" s="6">
        <v>66.333333333333329</v>
      </c>
    </row>
    <row r="13" spans="1:2" x14ac:dyDescent="0.3">
      <c r="A13" s="4" t="s">
        <v>259</v>
      </c>
      <c r="B13" s="6">
        <v>64.285714285714292</v>
      </c>
    </row>
    <row r="14" spans="1:2" x14ac:dyDescent="0.3">
      <c r="A14" s="4" t="s">
        <v>215</v>
      </c>
      <c r="B14" s="6">
        <v>62.857142857142854</v>
      </c>
    </row>
    <row r="15" spans="1:2" x14ac:dyDescent="0.3">
      <c r="A15" s="4" t="s">
        <v>175</v>
      </c>
      <c r="B15" s="6">
        <v>61.714285714285715</v>
      </c>
    </row>
    <row r="16" spans="1:2" x14ac:dyDescent="0.3">
      <c r="A16" s="4" t="s">
        <v>256</v>
      </c>
      <c r="B16" s="6">
        <v>61.642857142857146</v>
      </c>
    </row>
    <row r="17" spans="1:2" x14ac:dyDescent="0.3">
      <c r="A17" s="4" t="s">
        <v>193</v>
      </c>
      <c r="B17" s="6">
        <v>60.714285714285715</v>
      </c>
    </row>
    <row r="18" spans="1:2" x14ac:dyDescent="0.3">
      <c r="A18" s="4" t="s">
        <v>113</v>
      </c>
      <c r="B18" s="6">
        <v>60.142857142857146</v>
      </c>
    </row>
    <row r="19" spans="1:2" x14ac:dyDescent="0.3">
      <c r="A19" s="4" t="s">
        <v>145</v>
      </c>
      <c r="B19" s="6">
        <v>59.2</v>
      </c>
    </row>
    <row r="20" spans="1:2" x14ac:dyDescent="0.3">
      <c r="A20" s="4" t="s">
        <v>242</v>
      </c>
      <c r="B20" s="6">
        <v>58.166666666666664</v>
      </c>
    </row>
    <row r="21" spans="1:2" x14ac:dyDescent="0.3">
      <c r="A21" s="4" t="s">
        <v>251</v>
      </c>
      <c r="B21" s="6">
        <v>57.892857142857146</v>
      </c>
    </row>
    <row r="22" spans="1:2" x14ac:dyDescent="0.3">
      <c r="A22" s="4" t="s">
        <v>199</v>
      </c>
      <c r="B22" s="6">
        <v>57.571428571428569</v>
      </c>
    </row>
    <row r="23" spans="1:2" x14ac:dyDescent="0.3">
      <c r="A23" s="4" t="s">
        <v>278</v>
      </c>
      <c r="B23" s="6">
        <v>56</v>
      </c>
    </row>
    <row r="24" spans="1:2" x14ac:dyDescent="0.3">
      <c r="A24" s="4" t="s">
        <v>197</v>
      </c>
      <c r="B24" s="6">
        <v>55.714285714285715</v>
      </c>
    </row>
    <row r="25" spans="1:2" x14ac:dyDescent="0.3">
      <c r="A25" s="4" t="s">
        <v>288</v>
      </c>
      <c r="B25" s="6">
        <v>55.666666666666664</v>
      </c>
    </row>
    <row r="26" spans="1:2" x14ac:dyDescent="0.3">
      <c r="A26" s="4" t="s">
        <v>216</v>
      </c>
      <c r="B26" s="6">
        <v>55.285714285714285</v>
      </c>
    </row>
    <row r="27" spans="1:2" x14ac:dyDescent="0.3">
      <c r="A27" s="4" t="s">
        <v>109</v>
      </c>
      <c r="B27" s="6">
        <v>54.142857142857146</v>
      </c>
    </row>
    <row r="28" spans="1:2" x14ac:dyDescent="0.3">
      <c r="A28" s="4" t="s">
        <v>149</v>
      </c>
      <c r="B28" s="6">
        <v>53.88</v>
      </c>
    </row>
    <row r="29" spans="1:2" x14ac:dyDescent="0.3">
      <c r="A29" s="4" t="s">
        <v>191</v>
      </c>
      <c r="B29" s="6">
        <v>53.658536585365852</v>
      </c>
    </row>
    <row r="30" spans="1:2" x14ac:dyDescent="0.3">
      <c r="A30" s="4" t="s">
        <v>138</v>
      </c>
      <c r="B30" s="6">
        <v>53.571428571428569</v>
      </c>
    </row>
    <row r="31" spans="1:2" x14ac:dyDescent="0.3">
      <c r="A31" s="4" t="s">
        <v>18</v>
      </c>
      <c r="B31" s="6">
        <v>53.4</v>
      </c>
    </row>
    <row r="32" spans="1:2" x14ac:dyDescent="0.3">
      <c r="A32" s="4" t="s">
        <v>97</v>
      </c>
      <c r="B32" s="6">
        <v>52.333333333333336</v>
      </c>
    </row>
    <row r="33" spans="1:2" x14ac:dyDescent="0.3">
      <c r="A33" s="4" t="s">
        <v>182</v>
      </c>
      <c r="B33" s="6">
        <v>51.909090909090907</v>
      </c>
    </row>
    <row r="34" spans="1:2" x14ac:dyDescent="0.3">
      <c r="A34" s="4" t="s">
        <v>100</v>
      </c>
      <c r="B34" s="6">
        <v>51.285714285714285</v>
      </c>
    </row>
    <row r="35" spans="1:2" x14ac:dyDescent="0.3">
      <c r="A35" s="4" t="s">
        <v>196</v>
      </c>
      <c r="B35" s="6">
        <v>51</v>
      </c>
    </row>
    <row r="36" spans="1:2" x14ac:dyDescent="0.3">
      <c r="A36" s="4" t="s">
        <v>260</v>
      </c>
      <c r="B36" s="6">
        <v>50.857142857142854</v>
      </c>
    </row>
    <row r="37" spans="1:2" x14ac:dyDescent="0.3">
      <c r="A37" s="4" t="s">
        <v>176</v>
      </c>
      <c r="B37" s="6">
        <v>50.8</v>
      </c>
    </row>
    <row r="38" spans="1:2" x14ac:dyDescent="0.3">
      <c r="A38" s="4" t="s">
        <v>126</v>
      </c>
      <c r="B38" s="6">
        <v>50.222222222222221</v>
      </c>
    </row>
    <row r="39" spans="1:2" x14ac:dyDescent="0.3">
      <c r="A39" s="4" t="s">
        <v>53</v>
      </c>
      <c r="B39" s="6">
        <v>49.555555555555557</v>
      </c>
    </row>
    <row r="40" spans="1:2" x14ac:dyDescent="0.3">
      <c r="A40" s="4" t="s">
        <v>124</v>
      </c>
      <c r="B40" s="6">
        <v>49.428571428571431</v>
      </c>
    </row>
    <row r="41" spans="1:2" x14ac:dyDescent="0.3">
      <c r="A41" s="4" t="s">
        <v>210</v>
      </c>
      <c r="B41" s="6">
        <v>49.166666666666664</v>
      </c>
    </row>
    <row r="42" spans="1:2" x14ac:dyDescent="0.3">
      <c r="A42" s="4" t="s">
        <v>130</v>
      </c>
      <c r="B42" s="6">
        <v>49.142857142857146</v>
      </c>
    </row>
    <row r="43" spans="1:2" x14ac:dyDescent="0.3">
      <c r="A43" s="4" t="s">
        <v>207</v>
      </c>
      <c r="B43" s="6">
        <v>49.142857142857146</v>
      </c>
    </row>
    <row r="44" spans="1:2" x14ac:dyDescent="0.3">
      <c r="A44" s="4" t="s">
        <v>132</v>
      </c>
      <c r="B44" s="6">
        <v>49.142857142857146</v>
      </c>
    </row>
    <row r="45" spans="1:2" x14ac:dyDescent="0.3">
      <c r="A45" s="4" t="s">
        <v>106</v>
      </c>
      <c r="B45" s="6">
        <v>49.095238095238095</v>
      </c>
    </row>
    <row r="46" spans="1:2" x14ac:dyDescent="0.3">
      <c r="A46" s="4" t="s">
        <v>177</v>
      </c>
      <c r="B46" s="6">
        <v>49</v>
      </c>
    </row>
    <row r="47" spans="1:2" x14ac:dyDescent="0.3">
      <c r="A47" s="4" t="s">
        <v>214</v>
      </c>
      <c r="B47" s="6">
        <v>48.714285714285715</v>
      </c>
    </row>
    <row r="48" spans="1:2" x14ac:dyDescent="0.3">
      <c r="A48" s="4" t="s">
        <v>170</v>
      </c>
      <c r="B48" s="6">
        <v>48.285714285714285</v>
      </c>
    </row>
    <row r="49" spans="1:2" x14ac:dyDescent="0.3">
      <c r="A49" s="4" t="s">
        <v>127</v>
      </c>
      <c r="B49" s="6">
        <v>47.96153846153846</v>
      </c>
    </row>
    <row r="50" spans="1:2" x14ac:dyDescent="0.3">
      <c r="A50" s="4" t="s">
        <v>220</v>
      </c>
      <c r="B50" s="6">
        <v>47.4</v>
      </c>
    </row>
    <row r="51" spans="1:2" x14ac:dyDescent="0.3">
      <c r="A51" s="4" t="s">
        <v>172</v>
      </c>
      <c r="B51" s="6">
        <v>46.857142857142854</v>
      </c>
    </row>
    <row r="52" spans="1:2" x14ac:dyDescent="0.3">
      <c r="A52" s="4" t="s">
        <v>73</v>
      </c>
      <c r="B52" s="6">
        <v>46.857142857142854</v>
      </c>
    </row>
    <row r="53" spans="1:2" x14ac:dyDescent="0.3">
      <c r="A53" s="4" t="s">
        <v>219</v>
      </c>
      <c r="B53" s="6">
        <v>46</v>
      </c>
    </row>
    <row r="54" spans="1:2" x14ac:dyDescent="0.3">
      <c r="A54" s="4" t="s">
        <v>96</v>
      </c>
      <c r="B54" s="6">
        <v>45.428571428571431</v>
      </c>
    </row>
    <row r="55" spans="1:2" x14ac:dyDescent="0.3">
      <c r="A55" s="4" t="s">
        <v>178</v>
      </c>
      <c r="B55" s="6">
        <v>45</v>
      </c>
    </row>
    <row r="56" spans="1:2" x14ac:dyDescent="0.3">
      <c r="A56" s="4" t="s">
        <v>225</v>
      </c>
      <c r="B56" s="6">
        <v>44.666666666666664</v>
      </c>
    </row>
    <row r="57" spans="1:2" x14ac:dyDescent="0.3">
      <c r="A57" s="4" t="s">
        <v>171</v>
      </c>
      <c r="B57" s="6">
        <v>44.571428571428569</v>
      </c>
    </row>
    <row r="58" spans="1:2" x14ac:dyDescent="0.3">
      <c r="A58" s="4" t="s">
        <v>204</v>
      </c>
      <c r="B58" s="6">
        <v>44.428571428571431</v>
      </c>
    </row>
    <row r="59" spans="1:2" x14ac:dyDescent="0.3">
      <c r="A59" s="4" t="s">
        <v>258</v>
      </c>
      <c r="B59" s="6">
        <v>44.428571428571431</v>
      </c>
    </row>
    <row r="60" spans="1:2" x14ac:dyDescent="0.3">
      <c r="A60" s="4" t="s">
        <v>168</v>
      </c>
      <c r="B60" s="6">
        <v>44.142857142857146</v>
      </c>
    </row>
    <row r="61" spans="1:2" x14ac:dyDescent="0.3">
      <c r="A61" s="4" t="s">
        <v>205</v>
      </c>
      <c r="B61" s="6">
        <v>43.941176470588232</v>
      </c>
    </row>
    <row r="62" spans="1:2" x14ac:dyDescent="0.3">
      <c r="A62" s="4" t="s">
        <v>202</v>
      </c>
      <c r="B62" s="6">
        <v>43.714285714285715</v>
      </c>
    </row>
    <row r="63" spans="1:2" x14ac:dyDescent="0.3">
      <c r="A63" s="4" t="s">
        <v>173</v>
      </c>
      <c r="B63" s="6">
        <v>43.5</v>
      </c>
    </row>
    <row r="64" spans="1:2" x14ac:dyDescent="0.3">
      <c r="A64" s="4" t="s">
        <v>151</v>
      </c>
      <c r="B64" s="6">
        <v>42.888888888888886</v>
      </c>
    </row>
    <row r="65" spans="1:2" x14ac:dyDescent="0.3">
      <c r="A65" s="4" t="s">
        <v>257</v>
      </c>
      <c r="B65" s="6">
        <v>42.833333333333336</v>
      </c>
    </row>
    <row r="66" spans="1:2" x14ac:dyDescent="0.3">
      <c r="A66" s="4" t="s">
        <v>62</v>
      </c>
      <c r="B66" s="6">
        <v>42</v>
      </c>
    </row>
    <row r="67" spans="1:2" x14ac:dyDescent="0.3">
      <c r="A67" s="4" t="s">
        <v>200</v>
      </c>
      <c r="B67" s="6">
        <v>41.857142857142854</v>
      </c>
    </row>
    <row r="68" spans="1:2" x14ac:dyDescent="0.3">
      <c r="A68" s="4" t="s">
        <v>195</v>
      </c>
      <c r="B68" s="6">
        <v>41.714285714285715</v>
      </c>
    </row>
    <row r="69" spans="1:2" x14ac:dyDescent="0.3">
      <c r="A69" s="4" t="s">
        <v>135</v>
      </c>
      <c r="B69" s="6">
        <v>41.714285714285715</v>
      </c>
    </row>
    <row r="70" spans="1:2" x14ac:dyDescent="0.3">
      <c r="A70" s="4" t="s">
        <v>146</v>
      </c>
      <c r="B70" s="6">
        <v>41.714285714285715</v>
      </c>
    </row>
    <row r="71" spans="1:2" x14ac:dyDescent="0.3">
      <c r="A71" s="4" t="s">
        <v>164</v>
      </c>
      <c r="B71" s="6">
        <v>41.571428571428569</v>
      </c>
    </row>
    <row r="72" spans="1:2" x14ac:dyDescent="0.3">
      <c r="A72" s="4" t="s">
        <v>66</v>
      </c>
      <c r="B72" s="6">
        <v>41.571428571428569</v>
      </c>
    </row>
    <row r="73" spans="1:2" x14ac:dyDescent="0.3">
      <c r="A73" s="4" t="s">
        <v>285</v>
      </c>
      <c r="B73" s="6">
        <v>41.428571428571431</v>
      </c>
    </row>
    <row r="74" spans="1:2" x14ac:dyDescent="0.3">
      <c r="A74" s="4" t="s">
        <v>169</v>
      </c>
      <c r="B74" s="6">
        <v>41.333333333333336</v>
      </c>
    </row>
    <row r="75" spans="1:2" x14ac:dyDescent="0.3">
      <c r="A75" s="4" t="s">
        <v>203</v>
      </c>
      <c r="B75" s="6">
        <v>41.285714285714285</v>
      </c>
    </row>
    <row r="76" spans="1:2" x14ac:dyDescent="0.3">
      <c r="A76" s="4" t="s">
        <v>266</v>
      </c>
      <c r="B76" s="6">
        <v>40.571428571428569</v>
      </c>
    </row>
    <row r="77" spans="1:2" x14ac:dyDescent="0.3">
      <c r="A77" s="4" t="s">
        <v>194</v>
      </c>
      <c r="B77" s="6">
        <v>40.428571428571431</v>
      </c>
    </row>
    <row r="78" spans="1:2" x14ac:dyDescent="0.3">
      <c r="A78" s="4" t="s">
        <v>239</v>
      </c>
      <c r="B78" s="6">
        <v>40.200000000000003</v>
      </c>
    </row>
    <row r="79" spans="1:2" x14ac:dyDescent="0.3">
      <c r="A79" s="4" t="s">
        <v>250</v>
      </c>
      <c r="B79" s="6">
        <v>40.148148148148145</v>
      </c>
    </row>
    <row r="80" spans="1:2" x14ac:dyDescent="0.3">
      <c r="A80" s="4" t="s">
        <v>76</v>
      </c>
      <c r="B80" s="6">
        <v>39.92307692307692</v>
      </c>
    </row>
    <row r="81" spans="1:2" x14ac:dyDescent="0.3">
      <c r="A81" s="4" t="s">
        <v>160</v>
      </c>
      <c r="B81" s="6">
        <v>39.333333333333336</v>
      </c>
    </row>
    <row r="82" spans="1:2" x14ac:dyDescent="0.3">
      <c r="A82" s="4" t="s">
        <v>90</v>
      </c>
      <c r="B82" s="6">
        <v>38.571428571428569</v>
      </c>
    </row>
    <row r="83" spans="1:2" x14ac:dyDescent="0.3">
      <c r="A83" s="4" t="s">
        <v>157</v>
      </c>
      <c r="B83" s="6">
        <v>38.111111111111114</v>
      </c>
    </row>
    <row r="84" spans="1:2" x14ac:dyDescent="0.3">
      <c r="A84" s="4" t="s">
        <v>125</v>
      </c>
      <c r="B84" s="6">
        <v>37.714285714285715</v>
      </c>
    </row>
    <row r="85" spans="1:2" x14ac:dyDescent="0.3">
      <c r="A85" s="4" t="s">
        <v>189</v>
      </c>
      <c r="B85" s="6">
        <v>37.428571428571431</v>
      </c>
    </row>
    <row r="86" spans="1:2" x14ac:dyDescent="0.3">
      <c r="A86" s="4" t="s">
        <v>108</v>
      </c>
      <c r="B86" s="6">
        <v>37.25</v>
      </c>
    </row>
    <row r="87" spans="1:2" x14ac:dyDescent="0.3">
      <c r="A87" s="4" t="s">
        <v>174</v>
      </c>
      <c r="B87" s="6">
        <v>36.857142857142854</v>
      </c>
    </row>
    <row r="88" spans="1:2" x14ac:dyDescent="0.3">
      <c r="A88" s="4" t="s">
        <v>218</v>
      </c>
      <c r="B88" s="6">
        <v>36.714285714285715</v>
      </c>
    </row>
    <row r="89" spans="1:2" x14ac:dyDescent="0.3">
      <c r="A89" s="4" t="s">
        <v>223</v>
      </c>
      <c r="B89" s="6">
        <v>36.571428571428569</v>
      </c>
    </row>
    <row r="90" spans="1:2" x14ac:dyDescent="0.3">
      <c r="A90" s="4" t="s">
        <v>121</v>
      </c>
      <c r="B90" s="6">
        <v>36.53846153846154</v>
      </c>
    </row>
    <row r="91" spans="1:2" x14ac:dyDescent="0.3">
      <c r="A91" s="4" t="s">
        <v>153</v>
      </c>
      <c r="B91" s="6">
        <v>36.5</v>
      </c>
    </row>
    <row r="92" spans="1:2" x14ac:dyDescent="0.3">
      <c r="A92" s="4" t="s">
        <v>104</v>
      </c>
      <c r="B92" s="6">
        <v>36.142857142857146</v>
      </c>
    </row>
    <row r="93" spans="1:2" x14ac:dyDescent="0.3">
      <c r="A93" s="4" t="s">
        <v>87</v>
      </c>
      <c r="B93" s="6">
        <v>36.142857142857146</v>
      </c>
    </row>
    <row r="94" spans="1:2" x14ac:dyDescent="0.3">
      <c r="A94" s="4" t="s">
        <v>86</v>
      </c>
      <c r="B94" s="6">
        <v>36.131147540983605</v>
      </c>
    </row>
    <row r="95" spans="1:2" x14ac:dyDescent="0.3">
      <c r="A95" s="4" t="s">
        <v>198</v>
      </c>
      <c r="B95" s="6">
        <v>35.857142857142854</v>
      </c>
    </row>
    <row r="96" spans="1:2" x14ac:dyDescent="0.3">
      <c r="A96" s="4" t="s">
        <v>85</v>
      </c>
      <c r="B96" s="6">
        <v>35.857142857142854</v>
      </c>
    </row>
    <row r="97" spans="1:2" x14ac:dyDescent="0.3">
      <c r="A97" s="4" t="s">
        <v>89</v>
      </c>
      <c r="B97" s="6">
        <v>35.6</v>
      </c>
    </row>
    <row r="98" spans="1:2" x14ac:dyDescent="0.3">
      <c r="A98" s="4" t="s">
        <v>93</v>
      </c>
      <c r="B98" s="6">
        <v>35.571428571428569</v>
      </c>
    </row>
    <row r="99" spans="1:2" x14ac:dyDescent="0.3">
      <c r="A99" s="4" t="s">
        <v>112</v>
      </c>
      <c r="B99" s="6">
        <v>35.333333333333336</v>
      </c>
    </row>
    <row r="100" spans="1:2" x14ac:dyDescent="0.3">
      <c r="A100" s="4" t="s">
        <v>187</v>
      </c>
      <c r="B100" s="6">
        <v>35.333333333333336</v>
      </c>
    </row>
    <row r="101" spans="1:2" x14ac:dyDescent="0.3">
      <c r="A101" s="4" t="s">
        <v>247</v>
      </c>
      <c r="B101" s="6">
        <v>35.142857142857146</v>
      </c>
    </row>
    <row r="102" spans="1:2" x14ac:dyDescent="0.3">
      <c r="A102" s="4" t="s">
        <v>228</v>
      </c>
      <c r="B102" s="6">
        <v>35.125</v>
      </c>
    </row>
    <row r="103" spans="1:2" x14ac:dyDescent="0.3">
      <c r="A103" s="4" t="s">
        <v>272</v>
      </c>
      <c r="B103" s="6">
        <v>34.666666666666664</v>
      </c>
    </row>
    <row r="104" spans="1:2" x14ac:dyDescent="0.3">
      <c r="A104" s="4" t="s">
        <v>254</v>
      </c>
      <c r="B104" s="6">
        <v>34.5</v>
      </c>
    </row>
    <row r="105" spans="1:2" x14ac:dyDescent="0.3">
      <c r="A105" s="4" t="s">
        <v>280</v>
      </c>
      <c r="B105" s="6">
        <v>34.4</v>
      </c>
    </row>
    <row r="106" spans="1:2" x14ac:dyDescent="0.3">
      <c r="A106" s="4" t="s">
        <v>47</v>
      </c>
      <c r="B106" s="6">
        <v>34.285714285714285</v>
      </c>
    </row>
    <row r="107" spans="1:2" x14ac:dyDescent="0.3">
      <c r="A107" s="4" t="s">
        <v>84</v>
      </c>
      <c r="B107" s="6">
        <v>34.200000000000003</v>
      </c>
    </row>
    <row r="108" spans="1:2" x14ac:dyDescent="0.3">
      <c r="A108" s="4" t="s">
        <v>161</v>
      </c>
      <c r="B108" s="6">
        <v>34.107142857142854</v>
      </c>
    </row>
    <row r="109" spans="1:2" x14ac:dyDescent="0.3">
      <c r="A109" s="4" t="s">
        <v>152</v>
      </c>
      <c r="B109" s="6">
        <v>33.96153846153846</v>
      </c>
    </row>
    <row r="110" spans="1:2" x14ac:dyDescent="0.3">
      <c r="A110" s="4" t="s">
        <v>48</v>
      </c>
      <c r="B110" s="6">
        <v>33.714285714285715</v>
      </c>
    </row>
    <row r="111" spans="1:2" x14ac:dyDescent="0.3">
      <c r="A111" s="4" t="s">
        <v>61</v>
      </c>
      <c r="B111" s="6">
        <v>33.678571428571431</v>
      </c>
    </row>
    <row r="112" spans="1:2" x14ac:dyDescent="0.3">
      <c r="A112" s="4" t="s">
        <v>179</v>
      </c>
      <c r="B112" s="6">
        <v>33.571428571428569</v>
      </c>
    </row>
    <row r="113" spans="1:2" x14ac:dyDescent="0.3">
      <c r="A113" s="4" t="s">
        <v>276</v>
      </c>
      <c r="B113" s="6">
        <v>33.428571428571431</v>
      </c>
    </row>
    <row r="114" spans="1:2" x14ac:dyDescent="0.3">
      <c r="A114" s="4" t="s">
        <v>167</v>
      </c>
      <c r="B114" s="6">
        <v>33.4</v>
      </c>
    </row>
    <row r="115" spans="1:2" x14ac:dyDescent="0.3">
      <c r="A115" s="4" t="s">
        <v>222</v>
      </c>
      <c r="B115" s="6">
        <v>33</v>
      </c>
    </row>
    <row r="116" spans="1:2" x14ac:dyDescent="0.3">
      <c r="A116" s="4" t="s">
        <v>46</v>
      </c>
      <c r="B116" s="6">
        <v>32.814814814814817</v>
      </c>
    </row>
    <row r="117" spans="1:2" x14ac:dyDescent="0.3">
      <c r="A117" s="4" t="s">
        <v>217</v>
      </c>
      <c r="B117" s="6">
        <v>32.571428571428569</v>
      </c>
    </row>
    <row r="118" spans="1:2" x14ac:dyDescent="0.3">
      <c r="A118" s="4" t="s">
        <v>122</v>
      </c>
      <c r="B118" s="6">
        <v>32.571428571428569</v>
      </c>
    </row>
    <row r="119" spans="1:2" x14ac:dyDescent="0.3">
      <c r="A119" s="4" t="s">
        <v>243</v>
      </c>
      <c r="B119" s="6">
        <v>32.428571428571431</v>
      </c>
    </row>
    <row r="120" spans="1:2" x14ac:dyDescent="0.3">
      <c r="A120" s="4" t="s">
        <v>290</v>
      </c>
      <c r="B120" s="6">
        <v>32.25</v>
      </c>
    </row>
    <row r="121" spans="1:2" x14ac:dyDescent="0.3">
      <c r="A121" s="4" t="s">
        <v>154</v>
      </c>
      <c r="B121" s="6">
        <v>32.166666666666664</v>
      </c>
    </row>
    <row r="122" spans="1:2" x14ac:dyDescent="0.3">
      <c r="A122" s="4" t="s">
        <v>118</v>
      </c>
      <c r="B122" s="6">
        <v>31.857142857142858</v>
      </c>
    </row>
    <row r="123" spans="1:2" x14ac:dyDescent="0.3">
      <c r="A123" s="4" t="s">
        <v>208</v>
      </c>
      <c r="B123" s="6">
        <v>31.714285714285715</v>
      </c>
    </row>
    <row r="124" spans="1:2" x14ac:dyDescent="0.3">
      <c r="A124" s="4" t="s">
        <v>190</v>
      </c>
      <c r="B124" s="6">
        <v>31.571428571428573</v>
      </c>
    </row>
    <row r="125" spans="1:2" x14ac:dyDescent="0.3">
      <c r="A125" s="4" t="s">
        <v>91</v>
      </c>
      <c r="B125" s="6">
        <v>31.5</v>
      </c>
    </row>
    <row r="126" spans="1:2" x14ac:dyDescent="0.3">
      <c r="A126" s="4" t="s">
        <v>262</v>
      </c>
      <c r="B126" s="6">
        <v>31.142857142857142</v>
      </c>
    </row>
    <row r="127" spans="1:2" x14ac:dyDescent="0.3">
      <c r="A127" s="4" t="s">
        <v>224</v>
      </c>
      <c r="B127" s="6">
        <v>31.102040816326532</v>
      </c>
    </row>
    <row r="128" spans="1:2" x14ac:dyDescent="0.3">
      <c r="A128" s="4" t="s">
        <v>137</v>
      </c>
      <c r="B128" s="6">
        <v>31</v>
      </c>
    </row>
    <row r="129" spans="1:2" x14ac:dyDescent="0.3">
      <c r="A129" s="4" t="s">
        <v>186</v>
      </c>
      <c r="B129" s="6">
        <v>31</v>
      </c>
    </row>
    <row r="130" spans="1:2" x14ac:dyDescent="0.3">
      <c r="A130" s="4" t="s">
        <v>43</v>
      </c>
      <c r="B130" s="6">
        <v>30.857142857142858</v>
      </c>
    </row>
    <row r="131" spans="1:2" x14ac:dyDescent="0.3">
      <c r="A131" s="4" t="s">
        <v>264</v>
      </c>
      <c r="B131" s="6">
        <v>30.65</v>
      </c>
    </row>
    <row r="132" spans="1:2" x14ac:dyDescent="0.3">
      <c r="A132" s="4" t="s">
        <v>51</v>
      </c>
      <c r="B132" s="6">
        <v>30.571428571428573</v>
      </c>
    </row>
    <row r="133" spans="1:2" x14ac:dyDescent="0.3">
      <c r="A133" s="4" t="s">
        <v>238</v>
      </c>
      <c r="B133" s="6">
        <v>30.571428571428573</v>
      </c>
    </row>
    <row r="134" spans="1:2" x14ac:dyDescent="0.3">
      <c r="A134" s="4" t="s">
        <v>144</v>
      </c>
      <c r="B134" s="6">
        <v>30.166666666666668</v>
      </c>
    </row>
    <row r="135" spans="1:2" x14ac:dyDescent="0.3">
      <c r="A135" s="4" t="s">
        <v>156</v>
      </c>
      <c r="B135" s="6">
        <v>30</v>
      </c>
    </row>
    <row r="136" spans="1:2" x14ac:dyDescent="0.3">
      <c r="A136" s="4" t="s">
        <v>275</v>
      </c>
      <c r="B136" s="6">
        <v>30</v>
      </c>
    </row>
    <row r="137" spans="1:2" x14ac:dyDescent="0.3">
      <c r="A137" s="4" t="s">
        <v>82</v>
      </c>
      <c r="B137" s="6">
        <v>29.5</v>
      </c>
    </row>
    <row r="138" spans="1:2" x14ac:dyDescent="0.3">
      <c r="A138" s="4" t="s">
        <v>237</v>
      </c>
      <c r="B138" s="6">
        <v>29.5</v>
      </c>
    </row>
    <row r="139" spans="1:2" x14ac:dyDescent="0.3">
      <c r="A139" s="4" t="s">
        <v>165</v>
      </c>
      <c r="B139" s="6">
        <v>29.428571428571427</v>
      </c>
    </row>
    <row r="140" spans="1:2" x14ac:dyDescent="0.3">
      <c r="A140" s="4" t="s">
        <v>142</v>
      </c>
      <c r="B140" s="6">
        <v>29.428571428571427</v>
      </c>
    </row>
    <row r="141" spans="1:2" x14ac:dyDescent="0.3">
      <c r="A141" s="4" t="s">
        <v>213</v>
      </c>
      <c r="B141" s="6">
        <v>29.166666666666668</v>
      </c>
    </row>
    <row r="142" spans="1:2" x14ac:dyDescent="0.3">
      <c r="A142" s="4" t="s">
        <v>201</v>
      </c>
      <c r="B142" s="6">
        <v>28.857142857142858</v>
      </c>
    </row>
    <row r="143" spans="1:2" x14ac:dyDescent="0.3">
      <c r="A143" s="4" t="s">
        <v>102</v>
      </c>
      <c r="B143" s="6">
        <v>28.857142857142858</v>
      </c>
    </row>
    <row r="144" spans="1:2" x14ac:dyDescent="0.3">
      <c r="A144" s="4" t="s">
        <v>80</v>
      </c>
      <c r="B144" s="6">
        <v>28.761904761904763</v>
      </c>
    </row>
    <row r="145" spans="1:2" x14ac:dyDescent="0.3">
      <c r="A145" s="4" t="s">
        <v>255</v>
      </c>
      <c r="B145" s="6">
        <v>28.738095238095237</v>
      </c>
    </row>
    <row r="146" spans="1:2" x14ac:dyDescent="0.3">
      <c r="A146" s="4" t="s">
        <v>119</v>
      </c>
      <c r="B146" s="6">
        <v>28.714285714285715</v>
      </c>
    </row>
    <row r="147" spans="1:2" x14ac:dyDescent="0.3">
      <c r="A147" s="4" t="s">
        <v>183</v>
      </c>
      <c r="B147" s="6">
        <v>28.714285714285715</v>
      </c>
    </row>
    <row r="148" spans="1:2" x14ac:dyDescent="0.3">
      <c r="A148" s="4" t="s">
        <v>120</v>
      </c>
      <c r="B148" s="6">
        <v>28.5</v>
      </c>
    </row>
    <row r="149" spans="1:2" x14ac:dyDescent="0.3">
      <c r="A149" s="4" t="s">
        <v>236</v>
      </c>
      <c r="B149" s="6">
        <v>28.25</v>
      </c>
    </row>
    <row r="150" spans="1:2" x14ac:dyDescent="0.3">
      <c r="A150" s="4" t="s">
        <v>284</v>
      </c>
      <c r="B150" s="6">
        <v>28</v>
      </c>
    </row>
    <row r="151" spans="1:2" x14ac:dyDescent="0.3">
      <c r="A151" s="4" t="s">
        <v>226</v>
      </c>
      <c r="B151" s="6">
        <v>27.921875</v>
      </c>
    </row>
    <row r="152" spans="1:2" x14ac:dyDescent="0.3">
      <c r="A152" s="4" t="s">
        <v>134</v>
      </c>
      <c r="B152" s="6">
        <v>27.666666666666668</v>
      </c>
    </row>
    <row r="153" spans="1:2" x14ac:dyDescent="0.3">
      <c r="A153" s="4" t="s">
        <v>72</v>
      </c>
      <c r="B153" s="6">
        <v>27.571428571428573</v>
      </c>
    </row>
    <row r="154" spans="1:2" x14ac:dyDescent="0.3">
      <c r="A154" s="4" t="s">
        <v>147</v>
      </c>
      <c r="B154" s="6">
        <v>27.25</v>
      </c>
    </row>
    <row r="155" spans="1:2" x14ac:dyDescent="0.3">
      <c r="A155" s="4" t="s">
        <v>141</v>
      </c>
      <c r="B155" s="6">
        <v>27.142857142857142</v>
      </c>
    </row>
    <row r="156" spans="1:2" x14ac:dyDescent="0.3">
      <c r="A156" s="4" t="s">
        <v>143</v>
      </c>
      <c r="B156" s="6">
        <v>27</v>
      </c>
    </row>
    <row r="157" spans="1:2" x14ac:dyDescent="0.3">
      <c r="A157" s="4" t="s">
        <v>273</v>
      </c>
      <c r="B157" s="6">
        <v>27</v>
      </c>
    </row>
    <row r="158" spans="1:2" x14ac:dyDescent="0.3">
      <c r="A158" s="4" t="s">
        <v>98</v>
      </c>
      <c r="B158" s="6">
        <v>26.714285714285715</v>
      </c>
    </row>
    <row r="159" spans="1:2" x14ac:dyDescent="0.3">
      <c r="A159" s="4" t="s">
        <v>34</v>
      </c>
      <c r="B159" s="6">
        <v>26.571428571428573</v>
      </c>
    </row>
    <row r="160" spans="1:2" x14ac:dyDescent="0.3">
      <c r="A160" s="4" t="s">
        <v>148</v>
      </c>
      <c r="B160" s="6">
        <v>26.515151515151516</v>
      </c>
    </row>
    <row r="161" spans="1:2" x14ac:dyDescent="0.3">
      <c r="A161" s="4" t="s">
        <v>267</v>
      </c>
      <c r="B161" s="6">
        <v>26.428571428571427</v>
      </c>
    </row>
    <row r="162" spans="1:2" x14ac:dyDescent="0.3">
      <c r="A162" s="4" t="s">
        <v>166</v>
      </c>
      <c r="B162" s="6">
        <v>26.428571428571427</v>
      </c>
    </row>
    <row r="163" spans="1:2" x14ac:dyDescent="0.3">
      <c r="A163" s="4" t="s">
        <v>229</v>
      </c>
      <c r="B163" s="6">
        <v>26.416666666666668</v>
      </c>
    </row>
    <row r="164" spans="1:2" x14ac:dyDescent="0.3">
      <c r="A164" s="4" t="s">
        <v>263</v>
      </c>
      <c r="B164" s="6">
        <v>26</v>
      </c>
    </row>
    <row r="165" spans="1:2" x14ac:dyDescent="0.3">
      <c r="A165" s="4" t="s">
        <v>232</v>
      </c>
      <c r="B165" s="6">
        <v>26</v>
      </c>
    </row>
    <row r="166" spans="1:2" x14ac:dyDescent="0.3">
      <c r="A166" s="4" t="s">
        <v>268</v>
      </c>
      <c r="B166" s="6">
        <v>26</v>
      </c>
    </row>
    <row r="167" spans="1:2" x14ac:dyDescent="0.3">
      <c r="A167" s="4" t="s">
        <v>163</v>
      </c>
      <c r="B167" s="6">
        <v>25.714285714285715</v>
      </c>
    </row>
    <row r="168" spans="1:2" x14ac:dyDescent="0.3">
      <c r="A168" s="4" t="s">
        <v>115</v>
      </c>
      <c r="B168" s="6">
        <v>25.571428571428573</v>
      </c>
    </row>
    <row r="169" spans="1:2" x14ac:dyDescent="0.3">
      <c r="A169" s="4" t="s">
        <v>249</v>
      </c>
      <c r="B169" s="6">
        <v>25.333333333333332</v>
      </c>
    </row>
    <row r="170" spans="1:2" x14ac:dyDescent="0.3">
      <c r="A170" s="4" t="s">
        <v>77</v>
      </c>
      <c r="B170" s="6">
        <v>25.285714285714285</v>
      </c>
    </row>
    <row r="171" spans="1:2" x14ac:dyDescent="0.3">
      <c r="A171" s="4" t="s">
        <v>155</v>
      </c>
      <c r="B171" s="6">
        <v>25.285714285714285</v>
      </c>
    </row>
    <row r="172" spans="1:2" x14ac:dyDescent="0.3">
      <c r="A172" s="4" t="s">
        <v>233</v>
      </c>
      <c r="B172" s="6">
        <v>25.166666666666668</v>
      </c>
    </row>
    <row r="173" spans="1:2" x14ac:dyDescent="0.3">
      <c r="A173" s="4" t="s">
        <v>50</v>
      </c>
      <c r="B173" s="6">
        <v>25</v>
      </c>
    </row>
    <row r="174" spans="1:2" x14ac:dyDescent="0.3">
      <c r="A174" s="4" t="s">
        <v>114</v>
      </c>
      <c r="B174" s="6">
        <v>25</v>
      </c>
    </row>
    <row r="175" spans="1:2" x14ac:dyDescent="0.3">
      <c r="A175" s="4" t="s">
        <v>274</v>
      </c>
      <c r="B175" s="6">
        <v>24.714285714285715</v>
      </c>
    </row>
    <row r="176" spans="1:2" x14ac:dyDescent="0.3">
      <c r="A176" s="4" t="s">
        <v>289</v>
      </c>
      <c r="B176" s="6">
        <v>24.571428571428573</v>
      </c>
    </row>
    <row r="177" spans="1:2" x14ac:dyDescent="0.3">
      <c r="A177" s="4" t="s">
        <v>58</v>
      </c>
      <c r="B177" s="6">
        <v>24.428571428571427</v>
      </c>
    </row>
    <row r="178" spans="1:2" x14ac:dyDescent="0.3">
      <c r="A178" s="4" t="s">
        <v>184</v>
      </c>
      <c r="B178" s="6">
        <v>24.428571428571427</v>
      </c>
    </row>
    <row r="179" spans="1:2" x14ac:dyDescent="0.3">
      <c r="A179" s="4" t="s">
        <v>140</v>
      </c>
      <c r="B179" s="6">
        <v>24.255172413793105</v>
      </c>
    </row>
    <row r="180" spans="1:2" x14ac:dyDescent="0.3">
      <c r="A180" s="4" t="s">
        <v>107</v>
      </c>
      <c r="B180" s="6">
        <v>24.2</v>
      </c>
    </row>
    <row r="181" spans="1:2" x14ac:dyDescent="0.3">
      <c r="A181" s="4" t="s">
        <v>185</v>
      </c>
      <c r="B181" s="6">
        <v>24.142857142857142</v>
      </c>
    </row>
    <row r="182" spans="1:2" x14ac:dyDescent="0.3">
      <c r="A182" s="4" t="s">
        <v>92</v>
      </c>
      <c r="B182" s="6">
        <v>24.142857142857142</v>
      </c>
    </row>
    <row r="183" spans="1:2" x14ac:dyDescent="0.3">
      <c r="A183" s="4" t="s">
        <v>270</v>
      </c>
      <c r="B183" s="6">
        <v>24</v>
      </c>
    </row>
    <row r="184" spans="1:2" x14ac:dyDescent="0.3">
      <c r="A184" s="4" t="s">
        <v>181</v>
      </c>
      <c r="B184" s="6">
        <v>23.857142857142858</v>
      </c>
    </row>
    <row r="185" spans="1:2" x14ac:dyDescent="0.3">
      <c r="A185" s="4" t="s">
        <v>52</v>
      </c>
      <c r="B185" s="6">
        <v>23.6</v>
      </c>
    </row>
    <row r="186" spans="1:2" x14ac:dyDescent="0.3">
      <c r="A186" s="4" t="s">
        <v>117</v>
      </c>
      <c r="B186" s="6">
        <v>23.5</v>
      </c>
    </row>
    <row r="187" spans="1:2" x14ac:dyDescent="0.3">
      <c r="A187" s="4" t="s">
        <v>252</v>
      </c>
      <c r="B187" s="6">
        <v>23.4</v>
      </c>
    </row>
    <row r="188" spans="1:2" x14ac:dyDescent="0.3">
      <c r="A188" s="4" t="s">
        <v>265</v>
      </c>
      <c r="B188" s="6">
        <v>23.357142857142858</v>
      </c>
    </row>
    <row r="189" spans="1:2" x14ac:dyDescent="0.3">
      <c r="A189" s="4" t="s">
        <v>123</v>
      </c>
      <c r="B189" s="6">
        <v>23.333333333333332</v>
      </c>
    </row>
    <row r="190" spans="1:2" x14ac:dyDescent="0.3">
      <c r="A190" s="4" t="s">
        <v>248</v>
      </c>
      <c r="B190" s="6">
        <v>23.285714285714285</v>
      </c>
    </row>
    <row r="191" spans="1:2" x14ac:dyDescent="0.3">
      <c r="A191" s="4" t="s">
        <v>253</v>
      </c>
      <c r="B191" s="6">
        <v>22.857142857142858</v>
      </c>
    </row>
    <row r="192" spans="1:2" x14ac:dyDescent="0.3">
      <c r="A192" s="4" t="s">
        <v>45</v>
      </c>
      <c r="B192" s="6">
        <v>22.857142857142858</v>
      </c>
    </row>
    <row r="193" spans="1:2" x14ac:dyDescent="0.3">
      <c r="A193" s="4" t="s">
        <v>192</v>
      </c>
      <c r="B193" s="6">
        <v>22.571428571428573</v>
      </c>
    </row>
    <row r="194" spans="1:2" x14ac:dyDescent="0.3">
      <c r="A194" s="4" t="s">
        <v>212</v>
      </c>
      <c r="B194" s="6">
        <v>22.5</v>
      </c>
    </row>
    <row r="195" spans="1:2" x14ac:dyDescent="0.3">
      <c r="A195" s="4" t="s">
        <v>282</v>
      </c>
      <c r="B195" s="6">
        <v>22.285714285714285</v>
      </c>
    </row>
    <row r="196" spans="1:2" x14ac:dyDescent="0.3">
      <c r="A196" s="4" t="s">
        <v>230</v>
      </c>
      <c r="B196" s="6">
        <v>22.142857142857142</v>
      </c>
    </row>
    <row r="197" spans="1:2" x14ac:dyDescent="0.3">
      <c r="A197" s="4" t="s">
        <v>188</v>
      </c>
      <c r="B197" s="6">
        <v>22.142857142857142</v>
      </c>
    </row>
    <row r="198" spans="1:2" x14ac:dyDescent="0.3">
      <c r="A198" s="4" t="s">
        <v>271</v>
      </c>
      <c r="B198" s="6">
        <v>22.071428571428573</v>
      </c>
    </row>
    <row r="199" spans="1:2" x14ac:dyDescent="0.3">
      <c r="A199" s="4" t="s">
        <v>105</v>
      </c>
      <c r="B199" s="6">
        <v>22</v>
      </c>
    </row>
    <row r="200" spans="1:2" x14ac:dyDescent="0.3">
      <c r="A200" s="4" t="s">
        <v>162</v>
      </c>
      <c r="B200" s="6">
        <v>22</v>
      </c>
    </row>
    <row r="201" spans="1:2" x14ac:dyDescent="0.3">
      <c r="A201" s="4" t="s">
        <v>244</v>
      </c>
      <c r="B201" s="6">
        <v>21.857142857142858</v>
      </c>
    </row>
    <row r="202" spans="1:2" x14ac:dyDescent="0.3">
      <c r="A202" s="4" t="s">
        <v>116</v>
      </c>
      <c r="B202" s="6">
        <v>21.571428571428573</v>
      </c>
    </row>
    <row r="203" spans="1:2" x14ac:dyDescent="0.3">
      <c r="A203" s="4" t="s">
        <v>103</v>
      </c>
      <c r="B203" s="6">
        <v>21.571428571428573</v>
      </c>
    </row>
    <row r="204" spans="1:2" x14ac:dyDescent="0.3">
      <c r="A204" s="4" t="s">
        <v>133</v>
      </c>
      <c r="B204" s="6">
        <v>21.153846153846153</v>
      </c>
    </row>
    <row r="205" spans="1:2" x14ac:dyDescent="0.3">
      <c r="A205" s="4" t="s">
        <v>54</v>
      </c>
      <c r="B205" s="6">
        <v>21</v>
      </c>
    </row>
    <row r="206" spans="1:2" x14ac:dyDescent="0.3">
      <c r="A206" s="4" t="s">
        <v>221</v>
      </c>
      <c r="B206" s="6">
        <v>20.727272727272727</v>
      </c>
    </row>
    <row r="207" spans="1:2" x14ac:dyDescent="0.3">
      <c r="A207" s="4" t="s">
        <v>95</v>
      </c>
      <c r="B207" s="6">
        <v>20.714285714285715</v>
      </c>
    </row>
    <row r="208" spans="1:2" x14ac:dyDescent="0.3">
      <c r="A208" s="4" t="s">
        <v>99</v>
      </c>
      <c r="B208" s="6">
        <v>20.5</v>
      </c>
    </row>
    <row r="209" spans="1:2" x14ac:dyDescent="0.3">
      <c r="A209" s="4" t="s">
        <v>56</v>
      </c>
      <c r="B209" s="6">
        <v>20.5</v>
      </c>
    </row>
    <row r="210" spans="1:2" x14ac:dyDescent="0.3">
      <c r="A210" s="4" t="s">
        <v>246</v>
      </c>
      <c r="B210" s="6">
        <v>20.428571428571427</v>
      </c>
    </row>
    <row r="211" spans="1:2" x14ac:dyDescent="0.3">
      <c r="A211" s="4" t="s">
        <v>79</v>
      </c>
      <c r="B211" s="6">
        <v>20.399999999999999</v>
      </c>
    </row>
    <row r="212" spans="1:2" x14ac:dyDescent="0.3">
      <c r="A212" s="4" t="s">
        <v>74</v>
      </c>
      <c r="B212" s="6">
        <v>20</v>
      </c>
    </row>
    <row r="213" spans="1:2" x14ac:dyDescent="0.3">
      <c r="A213" s="4" t="s">
        <v>69</v>
      </c>
      <c r="B213" s="6">
        <v>19.857142857142858</v>
      </c>
    </row>
    <row r="214" spans="1:2" x14ac:dyDescent="0.3">
      <c r="A214" s="4" t="s">
        <v>131</v>
      </c>
      <c r="B214" s="6">
        <v>19.714285714285715</v>
      </c>
    </row>
    <row r="215" spans="1:2" x14ac:dyDescent="0.3">
      <c r="A215" s="4" t="s">
        <v>269</v>
      </c>
      <c r="B215" s="6">
        <v>19.391304347826086</v>
      </c>
    </row>
    <row r="216" spans="1:2" x14ac:dyDescent="0.3">
      <c r="A216" s="4" t="s">
        <v>101</v>
      </c>
      <c r="B216" s="6">
        <v>19</v>
      </c>
    </row>
    <row r="217" spans="1:2" x14ac:dyDescent="0.3">
      <c r="A217" s="4" t="s">
        <v>63</v>
      </c>
      <c r="B217" s="6">
        <v>18.833333333333332</v>
      </c>
    </row>
    <row r="218" spans="1:2" x14ac:dyDescent="0.3">
      <c r="A218" s="4" t="s">
        <v>64</v>
      </c>
      <c r="B218" s="6">
        <v>18.470588235294116</v>
      </c>
    </row>
    <row r="219" spans="1:2" x14ac:dyDescent="0.3">
      <c r="A219" s="4" t="s">
        <v>241</v>
      </c>
      <c r="B219" s="6">
        <v>18.166666666666668</v>
      </c>
    </row>
    <row r="220" spans="1:2" x14ac:dyDescent="0.3">
      <c r="A220" s="4" t="s">
        <v>94</v>
      </c>
      <c r="B220" s="6">
        <v>18.142857142857142</v>
      </c>
    </row>
    <row r="221" spans="1:2" x14ac:dyDescent="0.3">
      <c r="A221" s="4" t="s">
        <v>67</v>
      </c>
      <c r="B221" s="6">
        <v>18</v>
      </c>
    </row>
    <row r="222" spans="1:2" x14ac:dyDescent="0.3">
      <c r="A222" s="4" t="s">
        <v>277</v>
      </c>
      <c r="B222" s="6">
        <v>16.714285714285715</v>
      </c>
    </row>
    <row r="223" spans="1:2" x14ac:dyDescent="0.3">
      <c r="A223" s="4" t="s">
        <v>159</v>
      </c>
      <c r="B223" s="6">
        <v>16.600000000000001</v>
      </c>
    </row>
    <row r="224" spans="1:2" x14ac:dyDescent="0.3">
      <c r="A224" s="4" t="s">
        <v>281</v>
      </c>
      <c r="B224" s="6">
        <v>16.571428571428573</v>
      </c>
    </row>
    <row r="225" spans="1:2" x14ac:dyDescent="0.3">
      <c r="A225" s="4" t="s">
        <v>227</v>
      </c>
      <c r="B225" s="6">
        <v>16.285714285714285</v>
      </c>
    </row>
    <row r="226" spans="1:2" x14ac:dyDescent="0.3">
      <c r="A226" s="4" t="s">
        <v>235</v>
      </c>
      <c r="B226" s="6">
        <v>16</v>
      </c>
    </row>
    <row r="227" spans="1:2" x14ac:dyDescent="0.3">
      <c r="A227" s="4" t="s">
        <v>286</v>
      </c>
      <c r="B227" s="6">
        <v>15.833333333333334</v>
      </c>
    </row>
    <row r="228" spans="1:2" x14ac:dyDescent="0.3">
      <c r="A228" s="4" t="s">
        <v>44</v>
      </c>
      <c r="B228" s="6">
        <v>15.666666666666666</v>
      </c>
    </row>
    <row r="229" spans="1:2" x14ac:dyDescent="0.3">
      <c r="A229" s="4" t="s">
        <v>68</v>
      </c>
      <c r="B229" s="6">
        <v>15.6</v>
      </c>
    </row>
    <row r="230" spans="1:2" x14ac:dyDescent="0.3">
      <c r="A230" s="4" t="s">
        <v>150</v>
      </c>
      <c r="B230" s="6">
        <v>14.5</v>
      </c>
    </row>
    <row r="231" spans="1:2" x14ac:dyDescent="0.3">
      <c r="A231" s="4" t="s">
        <v>139</v>
      </c>
      <c r="B231" s="6">
        <v>14.333333333333334</v>
      </c>
    </row>
    <row r="232" spans="1:2" x14ac:dyDescent="0.3">
      <c r="A232" s="4" t="s">
        <v>180</v>
      </c>
      <c r="B232" s="6">
        <v>13.666666666666666</v>
      </c>
    </row>
    <row r="233" spans="1:2" x14ac:dyDescent="0.3">
      <c r="A233" s="4" t="s">
        <v>261</v>
      </c>
      <c r="B233" s="6">
        <v>13.2</v>
      </c>
    </row>
    <row r="234" spans="1:2" x14ac:dyDescent="0.3">
      <c r="A234" s="4" t="s">
        <v>158</v>
      </c>
      <c r="B234" s="6">
        <v>12</v>
      </c>
    </row>
    <row r="235" spans="1:2" x14ac:dyDescent="0.3">
      <c r="A235" s="4" t="s">
        <v>57</v>
      </c>
      <c r="B235" s="6">
        <v>9.6</v>
      </c>
    </row>
    <row r="236" spans="1:2" x14ac:dyDescent="0.3">
      <c r="A236" s="4" t="s">
        <v>231</v>
      </c>
      <c r="B236" s="6">
        <v>5.8</v>
      </c>
    </row>
    <row r="237" spans="1:2" x14ac:dyDescent="0.3">
      <c r="A237" s="4" t="s">
        <v>59</v>
      </c>
      <c r="B237" s="6"/>
    </row>
    <row r="238" spans="1:2" x14ac:dyDescent="0.3">
      <c r="A238" s="4" t="s">
        <v>78</v>
      </c>
      <c r="B238" s="6"/>
    </row>
    <row r="239" spans="1:2" x14ac:dyDescent="0.3">
      <c r="A239" s="4" t="s">
        <v>245</v>
      </c>
      <c r="B239" s="6"/>
    </row>
    <row r="240" spans="1:2" x14ac:dyDescent="0.3">
      <c r="A240" s="4" t="s">
        <v>60</v>
      </c>
      <c r="B240" s="6"/>
    </row>
    <row r="241" spans="1:2" x14ac:dyDescent="0.3">
      <c r="A241" s="4" t="s">
        <v>70</v>
      </c>
      <c r="B241" s="6"/>
    </row>
    <row r="242" spans="1:2" x14ac:dyDescent="0.3">
      <c r="A242" s="4" t="s">
        <v>75</v>
      </c>
      <c r="B242" s="6"/>
    </row>
    <row r="243" spans="1:2" x14ac:dyDescent="0.3">
      <c r="A243" s="4" t="s">
        <v>283</v>
      </c>
      <c r="B243" s="6"/>
    </row>
    <row r="244" spans="1:2" x14ac:dyDescent="0.3">
      <c r="A244" s="4" t="s">
        <v>55</v>
      </c>
      <c r="B244" s="6"/>
    </row>
    <row r="245" spans="1:2" x14ac:dyDescent="0.3">
      <c r="A245" s="4" t="s">
        <v>279</v>
      </c>
      <c r="B245" s="6"/>
    </row>
    <row r="246" spans="1:2" x14ac:dyDescent="0.3">
      <c r="A246" s="4" t="s">
        <v>71</v>
      </c>
      <c r="B246" s="6"/>
    </row>
    <row r="247" spans="1:2" x14ac:dyDescent="0.3">
      <c r="A247" s="4" t="s">
        <v>83</v>
      </c>
      <c r="B247" s="6"/>
    </row>
    <row r="248" spans="1:2" x14ac:dyDescent="0.3">
      <c r="A248" s="4" t="s">
        <v>240</v>
      </c>
      <c r="B248" s="6"/>
    </row>
    <row r="249" spans="1:2" x14ac:dyDescent="0.3">
      <c r="A249" s="4" t="s">
        <v>211</v>
      </c>
      <c r="B249" s="6"/>
    </row>
    <row r="250" spans="1:2" x14ac:dyDescent="0.3">
      <c r="A250" s="4" t="s">
        <v>81</v>
      </c>
      <c r="B250" s="6"/>
    </row>
    <row r="251" spans="1:2" x14ac:dyDescent="0.3">
      <c r="A251" s="4" t="s">
        <v>287</v>
      </c>
      <c r="B251" s="6"/>
    </row>
    <row r="252" spans="1:2" x14ac:dyDescent="0.3">
      <c r="A252" s="4" t="s">
        <v>234</v>
      </c>
      <c r="B252" s="6"/>
    </row>
    <row r="253" spans="1:2" x14ac:dyDescent="0.3">
      <c r="A253" s="4" t="s">
        <v>49</v>
      </c>
      <c r="B253" s="6"/>
    </row>
    <row r="254" spans="1:2" x14ac:dyDescent="0.3">
      <c r="A254" s="4" t="s">
        <v>65</v>
      </c>
      <c r="B254" s="6"/>
    </row>
    <row r="255" spans="1:2" x14ac:dyDescent="0.3">
      <c r="A255" s="4" t="s">
        <v>781</v>
      </c>
      <c r="B255" s="6">
        <v>37.696948439144158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9FE93-FCC5-4900-9B38-F9A5154D6E27}">
  <dimension ref="A1:B11"/>
  <sheetViews>
    <sheetView workbookViewId="0">
      <selection activeCell="B1" sqref="B1"/>
    </sheetView>
  </sheetViews>
  <sheetFormatPr defaultRowHeight="14.4" x14ac:dyDescent="0.3"/>
  <cols>
    <col min="1" max="1" width="12.5546875" bestFit="1" customWidth="1"/>
    <col min="2" max="2" width="15.5546875" bestFit="1" customWidth="1"/>
  </cols>
  <sheetData>
    <row r="1" spans="1:2" x14ac:dyDescent="0.3">
      <c r="A1" s="3" t="s">
        <v>1</v>
      </c>
      <c r="B1" t="s">
        <v>786</v>
      </c>
    </row>
    <row r="3" spans="1:2" x14ac:dyDescent="0.3">
      <c r="A3" s="3" t="s">
        <v>780</v>
      </c>
      <c r="B3" t="s">
        <v>782</v>
      </c>
    </row>
    <row r="4" spans="1:2" x14ac:dyDescent="0.3">
      <c r="A4" s="4" t="s">
        <v>774</v>
      </c>
      <c r="B4">
        <v>13484</v>
      </c>
    </row>
    <row r="5" spans="1:2" x14ac:dyDescent="0.3">
      <c r="A5" s="4" t="s">
        <v>776</v>
      </c>
      <c r="B5">
        <v>2102</v>
      </c>
    </row>
    <row r="6" spans="1:2" x14ac:dyDescent="0.3">
      <c r="A6" s="4" t="s">
        <v>775</v>
      </c>
      <c r="B6">
        <v>10485</v>
      </c>
    </row>
    <row r="7" spans="1:2" x14ac:dyDescent="0.3">
      <c r="A7" s="4" t="s">
        <v>773</v>
      </c>
      <c r="B7">
        <v>12327</v>
      </c>
    </row>
    <row r="8" spans="1:2" x14ac:dyDescent="0.3">
      <c r="A8" s="4" t="s">
        <v>779</v>
      </c>
      <c r="B8">
        <v>37162</v>
      </c>
    </row>
    <row r="9" spans="1:2" x14ac:dyDescent="0.3">
      <c r="A9" s="4" t="s">
        <v>777</v>
      </c>
      <c r="B9">
        <v>25557</v>
      </c>
    </row>
    <row r="10" spans="1:2" x14ac:dyDescent="0.3">
      <c r="A10" s="4" t="s">
        <v>778</v>
      </c>
      <c r="B10">
        <v>6357</v>
      </c>
    </row>
    <row r="11" spans="1:2" x14ac:dyDescent="0.3">
      <c r="A11" s="4" t="s">
        <v>781</v>
      </c>
      <c r="B11">
        <v>107474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36E42-959C-4E5C-B310-FC1361F2E840}">
  <dimension ref="A1:B28"/>
  <sheetViews>
    <sheetView workbookViewId="0">
      <selection activeCell="A17" sqref="A17:B26"/>
    </sheetView>
  </sheetViews>
  <sheetFormatPr defaultRowHeight="14.4" x14ac:dyDescent="0.3"/>
  <cols>
    <col min="1" max="1" width="14.77734375" bestFit="1" customWidth="1"/>
    <col min="2" max="2" width="18.77734375" bestFit="1" customWidth="1"/>
  </cols>
  <sheetData>
    <row r="1" spans="1:2" x14ac:dyDescent="0.3">
      <c r="A1" s="3" t="s">
        <v>6</v>
      </c>
      <c r="B1" t="s">
        <v>786</v>
      </c>
    </row>
    <row r="3" spans="1:2" x14ac:dyDescent="0.3">
      <c r="A3" s="3" t="s">
        <v>780</v>
      </c>
      <c r="B3" t="s">
        <v>783</v>
      </c>
    </row>
    <row r="4" spans="1:2" x14ac:dyDescent="0.3">
      <c r="A4" s="4" t="s">
        <v>17</v>
      </c>
      <c r="B4">
        <v>68.831967213114751</v>
      </c>
    </row>
    <row r="5" spans="1:2" x14ac:dyDescent="0.3">
      <c r="A5" s="4" t="s">
        <v>136</v>
      </c>
      <c r="B5">
        <v>70.428571428571431</v>
      </c>
    </row>
    <row r="6" spans="1:2" x14ac:dyDescent="0.3">
      <c r="A6" s="4" t="s">
        <v>128</v>
      </c>
      <c r="B6">
        <v>86</v>
      </c>
    </row>
    <row r="7" spans="1:2" x14ac:dyDescent="0.3">
      <c r="A7" s="4" t="s">
        <v>88</v>
      </c>
      <c r="B7">
        <v>66.333333333333329</v>
      </c>
    </row>
    <row r="8" spans="1:2" x14ac:dyDescent="0.3">
      <c r="A8" s="4" t="s">
        <v>259</v>
      </c>
      <c r="B8">
        <v>64.285714285714292</v>
      </c>
    </row>
    <row r="9" spans="1:2" x14ac:dyDescent="0.3">
      <c r="A9" s="4" t="s">
        <v>129</v>
      </c>
      <c r="B9">
        <v>80</v>
      </c>
    </row>
    <row r="10" spans="1:2" x14ac:dyDescent="0.3">
      <c r="A10" s="4" t="s">
        <v>110</v>
      </c>
      <c r="B10">
        <v>67.714285714285708</v>
      </c>
    </row>
    <row r="11" spans="1:2" x14ac:dyDescent="0.3">
      <c r="A11" s="4" t="s">
        <v>111</v>
      </c>
      <c r="B11">
        <v>72.75</v>
      </c>
    </row>
    <row r="12" spans="1:2" x14ac:dyDescent="0.3">
      <c r="A12" s="4" t="s">
        <v>206</v>
      </c>
      <c r="B12">
        <v>68.285714285714292</v>
      </c>
    </row>
    <row r="13" spans="1:2" x14ac:dyDescent="0.3">
      <c r="A13" s="4" t="s">
        <v>209</v>
      </c>
      <c r="B13">
        <v>68.428571428571431</v>
      </c>
    </row>
    <row r="14" spans="1:2" x14ac:dyDescent="0.3">
      <c r="A14" s="4" t="s">
        <v>781</v>
      </c>
      <c r="B14">
        <v>68.902912621359221</v>
      </c>
    </row>
    <row r="17" spans="1:2" x14ac:dyDescent="0.3">
      <c r="A17" t="s">
        <v>128</v>
      </c>
      <c r="B17">
        <v>86</v>
      </c>
    </row>
    <row r="18" spans="1:2" x14ac:dyDescent="0.3">
      <c r="A18" t="s">
        <v>129</v>
      </c>
      <c r="B18">
        <v>80</v>
      </c>
    </row>
    <row r="19" spans="1:2" x14ac:dyDescent="0.3">
      <c r="A19" t="s">
        <v>111</v>
      </c>
      <c r="B19" s="7">
        <v>72.75</v>
      </c>
    </row>
    <row r="20" spans="1:2" x14ac:dyDescent="0.3">
      <c r="A20" t="s">
        <v>136</v>
      </c>
      <c r="B20" s="7">
        <v>70.428571428571431</v>
      </c>
    </row>
    <row r="21" spans="1:2" x14ac:dyDescent="0.3">
      <c r="A21" t="s">
        <v>17</v>
      </c>
      <c r="B21" s="7">
        <v>68.831967213114751</v>
      </c>
    </row>
    <row r="22" spans="1:2" x14ac:dyDescent="0.3">
      <c r="A22" t="s">
        <v>209</v>
      </c>
      <c r="B22" s="7">
        <v>68.428571428571431</v>
      </c>
    </row>
    <row r="23" spans="1:2" x14ac:dyDescent="0.3">
      <c r="A23" t="s">
        <v>206</v>
      </c>
      <c r="B23" s="7">
        <v>68.285714285714292</v>
      </c>
    </row>
    <row r="24" spans="1:2" x14ac:dyDescent="0.3">
      <c r="A24" t="s">
        <v>110</v>
      </c>
      <c r="B24" s="7">
        <v>67.714285714285708</v>
      </c>
    </row>
    <row r="25" spans="1:2" x14ac:dyDescent="0.3">
      <c r="A25" t="s">
        <v>88</v>
      </c>
      <c r="B25" s="7">
        <v>66.333333333333329</v>
      </c>
    </row>
    <row r="26" spans="1:2" x14ac:dyDescent="0.3">
      <c r="A26" t="s">
        <v>259</v>
      </c>
      <c r="B26" s="7">
        <v>64.285714285714292</v>
      </c>
    </row>
    <row r="27" spans="1:2" x14ac:dyDescent="0.3">
      <c r="B27" s="7"/>
    </row>
    <row r="28" spans="1:2" x14ac:dyDescent="0.3">
      <c r="B28" s="7"/>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7FF7B-2BBC-4391-818D-1DCDF58866C8}">
  <dimension ref="A1:P14"/>
  <sheetViews>
    <sheetView workbookViewId="0"/>
  </sheetViews>
  <sheetFormatPr defaultRowHeight="14.4" x14ac:dyDescent="0.3"/>
  <cols>
    <col min="1" max="1" width="15.88671875" bestFit="1" customWidth="1"/>
    <col min="2" max="2" width="15.21875" bestFit="1" customWidth="1"/>
  </cols>
  <sheetData>
    <row r="1" spans="1:16" x14ac:dyDescent="0.3">
      <c r="A1" s="3" t="s">
        <v>1</v>
      </c>
      <c r="B1" t="s">
        <v>786</v>
      </c>
    </row>
    <row r="3" spans="1:16" x14ac:dyDescent="0.3">
      <c r="A3" t="s">
        <v>788</v>
      </c>
      <c r="B3" t="s">
        <v>789</v>
      </c>
    </row>
    <row r="4" spans="1:16" x14ac:dyDescent="0.3">
      <c r="A4">
        <v>500</v>
      </c>
      <c r="B4">
        <v>1</v>
      </c>
    </row>
    <row r="12" spans="1:16" x14ac:dyDescent="0.3">
      <c r="P12" s="11">
        <f>GETPIVOTDATA("Max Level",$A$3)</f>
        <v>500</v>
      </c>
    </row>
    <row r="14" spans="1:16" x14ac:dyDescent="0.3">
      <c r="P14" s="10">
        <f>GETPIVOTDATA("Min of Min Level",$A$3)</f>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K3202"/>
  <sheetViews>
    <sheetView workbookViewId="0">
      <selection activeCell="D17" sqref="D17"/>
    </sheetView>
  </sheetViews>
  <sheetFormatPr defaultRowHeight="14.4" x14ac:dyDescent="0.3"/>
  <cols>
    <col min="2" max="2" width="19.21875" bestFit="1" customWidth="1"/>
    <col min="3" max="3" width="18.109375" bestFit="1" customWidth="1"/>
    <col min="4" max="4" width="63.109375" bestFit="1" customWidth="1"/>
    <col min="5" max="5" width="18.109375" bestFit="1" customWidth="1"/>
  </cols>
  <sheetData>
    <row r="1" spans="1:11" x14ac:dyDescent="0.3">
      <c r="A1" s="1" t="s">
        <v>785</v>
      </c>
      <c r="B1" s="1" t="s">
        <v>0</v>
      </c>
      <c r="C1" s="1" t="s">
        <v>1</v>
      </c>
      <c r="D1" s="1" t="s">
        <v>2</v>
      </c>
      <c r="E1" s="1" t="s">
        <v>3</v>
      </c>
      <c r="F1" s="1" t="s">
        <v>4</v>
      </c>
      <c r="G1" s="1" t="s">
        <v>5</v>
      </c>
      <c r="H1" s="1" t="s">
        <v>6</v>
      </c>
      <c r="I1" s="1" t="s">
        <v>7</v>
      </c>
      <c r="J1" s="1" t="s">
        <v>8</v>
      </c>
      <c r="K1" s="1" t="s">
        <v>9</v>
      </c>
    </row>
    <row r="2" spans="1:11" x14ac:dyDescent="0.3">
      <c r="A2" t="s">
        <v>10</v>
      </c>
      <c r="B2" t="s">
        <v>11</v>
      </c>
      <c r="C2" t="s">
        <v>43</v>
      </c>
      <c r="D2" t="s">
        <v>291</v>
      </c>
      <c r="E2" s="2">
        <v>45758.291666666657</v>
      </c>
      <c r="F2">
        <v>13.67</v>
      </c>
      <c r="G2">
        <v>79.349999999999994</v>
      </c>
      <c r="H2" t="s">
        <v>773</v>
      </c>
      <c r="I2">
        <v>19</v>
      </c>
      <c r="J2">
        <v>45</v>
      </c>
      <c r="K2">
        <v>38</v>
      </c>
    </row>
    <row r="3" spans="1:11" x14ac:dyDescent="0.3">
      <c r="A3" t="s">
        <v>10</v>
      </c>
      <c r="B3" t="s">
        <v>12</v>
      </c>
      <c r="C3" t="s">
        <v>44</v>
      </c>
      <c r="D3" t="s">
        <v>292</v>
      </c>
      <c r="E3" s="2">
        <v>45758.291666666657</v>
      </c>
      <c r="F3">
        <v>11.654054</v>
      </c>
      <c r="G3">
        <v>92.734054999999998</v>
      </c>
      <c r="H3" t="s">
        <v>774</v>
      </c>
      <c r="I3">
        <v>18</v>
      </c>
      <c r="J3">
        <v>38</v>
      </c>
      <c r="K3">
        <v>25</v>
      </c>
    </row>
    <row r="4" spans="1:11" x14ac:dyDescent="0.3">
      <c r="A4" t="s">
        <v>10</v>
      </c>
      <c r="B4" t="s">
        <v>11</v>
      </c>
      <c r="C4" t="s">
        <v>45</v>
      </c>
      <c r="D4" t="s">
        <v>293</v>
      </c>
      <c r="E4" s="2">
        <v>45758.291666666657</v>
      </c>
      <c r="F4">
        <v>16.515083300000001</v>
      </c>
      <c r="G4">
        <v>80.518166699999995</v>
      </c>
      <c r="H4" t="s">
        <v>775</v>
      </c>
      <c r="I4">
        <v>28</v>
      </c>
      <c r="J4">
        <v>42</v>
      </c>
      <c r="K4">
        <v>31</v>
      </c>
    </row>
    <row r="5" spans="1:11" x14ac:dyDescent="0.3">
      <c r="A5" t="s">
        <v>10</v>
      </c>
      <c r="B5" t="s">
        <v>11</v>
      </c>
      <c r="C5" t="s">
        <v>45</v>
      </c>
      <c r="D5" t="s">
        <v>293</v>
      </c>
      <c r="E5" s="2">
        <v>45758.291666666657</v>
      </c>
      <c r="F5">
        <v>16.515083300000001</v>
      </c>
      <c r="G5">
        <v>80.518166699999995</v>
      </c>
      <c r="H5" t="s">
        <v>773</v>
      </c>
      <c r="I5">
        <v>16</v>
      </c>
      <c r="J5">
        <v>69</v>
      </c>
      <c r="K5">
        <v>30</v>
      </c>
    </row>
    <row r="6" spans="1:11" x14ac:dyDescent="0.3">
      <c r="A6" t="s">
        <v>10</v>
      </c>
      <c r="B6" t="s">
        <v>11</v>
      </c>
      <c r="C6" t="s">
        <v>46</v>
      </c>
      <c r="D6" t="s">
        <v>294</v>
      </c>
      <c r="E6" s="2">
        <v>45758.291666666657</v>
      </c>
      <c r="F6">
        <v>16.536107000000001</v>
      </c>
      <c r="G6">
        <v>80.594233000000003</v>
      </c>
      <c r="H6" t="s">
        <v>776</v>
      </c>
      <c r="I6">
        <v>3</v>
      </c>
      <c r="J6">
        <v>7</v>
      </c>
      <c r="K6">
        <v>4</v>
      </c>
    </row>
    <row r="7" spans="1:11" x14ac:dyDescent="0.3">
      <c r="A7" t="s">
        <v>10</v>
      </c>
      <c r="B7" t="s">
        <v>11</v>
      </c>
      <c r="C7" t="s">
        <v>47</v>
      </c>
      <c r="D7" t="s">
        <v>295</v>
      </c>
      <c r="E7" s="2">
        <v>45758.291666666657</v>
      </c>
      <c r="F7">
        <v>14.675886</v>
      </c>
      <c r="G7">
        <v>77.593027000000006</v>
      </c>
      <c r="H7" t="s">
        <v>775</v>
      </c>
      <c r="I7">
        <v>25</v>
      </c>
      <c r="J7">
        <v>48</v>
      </c>
      <c r="K7">
        <v>31</v>
      </c>
    </row>
    <row r="8" spans="1:11" x14ac:dyDescent="0.3">
      <c r="A8" t="s">
        <v>10</v>
      </c>
      <c r="B8" t="s">
        <v>11</v>
      </c>
      <c r="C8" t="s">
        <v>47</v>
      </c>
      <c r="D8" t="s">
        <v>295</v>
      </c>
      <c r="E8" s="2">
        <v>45758.291666666657</v>
      </c>
      <c r="F8">
        <v>14.675886</v>
      </c>
      <c r="G8">
        <v>77.593027000000006</v>
      </c>
      <c r="H8" t="s">
        <v>776</v>
      </c>
      <c r="I8">
        <v>6</v>
      </c>
      <c r="J8">
        <v>12</v>
      </c>
      <c r="K8">
        <v>7</v>
      </c>
    </row>
    <row r="9" spans="1:11" x14ac:dyDescent="0.3">
      <c r="A9" t="s">
        <v>10</v>
      </c>
      <c r="B9" t="s">
        <v>11</v>
      </c>
      <c r="C9" t="s">
        <v>46</v>
      </c>
      <c r="D9" t="s">
        <v>296</v>
      </c>
      <c r="E9" s="2">
        <v>45758.291666666657</v>
      </c>
      <c r="F9">
        <v>16.486692000000001</v>
      </c>
      <c r="G9">
        <v>80.699436000000006</v>
      </c>
      <c r="H9" t="s">
        <v>777</v>
      </c>
      <c r="I9">
        <v>55</v>
      </c>
      <c r="J9">
        <v>94</v>
      </c>
      <c r="K9">
        <v>66</v>
      </c>
    </row>
    <row r="10" spans="1:11" x14ac:dyDescent="0.3">
      <c r="A10" t="s">
        <v>10</v>
      </c>
      <c r="B10" t="s">
        <v>11</v>
      </c>
      <c r="C10" t="s">
        <v>47</v>
      </c>
      <c r="D10" t="s">
        <v>295</v>
      </c>
      <c r="E10" s="2">
        <v>45758.291666666657</v>
      </c>
      <c r="F10">
        <v>14.675886</v>
      </c>
      <c r="G10">
        <v>77.593027000000006</v>
      </c>
      <c r="H10" t="s">
        <v>774</v>
      </c>
      <c r="I10">
        <v>12</v>
      </c>
      <c r="J10">
        <v>22</v>
      </c>
      <c r="K10">
        <v>22</v>
      </c>
    </row>
    <row r="11" spans="1:11" x14ac:dyDescent="0.3">
      <c r="A11" t="s">
        <v>10</v>
      </c>
      <c r="B11" t="s">
        <v>11</v>
      </c>
      <c r="C11" t="s">
        <v>48</v>
      </c>
      <c r="D11" t="s">
        <v>297</v>
      </c>
      <c r="E11" s="2">
        <v>45758.291666666657</v>
      </c>
      <c r="F11">
        <v>13.204879999999999</v>
      </c>
      <c r="G11">
        <v>79.097888999999995</v>
      </c>
      <c r="H11" t="s">
        <v>777</v>
      </c>
      <c r="I11">
        <v>39</v>
      </c>
      <c r="J11">
        <v>337</v>
      </c>
      <c r="K11">
        <v>78</v>
      </c>
    </row>
    <row r="12" spans="1:11" x14ac:dyDescent="0.3">
      <c r="A12" t="s">
        <v>10</v>
      </c>
      <c r="B12" t="s">
        <v>11</v>
      </c>
      <c r="C12" t="s">
        <v>46</v>
      </c>
      <c r="D12" t="s">
        <v>296</v>
      </c>
      <c r="E12" s="2">
        <v>45758.291666666657</v>
      </c>
      <c r="F12">
        <v>16.486692000000001</v>
      </c>
      <c r="G12">
        <v>80.699436000000006</v>
      </c>
      <c r="H12" t="s">
        <v>778</v>
      </c>
      <c r="I12">
        <v>5</v>
      </c>
      <c r="J12">
        <v>18</v>
      </c>
      <c r="K12">
        <v>12</v>
      </c>
    </row>
    <row r="13" spans="1:11" x14ac:dyDescent="0.3">
      <c r="A13" t="s">
        <v>10</v>
      </c>
      <c r="B13" t="s">
        <v>11</v>
      </c>
      <c r="C13" t="s">
        <v>48</v>
      </c>
      <c r="D13" t="s">
        <v>297</v>
      </c>
      <c r="E13" s="2">
        <v>45758.291666666657</v>
      </c>
      <c r="F13">
        <v>13.204879999999999</v>
      </c>
      <c r="G13">
        <v>79.097888999999995</v>
      </c>
      <c r="H13" t="s">
        <v>776</v>
      </c>
      <c r="I13">
        <v>7</v>
      </c>
      <c r="J13">
        <v>11</v>
      </c>
      <c r="K13">
        <v>9</v>
      </c>
    </row>
    <row r="14" spans="1:11" x14ac:dyDescent="0.3">
      <c r="A14" t="s">
        <v>10</v>
      </c>
      <c r="B14" t="s">
        <v>11</v>
      </c>
      <c r="C14" t="s">
        <v>48</v>
      </c>
      <c r="D14" t="s">
        <v>297</v>
      </c>
      <c r="E14" s="2">
        <v>45758.291666666657</v>
      </c>
      <c r="F14">
        <v>13.204879999999999</v>
      </c>
      <c r="G14">
        <v>79.097888999999995</v>
      </c>
      <c r="H14" t="s">
        <v>774</v>
      </c>
      <c r="I14">
        <v>8</v>
      </c>
      <c r="J14">
        <v>38</v>
      </c>
      <c r="K14">
        <v>36</v>
      </c>
    </row>
    <row r="15" spans="1:11" x14ac:dyDescent="0.3">
      <c r="A15" t="s">
        <v>10</v>
      </c>
      <c r="B15" t="s">
        <v>11</v>
      </c>
      <c r="C15" t="s">
        <v>48</v>
      </c>
      <c r="D15" t="s">
        <v>297</v>
      </c>
      <c r="E15" s="2">
        <v>45758.291666666657</v>
      </c>
      <c r="F15">
        <v>13.204879999999999</v>
      </c>
      <c r="G15">
        <v>79.097888999999995</v>
      </c>
      <c r="H15" t="s">
        <v>773</v>
      </c>
      <c r="I15">
        <v>15</v>
      </c>
      <c r="J15">
        <v>33</v>
      </c>
      <c r="K15">
        <v>22</v>
      </c>
    </row>
    <row r="16" spans="1:11" x14ac:dyDescent="0.3">
      <c r="A16" t="s">
        <v>10</v>
      </c>
      <c r="B16" t="s">
        <v>11</v>
      </c>
      <c r="C16" t="s">
        <v>46</v>
      </c>
      <c r="D16" t="s">
        <v>298</v>
      </c>
      <c r="E16" s="2">
        <v>45758.291666666657</v>
      </c>
      <c r="F16">
        <v>16.509716999999998</v>
      </c>
      <c r="G16">
        <v>80.612222000000003</v>
      </c>
      <c r="H16" t="s">
        <v>779</v>
      </c>
      <c r="I16">
        <v>47</v>
      </c>
      <c r="J16">
        <v>81</v>
      </c>
      <c r="K16">
        <v>62</v>
      </c>
    </row>
    <row r="17" spans="1:11" x14ac:dyDescent="0.3">
      <c r="A17" t="s">
        <v>10</v>
      </c>
      <c r="B17" t="s">
        <v>11</v>
      </c>
      <c r="C17" t="s">
        <v>46</v>
      </c>
      <c r="D17" t="s">
        <v>298</v>
      </c>
      <c r="E17" s="2">
        <v>45758.291666666657</v>
      </c>
      <c r="F17">
        <v>16.509716999999998</v>
      </c>
      <c r="G17">
        <v>80.612222000000003</v>
      </c>
      <c r="H17" t="s">
        <v>775</v>
      </c>
      <c r="I17">
        <v>42</v>
      </c>
      <c r="J17">
        <v>57</v>
      </c>
      <c r="K17">
        <v>47</v>
      </c>
    </row>
    <row r="18" spans="1:11" x14ac:dyDescent="0.3">
      <c r="A18" t="s">
        <v>10</v>
      </c>
      <c r="B18" t="s">
        <v>11</v>
      </c>
      <c r="C18" t="s">
        <v>49</v>
      </c>
      <c r="D18" t="s">
        <v>299</v>
      </c>
      <c r="E18" s="2">
        <v>45758.291666666657</v>
      </c>
      <c r="F18">
        <v>14.465052</v>
      </c>
      <c r="G18">
        <v>78.824186999999995</v>
      </c>
      <c r="H18" t="s">
        <v>779</v>
      </c>
    </row>
    <row r="19" spans="1:11" x14ac:dyDescent="0.3">
      <c r="A19" t="s">
        <v>10</v>
      </c>
      <c r="B19" t="s">
        <v>11</v>
      </c>
      <c r="C19" t="s">
        <v>49</v>
      </c>
      <c r="D19" t="s">
        <v>299</v>
      </c>
      <c r="E19" s="2">
        <v>45758.291666666657</v>
      </c>
      <c r="F19">
        <v>14.465052</v>
      </c>
      <c r="G19">
        <v>78.824186999999995</v>
      </c>
      <c r="H19" t="s">
        <v>775</v>
      </c>
    </row>
    <row r="20" spans="1:11" x14ac:dyDescent="0.3">
      <c r="A20" t="s">
        <v>10</v>
      </c>
      <c r="B20" t="s">
        <v>11</v>
      </c>
      <c r="C20" t="s">
        <v>46</v>
      </c>
      <c r="D20" t="s">
        <v>298</v>
      </c>
      <c r="E20" s="2">
        <v>45758.291666666657</v>
      </c>
      <c r="F20">
        <v>16.509716999999998</v>
      </c>
      <c r="G20">
        <v>80.612222000000003</v>
      </c>
      <c r="H20" t="s">
        <v>778</v>
      </c>
      <c r="I20">
        <v>7</v>
      </c>
      <c r="J20">
        <v>11</v>
      </c>
      <c r="K20">
        <v>8</v>
      </c>
    </row>
    <row r="21" spans="1:11" x14ac:dyDescent="0.3">
      <c r="A21" t="s">
        <v>10</v>
      </c>
      <c r="B21" t="s">
        <v>11</v>
      </c>
      <c r="C21" t="s">
        <v>49</v>
      </c>
      <c r="D21" t="s">
        <v>299</v>
      </c>
      <c r="E21" s="2">
        <v>45758.291666666657</v>
      </c>
      <c r="F21">
        <v>14.465052</v>
      </c>
      <c r="G21">
        <v>78.824186999999995</v>
      </c>
      <c r="H21" t="s">
        <v>776</v>
      </c>
    </row>
    <row r="22" spans="1:11" x14ac:dyDescent="0.3">
      <c r="A22" t="s">
        <v>10</v>
      </c>
      <c r="B22" t="s">
        <v>11</v>
      </c>
      <c r="C22" t="s">
        <v>46</v>
      </c>
      <c r="D22" t="s">
        <v>300</v>
      </c>
      <c r="E22" s="2">
        <v>45758.291666666657</v>
      </c>
      <c r="F22">
        <v>16.554731</v>
      </c>
      <c r="G22">
        <v>80.649109999999993</v>
      </c>
      <c r="H22" t="s">
        <v>779</v>
      </c>
      <c r="I22">
        <v>44</v>
      </c>
      <c r="J22">
        <v>57</v>
      </c>
      <c r="K22">
        <v>50</v>
      </c>
    </row>
    <row r="23" spans="1:11" x14ac:dyDescent="0.3">
      <c r="A23" t="s">
        <v>10</v>
      </c>
      <c r="B23" t="s">
        <v>11</v>
      </c>
      <c r="C23" t="s">
        <v>50</v>
      </c>
      <c r="D23" t="s">
        <v>301</v>
      </c>
      <c r="E23" s="2">
        <v>45758.291666666657</v>
      </c>
      <c r="F23">
        <v>16.987286699999999</v>
      </c>
      <c r="G23">
        <v>81.736317600000007</v>
      </c>
      <c r="H23" t="s">
        <v>777</v>
      </c>
      <c r="I23">
        <v>21</v>
      </c>
      <c r="J23">
        <v>47</v>
      </c>
      <c r="K23">
        <v>34</v>
      </c>
    </row>
    <row r="24" spans="1:11" x14ac:dyDescent="0.3">
      <c r="A24" t="s">
        <v>10</v>
      </c>
      <c r="B24" t="s">
        <v>11</v>
      </c>
      <c r="C24" t="s">
        <v>50</v>
      </c>
      <c r="D24" t="s">
        <v>301</v>
      </c>
      <c r="E24" s="2">
        <v>45758.291666666657</v>
      </c>
      <c r="F24">
        <v>16.987286699999999</v>
      </c>
      <c r="G24">
        <v>81.736317600000007</v>
      </c>
      <c r="H24" t="s">
        <v>775</v>
      </c>
      <c r="I24">
        <v>12</v>
      </c>
      <c r="J24">
        <v>39</v>
      </c>
      <c r="K24">
        <v>23</v>
      </c>
    </row>
    <row r="25" spans="1:11" x14ac:dyDescent="0.3">
      <c r="A25" t="s">
        <v>10</v>
      </c>
      <c r="B25" t="s">
        <v>11</v>
      </c>
      <c r="C25" t="s">
        <v>51</v>
      </c>
      <c r="D25" t="s">
        <v>302</v>
      </c>
      <c r="E25" s="2">
        <v>45758.291666666657</v>
      </c>
      <c r="F25">
        <v>17.72</v>
      </c>
      <c r="G25">
        <v>83.3</v>
      </c>
      <c r="H25" t="s">
        <v>777</v>
      </c>
      <c r="I25">
        <v>21</v>
      </c>
      <c r="J25">
        <v>97</v>
      </c>
      <c r="K25">
        <v>49</v>
      </c>
    </row>
    <row r="26" spans="1:11" x14ac:dyDescent="0.3">
      <c r="A26" t="s">
        <v>10</v>
      </c>
      <c r="B26" t="s">
        <v>11</v>
      </c>
      <c r="C26" t="s">
        <v>50</v>
      </c>
      <c r="D26" t="s">
        <v>301</v>
      </c>
      <c r="E26" s="2">
        <v>45758.291666666657</v>
      </c>
      <c r="F26">
        <v>16.987286699999999</v>
      </c>
      <c r="G26">
        <v>81.736317600000007</v>
      </c>
      <c r="H26" t="s">
        <v>773</v>
      </c>
      <c r="I26">
        <v>6</v>
      </c>
      <c r="J26">
        <v>7</v>
      </c>
      <c r="K26">
        <v>6</v>
      </c>
    </row>
    <row r="27" spans="1:11" x14ac:dyDescent="0.3">
      <c r="A27" t="s">
        <v>10</v>
      </c>
      <c r="B27" t="s">
        <v>11</v>
      </c>
      <c r="C27" t="s">
        <v>43</v>
      </c>
      <c r="D27" t="s">
        <v>291</v>
      </c>
      <c r="E27" s="2">
        <v>45758.291666666657</v>
      </c>
      <c r="F27">
        <v>13.67</v>
      </c>
      <c r="G27">
        <v>79.349999999999994</v>
      </c>
      <c r="H27" t="s">
        <v>777</v>
      </c>
      <c r="I27">
        <v>25</v>
      </c>
      <c r="J27">
        <v>88</v>
      </c>
      <c r="K27">
        <v>62</v>
      </c>
    </row>
    <row r="28" spans="1:11" x14ac:dyDescent="0.3">
      <c r="A28" t="s">
        <v>10</v>
      </c>
      <c r="B28" t="s">
        <v>11</v>
      </c>
      <c r="C28" t="s">
        <v>51</v>
      </c>
      <c r="D28" t="s">
        <v>302</v>
      </c>
      <c r="E28" s="2">
        <v>45758.291666666657</v>
      </c>
      <c r="F28">
        <v>17.72</v>
      </c>
      <c r="G28">
        <v>83.3</v>
      </c>
      <c r="H28" t="s">
        <v>778</v>
      </c>
      <c r="I28">
        <v>2</v>
      </c>
      <c r="J28">
        <v>20</v>
      </c>
      <c r="K28">
        <v>7</v>
      </c>
    </row>
    <row r="29" spans="1:11" x14ac:dyDescent="0.3">
      <c r="A29" t="s">
        <v>10</v>
      </c>
      <c r="B29" t="s">
        <v>11</v>
      </c>
      <c r="C29" t="s">
        <v>51</v>
      </c>
      <c r="D29" t="s">
        <v>302</v>
      </c>
      <c r="E29" s="2">
        <v>45758.291666666657</v>
      </c>
      <c r="F29">
        <v>17.72</v>
      </c>
      <c r="G29">
        <v>83.3</v>
      </c>
      <c r="H29" t="s">
        <v>773</v>
      </c>
      <c r="I29">
        <v>9</v>
      </c>
      <c r="J29">
        <v>12</v>
      </c>
      <c r="K29">
        <v>11</v>
      </c>
    </row>
    <row r="30" spans="1:11" x14ac:dyDescent="0.3">
      <c r="A30" t="s">
        <v>10</v>
      </c>
      <c r="B30" t="s">
        <v>11</v>
      </c>
      <c r="C30" t="s">
        <v>43</v>
      </c>
      <c r="D30" t="s">
        <v>291</v>
      </c>
      <c r="E30" s="2">
        <v>45758.291666666657</v>
      </c>
      <c r="F30">
        <v>13.67</v>
      </c>
      <c r="G30">
        <v>79.349999999999994</v>
      </c>
      <c r="H30" t="s">
        <v>778</v>
      </c>
      <c r="I30">
        <v>4</v>
      </c>
      <c r="J30">
        <v>11</v>
      </c>
      <c r="K30">
        <v>8</v>
      </c>
    </row>
    <row r="31" spans="1:11" x14ac:dyDescent="0.3">
      <c r="A31" t="s">
        <v>10</v>
      </c>
      <c r="B31" t="s">
        <v>13</v>
      </c>
      <c r="C31" t="s">
        <v>52</v>
      </c>
      <c r="D31" t="s">
        <v>303</v>
      </c>
      <c r="E31" s="2">
        <v>45758.291666666657</v>
      </c>
      <c r="F31">
        <v>26.071318000000002</v>
      </c>
      <c r="G31">
        <v>91.874880000000005</v>
      </c>
      <c r="H31" t="s">
        <v>775</v>
      </c>
      <c r="I31">
        <v>6</v>
      </c>
      <c r="J31">
        <v>24</v>
      </c>
      <c r="K31">
        <v>13</v>
      </c>
    </row>
    <row r="32" spans="1:11" x14ac:dyDescent="0.3">
      <c r="A32" t="s">
        <v>10</v>
      </c>
      <c r="B32" t="s">
        <v>13</v>
      </c>
      <c r="C32" t="s">
        <v>52</v>
      </c>
      <c r="D32" t="s">
        <v>303</v>
      </c>
      <c r="E32" s="2">
        <v>45758.291666666657</v>
      </c>
      <c r="F32">
        <v>26.071318000000002</v>
      </c>
      <c r="G32">
        <v>91.874880000000005</v>
      </c>
      <c r="H32" t="s">
        <v>776</v>
      </c>
      <c r="I32">
        <v>3</v>
      </c>
      <c r="J32">
        <v>4</v>
      </c>
      <c r="K32">
        <v>4</v>
      </c>
    </row>
    <row r="33" spans="1:11" x14ac:dyDescent="0.3">
      <c r="A33" t="s">
        <v>10</v>
      </c>
      <c r="B33" t="s">
        <v>11</v>
      </c>
      <c r="C33" t="s">
        <v>46</v>
      </c>
      <c r="D33" t="s">
        <v>294</v>
      </c>
      <c r="E33" s="2">
        <v>45758.291666666657</v>
      </c>
      <c r="F33">
        <v>16.536107000000001</v>
      </c>
      <c r="G33">
        <v>80.594233000000003</v>
      </c>
      <c r="H33" t="s">
        <v>777</v>
      </c>
      <c r="I33">
        <v>59</v>
      </c>
      <c r="J33">
        <v>96</v>
      </c>
      <c r="K33">
        <v>71</v>
      </c>
    </row>
    <row r="34" spans="1:11" x14ac:dyDescent="0.3">
      <c r="A34" t="s">
        <v>10</v>
      </c>
      <c r="B34" t="s">
        <v>13</v>
      </c>
      <c r="C34" t="s">
        <v>53</v>
      </c>
      <c r="D34" t="s">
        <v>304</v>
      </c>
      <c r="E34" s="2">
        <v>45758.291666666657</v>
      </c>
      <c r="F34">
        <v>26.10887</v>
      </c>
      <c r="G34">
        <v>91.589544000000004</v>
      </c>
      <c r="H34" t="s">
        <v>779</v>
      </c>
      <c r="I34">
        <v>27</v>
      </c>
      <c r="J34">
        <v>397</v>
      </c>
      <c r="K34">
        <v>95</v>
      </c>
    </row>
    <row r="35" spans="1:11" x14ac:dyDescent="0.3">
      <c r="A35" t="s">
        <v>10</v>
      </c>
      <c r="B35" t="s">
        <v>13</v>
      </c>
      <c r="C35" t="s">
        <v>53</v>
      </c>
      <c r="D35" t="s">
        <v>304</v>
      </c>
      <c r="E35" s="2">
        <v>45758.291666666657</v>
      </c>
      <c r="F35">
        <v>26.10887</v>
      </c>
      <c r="G35">
        <v>91.589544000000004</v>
      </c>
      <c r="H35" t="s">
        <v>778</v>
      </c>
      <c r="I35">
        <v>3</v>
      </c>
      <c r="J35">
        <v>12</v>
      </c>
      <c r="K35">
        <v>10</v>
      </c>
    </row>
    <row r="36" spans="1:11" x14ac:dyDescent="0.3">
      <c r="A36" t="s">
        <v>10</v>
      </c>
      <c r="B36" t="s">
        <v>14</v>
      </c>
      <c r="C36" t="s">
        <v>54</v>
      </c>
      <c r="D36" t="s">
        <v>305</v>
      </c>
      <c r="E36" s="2">
        <v>45758.291666666657</v>
      </c>
      <c r="F36">
        <v>26.803650000000001</v>
      </c>
      <c r="G36">
        <v>84.519540000000006</v>
      </c>
      <c r="H36" t="s">
        <v>775</v>
      </c>
      <c r="I36">
        <v>28</v>
      </c>
      <c r="J36">
        <v>29</v>
      </c>
      <c r="K36">
        <v>28</v>
      </c>
    </row>
    <row r="37" spans="1:11" x14ac:dyDescent="0.3">
      <c r="A37" t="s">
        <v>10</v>
      </c>
      <c r="B37" t="s">
        <v>13</v>
      </c>
      <c r="C37" t="s">
        <v>55</v>
      </c>
      <c r="D37" t="s">
        <v>306</v>
      </c>
      <c r="E37" s="2">
        <v>45758.291666666657</v>
      </c>
      <c r="F37">
        <v>26.349081999999999</v>
      </c>
      <c r="G37">
        <v>92.684489999999997</v>
      </c>
      <c r="H37" t="s">
        <v>776</v>
      </c>
    </row>
    <row r="38" spans="1:11" x14ac:dyDescent="0.3">
      <c r="A38" t="s">
        <v>10</v>
      </c>
      <c r="B38" t="s">
        <v>14</v>
      </c>
      <c r="C38" t="s">
        <v>54</v>
      </c>
      <c r="D38" t="s">
        <v>305</v>
      </c>
      <c r="E38" s="2">
        <v>45758.291666666657</v>
      </c>
      <c r="F38">
        <v>26.803650000000001</v>
      </c>
      <c r="G38">
        <v>84.519540000000006</v>
      </c>
      <c r="H38" t="s">
        <v>774</v>
      </c>
      <c r="I38">
        <v>22</v>
      </c>
      <c r="J38">
        <v>102</v>
      </c>
      <c r="K38">
        <v>36</v>
      </c>
    </row>
    <row r="39" spans="1:11" x14ac:dyDescent="0.3">
      <c r="A39" t="s">
        <v>10</v>
      </c>
      <c r="B39" t="s">
        <v>14</v>
      </c>
      <c r="C39" t="s">
        <v>54</v>
      </c>
      <c r="D39" t="s">
        <v>305</v>
      </c>
      <c r="E39" s="2">
        <v>45758.291666666657</v>
      </c>
      <c r="F39">
        <v>26.803650000000001</v>
      </c>
      <c r="G39">
        <v>84.519540000000006</v>
      </c>
      <c r="H39" t="s">
        <v>773</v>
      </c>
      <c r="I39">
        <v>18</v>
      </c>
      <c r="J39">
        <v>26</v>
      </c>
      <c r="K39">
        <v>22</v>
      </c>
    </row>
    <row r="40" spans="1:11" x14ac:dyDescent="0.3">
      <c r="A40" t="s">
        <v>10</v>
      </c>
      <c r="B40" t="s">
        <v>14</v>
      </c>
      <c r="C40" t="s">
        <v>56</v>
      </c>
      <c r="D40" t="s">
        <v>307</v>
      </c>
      <c r="E40" s="2">
        <v>45758.291666666657</v>
      </c>
      <c r="F40">
        <v>25.251013</v>
      </c>
      <c r="G40">
        <v>86.989001000000002</v>
      </c>
      <c r="H40" t="s">
        <v>777</v>
      </c>
    </row>
    <row r="41" spans="1:11" x14ac:dyDescent="0.3">
      <c r="A41" t="s">
        <v>10</v>
      </c>
      <c r="B41" t="s">
        <v>14</v>
      </c>
      <c r="C41" t="s">
        <v>56</v>
      </c>
      <c r="D41" t="s">
        <v>307</v>
      </c>
      <c r="E41" s="2">
        <v>45758.291666666657</v>
      </c>
      <c r="F41">
        <v>25.251013</v>
      </c>
      <c r="G41">
        <v>86.989001000000002</v>
      </c>
      <c r="H41" t="s">
        <v>779</v>
      </c>
    </row>
    <row r="42" spans="1:11" x14ac:dyDescent="0.3">
      <c r="A42" t="s">
        <v>10</v>
      </c>
      <c r="B42" t="s">
        <v>14</v>
      </c>
      <c r="C42" t="s">
        <v>56</v>
      </c>
      <c r="D42" t="s">
        <v>307</v>
      </c>
      <c r="E42" s="2">
        <v>45758.291666666657</v>
      </c>
      <c r="F42">
        <v>25.251013</v>
      </c>
      <c r="G42">
        <v>86.989001000000002</v>
      </c>
      <c r="H42" t="s">
        <v>775</v>
      </c>
    </row>
    <row r="43" spans="1:11" x14ac:dyDescent="0.3">
      <c r="A43" t="s">
        <v>10</v>
      </c>
      <c r="B43" t="s">
        <v>14</v>
      </c>
      <c r="C43" t="s">
        <v>56</v>
      </c>
      <c r="D43" t="s">
        <v>307</v>
      </c>
      <c r="E43" s="2">
        <v>45758.291666666657</v>
      </c>
      <c r="F43">
        <v>25.251013</v>
      </c>
      <c r="G43">
        <v>86.989001000000002</v>
      </c>
      <c r="H43" t="s">
        <v>778</v>
      </c>
    </row>
    <row r="44" spans="1:11" x14ac:dyDescent="0.3">
      <c r="A44" t="s">
        <v>10</v>
      </c>
      <c r="B44" t="s">
        <v>13</v>
      </c>
      <c r="C44" t="s">
        <v>57</v>
      </c>
      <c r="D44" t="s">
        <v>308</v>
      </c>
      <c r="E44" s="2">
        <v>45758.291666666657</v>
      </c>
      <c r="F44">
        <v>26.446912000000001</v>
      </c>
      <c r="G44">
        <v>91.439057000000005</v>
      </c>
      <c r="H44" t="s">
        <v>774</v>
      </c>
      <c r="I44">
        <v>20</v>
      </c>
      <c r="J44">
        <v>44</v>
      </c>
      <c r="K44">
        <v>27</v>
      </c>
    </row>
    <row r="45" spans="1:11" x14ac:dyDescent="0.3">
      <c r="A45" t="s">
        <v>10</v>
      </c>
      <c r="B45" t="s">
        <v>14</v>
      </c>
      <c r="C45" t="s">
        <v>56</v>
      </c>
      <c r="D45" t="s">
        <v>309</v>
      </c>
      <c r="E45" s="2">
        <v>45758.291666666657</v>
      </c>
      <c r="F45">
        <v>25.265194000000001</v>
      </c>
      <c r="G45">
        <v>87.012946999999997</v>
      </c>
      <c r="H45" t="s">
        <v>777</v>
      </c>
    </row>
    <row r="46" spans="1:11" x14ac:dyDescent="0.3">
      <c r="A46" t="s">
        <v>10</v>
      </c>
      <c r="B46" t="s">
        <v>14</v>
      </c>
      <c r="C46" t="s">
        <v>56</v>
      </c>
      <c r="D46" t="s">
        <v>309</v>
      </c>
      <c r="E46" s="2">
        <v>45758.291666666657</v>
      </c>
      <c r="F46">
        <v>25.265194000000001</v>
      </c>
      <c r="G46">
        <v>87.012946999999997</v>
      </c>
      <c r="H46" t="s">
        <v>779</v>
      </c>
    </row>
    <row r="47" spans="1:11" x14ac:dyDescent="0.3">
      <c r="A47" t="s">
        <v>10</v>
      </c>
      <c r="B47" t="s">
        <v>14</v>
      </c>
      <c r="C47" t="s">
        <v>56</v>
      </c>
      <c r="D47" t="s">
        <v>309</v>
      </c>
      <c r="E47" s="2">
        <v>45758.291666666657</v>
      </c>
      <c r="F47">
        <v>25.265194000000001</v>
      </c>
      <c r="G47">
        <v>87.012946999999997</v>
      </c>
      <c r="H47" t="s">
        <v>778</v>
      </c>
      <c r="I47">
        <v>16</v>
      </c>
      <c r="J47">
        <v>82</v>
      </c>
      <c r="K47">
        <v>45</v>
      </c>
    </row>
    <row r="48" spans="1:11" x14ac:dyDescent="0.3">
      <c r="A48" t="s">
        <v>10</v>
      </c>
      <c r="B48" t="s">
        <v>13</v>
      </c>
      <c r="C48" t="s">
        <v>58</v>
      </c>
      <c r="D48" t="s">
        <v>310</v>
      </c>
      <c r="E48" s="2">
        <v>45758.291666666657</v>
      </c>
      <c r="F48">
        <v>26.987634</v>
      </c>
      <c r="G48">
        <v>94.636573999999996</v>
      </c>
      <c r="H48" t="s">
        <v>779</v>
      </c>
      <c r="I48">
        <v>23</v>
      </c>
      <c r="J48">
        <v>95</v>
      </c>
      <c r="K48">
        <v>60</v>
      </c>
    </row>
    <row r="49" spans="1:11" x14ac:dyDescent="0.3">
      <c r="A49" t="s">
        <v>10</v>
      </c>
      <c r="B49" t="s">
        <v>13</v>
      </c>
      <c r="C49" t="s">
        <v>58</v>
      </c>
      <c r="D49" t="s">
        <v>310</v>
      </c>
      <c r="E49" s="2">
        <v>45758.291666666657</v>
      </c>
      <c r="F49">
        <v>26.987634</v>
      </c>
      <c r="G49">
        <v>94.636573999999996</v>
      </c>
      <c r="H49" t="s">
        <v>775</v>
      </c>
      <c r="I49">
        <v>19</v>
      </c>
      <c r="J49">
        <v>34</v>
      </c>
      <c r="K49">
        <v>26</v>
      </c>
    </row>
    <row r="50" spans="1:11" x14ac:dyDescent="0.3">
      <c r="A50" t="s">
        <v>10</v>
      </c>
      <c r="B50" t="s">
        <v>14</v>
      </c>
      <c r="C50" t="s">
        <v>59</v>
      </c>
      <c r="D50" t="s">
        <v>311</v>
      </c>
      <c r="E50" s="2">
        <v>45758.291666666657</v>
      </c>
      <c r="F50">
        <v>25.567519999999998</v>
      </c>
      <c r="G50">
        <v>83.966379000000003</v>
      </c>
      <c r="H50" t="s">
        <v>775</v>
      </c>
    </row>
    <row r="51" spans="1:11" x14ac:dyDescent="0.3">
      <c r="A51" t="s">
        <v>10</v>
      </c>
      <c r="B51" t="s">
        <v>13</v>
      </c>
      <c r="C51" t="s">
        <v>58</v>
      </c>
      <c r="D51" t="s">
        <v>310</v>
      </c>
      <c r="E51" s="2">
        <v>45758.291666666657</v>
      </c>
      <c r="F51">
        <v>26.987634</v>
      </c>
      <c r="G51">
        <v>94.636573999999996</v>
      </c>
      <c r="H51" t="s">
        <v>776</v>
      </c>
      <c r="I51">
        <v>1</v>
      </c>
      <c r="J51">
        <v>4</v>
      </c>
      <c r="K51">
        <v>3</v>
      </c>
    </row>
    <row r="52" spans="1:11" x14ac:dyDescent="0.3">
      <c r="A52" t="s">
        <v>10</v>
      </c>
      <c r="B52" t="s">
        <v>14</v>
      </c>
      <c r="C52" t="s">
        <v>60</v>
      </c>
      <c r="D52" t="s">
        <v>312</v>
      </c>
      <c r="E52" s="2">
        <v>45758.291666666657</v>
      </c>
      <c r="F52">
        <v>26.146529000000001</v>
      </c>
      <c r="G52">
        <v>87.454183999999998</v>
      </c>
      <c r="H52" t="s">
        <v>775</v>
      </c>
    </row>
    <row r="53" spans="1:11" x14ac:dyDescent="0.3">
      <c r="A53" t="s">
        <v>10</v>
      </c>
      <c r="B53" t="s">
        <v>14</v>
      </c>
      <c r="C53" t="s">
        <v>61</v>
      </c>
      <c r="D53" t="s">
        <v>313</v>
      </c>
      <c r="E53" s="2">
        <v>45758.291666666657</v>
      </c>
      <c r="F53">
        <v>25.592538999999999</v>
      </c>
      <c r="G53">
        <v>85.227158000000003</v>
      </c>
      <c r="H53" t="s">
        <v>777</v>
      </c>
    </row>
    <row r="54" spans="1:11" x14ac:dyDescent="0.3">
      <c r="A54" t="s">
        <v>10</v>
      </c>
      <c r="B54" t="s">
        <v>14</v>
      </c>
      <c r="C54" t="s">
        <v>61</v>
      </c>
      <c r="D54" t="s">
        <v>313</v>
      </c>
      <c r="E54" s="2">
        <v>45758.291666666657</v>
      </c>
      <c r="F54">
        <v>25.592538999999999</v>
      </c>
      <c r="G54">
        <v>85.227158000000003</v>
      </c>
      <c r="H54" t="s">
        <v>779</v>
      </c>
    </row>
    <row r="55" spans="1:11" x14ac:dyDescent="0.3">
      <c r="A55" t="s">
        <v>10</v>
      </c>
      <c r="B55" t="s">
        <v>14</v>
      </c>
      <c r="C55" t="s">
        <v>61</v>
      </c>
      <c r="D55" t="s">
        <v>313</v>
      </c>
      <c r="E55" s="2">
        <v>45758.291666666657</v>
      </c>
      <c r="F55">
        <v>25.592538999999999</v>
      </c>
      <c r="G55">
        <v>85.227158000000003</v>
      </c>
      <c r="H55" t="s">
        <v>775</v>
      </c>
    </row>
    <row r="56" spans="1:11" x14ac:dyDescent="0.3">
      <c r="A56" t="s">
        <v>10</v>
      </c>
      <c r="B56" t="s">
        <v>14</v>
      </c>
      <c r="C56" t="s">
        <v>62</v>
      </c>
      <c r="D56" t="s">
        <v>314</v>
      </c>
      <c r="E56" s="2">
        <v>45758.291666666657</v>
      </c>
      <c r="F56">
        <v>27.308327999999999</v>
      </c>
      <c r="G56">
        <v>84.531741999999994</v>
      </c>
      <c r="H56" t="s">
        <v>777</v>
      </c>
    </row>
    <row r="57" spans="1:11" x14ac:dyDescent="0.3">
      <c r="A57" t="s">
        <v>10</v>
      </c>
      <c r="B57" t="s">
        <v>14</v>
      </c>
      <c r="C57" t="s">
        <v>61</v>
      </c>
      <c r="D57" t="s">
        <v>313</v>
      </c>
      <c r="E57" s="2">
        <v>45758.291666666657</v>
      </c>
      <c r="F57">
        <v>25.592538999999999</v>
      </c>
      <c r="G57">
        <v>85.227158000000003</v>
      </c>
      <c r="H57" t="s">
        <v>776</v>
      </c>
    </row>
    <row r="58" spans="1:11" x14ac:dyDescent="0.3">
      <c r="A58" t="s">
        <v>10</v>
      </c>
      <c r="B58" t="s">
        <v>14</v>
      </c>
      <c r="C58" t="s">
        <v>61</v>
      </c>
      <c r="D58" t="s">
        <v>313</v>
      </c>
      <c r="E58" s="2">
        <v>45758.291666666657</v>
      </c>
      <c r="F58">
        <v>25.592538999999999</v>
      </c>
      <c r="G58">
        <v>85.227158000000003</v>
      </c>
      <c r="H58" t="s">
        <v>773</v>
      </c>
    </row>
    <row r="59" spans="1:11" x14ac:dyDescent="0.3">
      <c r="A59" t="s">
        <v>10</v>
      </c>
      <c r="B59" t="s">
        <v>14</v>
      </c>
      <c r="C59" t="s">
        <v>61</v>
      </c>
      <c r="D59" t="s">
        <v>315</v>
      </c>
      <c r="E59" s="2">
        <v>45758.291666666657</v>
      </c>
      <c r="F59">
        <v>25.610368999999999</v>
      </c>
      <c r="G59">
        <v>85.132568000000006</v>
      </c>
      <c r="H59" t="s">
        <v>777</v>
      </c>
    </row>
    <row r="60" spans="1:11" x14ac:dyDescent="0.3">
      <c r="A60" t="s">
        <v>10</v>
      </c>
      <c r="B60" t="s">
        <v>14</v>
      </c>
      <c r="C60" t="s">
        <v>61</v>
      </c>
      <c r="D60" t="s">
        <v>315</v>
      </c>
      <c r="E60" s="2">
        <v>45758.291666666657</v>
      </c>
      <c r="F60">
        <v>25.610368999999999</v>
      </c>
      <c r="G60">
        <v>85.132568000000006</v>
      </c>
      <c r="H60" t="s">
        <v>775</v>
      </c>
    </row>
    <row r="61" spans="1:11" x14ac:dyDescent="0.3">
      <c r="A61" t="s">
        <v>10</v>
      </c>
      <c r="B61" t="s">
        <v>14</v>
      </c>
      <c r="C61" t="s">
        <v>61</v>
      </c>
      <c r="D61" t="s">
        <v>315</v>
      </c>
      <c r="E61" s="2">
        <v>45758.291666666657</v>
      </c>
      <c r="F61">
        <v>25.610368999999999</v>
      </c>
      <c r="G61">
        <v>85.132568000000006</v>
      </c>
      <c r="H61" t="s">
        <v>774</v>
      </c>
    </row>
    <row r="62" spans="1:11" x14ac:dyDescent="0.3">
      <c r="A62" t="s">
        <v>10</v>
      </c>
      <c r="B62" t="s">
        <v>14</v>
      </c>
      <c r="C62" t="s">
        <v>61</v>
      </c>
      <c r="D62" t="s">
        <v>316</v>
      </c>
      <c r="E62" s="2">
        <v>45758.291666666657</v>
      </c>
      <c r="F62">
        <v>25.619651000000001</v>
      </c>
      <c r="G62">
        <v>85.147381999999993</v>
      </c>
      <c r="H62" t="s">
        <v>779</v>
      </c>
      <c r="I62">
        <v>33</v>
      </c>
      <c r="J62">
        <v>323</v>
      </c>
      <c r="K62">
        <v>129</v>
      </c>
    </row>
    <row r="63" spans="1:11" x14ac:dyDescent="0.3">
      <c r="A63" t="s">
        <v>10</v>
      </c>
      <c r="B63" t="s">
        <v>14</v>
      </c>
      <c r="C63" t="s">
        <v>61</v>
      </c>
      <c r="D63" t="s">
        <v>316</v>
      </c>
      <c r="E63" s="2">
        <v>45758.291666666657</v>
      </c>
      <c r="F63">
        <v>25.619651000000001</v>
      </c>
      <c r="G63">
        <v>85.147381999999993</v>
      </c>
      <c r="H63" t="s">
        <v>776</v>
      </c>
      <c r="I63">
        <v>1</v>
      </c>
      <c r="J63">
        <v>18</v>
      </c>
      <c r="K63">
        <v>3</v>
      </c>
    </row>
    <row r="64" spans="1:11" x14ac:dyDescent="0.3">
      <c r="A64" t="s">
        <v>10</v>
      </c>
      <c r="B64" t="s">
        <v>14</v>
      </c>
      <c r="C64" t="s">
        <v>61</v>
      </c>
      <c r="D64" t="s">
        <v>316</v>
      </c>
      <c r="E64" s="2">
        <v>45758.291666666657</v>
      </c>
      <c r="F64">
        <v>25.619651000000001</v>
      </c>
      <c r="G64">
        <v>85.147381999999993</v>
      </c>
      <c r="H64" t="s">
        <v>773</v>
      </c>
      <c r="I64">
        <v>6</v>
      </c>
      <c r="J64">
        <v>40</v>
      </c>
      <c r="K64">
        <v>14</v>
      </c>
    </row>
    <row r="65" spans="1:11" x14ac:dyDescent="0.3">
      <c r="A65" t="s">
        <v>10</v>
      </c>
      <c r="B65" t="s">
        <v>14</v>
      </c>
      <c r="C65" t="s">
        <v>61</v>
      </c>
      <c r="D65" t="s">
        <v>317</v>
      </c>
      <c r="E65" s="2">
        <v>45758.291666666657</v>
      </c>
      <c r="F65">
        <v>25.599485999999999</v>
      </c>
      <c r="G65">
        <v>85.113665999999995</v>
      </c>
      <c r="H65" t="s">
        <v>777</v>
      </c>
      <c r="I65">
        <v>20</v>
      </c>
      <c r="J65">
        <v>70</v>
      </c>
      <c r="K65">
        <v>42</v>
      </c>
    </row>
    <row r="66" spans="1:11" x14ac:dyDescent="0.3">
      <c r="A66" t="s">
        <v>10</v>
      </c>
      <c r="B66" t="s">
        <v>14</v>
      </c>
      <c r="C66" t="s">
        <v>63</v>
      </c>
      <c r="D66" t="s">
        <v>318</v>
      </c>
      <c r="E66" s="2">
        <v>45758.291666666657</v>
      </c>
      <c r="F66">
        <v>25.376776</v>
      </c>
      <c r="G66">
        <v>86.471523000000005</v>
      </c>
      <c r="H66" t="s">
        <v>773</v>
      </c>
      <c r="I66">
        <v>1</v>
      </c>
      <c r="J66">
        <v>21</v>
      </c>
      <c r="K66">
        <v>5</v>
      </c>
    </row>
    <row r="67" spans="1:11" x14ac:dyDescent="0.3">
      <c r="A67" t="s">
        <v>10</v>
      </c>
      <c r="B67" t="s">
        <v>14</v>
      </c>
      <c r="C67" t="s">
        <v>64</v>
      </c>
      <c r="D67" t="s">
        <v>319</v>
      </c>
      <c r="E67" s="2">
        <v>45758.291666666657</v>
      </c>
      <c r="F67">
        <v>26.114419999999999</v>
      </c>
      <c r="G67">
        <v>85.398129999999995</v>
      </c>
      <c r="H67" t="s">
        <v>779</v>
      </c>
      <c r="I67">
        <v>39</v>
      </c>
      <c r="J67">
        <v>106</v>
      </c>
      <c r="K67">
        <v>64</v>
      </c>
    </row>
    <row r="68" spans="1:11" x14ac:dyDescent="0.3">
      <c r="A68" t="s">
        <v>10</v>
      </c>
      <c r="B68" t="s">
        <v>14</v>
      </c>
      <c r="C68" t="s">
        <v>61</v>
      </c>
      <c r="D68" t="s">
        <v>317</v>
      </c>
      <c r="E68" s="2">
        <v>45758.291666666657</v>
      </c>
      <c r="F68">
        <v>25.599485999999999</v>
      </c>
      <c r="G68">
        <v>85.113665999999995</v>
      </c>
      <c r="H68" t="s">
        <v>773</v>
      </c>
      <c r="I68">
        <v>18</v>
      </c>
      <c r="J68">
        <v>104</v>
      </c>
      <c r="K68">
        <v>32</v>
      </c>
    </row>
    <row r="69" spans="1:11" x14ac:dyDescent="0.3">
      <c r="A69" t="s">
        <v>10</v>
      </c>
      <c r="B69" t="s">
        <v>14</v>
      </c>
      <c r="C69" t="s">
        <v>65</v>
      </c>
      <c r="D69" t="s">
        <v>320</v>
      </c>
      <c r="E69" s="2">
        <v>45758.291666666657</v>
      </c>
      <c r="F69">
        <v>25.560082999999999</v>
      </c>
      <c r="G69">
        <v>87.553264999999996</v>
      </c>
      <c r="H69" t="s">
        <v>776</v>
      </c>
    </row>
    <row r="70" spans="1:11" x14ac:dyDescent="0.3">
      <c r="A70" t="s">
        <v>10</v>
      </c>
      <c r="B70" t="s">
        <v>14</v>
      </c>
      <c r="C70" t="s">
        <v>65</v>
      </c>
      <c r="D70" t="s">
        <v>320</v>
      </c>
      <c r="E70" s="2">
        <v>45758.291666666657</v>
      </c>
      <c r="F70">
        <v>25.560082999999999</v>
      </c>
      <c r="G70">
        <v>87.553264999999996</v>
      </c>
      <c r="H70" t="s">
        <v>774</v>
      </c>
    </row>
    <row r="71" spans="1:11" x14ac:dyDescent="0.3">
      <c r="A71" t="s">
        <v>10</v>
      </c>
      <c r="B71" t="s">
        <v>14</v>
      </c>
      <c r="C71" t="s">
        <v>66</v>
      </c>
      <c r="D71" t="s">
        <v>321</v>
      </c>
      <c r="E71" s="2">
        <v>45758.291666666657</v>
      </c>
      <c r="F71">
        <v>26.088130499999998</v>
      </c>
      <c r="G71">
        <v>87.938403359999995</v>
      </c>
      <c r="H71" t="s">
        <v>779</v>
      </c>
      <c r="I71">
        <v>26</v>
      </c>
      <c r="J71">
        <v>233</v>
      </c>
      <c r="K71">
        <v>162</v>
      </c>
    </row>
    <row r="72" spans="1:11" x14ac:dyDescent="0.3">
      <c r="A72" t="s">
        <v>10</v>
      </c>
      <c r="B72" t="s">
        <v>14</v>
      </c>
      <c r="C72" t="s">
        <v>56</v>
      </c>
      <c r="D72" t="s">
        <v>309</v>
      </c>
      <c r="E72" s="2">
        <v>45758.291666666657</v>
      </c>
      <c r="F72">
        <v>25.265194000000001</v>
      </c>
      <c r="G72">
        <v>87.012946999999997</v>
      </c>
      <c r="H72" t="s">
        <v>774</v>
      </c>
      <c r="I72">
        <v>28</v>
      </c>
      <c r="J72">
        <v>48</v>
      </c>
      <c r="K72">
        <v>36</v>
      </c>
    </row>
    <row r="73" spans="1:11" x14ac:dyDescent="0.3">
      <c r="A73" t="s">
        <v>10</v>
      </c>
      <c r="B73" t="s">
        <v>14</v>
      </c>
      <c r="C73" t="s">
        <v>59</v>
      </c>
      <c r="D73" t="s">
        <v>311</v>
      </c>
      <c r="E73" s="2">
        <v>45758.291666666657</v>
      </c>
      <c r="F73">
        <v>25.567519999999998</v>
      </c>
      <c r="G73">
        <v>83.966379000000003</v>
      </c>
      <c r="H73" t="s">
        <v>776</v>
      </c>
    </row>
    <row r="74" spans="1:11" x14ac:dyDescent="0.3">
      <c r="A74" t="s">
        <v>10</v>
      </c>
      <c r="B74" t="s">
        <v>14</v>
      </c>
      <c r="C74" t="s">
        <v>59</v>
      </c>
      <c r="D74" t="s">
        <v>311</v>
      </c>
      <c r="E74" s="2">
        <v>45758.291666666657</v>
      </c>
      <c r="F74">
        <v>25.567519999999998</v>
      </c>
      <c r="G74">
        <v>83.966379000000003</v>
      </c>
      <c r="H74" t="s">
        <v>774</v>
      </c>
    </row>
    <row r="75" spans="1:11" x14ac:dyDescent="0.3">
      <c r="A75" t="s">
        <v>10</v>
      </c>
      <c r="B75" t="s">
        <v>14</v>
      </c>
      <c r="C75" t="s">
        <v>66</v>
      </c>
      <c r="D75" t="s">
        <v>321</v>
      </c>
      <c r="E75" s="2">
        <v>45758.291666666657</v>
      </c>
      <c r="F75">
        <v>26.088130499999998</v>
      </c>
      <c r="G75">
        <v>87.938403359999995</v>
      </c>
      <c r="H75" t="s">
        <v>773</v>
      </c>
      <c r="I75">
        <v>12</v>
      </c>
      <c r="J75">
        <v>22</v>
      </c>
      <c r="K75">
        <v>19</v>
      </c>
    </row>
    <row r="76" spans="1:11" x14ac:dyDescent="0.3">
      <c r="A76" t="s">
        <v>10</v>
      </c>
      <c r="B76" t="s">
        <v>14</v>
      </c>
      <c r="C76" t="s">
        <v>62</v>
      </c>
      <c r="D76" t="s">
        <v>314</v>
      </c>
      <c r="E76" s="2">
        <v>45758.291666666657</v>
      </c>
      <c r="F76">
        <v>27.308327999999999</v>
      </c>
      <c r="G76">
        <v>84.531741999999994</v>
      </c>
      <c r="H76" t="s">
        <v>779</v>
      </c>
    </row>
    <row r="77" spans="1:11" x14ac:dyDescent="0.3">
      <c r="A77" t="s">
        <v>10</v>
      </c>
      <c r="B77" t="s">
        <v>14</v>
      </c>
      <c r="C77" t="s">
        <v>67</v>
      </c>
      <c r="D77" t="s">
        <v>322</v>
      </c>
      <c r="E77" s="2">
        <v>45758.291666666657</v>
      </c>
      <c r="F77">
        <v>25.780825700000001</v>
      </c>
      <c r="G77">
        <v>84.744676799999993</v>
      </c>
      <c r="H77" t="s">
        <v>776</v>
      </c>
    </row>
    <row r="78" spans="1:11" x14ac:dyDescent="0.3">
      <c r="A78" t="s">
        <v>10</v>
      </c>
      <c r="B78" t="s">
        <v>14</v>
      </c>
      <c r="C78" t="s">
        <v>62</v>
      </c>
      <c r="D78" t="s">
        <v>314</v>
      </c>
      <c r="E78" s="2">
        <v>45758.291666666657</v>
      </c>
      <c r="F78">
        <v>27.308327999999999</v>
      </c>
      <c r="G78">
        <v>84.531741999999994</v>
      </c>
      <c r="H78" t="s">
        <v>778</v>
      </c>
    </row>
    <row r="79" spans="1:11" x14ac:dyDescent="0.3">
      <c r="A79" t="s">
        <v>10</v>
      </c>
      <c r="B79" t="s">
        <v>14</v>
      </c>
      <c r="C79" t="s">
        <v>68</v>
      </c>
      <c r="D79" t="s">
        <v>323</v>
      </c>
      <c r="E79" s="2">
        <v>45758.291666666657</v>
      </c>
      <c r="F79">
        <v>26.630859999999998</v>
      </c>
      <c r="G79">
        <v>84.900509999999997</v>
      </c>
      <c r="H79" t="s">
        <v>778</v>
      </c>
      <c r="I79">
        <v>7</v>
      </c>
      <c r="J79">
        <v>17</v>
      </c>
      <c r="K79">
        <v>12</v>
      </c>
    </row>
    <row r="80" spans="1:11" x14ac:dyDescent="0.3">
      <c r="A80" t="s">
        <v>10</v>
      </c>
      <c r="B80" t="s">
        <v>13</v>
      </c>
      <c r="C80" t="s">
        <v>69</v>
      </c>
      <c r="D80" t="s">
        <v>324</v>
      </c>
      <c r="E80" s="2">
        <v>45758.291666666657</v>
      </c>
      <c r="F80">
        <v>24.82827</v>
      </c>
      <c r="G80">
        <v>92.795249999999996</v>
      </c>
      <c r="H80" t="s">
        <v>776</v>
      </c>
      <c r="I80">
        <v>1</v>
      </c>
      <c r="J80">
        <v>2</v>
      </c>
      <c r="K80">
        <v>2</v>
      </c>
    </row>
    <row r="81" spans="1:11" x14ac:dyDescent="0.3">
      <c r="A81" t="s">
        <v>10</v>
      </c>
      <c r="B81" t="s">
        <v>15</v>
      </c>
      <c r="C81" t="s">
        <v>70</v>
      </c>
      <c r="D81" t="s">
        <v>325</v>
      </c>
      <c r="E81" s="2">
        <v>45758.291666666657</v>
      </c>
      <c r="F81">
        <v>27.103358</v>
      </c>
      <c r="G81">
        <v>93.679644999999994</v>
      </c>
      <c r="H81" t="s">
        <v>777</v>
      </c>
    </row>
    <row r="82" spans="1:11" x14ac:dyDescent="0.3">
      <c r="A82" t="s">
        <v>10</v>
      </c>
      <c r="B82" t="s">
        <v>13</v>
      </c>
      <c r="C82" t="s">
        <v>69</v>
      </c>
      <c r="D82" t="s">
        <v>324</v>
      </c>
      <c r="E82" s="2">
        <v>45758.291666666657</v>
      </c>
      <c r="F82">
        <v>24.82827</v>
      </c>
      <c r="G82">
        <v>92.795249999999996</v>
      </c>
      <c r="H82" t="s">
        <v>778</v>
      </c>
      <c r="I82">
        <v>1</v>
      </c>
      <c r="J82">
        <v>17</v>
      </c>
      <c r="K82">
        <v>9</v>
      </c>
    </row>
    <row r="83" spans="1:11" x14ac:dyDescent="0.3">
      <c r="A83" t="s">
        <v>10</v>
      </c>
      <c r="B83" t="s">
        <v>15</v>
      </c>
      <c r="C83" t="s">
        <v>70</v>
      </c>
      <c r="D83" t="s">
        <v>325</v>
      </c>
      <c r="E83" s="2">
        <v>45758.291666666657</v>
      </c>
      <c r="F83">
        <v>27.103358</v>
      </c>
      <c r="G83">
        <v>93.679644999999994</v>
      </c>
      <c r="H83" t="s">
        <v>775</v>
      </c>
    </row>
    <row r="84" spans="1:11" x14ac:dyDescent="0.3">
      <c r="A84" t="s">
        <v>10</v>
      </c>
      <c r="B84" t="s">
        <v>13</v>
      </c>
      <c r="C84" t="s">
        <v>58</v>
      </c>
      <c r="D84" t="s">
        <v>310</v>
      </c>
      <c r="E84" s="2">
        <v>45758.291666666657</v>
      </c>
      <c r="F84">
        <v>26.987634</v>
      </c>
      <c r="G84">
        <v>94.636573999999996</v>
      </c>
      <c r="H84" t="s">
        <v>778</v>
      </c>
      <c r="I84">
        <v>6</v>
      </c>
      <c r="J84">
        <v>79</v>
      </c>
      <c r="K84">
        <v>15</v>
      </c>
    </row>
    <row r="85" spans="1:11" x14ac:dyDescent="0.3">
      <c r="A85" t="s">
        <v>10</v>
      </c>
      <c r="B85" t="s">
        <v>13</v>
      </c>
      <c r="C85" t="s">
        <v>58</v>
      </c>
      <c r="D85" t="s">
        <v>310</v>
      </c>
      <c r="E85" s="2">
        <v>45758.291666666657</v>
      </c>
      <c r="F85">
        <v>26.987634</v>
      </c>
      <c r="G85">
        <v>94.636573999999996</v>
      </c>
      <c r="H85" t="s">
        <v>774</v>
      </c>
      <c r="I85">
        <v>8</v>
      </c>
      <c r="J85">
        <v>24</v>
      </c>
      <c r="K85">
        <v>19</v>
      </c>
    </row>
    <row r="86" spans="1:11" x14ac:dyDescent="0.3">
      <c r="A86" t="s">
        <v>10</v>
      </c>
      <c r="B86" t="s">
        <v>13</v>
      </c>
      <c r="C86" t="s">
        <v>52</v>
      </c>
      <c r="D86" t="s">
        <v>303</v>
      </c>
      <c r="E86" s="2">
        <v>45758.291666666657</v>
      </c>
      <c r="F86">
        <v>26.071318000000002</v>
      </c>
      <c r="G86">
        <v>91.874880000000005</v>
      </c>
      <c r="H86" t="s">
        <v>774</v>
      </c>
      <c r="I86">
        <v>18</v>
      </c>
      <c r="J86">
        <v>64</v>
      </c>
      <c r="K86">
        <v>50</v>
      </c>
    </row>
    <row r="87" spans="1:11" x14ac:dyDescent="0.3">
      <c r="A87" t="s">
        <v>10</v>
      </c>
      <c r="B87" t="s">
        <v>14</v>
      </c>
      <c r="C87" t="s">
        <v>71</v>
      </c>
      <c r="D87" t="s">
        <v>326</v>
      </c>
      <c r="E87" s="2">
        <v>45758.291666666657</v>
      </c>
      <c r="F87">
        <v>25.562609500000001</v>
      </c>
      <c r="G87">
        <v>84.663263999999998</v>
      </c>
      <c r="H87" t="s">
        <v>777</v>
      </c>
    </row>
    <row r="88" spans="1:11" x14ac:dyDescent="0.3">
      <c r="A88" t="s">
        <v>10</v>
      </c>
      <c r="B88" t="s">
        <v>14</v>
      </c>
      <c r="C88" t="s">
        <v>71</v>
      </c>
      <c r="D88" t="s">
        <v>326</v>
      </c>
      <c r="E88" s="2">
        <v>45758.291666666657</v>
      </c>
      <c r="F88">
        <v>25.562609500000001</v>
      </c>
      <c r="G88">
        <v>84.663263999999998</v>
      </c>
      <c r="H88" t="s">
        <v>776</v>
      </c>
    </row>
    <row r="89" spans="1:11" x14ac:dyDescent="0.3">
      <c r="A89" t="s">
        <v>10</v>
      </c>
      <c r="B89" t="s">
        <v>13</v>
      </c>
      <c r="C89" t="s">
        <v>53</v>
      </c>
      <c r="D89" t="s">
        <v>327</v>
      </c>
      <c r="E89" s="2">
        <v>45758.291666666657</v>
      </c>
      <c r="F89">
        <v>26.181742</v>
      </c>
      <c r="G89">
        <v>91.780630000000002</v>
      </c>
      <c r="H89" t="s">
        <v>775</v>
      </c>
      <c r="I89">
        <v>3</v>
      </c>
      <c r="J89">
        <v>4</v>
      </c>
      <c r="K89">
        <v>3</v>
      </c>
    </row>
    <row r="90" spans="1:11" x14ac:dyDescent="0.3">
      <c r="A90" t="s">
        <v>10</v>
      </c>
      <c r="B90" t="s">
        <v>13</v>
      </c>
      <c r="C90" t="s">
        <v>53</v>
      </c>
      <c r="D90" t="s">
        <v>327</v>
      </c>
      <c r="E90" s="2">
        <v>45758.291666666657</v>
      </c>
      <c r="F90">
        <v>26.181742</v>
      </c>
      <c r="G90">
        <v>91.780630000000002</v>
      </c>
      <c r="H90" t="s">
        <v>778</v>
      </c>
      <c r="I90">
        <v>19</v>
      </c>
      <c r="J90">
        <v>20</v>
      </c>
      <c r="K90">
        <v>20</v>
      </c>
    </row>
    <row r="91" spans="1:11" x14ac:dyDescent="0.3">
      <c r="A91" t="s">
        <v>10</v>
      </c>
      <c r="B91" t="s">
        <v>13</v>
      </c>
      <c r="C91" t="s">
        <v>55</v>
      </c>
      <c r="D91" t="s">
        <v>306</v>
      </c>
      <c r="E91" s="2">
        <v>45758.291666666657</v>
      </c>
      <c r="F91">
        <v>26.349081999999999</v>
      </c>
      <c r="G91">
        <v>92.684489999999997</v>
      </c>
      <c r="H91" t="s">
        <v>774</v>
      </c>
    </row>
    <row r="92" spans="1:11" x14ac:dyDescent="0.3">
      <c r="A92" t="s">
        <v>10</v>
      </c>
      <c r="B92" t="s">
        <v>13</v>
      </c>
      <c r="C92" t="s">
        <v>57</v>
      </c>
      <c r="D92" t="s">
        <v>308</v>
      </c>
      <c r="E92" s="2">
        <v>45758.291666666657</v>
      </c>
      <c r="F92">
        <v>26.446912000000001</v>
      </c>
      <c r="G92">
        <v>91.439057000000005</v>
      </c>
      <c r="H92" t="s">
        <v>777</v>
      </c>
    </row>
    <row r="93" spans="1:11" x14ac:dyDescent="0.3">
      <c r="A93" t="s">
        <v>10</v>
      </c>
      <c r="B93" t="s">
        <v>11</v>
      </c>
      <c r="C93" t="s">
        <v>46</v>
      </c>
      <c r="D93" t="s">
        <v>300</v>
      </c>
      <c r="E93" s="2">
        <v>45758.291666666657</v>
      </c>
      <c r="F93">
        <v>16.554731</v>
      </c>
      <c r="G93">
        <v>80.649109999999993</v>
      </c>
      <c r="H93" t="s">
        <v>777</v>
      </c>
      <c r="I93">
        <v>52</v>
      </c>
      <c r="J93">
        <v>66</v>
      </c>
      <c r="K93">
        <v>59</v>
      </c>
    </row>
    <row r="94" spans="1:11" x14ac:dyDescent="0.3">
      <c r="A94" t="s">
        <v>10</v>
      </c>
      <c r="B94" t="s">
        <v>13</v>
      </c>
      <c r="C94" t="s">
        <v>57</v>
      </c>
      <c r="D94" t="s">
        <v>308</v>
      </c>
      <c r="E94" s="2">
        <v>45758.291666666657</v>
      </c>
      <c r="F94">
        <v>26.446912000000001</v>
      </c>
      <c r="G94">
        <v>91.439057000000005</v>
      </c>
      <c r="H94" t="s">
        <v>775</v>
      </c>
      <c r="I94">
        <v>1</v>
      </c>
      <c r="J94">
        <v>5</v>
      </c>
      <c r="K94">
        <v>3</v>
      </c>
    </row>
    <row r="95" spans="1:11" x14ac:dyDescent="0.3">
      <c r="A95" t="s">
        <v>10</v>
      </c>
      <c r="B95" t="s">
        <v>14</v>
      </c>
      <c r="C95" t="s">
        <v>63</v>
      </c>
      <c r="D95" t="s">
        <v>318</v>
      </c>
      <c r="E95" s="2">
        <v>45758.291666666657</v>
      </c>
      <c r="F95">
        <v>25.376776</v>
      </c>
      <c r="G95">
        <v>86.471523000000005</v>
      </c>
      <c r="H95" t="s">
        <v>776</v>
      </c>
      <c r="I95">
        <v>6</v>
      </c>
      <c r="J95">
        <v>8</v>
      </c>
      <c r="K95">
        <v>7</v>
      </c>
    </row>
    <row r="96" spans="1:11" x14ac:dyDescent="0.3">
      <c r="A96" t="s">
        <v>10</v>
      </c>
      <c r="B96" t="s">
        <v>14</v>
      </c>
      <c r="C96" t="s">
        <v>72</v>
      </c>
      <c r="D96" t="s">
        <v>328</v>
      </c>
      <c r="E96" s="2">
        <v>45758.291666666657</v>
      </c>
      <c r="F96">
        <v>24.792403</v>
      </c>
      <c r="G96">
        <v>84.992416000000006</v>
      </c>
      <c r="H96" t="s">
        <v>774</v>
      </c>
      <c r="I96">
        <v>22</v>
      </c>
      <c r="J96">
        <v>45</v>
      </c>
      <c r="K96">
        <v>32</v>
      </c>
    </row>
    <row r="97" spans="1:11" x14ac:dyDescent="0.3">
      <c r="A97" t="s">
        <v>10</v>
      </c>
      <c r="B97" t="s">
        <v>14</v>
      </c>
      <c r="C97" t="s">
        <v>72</v>
      </c>
      <c r="D97" t="s">
        <v>329</v>
      </c>
      <c r="E97" s="2">
        <v>45758.291666666657</v>
      </c>
      <c r="F97">
        <v>24.762518</v>
      </c>
      <c r="G97">
        <v>84.982348000000002</v>
      </c>
      <c r="H97" t="s">
        <v>776</v>
      </c>
    </row>
    <row r="98" spans="1:11" x14ac:dyDescent="0.3">
      <c r="A98" t="s">
        <v>10</v>
      </c>
      <c r="B98" t="s">
        <v>14</v>
      </c>
      <c r="C98" t="s">
        <v>64</v>
      </c>
      <c r="D98" t="s">
        <v>330</v>
      </c>
      <c r="E98" s="2">
        <v>45758.291666666657</v>
      </c>
      <c r="F98">
        <v>26.140334500000002</v>
      </c>
      <c r="G98">
        <v>85.365019200000006</v>
      </c>
      <c r="H98" t="s">
        <v>777</v>
      </c>
    </row>
    <row r="99" spans="1:11" x14ac:dyDescent="0.3">
      <c r="A99" t="s">
        <v>10</v>
      </c>
      <c r="B99" t="s">
        <v>14</v>
      </c>
      <c r="C99" t="s">
        <v>65</v>
      </c>
      <c r="D99" t="s">
        <v>320</v>
      </c>
      <c r="E99" s="2">
        <v>45758.291666666657</v>
      </c>
      <c r="F99">
        <v>25.560082999999999</v>
      </c>
      <c r="G99">
        <v>87.553264999999996</v>
      </c>
      <c r="H99" t="s">
        <v>779</v>
      </c>
    </row>
    <row r="100" spans="1:11" x14ac:dyDescent="0.3">
      <c r="A100" t="s">
        <v>10</v>
      </c>
      <c r="B100" t="s">
        <v>14</v>
      </c>
      <c r="C100" t="s">
        <v>61</v>
      </c>
      <c r="D100" t="s">
        <v>331</v>
      </c>
      <c r="E100" s="2">
        <v>45758.291666666657</v>
      </c>
      <c r="F100">
        <v>25.586562000000001</v>
      </c>
      <c r="G100">
        <v>85.043586000000005</v>
      </c>
      <c r="H100" t="s">
        <v>779</v>
      </c>
      <c r="I100">
        <v>19</v>
      </c>
      <c r="J100">
        <v>144</v>
      </c>
      <c r="K100">
        <v>70</v>
      </c>
    </row>
    <row r="101" spans="1:11" x14ac:dyDescent="0.3">
      <c r="A101" t="s">
        <v>10</v>
      </c>
      <c r="B101" t="s">
        <v>14</v>
      </c>
      <c r="C101" t="s">
        <v>67</v>
      </c>
      <c r="D101" t="s">
        <v>322</v>
      </c>
      <c r="E101" s="2">
        <v>45758.291666666657</v>
      </c>
      <c r="F101">
        <v>25.780825700000001</v>
      </c>
      <c r="G101">
        <v>84.744676799999993</v>
      </c>
      <c r="H101" t="s">
        <v>778</v>
      </c>
    </row>
    <row r="102" spans="1:11" x14ac:dyDescent="0.3">
      <c r="A102" t="s">
        <v>10</v>
      </c>
      <c r="B102" t="s">
        <v>14</v>
      </c>
      <c r="C102" t="s">
        <v>71</v>
      </c>
      <c r="D102" t="s">
        <v>326</v>
      </c>
      <c r="E102" s="2">
        <v>45758.291666666657</v>
      </c>
      <c r="F102">
        <v>25.562609500000001</v>
      </c>
      <c r="G102">
        <v>84.663263999999998</v>
      </c>
      <c r="H102" t="s">
        <v>779</v>
      </c>
    </row>
    <row r="103" spans="1:11" x14ac:dyDescent="0.3">
      <c r="A103" t="s">
        <v>10</v>
      </c>
      <c r="B103" t="s">
        <v>14</v>
      </c>
      <c r="C103" t="s">
        <v>71</v>
      </c>
      <c r="D103" t="s">
        <v>326</v>
      </c>
      <c r="E103" s="2">
        <v>45758.291666666657</v>
      </c>
      <c r="F103">
        <v>25.562609500000001</v>
      </c>
      <c r="G103">
        <v>84.663263999999998</v>
      </c>
      <c r="H103" t="s">
        <v>775</v>
      </c>
    </row>
    <row r="104" spans="1:11" x14ac:dyDescent="0.3">
      <c r="A104" t="s">
        <v>10</v>
      </c>
      <c r="B104" t="s">
        <v>14</v>
      </c>
      <c r="C104" t="s">
        <v>72</v>
      </c>
      <c r="D104" t="s">
        <v>332</v>
      </c>
      <c r="E104" s="2">
        <v>45758.291666666657</v>
      </c>
      <c r="F104">
        <v>24.795500000000001</v>
      </c>
      <c r="G104">
        <v>84.999399999999994</v>
      </c>
      <c r="H104" t="s">
        <v>778</v>
      </c>
    </row>
    <row r="105" spans="1:11" x14ac:dyDescent="0.3">
      <c r="A105" t="s">
        <v>10</v>
      </c>
      <c r="B105" t="s">
        <v>14</v>
      </c>
      <c r="C105" t="s">
        <v>73</v>
      </c>
      <c r="D105" t="s">
        <v>333</v>
      </c>
      <c r="E105" s="2">
        <v>45758.291666666657</v>
      </c>
      <c r="F105">
        <v>25.697189000000002</v>
      </c>
      <c r="G105">
        <v>85.245900000000006</v>
      </c>
      <c r="H105" t="s">
        <v>775</v>
      </c>
      <c r="I105">
        <v>16</v>
      </c>
      <c r="J105">
        <v>50</v>
      </c>
      <c r="K105">
        <v>23</v>
      </c>
    </row>
    <row r="106" spans="1:11" x14ac:dyDescent="0.3">
      <c r="A106" t="s">
        <v>10</v>
      </c>
      <c r="B106" t="s">
        <v>14</v>
      </c>
      <c r="C106" t="s">
        <v>61</v>
      </c>
      <c r="D106" t="s">
        <v>334</v>
      </c>
      <c r="E106" s="2">
        <v>45758.291666666657</v>
      </c>
      <c r="F106">
        <v>25.596727000000001</v>
      </c>
      <c r="G106">
        <v>85.085623999999996</v>
      </c>
      <c r="H106" t="s">
        <v>777</v>
      </c>
      <c r="I106">
        <v>52</v>
      </c>
      <c r="J106">
        <v>94</v>
      </c>
      <c r="K106">
        <v>65</v>
      </c>
    </row>
    <row r="107" spans="1:11" x14ac:dyDescent="0.3">
      <c r="A107" t="s">
        <v>10</v>
      </c>
      <c r="B107" t="s">
        <v>14</v>
      </c>
      <c r="C107" t="s">
        <v>64</v>
      </c>
      <c r="D107" t="s">
        <v>319</v>
      </c>
      <c r="E107" s="2">
        <v>45758.291666666657</v>
      </c>
      <c r="F107">
        <v>26.114419999999999</v>
      </c>
      <c r="G107">
        <v>85.398129999999995</v>
      </c>
      <c r="H107" t="s">
        <v>776</v>
      </c>
      <c r="I107">
        <v>4</v>
      </c>
      <c r="J107">
        <v>10</v>
      </c>
      <c r="K107">
        <v>9</v>
      </c>
    </row>
    <row r="108" spans="1:11" x14ac:dyDescent="0.3">
      <c r="A108" t="s">
        <v>10</v>
      </c>
      <c r="B108" t="s">
        <v>14</v>
      </c>
      <c r="C108" t="s">
        <v>64</v>
      </c>
      <c r="D108" t="s">
        <v>319</v>
      </c>
      <c r="E108" s="2">
        <v>45758.291666666657</v>
      </c>
      <c r="F108">
        <v>26.114419999999999</v>
      </c>
      <c r="G108">
        <v>85.398129999999995</v>
      </c>
      <c r="H108" t="s">
        <v>778</v>
      </c>
      <c r="I108">
        <v>1</v>
      </c>
      <c r="J108">
        <v>4</v>
      </c>
      <c r="K108">
        <v>2</v>
      </c>
    </row>
    <row r="109" spans="1:11" x14ac:dyDescent="0.3">
      <c r="A109" t="s">
        <v>10</v>
      </c>
      <c r="B109" t="s">
        <v>14</v>
      </c>
      <c r="C109" t="s">
        <v>61</v>
      </c>
      <c r="D109" t="s">
        <v>334</v>
      </c>
      <c r="E109" s="2">
        <v>45758.291666666657</v>
      </c>
      <c r="F109">
        <v>25.596727000000001</v>
      </c>
      <c r="G109">
        <v>85.085623999999996</v>
      </c>
      <c r="H109" t="s">
        <v>774</v>
      </c>
      <c r="I109">
        <v>30</v>
      </c>
      <c r="J109">
        <v>38</v>
      </c>
      <c r="K109">
        <v>36</v>
      </c>
    </row>
    <row r="110" spans="1:11" x14ac:dyDescent="0.3">
      <c r="A110" t="s">
        <v>10</v>
      </c>
      <c r="B110" t="s">
        <v>14</v>
      </c>
      <c r="C110" t="s">
        <v>61</v>
      </c>
      <c r="D110" t="s">
        <v>334</v>
      </c>
      <c r="E110" s="2">
        <v>45758.291666666657</v>
      </c>
      <c r="F110">
        <v>25.596727000000001</v>
      </c>
      <c r="G110">
        <v>85.085623999999996</v>
      </c>
      <c r="H110" t="s">
        <v>773</v>
      </c>
      <c r="I110">
        <v>11</v>
      </c>
      <c r="J110">
        <v>102</v>
      </c>
      <c r="K110">
        <v>24</v>
      </c>
    </row>
    <row r="111" spans="1:11" x14ac:dyDescent="0.3">
      <c r="A111" t="s">
        <v>10</v>
      </c>
      <c r="B111" t="s">
        <v>14</v>
      </c>
      <c r="C111" t="s">
        <v>74</v>
      </c>
      <c r="D111" t="s">
        <v>335</v>
      </c>
      <c r="E111" s="2">
        <v>45758.291666666657</v>
      </c>
      <c r="F111">
        <v>25.366336</v>
      </c>
      <c r="G111">
        <v>87.117468000000002</v>
      </c>
      <c r="H111" t="s">
        <v>779</v>
      </c>
    </row>
    <row r="112" spans="1:11" x14ac:dyDescent="0.3">
      <c r="A112" t="s">
        <v>10</v>
      </c>
      <c r="B112" t="s">
        <v>14</v>
      </c>
      <c r="C112" t="s">
        <v>64</v>
      </c>
      <c r="D112" t="s">
        <v>330</v>
      </c>
      <c r="E112" s="2">
        <v>45758.291666666657</v>
      </c>
      <c r="F112">
        <v>26.140334500000002</v>
      </c>
      <c r="G112">
        <v>85.365019200000006</v>
      </c>
      <c r="H112" t="s">
        <v>778</v>
      </c>
      <c r="I112">
        <v>6</v>
      </c>
      <c r="J112">
        <v>7</v>
      </c>
      <c r="K112">
        <v>6</v>
      </c>
    </row>
    <row r="113" spans="1:11" x14ac:dyDescent="0.3">
      <c r="A113" t="s">
        <v>10</v>
      </c>
      <c r="B113" t="s">
        <v>14</v>
      </c>
      <c r="C113" t="s">
        <v>64</v>
      </c>
      <c r="D113" t="s">
        <v>336</v>
      </c>
      <c r="E113" s="2">
        <v>45758.291666666657</v>
      </c>
      <c r="F113">
        <v>26.120899999999999</v>
      </c>
      <c r="G113">
        <v>85.364699999999999</v>
      </c>
      <c r="H113" t="s">
        <v>774</v>
      </c>
      <c r="I113">
        <v>10</v>
      </c>
      <c r="J113">
        <v>31</v>
      </c>
      <c r="K113">
        <v>10</v>
      </c>
    </row>
    <row r="114" spans="1:11" x14ac:dyDescent="0.3">
      <c r="A114" t="s">
        <v>10</v>
      </c>
      <c r="B114" t="s">
        <v>14</v>
      </c>
      <c r="C114" t="s">
        <v>75</v>
      </c>
      <c r="D114" t="s">
        <v>337</v>
      </c>
      <c r="E114" s="2">
        <v>45758.291666666657</v>
      </c>
      <c r="F114">
        <v>25.859655</v>
      </c>
      <c r="G114">
        <v>85.779439999999994</v>
      </c>
      <c r="H114" t="s">
        <v>779</v>
      </c>
    </row>
    <row r="115" spans="1:11" x14ac:dyDescent="0.3">
      <c r="A115" t="s">
        <v>10</v>
      </c>
      <c r="B115" t="s">
        <v>14</v>
      </c>
      <c r="C115" t="s">
        <v>75</v>
      </c>
      <c r="D115" t="s">
        <v>337</v>
      </c>
      <c r="E115" s="2">
        <v>45758.291666666657</v>
      </c>
      <c r="F115">
        <v>25.859655</v>
      </c>
      <c r="G115">
        <v>85.779439999999994</v>
      </c>
      <c r="H115" t="s">
        <v>778</v>
      </c>
    </row>
    <row r="116" spans="1:11" x14ac:dyDescent="0.3">
      <c r="A116" t="s">
        <v>10</v>
      </c>
      <c r="B116" t="s">
        <v>16</v>
      </c>
      <c r="C116" t="s">
        <v>76</v>
      </c>
      <c r="D116" t="s">
        <v>338</v>
      </c>
      <c r="E116" s="2">
        <v>45758.291666666657</v>
      </c>
      <c r="F116">
        <v>22.368195</v>
      </c>
      <c r="G116">
        <v>82.746431000000001</v>
      </c>
      <c r="H116" t="s">
        <v>775</v>
      </c>
      <c r="I116">
        <v>15</v>
      </c>
      <c r="J116">
        <v>22</v>
      </c>
      <c r="K116">
        <v>19</v>
      </c>
    </row>
    <row r="117" spans="1:11" x14ac:dyDescent="0.3">
      <c r="A117" t="s">
        <v>10</v>
      </c>
      <c r="B117" t="s">
        <v>17</v>
      </c>
      <c r="C117" t="s">
        <v>17</v>
      </c>
      <c r="D117" t="s">
        <v>339</v>
      </c>
      <c r="E117" s="2">
        <v>45758.291666666657</v>
      </c>
      <c r="F117">
        <v>28.656756000000001</v>
      </c>
      <c r="G117">
        <v>77.227233999999996</v>
      </c>
      <c r="H117" t="s">
        <v>777</v>
      </c>
      <c r="I117">
        <v>171</v>
      </c>
      <c r="J117">
        <v>262</v>
      </c>
      <c r="K117">
        <v>225</v>
      </c>
    </row>
    <row r="118" spans="1:11" x14ac:dyDescent="0.3">
      <c r="A118" t="s">
        <v>10</v>
      </c>
      <c r="B118" t="s">
        <v>16</v>
      </c>
      <c r="C118" t="s">
        <v>76</v>
      </c>
      <c r="D118" t="s">
        <v>340</v>
      </c>
      <c r="E118" s="2">
        <v>45758.291666666657</v>
      </c>
      <c r="F118">
        <v>22.348441000000001</v>
      </c>
      <c r="G118">
        <v>82.549610999999999</v>
      </c>
      <c r="H118" t="s">
        <v>778</v>
      </c>
      <c r="I118">
        <v>6</v>
      </c>
      <c r="J118">
        <v>9</v>
      </c>
      <c r="K118">
        <v>7</v>
      </c>
    </row>
    <row r="119" spans="1:11" x14ac:dyDescent="0.3">
      <c r="A119" t="s">
        <v>10</v>
      </c>
      <c r="B119" t="s">
        <v>16</v>
      </c>
      <c r="C119" t="s">
        <v>76</v>
      </c>
      <c r="D119" t="s">
        <v>340</v>
      </c>
      <c r="E119" s="2">
        <v>45758.291666666657</v>
      </c>
      <c r="F119">
        <v>22.348441000000001</v>
      </c>
      <c r="G119">
        <v>82.549610999999999</v>
      </c>
      <c r="H119" t="s">
        <v>773</v>
      </c>
      <c r="I119">
        <v>35</v>
      </c>
      <c r="J119">
        <v>36</v>
      </c>
      <c r="K119">
        <v>36</v>
      </c>
    </row>
    <row r="120" spans="1:11" x14ac:dyDescent="0.3">
      <c r="A120" t="s">
        <v>10</v>
      </c>
      <c r="B120" t="s">
        <v>17</v>
      </c>
      <c r="C120" t="s">
        <v>17</v>
      </c>
      <c r="D120" t="s">
        <v>341</v>
      </c>
      <c r="E120" s="2">
        <v>45758.291666666657</v>
      </c>
      <c r="F120">
        <v>28.7500499</v>
      </c>
      <c r="G120">
        <v>77.111261499999998</v>
      </c>
      <c r="H120" t="s">
        <v>774</v>
      </c>
      <c r="I120">
        <v>16</v>
      </c>
      <c r="J120">
        <v>44</v>
      </c>
      <c r="K120">
        <v>26</v>
      </c>
    </row>
    <row r="121" spans="1:11" x14ac:dyDescent="0.3">
      <c r="A121" t="s">
        <v>10</v>
      </c>
      <c r="B121" t="s">
        <v>16</v>
      </c>
      <c r="C121" t="s">
        <v>77</v>
      </c>
      <c r="D121" t="s">
        <v>342</v>
      </c>
      <c r="E121" s="2">
        <v>45758.291666666657</v>
      </c>
      <c r="F121">
        <v>22.126650000000001</v>
      </c>
      <c r="G121">
        <v>83.483211999999995</v>
      </c>
      <c r="H121" t="s">
        <v>775</v>
      </c>
      <c r="I121">
        <v>24</v>
      </c>
      <c r="J121">
        <v>33</v>
      </c>
      <c r="K121">
        <v>28</v>
      </c>
    </row>
    <row r="122" spans="1:11" x14ac:dyDescent="0.3">
      <c r="A122" t="s">
        <v>10</v>
      </c>
      <c r="B122" t="s">
        <v>16</v>
      </c>
      <c r="C122" t="s">
        <v>77</v>
      </c>
      <c r="D122" t="s">
        <v>342</v>
      </c>
      <c r="E122" s="2">
        <v>45758.291666666657</v>
      </c>
      <c r="F122">
        <v>22.126650000000001</v>
      </c>
      <c r="G122">
        <v>83.483211999999995</v>
      </c>
      <c r="H122" t="s">
        <v>776</v>
      </c>
      <c r="I122">
        <v>2</v>
      </c>
      <c r="J122">
        <v>2</v>
      </c>
      <c r="K122">
        <v>2</v>
      </c>
    </row>
    <row r="123" spans="1:11" x14ac:dyDescent="0.3">
      <c r="A123" t="s">
        <v>10</v>
      </c>
      <c r="B123" t="s">
        <v>17</v>
      </c>
      <c r="C123" t="s">
        <v>17</v>
      </c>
      <c r="D123" t="s">
        <v>341</v>
      </c>
      <c r="E123" s="2">
        <v>45758.291666666657</v>
      </c>
      <c r="F123">
        <v>28.7500499</v>
      </c>
      <c r="G123">
        <v>77.111261499999998</v>
      </c>
      <c r="H123" t="s">
        <v>773</v>
      </c>
      <c r="I123">
        <v>26</v>
      </c>
      <c r="J123">
        <v>31</v>
      </c>
      <c r="K123">
        <v>28</v>
      </c>
    </row>
    <row r="124" spans="1:11" x14ac:dyDescent="0.3">
      <c r="A124" t="s">
        <v>10</v>
      </c>
      <c r="B124" t="s">
        <v>17</v>
      </c>
      <c r="C124" t="s">
        <v>17</v>
      </c>
      <c r="D124" t="s">
        <v>343</v>
      </c>
      <c r="E124" s="2">
        <v>45758.291666666657</v>
      </c>
      <c r="F124">
        <v>28.498570999999998</v>
      </c>
      <c r="G124">
        <v>77.264840000000007</v>
      </c>
      <c r="H124" t="s">
        <v>776</v>
      </c>
      <c r="I124">
        <v>5</v>
      </c>
      <c r="J124">
        <v>13</v>
      </c>
      <c r="K124">
        <v>9</v>
      </c>
    </row>
    <row r="125" spans="1:11" x14ac:dyDescent="0.3">
      <c r="A125" t="s">
        <v>10</v>
      </c>
      <c r="B125" t="s">
        <v>16</v>
      </c>
      <c r="C125" t="s">
        <v>78</v>
      </c>
      <c r="D125" t="s">
        <v>344</v>
      </c>
      <c r="E125" s="2">
        <v>45758.291666666657</v>
      </c>
      <c r="F125">
        <v>22.191017200000001</v>
      </c>
      <c r="G125">
        <v>83.519700900000004</v>
      </c>
      <c r="H125" t="s">
        <v>778</v>
      </c>
    </row>
    <row r="126" spans="1:11" x14ac:dyDescent="0.3">
      <c r="A126" t="s">
        <v>10</v>
      </c>
      <c r="B126" t="s">
        <v>17</v>
      </c>
      <c r="C126" t="s">
        <v>17</v>
      </c>
      <c r="D126" t="s">
        <v>345</v>
      </c>
      <c r="E126" s="2">
        <v>45758.291666666657</v>
      </c>
      <c r="F126">
        <v>28.571027399999998</v>
      </c>
      <c r="G126">
        <v>77.071900600000006</v>
      </c>
      <c r="H126" t="s">
        <v>773</v>
      </c>
      <c r="I126">
        <v>11</v>
      </c>
      <c r="J126">
        <v>127</v>
      </c>
      <c r="K126">
        <v>24</v>
      </c>
    </row>
    <row r="127" spans="1:11" x14ac:dyDescent="0.3">
      <c r="A127" t="s">
        <v>10</v>
      </c>
      <c r="B127" t="s">
        <v>14</v>
      </c>
      <c r="C127" t="s">
        <v>61</v>
      </c>
      <c r="D127" t="s">
        <v>315</v>
      </c>
      <c r="E127" s="2">
        <v>45758.291666666657</v>
      </c>
      <c r="F127">
        <v>25.610368999999999</v>
      </c>
      <c r="G127">
        <v>85.132568000000006</v>
      </c>
      <c r="H127" t="s">
        <v>778</v>
      </c>
    </row>
    <row r="128" spans="1:11" x14ac:dyDescent="0.3">
      <c r="A128" t="s">
        <v>10</v>
      </c>
      <c r="B128" t="s">
        <v>14</v>
      </c>
      <c r="C128" t="s">
        <v>79</v>
      </c>
      <c r="D128" t="s">
        <v>346</v>
      </c>
      <c r="E128" s="2">
        <v>45758.291666666657</v>
      </c>
      <c r="F128">
        <v>26.227166499999999</v>
      </c>
      <c r="G128">
        <v>84.357042699999994</v>
      </c>
      <c r="H128" t="s">
        <v>775</v>
      </c>
      <c r="I128">
        <v>5</v>
      </c>
      <c r="J128">
        <v>10</v>
      </c>
      <c r="K128">
        <v>6</v>
      </c>
    </row>
    <row r="129" spans="1:11" x14ac:dyDescent="0.3">
      <c r="A129" t="s">
        <v>10</v>
      </c>
      <c r="B129" t="s">
        <v>14</v>
      </c>
      <c r="C129" t="s">
        <v>61</v>
      </c>
      <c r="D129" t="s">
        <v>316</v>
      </c>
      <c r="E129" s="2">
        <v>45758.291666666657</v>
      </c>
      <c r="F129">
        <v>25.619651000000001</v>
      </c>
      <c r="G129">
        <v>85.147381999999993</v>
      </c>
      <c r="H129" t="s">
        <v>777</v>
      </c>
      <c r="I129">
        <v>36</v>
      </c>
      <c r="J129">
        <v>90</v>
      </c>
      <c r="K129">
        <v>60</v>
      </c>
    </row>
    <row r="130" spans="1:11" x14ac:dyDescent="0.3">
      <c r="A130" t="s">
        <v>10</v>
      </c>
      <c r="B130" t="s">
        <v>14</v>
      </c>
      <c r="C130" t="s">
        <v>79</v>
      </c>
      <c r="D130" t="s">
        <v>346</v>
      </c>
      <c r="E130" s="2">
        <v>45758.291666666657</v>
      </c>
      <c r="F130">
        <v>26.227166499999999</v>
      </c>
      <c r="G130">
        <v>84.357042699999994</v>
      </c>
      <c r="H130" t="s">
        <v>776</v>
      </c>
      <c r="I130">
        <v>1</v>
      </c>
      <c r="J130">
        <v>2</v>
      </c>
      <c r="K130">
        <v>1</v>
      </c>
    </row>
    <row r="131" spans="1:11" x14ac:dyDescent="0.3">
      <c r="A131" t="s">
        <v>10</v>
      </c>
      <c r="B131" t="s">
        <v>14</v>
      </c>
      <c r="C131" t="s">
        <v>61</v>
      </c>
      <c r="D131" t="s">
        <v>317</v>
      </c>
      <c r="E131" s="2">
        <v>45758.291666666657</v>
      </c>
      <c r="F131">
        <v>25.599485999999999</v>
      </c>
      <c r="G131">
        <v>85.113665999999995</v>
      </c>
      <c r="H131" t="s">
        <v>779</v>
      </c>
      <c r="I131">
        <v>23</v>
      </c>
      <c r="J131">
        <v>134</v>
      </c>
      <c r="K131">
        <v>66</v>
      </c>
    </row>
    <row r="132" spans="1:11" x14ac:dyDescent="0.3">
      <c r="A132" t="s">
        <v>10</v>
      </c>
      <c r="B132" t="s">
        <v>14</v>
      </c>
      <c r="C132" t="s">
        <v>61</v>
      </c>
      <c r="D132" t="s">
        <v>317</v>
      </c>
      <c r="E132" s="2">
        <v>45758.291666666657</v>
      </c>
      <c r="F132">
        <v>25.599485999999999</v>
      </c>
      <c r="G132">
        <v>85.113665999999995</v>
      </c>
      <c r="H132" t="s">
        <v>776</v>
      </c>
      <c r="I132">
        <v>1</v>
      </c>
      <c r="J132">
        <v>2</v>
      </c>
      <c r="K132">
        <v>1</v>
      </c>
    </row>
    <row r="133" spans="1:11" x14ac:dyDescent="0.3">
      <c r="A133" t="s">
        <v>10</v>
      </c>
      <c r="B133" t="s">
        <v>14</v>
      </c>
      <c r="C133" t="s">
        <v>61</v>
      </c>
      <c r="D133" t="s">
        <v>317</v>
      </c>
      <c r="E133" s="2">
        <v>45758.291666666657</v>
      </c>
      <c r="F133">
        <v>25.599485999999999</v>
      </c>
      <c r="G133">
        <v>85.113665999999995</v>
      </c>
      <c r="H133" t="s">
        <v>774</v>
      </c>
      <c r="I133">
        <v>16</v>
      </c>
      <c r="J133">
        <v>28</v>
      </c>
      <c r="K133">
        <v>20</v>
      </c>
    </row>
    <row r="134" spans="1:11" x14ac:dyDescent="0.3">
      <c r="A134" t="s">
        <v>10</v>
      </c>
      <c r="B134" t="s">
        <v>18</v>
      </c>
      <c r="C134" t="s">
        <v>18</v>
      </c>
      <c r="D134" t="s">
        <v>347</v>
      </c>
      <c r="E134" s="2">
        <v>45758.291666666657</v>
      </c>
      <c r="F134">
        <v>30.719859</v>
      </c>
      <c r="G134">
        <v>76.738636999999997</v>
      </c>
      <c r="H134" t="s">
        <v>775</v>
      </c>
      <c r="I134">
        <v>12</v>
      </c>
      <c r="J134">
        <v>127</v>
      </c>
      <c r="K134">
        <v>36</v>
      </c>
    </row>
    <row r="135" spans="1:11" x14ac:dyDescent="0.3">
      <c r="A135" t="s">
        <v>10</v>
      </c>
      <c r="B135" t="s">
        <v>14</v>
      </c>
      <c r="C135" t="s">
        <v>74</v>
      </c>
      <c r="D135" t="s">
        <v>335</v>
      </c>
      <c r="E135" s="2">
        <v>45758.291666666657</v>
      </c>
      <c r="F135">
        <v>25.366336</v>
      </c>
      <c r="G135">
        <v>87.117468000000002</v>
      </c>
      <c r="H135" t="s">
        <v>776</v>
      </c>
      <c r="I135">
        <v>2</v>
      </c>
      <c r="J135">
        <v>3</v>
      </c>
      <c r="K135">
        <v>3</v>
      </c>
    </row>
    <row r="136" spans="1:11" x14ac:dyDescent="0.3">
      <c r="A136" t="s">
        <v>10</v>
      </c>
      <c r="B136" t="s">
        <v>16</v>
      </c>
      <c r="C136" t="s">
        <v>80</v>
      </c>
      <c r="D136" t="s">
        <v>348</v>
      </c>
      <c r="E136" s="2">
        <v>45758.291666666657</v>
      </c>
      <c r="F136">
        <v>21.194814999999998</v>
      </c>
      <c r="G136">
        <v>81.314769999999996</v>
      </c>
      <c r="H136" t="s">
        <v>777</v>
      </c>
      <c r="I136">
        <v>3</v>
      </c>
      <c r="J136">
        <v>32</v>
      </c>
      <c r="K136">
        <v>17</v>
      </c>
    </row>
    <row r="137" spans="1:11" x14ac:dyDescent="0.3">
      <c r="A137" t="s">
        <v>10</v>
      </c>
      <c r="B137" t="s">
        <v>17</v>
      </c>
      <c r="C137" t="s">
        <v>17</v>
      </c>
      <c r="D137" t="s">
        <v>349</v>
      </c>
      <c r="E137" s="2">
        <v>45758.291666666657</v>
      </c>
      <c r="F137">
        <v>28.695381000000001</v>
      </c>
      <c r="G137">
        <v>77.181664999999995</v>
      </c>
      <c r="H137" t="s">
        <v>777</v>
      </c>
      <c r="I137">
        <v>47</v>
      </c>
      <c r="J137">
        <v>306</v>
      </c>
      <c r="K137">
        <v>110</v>
      </c>
    </row>
    <row r="138" spans="1:11" x14ac:dyDescent="0.3">
      <c r="A138" t="s">
        <v>10</v>
      </c>
      <c r="B138" t="s">
        <v>16</v>
      </c>
      <c r="C138" t="s">
        <v>80</v>
      </c>
      <c r="D138" t="s">
        <v>350</v>
      </c>
      <c r="E138" s="2">
        <v>45758.291666666657</v>
      </c>
      <c r="F138">
        <v>21.185570999999999</v>
      </c>
      <c r="G138">
        <v>81.343175000000002</v>
      </c>
      <c r="H138" t="s">
        <v>774</v>
      </c>
      <c r="I138">
        <v>2</v>
      </c>
      <c r="J138">
        <v>101</v>
      </c>
      <c r="K138">
        <v>53</v>
      </c>
    </row>
    <row r="139" spans="1:11" x14ac:dyDescent="0.3">
      <c r="A139" t="s">
        <v>10</v>
      </c>
      <c r="B139" t="s">
        <v>17</v>
      </c>
      <c r="C139" t="s">
        <v>17</v>
      </c>
      <c r="D139" t="s">
        <v>349</v>
      </c>
      <c r="E139" s="2">
        <v>45758.291666666657</v>
      </c>
      <c r="F139">
        <v>28.695381000000001</v>
      </c>
      <c r="G139">
        <v>77.181664999999995</v>
      </c>
      <c r="H139" t="s">
        <v>778</v>
      </c>
      <c r="I139">
        <v>13</v>
      </c>
      <c r="J139">
        <v>30</v>
      </c>
      <c r="K139">
        <v>21</v>
      </c>
    </row>
    <row r="140" spans="1:11" x14ac:dyDescent="0.3">
      <c r="A140" t="s">
        <v>10</v>
      </c>
      <c r="B140" t="s">
        <v>16</v>
      </c>
      <c r="C140" t="s">
        <v>80</v>
      </c>
      <c r="D140" t="s">
        <v>351</v>
      </c>
      <c r="E140" s="2">
        <v>45758.291666666657</v>
      </c>
      <c r="F140">
        <v>21.224231</v>
      </c>
      <c r="G140">
        <v>81.408349999999999</v>
      </c>
      <c r="H140" t="s">
        <v>778</v>
      </c>
      <c r="I140">
        <v>8</v>
      </c>
      <c r="J140">
        <v>90</v>
      </c>
      <c r="K140">
        <v>40</v>
      </c>
    </row>
    <row r="141" spans="1:11" x14ac:dyDescent="0.3">
      <c r="A141" t="s">
        <v>10</v>
      </c>
      <c r="B141" t="s">
        <v>17</v>
      </c>
      <c r="C141" t="s">
        <v>17</v>
      </c>
      <c r="D141" t="s">
        <v>352</v>
      </c>
      <c r="E141" s="2">
        <v>45758.291666666657</v>
      </c>
      <c r="F141">
        <v>28.4706914</v>
      </c>
      <c r="G141">
        <v>77.109936399999995</v>
      </c>
      <c r="H141" t="s">
        <v>774</v>
      </c>
      <c r="I141">
        <v>27</v>
      </c>
      <c r="J141">
        <v>57</v>
      </c>
      <c r="K141">
        <v>53</v>
      </c>
    </row>
    <row r="142" spans="1:11" x14ac:dyDescent="0.3">
      <c r="A142" t="s">
        <v>10</v>
      </c>
      <c r="B142" t="s">
        <v>17</v>
      </c>
      <c r="C142" t="s">
        <v>17</v>
      </c>
      <c r="D142" t="s">
        <v>353</v>
      </c>
      <c r="E142" s="2">
        <v>45758.291666666657</v>
      </c>
      <c r="F142">
        <v>28.776199999999999</v>
      </c>
      <c r="G142">
        <v>77.051074</v>
      </c>
      <c r="H142" t="s">
        <v>775</v>
      </c>
      <c r="I142">
        <v>10</v>
      </c>
      <c r="J142">
        <v>56</v>
      </c>
      <c r="K142">
        <v>24</v>
      </c>
    </row>
    <row r="143" spans="1:11" x14ac:dyDescent="0.3">
      <c r="A143" t="s">
        <v>10</v>
      </c>
      <c r="B143" t="s">
        <v>16</v>
      </c>
      <c r="C143" t="s">
        <v>81</v>
      </c>
      <c r="D143" t="s">
        <v>354</v>
      </c>
      <c r="E143" s="2">
        <v>45758.291666666657</v>
      </c>
      <c r="F143">
        <v>22.118124999999999</v>
      </c>
      <c r="G143">
        <v>83.140608</v>
      </c>
      <c r="H143" t="s">
        <v>779</v>
      </c>
    </row>
    <row r="144" spans="1:11" x14ac:dyDescent="0.3">
      <c r="A144" t="s">
        <v>10</v>
      </c>
      <c r="B144" t="s">
        <v>16</v>
      </c>
      <c r="C144" t="s">
        <v>81</v>
      </c>
      <c r="D144" t="s">
        <v>354</v>
      </c>
      <c r="E144" s="2">
        <v>45758.291666666657</v>
      </c>
      <c r="F144">
        <v>22.118124999999999</v>
      </c>
      <c r="G144">
        <v>83.140608</v>
      </c>
      <c r="H144" t="s">
        <v>775</v>
      </c>
    </row>
    <row r="145" spans="1:11" x14ac:dyDescent="0.3">
      <c r="A145" t="s">
        <v>10</v>
      </c>
      <c r="B145" t="s">
        <v>17</v>
      </c>
      <c r="C145" t="s">
        <v>17</v>
      </c>
      <c r="D145" t="s">
        <v>355</v>
      </c>
      <c r="E145" s="2">
        <v>45758.291666666657</v>
      </c>
      <c r="F145">
        <v>28.725650399999999</v>
      </c>
      <c r="G145">
        <v>77.201157300000006</v>
      </c>
      <c r="H145" t="s">
        <v>779</v>
      </c>
      <c r="I145">
        <v>74</v>
      </c>
      <c r="J145">
        <v>404</v>
      </c>
      <c r="K145">
        <v>158</v>
      </c>
    </row>
    <row r="146" spans="1:11" x14ac:dyDescent="0.3">
      <c r="A146" t="s">
        <v>10</v>
      </c>
      <c r="B146" t="s">
        <v>16</v>
      </c>
      <c r="C146" t="s">
        <v>81</v>
      </c>
      <c r="D146" t="s">
        <v>354</v>
      </c>
      <c r="E146" s="2">
        <v>45758.291666666657</v>
      </c>
      <c r="F146">
        <v>22.118124999999999</v>
      </c>
      <c r="G146">
        <v>83.140608</v>
      </c>
      <c r="H146" t="s">
        <v>778</v>
      </c>
    </row>
    <row r="147" spans="1:11" x14ac:dyDescent="0.3">
      <c r="A147" t="s">
        <v>10</v>
      </c>
      <c r="B147" t="s">
        <v>17</v>
      </c>
      <c r="C147" t="s">
        <v>17</v>
      </c>
      <c r="D147" t="s">
        <v>355</v>
      </c>
      <c r="E147" s="2">
        <v>45758.291666666657</v>
      </c>
      <c r="F147">
        <v>28.725650399999999</v>
      </c>
      <c r="G147">
        <v>77.201157300000006</v>
      </c>
      <c r="H147" t="s">
        <v>773</v>
      </c>
      <c r="I147">
        <v>9</v>
      </c>
      <c r="J147">
        <v>88</v>
      </c>
      <c r="K147">
        <v>22</v>
      </c>
    </row>
    <row r="148" spans="1:11" x14ac:dyDescent="0.3">
      <c r="A148" t="s">
        <v>10</v>
      </c>
      <c r="B148" t="s">
        <v>16</v>
      </c>
      <c r="C148" t="s">
        <v>82</v>
      </c>
      <c r="D148" t="s">
        <v>356</v>
      </c>
      <c r="E148" s="2">
        <v>45758.291666666657</v>
      </c>
      <c r="F148">
        <v>21.237755</v>
      </c>
      <c r="G148">
        <v>81.705301000000006</v>
      </c>
      <c r="H148" t="s">
        <v>778</v>
      </c>
      <c r="I148">
        <v>9</v>
      </c>
      <c r="J148">
        <v>19</v>
      </c>
      <c r="K148">
        <v>12</v>
      </c>
    </row>
    <row r="149" spans="1:11" x14ac:dyDescent="0.3">
      <c r="A149" t="s">
        <v>10</v>
      </c>
      <c r="B149" t="s">
        <v>18</v>
      </c>
      <c r="C149" t="s">
        <v>18</v>
      </c>
      <c r="D149" t="s">
        <v>357</v>
      </c>
      <c r="E149" s="2">
        <v>45758.291666666657</v>
      </c>
      <c r="F149">
        <v>30.735567</v>
      </c>
      <c r="G149">
        <v>76.775713999999994</v>
      </c>
      <c r="H149" t="s">
        <v>779</v>
      </c>
      <c r="I149">
        <v>52</v>
      </c>
      <c r="J149">
        <v>128</v>
      </c>
      <c r="K149">
        <v>88</v>
      </c>
    </row>
    <row r="150" spans="1:11" x14ac:dyDescent="0.3">
      <c r="A150" t="s">
        <v>10</v>
      </c>
      <c r="B150" t="s">
        <v>16</v>
      </c>
      <c r="C150" t="s">
        <v>82</v>
      </c>
      <c r="D150" t="s">
        <v>358</v>
      </c>
      <c r="E150" s="2">
        <v>45758.291666666657</v>
      </c>
      <c r="F150">
        <v>21.371751</v>
      </c>
      <c r="G150">
        <v>81.664929000000001</v>
      </c>
      <c r="H150" t="s">
        <v>777</v>
      </c>
      <c r="I150">
        <v>43</v>
      </c>
      <c r="J150">
        <v>91</v>
      </c>
      <c r="K150">
        <v>64</v>
      </c>
    </row>
    <row r="151" spans="1:11" x14ac:dyDescent="0.3">
      <c r="A151" t="s">
        <v>10</v>
      </c>
      <c r="B151" t="s">
        <v>18</v>
      </c>
      <c r="C151" t="s">
        <v>18</v>
      </c>
      <c r="D151" t="s">
        <v>357</v>
      </c>
      <c r="E151" s="2">
        <v>45758.291666666657</v>
      </c>
      <c r="F151">
        <v>30.735567</v>
      </c>
      <c r="G151">
        <v>76.775713999999994</v>
      </c>
      <c r="H151" t="s">
        <v>775</v>
      </c>
      <c r="I151">
        <v>26</v>
      </c>
      <c r="J151">
        <v>96</v>
      </c>
      <c r="K151">
        <v>44</v>
      </c>
    </row>
    <row r="152" spans="1:11" x14ac:dyDescent="0.3">
      <c r="A152" t="s">
        <v>10</v>
      </c>
      <c r="B152" t="s">
        <v>18</v>
      </c>
      <c r="C152" t="s">
        <v>18</v>
      </c>
      <c r="D152" t="s">
        <v>357</v>
      </c>
      <c r="E152" s="2">
        <v>45758.291666666657</v>
      </c>
      <c r="F152">
        <v>30.735567</v>
      </c>
      <c r="G152">
        <v>76.775713999999994</v>
      </c>
      <c r="H152" t="s">
        <v>773</v>
      </c>
      <c r="I152">
        <v>50</v>
      </c>
      <c r="J152">
        <v>243</v>
      </c>
      <c r="K152">
        <v>83</v>
      </c>
    </row>
    <row r="153" spans="1:11" x14ac:dyDescent="0.3">
      <c r="A153" t="s">
        <v>10</v>
      </c>
      <c r="B153" t="s">
        <v>18</v>
      </c>
      <c r="C153" t="s">
        <v>18</v>
      </c>
      <c r="D153" t="s">
        <v>359</v>
      </c>
      <c r="E153" s="2">
        <v>45758.291666666657</v>
      </c>
      <c r="F153">
        <v>30.751462</v>
      </c>
      <c r="G153">
        <v>76.762878999999998</v>
      </c>
      <c r="H153" t="s">
        <v>777</v>
      </c>
      <c r="I153">
        <v>76</v>
      </c>
      <c r="J153">
        <v>199</v>
      </c>
      <c r="K153">
        <v>127</v>
      </c>
    </row>
    <row r="154" spans="1:11" x14ac:dyDescent="0.3">
      <c r="A154" t="s">
        <v>10</v>
      </c>
      <c r="B154" t="s">
        <v>16</v>
      </c>
      <c r="C154" t="s">
        <v>82</v>
      </c>
      <c r="D154" t="s">
        <v>358</v>
      </c>
      <c r="E154" s="2">
        <v>45758.291666666657</v>
      </c>
      <c r="F154">
        <v>21.371751</v>
      </c>
      <c r="G154">
        <v>81.664929000000001</v>
      </c>
      <c r="H154" t="s">
        <v>773</v>
      </c>
      <c r="I154">
        <v>5</v>
      </c>
      <c r="J154">
        <v>38</v>
      </c>
      <c r="K154">
        <v>6</v>
      </c>
    </row>
    <row r="155" spans="1:11" x14ac:dyDescent="0.3">
      <c r="A155" t="s">
        <v>10</v>
      </c>
      <c r="B155" t="s">
        <v>16</v>
      </c>
      <c r="C155" t="s">
        <v>83</v>
      </c>
      <c r="D155" t="s">
        <v>360</v>
      </c>
      <c r="E155" s="2">
        <v>45758.291666666657</v>
      </c>
      <c r="F155">
        <v>22.06631475</v>
      </c>
      <c r="G155">
        <v>83.33820077</v>
      </c>
      <c r="H155" t="s">
        <v>776</v>
      </c>
    </row>
    <row r="156" spans="1:11" x14ac:dyDescent="0.3">
      <c r="A156" t="s">
        <v>10</v>
      </c>
      <c r="B156" t="s">
        <v>18</v>
      </c>
      <c r="C156" t="s">
        <v>18</v>
      </c>
      <c r="D156" t="s">
        <v>347</v>
      </c>
      <c r="E156" s="2">
        <v>45758.291666666657</v>
      </c>
      <c r="F156">
        <v>30.719859</v>
      </c>
      <c r="G156">
        <v>76.738636999999997</v>
      </c>
      <c r="H156" t="s">
        <v>777</v>
      </c>
      <c r="I156">
        <v>60</v>
      </c>
      <c r="J156">
        <v>163</v>
      </c>
      <c r="K156">
        <v>90</v>
      </c>
    </row>
    <row r="157" spans="1:11" x14ac:dyDescent="0.3">
      <c r="A157" t="s">
        <v>10</v>
      </c>
      <c r="B157" t="s">
        <v>16</v>
      </c>
      <c r="C157" t="s">
        <v>80</v>
      </c>
      <c r="D157" t="s">
        <v>348</v>
      </c>
      <c r="E157" s="2">
        <v>45758.291666666657</v>
      </c>
      <c r="F157">
        <v>21.194814999999998</v>
      </c>
      <c r="G157">
        <v>81.314769999999996</v>
      </c>
      <c r="H157" t="s">
        <v>776</v>
      </c>
      <c r="I157">
        <v>3</v>
      </c>
      <c r="J157">
        <v>4</v>
      </c>
      <c r="K157">
        <v>3</v>
      </c>
    </row>
    <row r="158" spans="1:11" x14ac:dyDescent="0.3">
      <c r="A158" t="s">
        <v>10</v>
      </c>
      <c r="B158" t="s">
        <v>16</v>
      </c>
      <c r="C158" t="s">
        <v>80</v>
      </c>
      <c r="D158" t="s">
        <v>348</v>
      </c>
      <c r="E158" s="2">
        <v>45758.291666666657</v>
      </c>
      <c r="F158">
        <v>21.194814999999998</v>
      </c>
      <c r="G158">
        <v>81.314769999999996</v>
      </c>
      <c r="H158" t="s">
        <v>778</v>
      </c>
      <c r="I158">
        <v>10</v>
      </c>
      <c r="J158">
        <v>97</v>
      </c>
      <c r="K158">
        <v>25</v>
      </c>
    </row>
    <row r="159" spans="1:11" x14ac:dyDescent="0.3">
      <c r="A159" t="s">
        <v>10</v>
      </c>
      <c r="B159" t="s">
        <v>16</v>
      </c>
      <c r="C159" t="s">
        <v>80</v>
      </c>
      <c r="D159" t="s">
        <v>348</v>
      </c>
      <c r="E159" s="2">
        <v>45758.291666666657</v>
      </c>
      <c r="F159">
        <v>21.194814999999998</v>
      </c>
      <c r="G159">
        <v>81.314769999999996</v>
      </c>
      <c r="H159" t="s">
        <v>774</v>
      </c>
      <c r="I159">
        <v>10</v>
      </c>
      <c r="J159">
        <v>70</v>
      </c>
      <c r="K159">
        <v>40</v>
      </c>
    </row>
    <row r="160" spans="1:11" x14ac:dyDescent="0.3">
      <c r="A160" t="s">
        <v>10</v>
      </c>
      <c r="B160" t="s">
        <v>16</v>
      </c>
      <c r="C160" t="s">
        <v>80</v>
      </c>
      <c r="D160" t="s">
        <v>350</v>
      </c>
      <c r="E160" s="2">
        <v>45758.291666666657</v>
      </c>
      <c r="F160">
        <v>21.185570999999999</v>
      </c>
      <c r="G160">
        <v>81.343175000000002</v>
      </c>
      <c r="H160" t="s">
        <v>778</v>
      </c>
      <c r="I160">
        <v>8</v>
      </c>
      <c r="J160">
        <v>11</v>
      </c>
      <c r="K160">
        <v>10</v>
      </c>
    </row>
    <row r="161" spans="1:11" x14ac:dyDescent="0.3">
      <c r="A161" t="s">
        <v>10</v>
      </c>
      <c r="B161" t="s">
        <v>16</v>
      </c>
      <c r="C161" t="s">
        <v>80</v>
      </c>
      <c r="D161" t="s">
        <v>351</v>
      </c>
      <c r="E161" s="2">
        <v>45758.291666666657</v>
      </c>
      <c r="F161">
        <v>21.224231</v>
      </c>
      <c r="G161">
        <v>81.408349999999999</v>
      </c>
      <c r="H161" t="s">
        <v>777</v>
      </c>
      <c r="I161">
        <v>21</v>
      </c>
      <c r="J161">
        <v>73</v>
      </c>
      <c r="K161">
        <v>44</v>
      </c>
    </row>
    <row r="162" spans="1:11" x14ac:dyDescent="0.3">
      <c r="A162" t="s">
        <v>10</v>
      </c>
      <c r="B162" t="s">
        <v>16</v>
      </c>
      <c r="C162" t="s">
        <v>84</v>
      </c>
      <c r="D162" t="s">
        <v>361</v>
      </c>
      <c r="E162" s="2">
        <v>45758.291666666657</v>
      </c>
      <c r="F162">
        <v>22.088149999999999</v>
      </c>
      <c r="G162">
        <v>82.137370000000004</v>
      </c>
      <c r="H162" t="s">
        <v>779</v>
      </c>
      <c r="I162">
        <v>38</v>
      </c>
      <c r="J162">
        <v>93</v>
      </c>
      <c r="K162">
        <v>58</v>
      </c>
    </row>
    <row r="163" spans="1:11" x14ac:dyDescent="0.3">
      <c r="A163" t="s">
        <v>10</v>
      </c>
      <c r="B163" t="s">
        <v>16</v>
      </c>
      <c r="C163" t="s">
        <v>84</v>
      </c>
      <c r="D163" t="s">
        <v>361</v>
      </c>
      <c r="E163" s="2">
        <v>45758.291666666657</v>
      </c>
      <c r="F163">
        <v>22.088149999999999</v>
      </c>
      <c r="G163">
        <v>82.137370000000004</v>
      </c>
      <c r="H163" t="s">
        <v>775</v>
      </c>
      <c r="I163">
        <v>16</v>
      </c>
      <c r="J163">
        <v>86</v>
      </c>
      <c r="K163">
        <v>26</v>
      </c>
    </row>
    <row r="164" spans="1:11" x14ac:dyDescent="0.3">
      <c r="A164" t="s">
        <v>10</v>
      </c>
      <c r="B164" t="s">
        <v>16</v>
      </c>
      <c r="C164" t="s">
        <v>81</v>
      </c>
      <c r="D164" t="s">
        <v>354</v>
      </c>
      <c r="E164" s="2">
        <v>45758.291666666657</v>
      </c>
      <c r="F164">
        <v>22.118124999999999</v>
      </c>
      <c r="G164">
        <v>83.140608</v>
      </c>
      <c r="H164" t="s">
        <v>776</v>
      </c>
    </row>
    <row r="165" spans="1:11" x14ac:dyDescent="0.3">
      <c r="A165" t="s">
        <v>10</v>
      </c>
      <c r="B165" t="s">
        <v>16</v>
      </c>
      <c r="C165" t="s">
        <v>76</v>
      </c>
      <c r="D165" t="s">
        <v>338</v>
      </c>
      <c r="E165" s="2">
        <v>45758.291666666657</v>
      </c>
      <c r="F165">
        <v>22.368195</v>
      </c>
      <c r="G165">
        <v>82.746431000000001</v>
      </c>
      <c r="H165" t="s">
        <v>777</v>
      </c>
      <c r="I165">
        <v>24</v>
      </c>
      <c r="J165">
        <v>75</v>
      </c>
      <c r="K165">
        <v>39</v>
      </c>
    </row>
    <row r="166" spans="1:11" x14ac:dyDescent="0.3">
      <c r="A166" t="s">
        <v>10</v>
      </c>
      <c r="B166" t="s">
        <v>16</v>
      </c>
      <c r="C166" t="s">
        <v>77</v>
      </c>
      <c r="D166" t="s">
        <v>342</v>
      </c>
      <c r="E166" s="2">
        <v>45758.291666666657</v>
      </c>
      <c r="F166">
        <v>22.126650000000001</v>
      </c>
      <c r="G166">
        <v>83.483211999999995</v>
      </c>
      <c r="H166" t="s">
        <v>777</v>
      </c>
      <c r="I166">
        <v>12</v>
      </c>
      <c r="J166">
        <v>60</v>
      </c>
      <c r="K166">
        <v>28</v>
      </c>
    </row>
    <row r="167" spans="1:11" x14ac:dyDescent="0.3">
      <c r="A167" t="s">
        <v>10</v>
      </c>
      <c r="B167" t="s">
        <v>16</v>
      </c>
      <c r="C167" t="s">
        <v>77</v>
      </c>
      <c r="D167" t="s">
        <v>342</v>
      </c>
      <c r="E167" s="2">
        <v>45758.291666666657</v>
      </c>
      <c r="F167">
        <v>22.126650000000001</v>
      </c>
      <c r="G167">
        <v>83.483211999999995</v>
      </c>
      <c r="H167" t="s">
        <v>779</v>
      </c>
      <c r="I167">
        <v>27</v>
      </c>
      <c r="J167">
        <v>282</v>
      </c>
      <c r="K167">
        <v>74</v>
      </c>
    </row>
    <row r="168" spans="1:11" x14ac:dyDescent="0.3">
      <c r="A168" t="s">
        <v>10</v>
      </c>
      <c r="B168" t="s">
        <v>16</v>
      </c>
      <c r="C168" t="s">
        <v>78</v>
      </c>
      <c r="D168" t="s">
        <v>344</v>
      </c>
      <c r="E168" s="2">
        <v>45758.291666666657</v>
      </c>
      <c r="F168">
        <v>22.191017200000001</v>
      </c>
      <c r="G168">
        <v>83.519700900000004</v>
      </c>
      <c r="H168" t="s">
        <v>776</v>
      </c>
    </row>
    <row r="169" spans="1:11" x14ac:dyDescent="0.3">
      <c r="A169" t="s">
        <v>10</v>
      </c>
      <c r="B169" t="s">
        <v>14</v>
      </c>
      <c r="C169" t="s">
        <v>75</v>
      </c>
      <c r="D169" t="s">
        <v>337</v>
      </c>
      <c r="E169" s="2">
        <v>45758.291666666657</v>
      </c>
      <c r="F169">
        <v>25.859655</v>
      </c>
      <c r="G169">
        <v>85.779439999999994</v>
      </c>
      <c r="H169" t="s">
        <v>775</v>
      </c>
    </row>
    <row r="170" spans="1:11" x14ac:dyDescent="0.3">
      <c r="A170" t="s">
        <v>10</v>
      </c>
      <c r="B170" t="s">
        <v>16</v>
      </c>
      <c r="C170" t="s">
        <v>82</v>
      </c>
      <c r="D170" t="s">
        <v>362</v>
      </c>
      <c r="E170" s="2">
        <v>45758.291666666657</v>
      </c>
      <c r="F170">
        <v>21.258814999999998</v>
      </c>
      <c r="G170">
        <v>81.578979000000004</v>
      </c>
      <c r="H170" t="s">
        <v>779</v>
      </c>
    </row>
    <row r="171" spans="1:11" x14ac:dyDescent="0.3">
      <c r="A171" t="s">
        <v>10</v>
      </c>
      <c r="B171" t="s">
        <v>14</v>
      </c>
      <c r="C171" t="s">
        <v>75</v>
      </c>
      <c r="D171" t="s">
        <v>337</v>
      </c>
      <c r="E171" s="2">
        <v>45758.291666666657</v>
      </c>
      <c r="F171">
        <v>25.859655</v>
      </c>
      <c r="G171">
        <v>85.779439999999994</v>
      </c>
      <c r="H171" t="s">
        <v>773</v>
      </c>
    </row>
    <row r="172" spans="1:11" x14ac:dyDescent="0.3">
      <c r="A172" t="s">
        <v>10</v>
      </c>
      <c r="B172" t="s">
        <v>14</v>
      </c>
      <c r="C172" t="s">
        <v>85</v>
      </c>
      <c r="D172" t="s">
        <v>363</v>
      </c>
      <c r="E172" s="2">
        <v>45758.291666666657</v>
      </c>
      <c r="F172">
        <v>24.952822000000001</v>
      </c>
      <c r="G172">
        <v>84.002396000000005</v>
      </c>
      <c r="H172" t="s">
        <v>777</v>
      </c>
      <c r="I172">
        <v>22</v>
      </c>
      <c r="J172">
        <v>500</v>
      </c>
      <c r="K172">
        <v>108</v>
      </c>
    </row>
    <row r="173" spans="1:11" x14ac:dyDescent="0.3">
      <c r="A173" t="s">
        <v>10</v>
      </c>
      <c r="B173" t="s">
        <v>14</v>
      </c>
      <c r="C173" t="s">
        <v>85</v>
      </c>
      <c r="D173" t="s">
        <v>363</v>
      </c>
      <c r="E173" s="2">
        <v>45758.291666666657</v>
      </c>
      <c r="F173">
        <v>24.952822000000001</v>
      </c>
      <c r="G173">
        <v>84.002396000000005</v>
      </c>
      <c r="H173" t="s">
        <v>779</v>
      </c>
      <c r="I173">
        <v>16</v>
      </c>
      <c r="J173">
        <v>500</v>
      </c>
      <c r="K173">
        <v>76</v>
      </c>
    </row>
    <row r="174" spans="1:11" x14ac:dyDescent="0.3">
      <c r="A174" t="s">
        <v>10</v>
      </c>
      <c r="B174" t="s">
        <v>16</v>
      </c>
      <c r="C174" t="s">
        <v>82</v>
      </c>
      <c r="D174" t="s">
        <v>362</v>
      </c>
      <c r="E174" s="2">
        <v>45758.291666666657</v>
      </c>
      <c r="F174">
        <v>21.258814999999998</v>
      </c>
      <c r="G174">
        <v>81.578979000000004</v>
      </c>
      <c r="H174" t="s">
        <v>776</v>
      </c>
      <c r="I174">
        <v>7</v>
      </c>
      <c r="J174">
        <v>7</v>
      </c>
      <c r="K174">
        <v>7</v>
      </c>
    </row>
    <row r="175" spans="1:11" x14ac:dyDescent="0.3">
      <c r="A175" t="s">
        <v>10</v>
      </c>
      <c r="B175" t="s">
        <v>16</v>
      </c>
      <c r="C175" t="s">
        <v>82</v>
      </c>
      <c r="D175" t="s">
        <v>356</v>
      </c>
      <c r="E175" s="2">
        <v>45758.291666666657</v>
      </c>
      <c r="F175">
        <v>21.237755</v>
      </c>
      <c r="G175">
        <v>81.705301000000006</v>
      </c>
      <c r="H175" t="s">
        <v>779</v>
      </c>
      <c r="I175">
        <v>25</v>
      </c>
      <c r="J175">
        <v>92</v>
      </c>
      <c r="K175">
        <v>58</v>
      </c>
    </row>
    <row r="176" spans="1:11" x14ac:dyDescent="0.3">
      <c r="A176" t="s">
        <v>10</v>
      </c>
      <c r="B176" t="s">
        <v>17</v>
      </c>
      <c r="C176" t="s">
        <v>17</v>
      </c>
      <c r="D176" t="s">
        <v>364</v>
      </c>
      <c r="E176" s="2">
        <v>45758.291666666657</v>
      </c>
      <c r="F176">
        <v>28.815328999999998</v>
      </c>
      <c r="G176">
        <v>77.153009999999995</v>
      </c>
      <c r="H176" t="s">
        <v>777</v>
      </c>
      <c r="I176">
        <v>50</v>
      </c>
      <c r="J176">
        <v>322</v>
      </c>
      <c r="K176">
        <v>124</v>
      </c>
    </row>
    <row r="177" spans="1:11" x14ac:dyDescent="0.3">
      <c r="A177" t="s">
        <v>10</v>
      </c>
      <c r="B177" t="s">
        <v>17</v>
      </c>
      <c r="C177" t="s">
        <v>17</v>
      </c>
      <c r="D177" t="s">
        <v>364</v>
      </c>
      <c r="E177" s="2">
        <v>45758.291666666657</v>
      </c>
      <c r="F177">
        <v>28.815328999999998</v>
      </c>
      <c r="G177">
        <v>77.153009999999995</v>
      </c>
      <c r="H177" t="s">
        <v>779</v>
      </c>
      <c r="I177">
        <v>85</v>
      </c>
      <c r="J177">
        <v>413</v>
      </c>
      <c r="K177">
        <v>196</v>
      </c>
    </row>
    <row r="178" spans="1:11" x14ac:dyDescent="0.3">
      <c r="A178" t="s">
        <v>10</v>
      </c>
      <c r="B178" t="s">
        <v>17</v>
      </c>
      <c r="C178" t="s">
        <v>17</v>
      </c>
      <c r="D178" t="s">
        <v>364</v>
      </c>
      <c r="E178" s="2">
        <v>45758.291666666657</v>
      </c>
      <c r="F178">
        <v>28.815328999999998</v>
      </c>
      <c r="G178">
        <v>77.153009999999995</v>
      </c>
      <c r="H178" t="s">
        <v>775</v>
      </c>
      <c r="I178">
        <v>10</v>
      </c>
      <c r="J178">
        <v>60</v>
      </c>
      <c r="K178">
        <v>34</v>
      </c>
    </row>
    <row r="179" spans="1:11" x14ac:dyDescent="0.3">
      <c r="A179" t="s">
        <v>10</v>
      </c>
      <c r="B179" t="s">
        <v>17</v>
      </c>
      <c r="C179" t="s">
        <v>17</v>
      </c>
      <c r="D179" t="s">
        <v>364</v>
      </c>
      <c r="E179" s="2">
        <v>45758.291666666657</v>
      </c>
      <c r="F179">
        <v>28.815328999999998</v>
      </c>
      <c r="G179">
        <v>77.153009999999995</v>
      </c>
      <c r="H179" t="s">
        <v>778</v>
      </c>
      <c r="I179">
        <v>3</v>
      </c>
      <c r="J179">
        <v>56</v>
      </c>
      <c r="K179">
        <v>18</v>
      </c>
    </row>
    <row r="180" spans="1:11" x14ac:dyDescent="0.3">
      <c r="A180" t="s">
        <v>10</v>
      </c>
      <c r="B180" t="s">
        <v>16</v>
      </c>
      <c r="C180" t="s">
        <v>83</v>
      </c>
      <c r="D180" t="s">
        <v>360</v>
      </c>
      <c r="E180" s="2">
        <v>45758.291666666657</v>
      </c>
      <c r="F180">
        <v>22.06631475</v>
      </c>
      <c r="G180">
        <v>83.33820077</v>
      </c>
      <c r="H180" t="s">
        <v>779</v>
      </c>
    </row>
    <row r="181" spans="1:11" x14ac:dyDescent="0.3">
      <c r="A181" t="s">
        <v>10</v>
      </c>
      <c r="B181" t="s">
        <v>17</v>
      </c>
      <c r="C181" t="s">
        <v>17</v>
      </c>
      <c r="D181" t="s">
        <v>365</v>
      </c>
      <c r="E181" s="2">
        <v>45758.291666666657</v>
      </c>
      <c r="F181">
        <v>28.73282</v>
      </c>
      <c r="G181">
        <v>77.170632999999995</v>
      </c>
      <c r="H181" t="s">
        <v>775</v>
      </c>
      <c r="I181">
        <v>62</v>
      </c>
      <c r="J181">
        <v>217</v>
      </c>
      <c r="K181">
        <v>105</v>
      </c>
    </row>
    <row r="182" spans="1:11" x14ac:dyDescent="0.3">
      <c r="A182" t="s">
        <v>10</v>
      </c>
      <c r="B182" t="s">
        <v>17</v>
      </c>
      <c r="C182" t="s">
        <v>17</v>
      </c>
      <c r="D182" t="s">
        <v>365</v>
      </c>
      <c r="E182" s="2">
        <v>45758.291666666657</v>
      </c>
      <c r="F182">
        <v>28.73282</v>
      </c>
      <c r="G182">
        <v>77.170632999999995</v>
      </c>
      <c r="H182" t="s">
        <v>773</v>
      </c>
      <c r="I182">
        <v>10</v>
      </c>
      <c r="J182">
        <v>287</v>
      </c>
      <c r="K182">
        <v>44</v>
      </c>
    </row>
    <row r="183" spans="1:11" x14ac:dyDescent="0.3">
      <c r="A183" t="s">
        <v>10</v>
      </c>
      <c r="B183" t="s">
        <v>17</v>
      </c>
      <c r="C183" t="s">
        <v>17</v>
      </c>
      <c r="D183" t="s">
        <v>364</v>
      </c>
      <c r="E183" s="2">
        <v>45758.291666666657</v>
      </c>
      <c r="F183">
        <v>28.815328999999998</v>
      </c>
      <c r="G183">
        <v>77.153009999999995</v>
      </c>
      <c r="H183" t="s">
        <v>774</v>
      </c>
      <c r="I183">
        <v>4</v>
      </c>
      <c r="J183">
        <v>40</v>
      </c>
      <c r="K183">
        <v>30</v>
      </c>
    </row>
    <row r="184" spans="1:11" x14ac:dyDescent="0.3">
      <c r="A184" t="s">
        <v>10</v>
      </c>
      <c r="B184" t="s">
        <v>17</v>
      </c>
      <c r="C184" t="s">
        <v>17</v>
      </c>
      <c r="D184" t="s">
        <v>366</v>
      </c>
      <c r="E184" s="2">
        <v>45758.291666666657</v>
      </c>
      <c r="F184">
        <v>28.588332999999999</v>
      </c>
      <c r="G184">
        <v>77.221666999999997</v>
      </c>
      <c r="H184" t="s">
        <v>777</v>
      </c>
      <c r="I184">
        <v>78</v>
      </c>
      <c r="J184">
        <v>257</v>
      </c>
      <c r="K184">
        <v>158</v>
      </c>
    </row>
    <row r="185" spans="1:11" x14ac:dyDescent="0.3">
      <c r="A185" t="s">
        <v>10</v>
      </c>
      <c r="B185" t="s">
        <v>17</v>
      </c>
      <c r="C185" t="s">
        <v>17</v>
      </c>
      <c r="D185" t="s">
        <v>367</v>
      </c>
      <c r="E185" s="2">
        <v>45758.291666666657</v>
      </c>
      <c r="F185">
        <v>28.647621999999998</v>
      </c>
      <c r="G185">
        <v>77.315809000000002</v>
      </c>
      <c r="H185" t="s">
        <v>779</v>
      </c>
      <c r="I185">
        <v>96</v>
      </c>
      <c r="J185">
        <v>413</v>
      </c>
      <c r="K185">
        <v>211</v>
      </c>
    </row>
    <row r="186" spans="1:11" x14ac:dyDescent="0.3">
      <c r="A186" t="s">
        <v>10</v>
      </c>
      <c r="B186" t="s">
        <v>17</v>
      </c>
      <c r="C186" t="s">
        <v>17</v>
      </c>
      <c r="D186" t="s">
        <v>367</v>
      </c>
      <c r="E186" s="2">
        <v>45758.291666666657</v>
      </c>
      <c r="F186">
        <v>28.647621999999998</v>
      </c>
      <c r="G186">
        <v>77.315809000000002</v>
      </c>
      <c r="H186" t="s">
        <v>775</v>
      </c>
      <c r="I186">
        <v>28</v>
      </c>
      <c r="J186">
        <v>112</v>
      </c>
      <c r="K186">
        <v>63</v>
      </c>
    </row>
    <row r="187" spans="1:11" x14ac:dyDescent="0.3">
      <c r="A187" t="s">
        <v>10</v>
      </c>
      <c r="B187" t="s">
        <v>17</v>
      </c>
      <c r="C187" t="s">
        <v>17</v>
      </c>
      <c r="D187" t="s">
        <v>367</v>
      </c>
      <c r="E187" s="2">
        <v>45758.291666666657</v>
      </c>
      <c r="F187">
        <v>28.647621999999998</v>
      </c>
      <c r="G187">
        <v>77.315809000000002</v>
      </c>
      <c r="H187" t="s">
        <v>776</v>
      </c>
      <c r="I187">
        <v>3</v>
      </c>
      <c r="J187">
        <v>23</v>
      </c>
      <c r="K187">
        <v>9</v>
      </c>
    </row>
    <row r="188" spans="1:11" x14ac:dyDescent="0.3">
      <c r="A188" t="s">
        <v>10</v>
      </c>
      <c r="B188" t="s">
        <v>17</v>
      </c>
      <c r="C188" t="s">
        <v>17</v>
      </c>
      <c r="D188" t="s">
        <v>367</v>
      </c>
      <c r="E188" s="2">
        <v>45758.291666666657</v>
      </c>
      <c r="F188">
        <v>28.647621999999998</v>
      </c>
      <c r="G188">
        <v>77.315809000000002</v>
      </c>
      <c r="H188" t="s">
        <v>774</v>
      </c>
      <c r="I188">
        <v>62</v>
      </c>
      <c r="J188">
        <v>116</v>
      </c>
      <c r="K188">
        <v>89</v>
      </c>
    </row>
    <row r="189" spans="1:11" x14ac:dyDescent="0.3">
      <c r="A189" t="s">
        <v>10</v>
      </c>
      <c r="B189" t="s">
        <v>17</v>
      </c>
      <c r="C189" t="s">
        <v>17</v>
      </c>
      <c r="D189" t="s">
        <v>368</v>
      </c>
      <c r="E189" s="2">
        <v>45758.291666666657</v>
      </c>
      <c r="F189">
        <v>28.591824500000001</v>
      </c>
      <c r="G189">
        <v>77.227307400000001</v>
      </c>
      <c r="H189" t="s">
        <v>773</v>
      </c>
      <c r="I189">
        <v>13</v>
      </c>
      <c r="J189">
        <v>310</v>
      </c>
      <c r="K189">
        <v>74</v>
      </c>
    </row>
    <row r="190" spans="1:11" x14ac:dyDescent="0.3">
      <c r="A190" t="s">
        <v>10</v>
      </c>
      <c r="B190" t="s">
        <v>17</v>
      </c>
      <c r="C190" t="s">
        <v>17</v>
      </c>
      <c r="D190" t="s">
        <v>369</v>
      </c>
      <c r="E190" s="2">
        <v>45758.291666666657</v>
      </c>
      <c r="F190">
        <v>28.562776299999999</v>
      </c>
      <c r="G190">
        <v>77.118005299999993</v>
      </c>
      <c r="H190" t="s">
        <v>777</v>
      </c>
      <c r="I190">
        <v>28</v>
      </c>
      <c r="J190">
        <v>181</v>
      </c>
      <c r="K190">
        <v>74</v>
      </c>
    </row>
    <row r="191" spans="1:11" x14ac:dyDescent="0.3">
      <c r="A191" t="s">
        <v>10</v>
      </c>
      <c r="B191" t="s">
        <v>17</v>
      </c>
      <c r="C191" t="s">
        <v>17</v>
      </c>
      <c r="D191" t="s">
        <v>369</v>
      </c>
      <c r="E191" s="2">
        <v>45758.291666666657</v>
      </c>
      <c r="F191">
        <v>28.562776299999999</v>
      </c>
      <c r="G191">
        <v>77.118005299999993</v>
      </c>
      <c r="H191" t="s">
        <v>775</v>
      </c>
      <c r="I191">
        <v>47</v>
      </c>
      <c r="J191">
        <v>99</v>
      </c>
      <c r="K191">
        <v>72</v>
      </c>
    </row>
    <row r="192" spans="1:11" x14ac:dyDescent="0.3">
      <c r="A192" t="s">
        <v>10</v>
      </c>
      <c r="B192" t="s">
        <v>16</v>
      </c>
      <c r="C192" t="s">
        <v>82</v>
      </c>
      <c r="D192" t="s">
        <v>370</v>
      </c>
      <c r="E192" s="2">
        <v>45758.291666666657</v>
      </c>
      <c r="F192">
        <v>21.219664999999999</v>
      </c>
      <c r="G192">
        <v>81.630094</v>
      </c>
      <c r="H192" t="s">
        <v>777</v>
      </c>
      <c r="I192">
        <v>16</v>
      </c>
      <c r="J192">
        <v>27</v>
      </c>
      <c r="K192">
        <v>21</v>
      </c>
    </row>
    <row r="193" spans="1:11" x14ac:dyDescent="0.3">
      <c r="A193" t="s">
        <v>10</v>
      </c>
      <c r="B193" t="s">
        <v>17</v>
      </c>
      <c r="C193" t="s">
        <v>17</v>
      </c>
      <c r="D193" t="s">
        <v>369</v>
      </c>
      <c r="E193" s="2">
        <v>45758.291666666657</v>
      </c>
      <c r="F193">
        <v>28.562776299999999</v>
      </c>
      <c r="G193">
        <v>77.118005299999993</v>
      </c>
      <c r="H193" t="s">
        <v>773</v>
      </c>
      <c r="I193">
        <v>14</v>
      </c>
      <c r="J193">
        <v>163</v>
      </c>
      <c r="K193">
        <v>34</v>
      </c>
    </row>
    <row r="194" spans="1:11" x14ac:dyDescent="0.3">
      <c r="A194" t="s">
        <v>10</v>
      </c>
      <c r="B194" t="s">
        <v>17</v>
      </c>
      <c r="C194" t="s">
        <v>17</v>
      </c>
      <c r="D194" t="s">
        <v>371</v>
      </c>
      <c r="E194" s="2">
        <v>45758.291666666657</v>
      </c>
      <c r="F194">
        <v>28.681173600000001</v>
      </c>
      <c r="G194">
        <v>77.302523399999998</v>
      </c>
      <c r="H194" t="s">
        <v>775</v>
      </c>
      <c r="I194">
        <v>15</v>
      </c>
      <c r="J194">
        <v>44</v>
      </c>
      <c r="K194">
        <v>32</v>
      </c>
    </row>
    <row r="195" spans="1:11" x14ac:dyDescent="0.3">
      <c r="A195" t="s">
        <v>10</v>
      </c>
      <c r="B195" t="s">
        <v>16</v>
      </c>
      <c r="C195" t="s">
        <v>82</v>
      </c>
      <c r="D195" t="s">
        <v>358</v>
      </c>
      <c r="E195" s="2">
        <v>45758.291666666657</v>
      </c>
      <c r="F195">
        <v>21.371751</v>
      </c>
      <c r="G195">
        <v>81.664929000000001</v>
      </c>
      <c r="H195" t="s">
        <v>778</v>
      </c>
      <c r="I195">
        <v>12</v>
      </c>
      <c r="J195">
        <v>61</v>
      </c>
      <c r="K195">
        <v>32</v>
      </c>
    </row>
    <row r="196" spans="1:11" x14ac:dyDescent="0.3">
      <c r="A196" t="s">
        <v>10</v>
      </c>
      <c r="B196" t="s">
        <v>17</v>
      </c>
      <c r="C196" t="s">
        <v>17</v>
      </c>
      <c r="D196" t="s">
        <v>372</v>
      </c>
      <c r="E196" s="2">
        <v>45758.291666666657</v>
      </c>
      <c r="F196">
        <v>28.628623999999999</v>
      </c>
      <c r="G196">
        <v>77.241060000000004</v>
      </c>
      <c r="H196" t="s">
        <v>774</v>
      </c>
      <c r="I196">
        <v>20</v>
      </c>
      <c r="J196">
        <v>64</v>
      </c>
      <c r="K196">
        <v>44</v>
      </c>
    </row>
    <row r="197" spans="1:11" x14ac:dyDescent="0.3">
      <c r="A197" t="s">
        <v>10</v>
      </c>
      <c r="B197" t="s">
        <v>19</v>
      </c>
      <c r="C197" t="s">
        <v>86</v>
      </c>
      <c r="D197" t="s">
        <v>373</v>
      </c>
      <c r="E197" s="2">
        <v>45758.291666666657</v>
      </c>
      <c r="F197">
        <v>23.016833999999999</v>
      </c>
      <c r="G197">
        <v>72.625775000000004</v>
      </c>
      <c r="H197" t="s">
        <v>773</v>
      </c>
      <c r="I197">
        <v>2</v>
      </c>
      <c r="J197">
        <v>143</v>
      </c>
      <c r="K197">
        <v>14</v>
      </c>
    </row>
    <row r="198" spans="1:11" x14ac:dyDescent="0.3">
      <c r="A198" t="s">
        <v>10</v>
      </c>
      <c r="B198" t="s">
        <v>19</v>
      </c>
      <c r="C198" t="s">
        <v>86</v>
      </c>
      <c r="D198" t="s">
        <v>374</v>
      </c>
      <c r="E198" s="2">
        <v>45758.291666666657</v>
      </c>
      <c r="F198">
        <v>23.041136999999999</v>
      </c>
      <c r="G198">
        <v>72.456691000000006</v>
      </c>
      <c r="H198" t="s">
        <v>773</v>
      </c>
      <c r="I198">
        <v>4</v>
      </c>
      <c r="J198">
        <v>69</v>
      </c>
      <c r="K198">
        <v>11</v>
      </c>
    </row>
    <row r="199" spans="1:11" x14ac:dyDescent="0.3">
      <c r="A199" t="s">
        <v>10</v>
      </c>
      <c r="B199" t="s">
        <v>19</v>
      </c>
      <c r="C199" t="s">
        <v>86</v>
      </c>
      <c r="D199" t="s">
        <v>375</v>
      </c>
      <c r="E199" s="2">
        <v>45758.291666666657</v>
      </c>
      <c r="F199">
        <v>23.023389000000002</v>
      </c>
      <c r="G199">
        <v>72.515201000000005</v>
      </c>
      <c r="H199" t="s">
        <v>777</v>
      </c>
      <c r="I199">
        <v>25</v>
      </c>
      <c r="J199">
        <v>67</v>
      </c>
      <c r="K199">
        <v>46</v>
      </c>
    </row>
    <row r="200" spans="1:11" x14ac:dyDescent="0.3">
      <c r="A200" t="s">
        <v>10</v>
      </c>
      <c r="B200" t="s">
        <v>19</v>
      </c>
      <c r="C200" t="s">
        <v>86</v>
      </c>
      <c r="D200" t="s">
        <v>375</v>
      </c>
      <c r="E200" s="2">
        <v>45758.291666666657</v>
      </c>
      <c r="F200">
        <v>23.023389000000002</v>
      </c>
      <c r="G200">
        <v>72.515201000000005</v>
      </c>
      <c r="H200" t="s">
        <v>775</v>
      </c>
      <c r="I200">
        <v>45</v>
      </c>
      <c r="J200">
        <v>63</v>
      </c>
      <c r="K200">
        <v>54</v>
      </c>
    </row>
    <row r="201" spans="1:11" x14ac:dyDescent="0.3">
      <c r="A201" t="s">
        <v>10</v>
      </c>
      <c r="B201" t="s">
        <v>19</v>
      </c>
      <c r="C201" t="s">
        <v>86</v>
      </c>
      <c r="D201" t="s">
        <v>375</v>
      </c>
      <c r="E201" s="2">
        <v>45758.291666666657</v>
      </c>
      <c r="F201">
        <v>23.023389000000002</v>
      </c>
      <c r="G201">
        <v>72.515201000000005</v>
      </c>
      <c r="H201" t="s">
        <v>776</v>
      </c>
      <c r="I201">
        <v>3</v>
      </c>
      <c r="J201">
        <v>4</v>
      </c>
      <c r="K201">
        <v>3</v>
      </c>
    </row>
    <row r="202" spans="1:11" x14ac:dyDescent="0.3">
      <c r="A202" t="s">
        <v>10</v>
      </c>
      <c r="B202" t="s">
        <v>19</v>
      </c>
      <c r="C202" t="s">
        <v>86</v>
      </c>
      <c r="D202" t="s">
        <v>375</v>
      </c>
      <c r="E202" s="2">
        <v>45758.291666666657</v>
      </c>
      <c r="F202">
        <v>23.023389000000002</v>
      </c>
      <c r="G202">
        <v>72.515201000000005</v>
      </c>
      <c r="H202" t="s">
        <v>774</v>
      </c>
      <c r="I202">
        <v>3</v>
      </c>
      <c r="J202">
        <v>16</v>
      </c>
      <c r="K202">
        <v>5</v>
      </c>
    </row>
    <row r="203" spans="1:11" x14ac:dyDescent="0.3">
      <c r="A203" t="s">
        <v>10</v>
      </c>
      <c r="B203" t="s">
        <v>19</v>
      </c>
      <c r="C203" t="s">
        <v>86</v>
      </c>
      <c r="D203" t="s">
        <v>376</v>
      </c>
      <c r="E203" s="2">
        <v>45758.291666666657</v>
      </c>
      <c r="F203">
        <v>23.076792999999999</v>
      </c>
      <c r="G203">
        <v>72.627874000000006</v>
      </c>
      <c r="H203" t="s">
        <v>778</v>
      </c>
      <c r="I203">
        <v>1</v>
      </c>
      <c r="J203">
        <v>29</v>
      </c>
      <c r="K203">
        <v>12</v>
      </c>
    </row>
    <row r="204" spans="1:11" x14ac:dyDescent="0.3">
      <c r="A204" t="s">
        <v>10</v>
      </c>
      <c r="B204" t="s">
        <v>19</v>
      </c>
      <c r="C204" t="s">
        <v>86</v>
      </c>
      <c r="D204" t="s">
        <v>377</v>
      </c>
      <c r="E204" s="2">
        <v>45758.291666666657</v>
      </c>
      <c r="F204">
        <v>23.107969000000001</v>
      </c>
      <c r="G204">
        <v>72.574647999999996</v>
      </c>
      <c r="H204" t="s">
        <v>779</v>
      </c>
      <c r="I204">
        <v>51</v>
      </c>
      <c r="J204">
        <v>137</v>
      </c>
      <c r="K204">
        <v>94</v>
      </c>
    </row>
    <row r="205" spans="1:11" x14ac:dyDescent="0.3">
      <c r="A205" t="s">
        <v>10</v>
      </c>
      <c r="B205" t="s">
        <v>19</v>
      </c>
      <c r="C205" t="s">
        <v>86</v>
      </c>
      <c r="D205" t="s">
        <v>377</v>
      </c>
      <c r="E205" s="2">
        <v>45758.291666666657</v>
      </c>
      <c r="F205">
        <v>23.107969000000001</v>
      </c>
      <c r="G205">
        <v>72.574647999999996</v>
      </c>
      <c r="H205" t="s">
        <v>775</v>
      </c>
      <c r="I205">
        <v>70</v>
      </c>
      <c r="J205">
        <v>90</v>
      </c>
      <c r="K205">
        <v>77</v>
      </c>
    </row>
    <row r="206" spans="1:11" x14ac:dyDescent="0.3">
      <c r="A206" t="s">
        <v>10</v>
      </c>
      <c r="B206" t="s">
        <v>19</v>
      </c>
      <c r="C206" t="s">
        <v>86</v>
      </c>
      <c r="D206" t="s">
        <v>378</v>
      </c>
      <c r="E206" s="2">
        <v>45758.291666666657</v>
      </c>
      <c r="F206">
        <v>23.002656999999999</v>
      </c>
      <c r="G206">
        <v>72.591911999999994</v>
      </c>
      <c r="H206" t="s">
        <v>779</v>
      </c>
      <c r="I206">
        <v>55</v>
      </c>
      <c r="J206">
        <v>183</v>
      </c>
      <c r="K206">
        <v>107</v>
      </c>
    </row>
    <row r="207" spans="1:11" x14ac:dyDescent="0.3">
      <c r="A207" t="s">
        <v>10</v>
      </c>
      <c r="B207" t="s">
        <v>19</v>
      </c>
      <c r="C207" t="s">
        <v>86</v>
      </c>
      <c r="D207" t="s">
        <v>379</v>
      </c>
      <c r="E207" s="2">
        <v>45758.291666666657</v>
      </c>
      <c r="F207">
        <v>23.020509000000001</v>
      </c>
      <c r="G207">
        <v>72.579261000000002</v>
      </c>
      <c r="H207" t="s">
        <v>777</v>
      </c>
      <c r="I207">
        <v>33</v>
      </c>
      <c r="J207">
        <v>80</v>
      </c>
      <c r="K207">
        <v>54</v>
      </c>
    </row>
    <row r="208" spans="1:11" x14ac:dyDescent="0.3">
      <c r="A208" t="s">
        <v>10</v>
      </c>
      <c r="B208" t="s">
        <v>19</v>
      </c>
      <c r="C208" t="s">
        <v>86</v>
      </c>
      <c r="D208" t="s">
        <v>379</v>
      </c>
      <c r="E208" s="2">
        <v>45758.291666666657</v>
      </c>
      <c r="F208">
        <v>23.020509000000001</v>
      </c>
      <c r="G208">
        <v>72.579261000000002</v>
      </c>
      <c r="H208" t="s">
        <v>779</v>
      </c>
      <c r="I208">
        <v>42</v>
      </c>
      <c r="J208">
        <v>83</v>
      </c>
      <c r="K208">
        <v>60</v>
      </c>
    </row>
    <row r="209" spans="1:11" x14ac:dyDescent="0.3">
      <c r="A209" t="s">
        <v>10</v>
      </c>
      <c r="B209" t="s">
        <v>19</v>
      </c>
      <c r="C209" t="s">
        <v>86</v>
      </c>
      <c r="D209" t="s">
        <v>379</v>
      </c>
      <c r="E209" s="2">
        <v>45758.291666666657</v>
      </c>
      <c r="F209">
        <v>23.020509000000001</v>
      </c>
      <c r="G209">
        <v>72.579261000000002</v>
      </c>
      <c r="H209" t="s">
        <v>776</v>
      </c>
      <c r="I209">
        <v>4</v>
      </c>
      <c r="J209">
        <v>15</v>
      </c>
      <c r="K209">
        <v>7</v>
      </c>
    </row>
    <row r="210" spans="1:11" x14ac:dyDescent="0.3">
      <c r="A210" t="s">
        <v>10</v>
      </c>
      <c r="B210" t="s">
        <v>17</v>
      </c>
      <c r="C210" t="s">
        <v>17</v>
      </c>
      <c r="D210" t="s">
        <v>380</v>
      </c>
      <c r="E210" s="2">
        <v>45758.291666666657</v>
      </c>
      <c r="F210">
        <v>28.530785000000002</v>
      </c>
      <c r="G210">
        <v>77.271254999999996</v>
      </c>
      <c r="H210" t="s">
        <v>776</v>
      </c>
      <c r="I210">
        <v>10</v>
      </c>
      <c r="J210">
        <v>13</v>
      </c>
      <c r="K210">
        <v>11</v>
      </c>
    </row>
    <row r="211" spans="1:11" x14ac:dyDescent="0.3">
      <c r="A211" t="s">
        <v>10</v>
      </c>
      <c r="B211" t="s">
        <v>17</v>
      </c>
      <c r="C211" t="s">
        <v>17</v>
      </c>
      <c r="D211" t="s">
        <v>381</v>
      </c>
      <c r="E211" s="2">
        <v>45758.291666666657</v>
      </c>
      <c r="F211">
        <v>28.623763</v>
      </c>
      <c r="G211">
        <v>77.287209000000004</v>
      </c>
      <c r="H211" t="s">
        <v>775</v>
      </c>
      <c r="I211">
        <v>17</v>
      </c>
      <c r="J211">
        <v>91</v>
      </c>
      <c r="K211">
        <v>36</v>
      </c>
    </row>
    <row r="212" spans="1:11" x14ac:dyDescent="0.3">
      <c r="A212" t="s">
        <v>10</v>
      </c>
      <c r="B212" t="s">
        <v>17</v>
      </c>
      <c r="C212" t="s">
        <v>17</v>
      </c>
      <c r="D212" t="s">
        <v>381</v>
      </c>
      <c r="E212" s="2">
        <v>45758.291666666657</v>
      </c>
      <c r="F212">
        <v>28.623763</v>
      </c>
      <c r="G212">
        <v>77.287209000000004</v>
      </c>
      <c r="H212" t="s">
        <v>774</v>
      </c>
      <c r="I212">
        <v>34</v>
      </c>
      <c r="J212">
        <v>56</v>
      </c>
      <c r="K212">
        <v>39</v>
      </c>
    </row>
    <row r="213" spans="1:11" x14ac:dyDescent="0.3">
      <c r="A213" t="s">
        <v>10</v>
      </c>
      <c r="B213" t="s">
        <v>17</v>
      </c>
      <c r="C213" t="s">
        <v>17</v>
      </c>
      <c r="D213" t="s">
        <v>382</v>
      </c>
      <c r="E213" s="2">
        <v>45758.291666666657</v>
      </c>
      <c r="F213">
        <v>28.674045</v>
      </c>
      <c r="G213">
        <v>77.131022999999999</v>
      </c>
      <c r="H213" t="s">
        <v>775</v>
      </c>
      <c r="I213">
        <v>31</v>
      </c>
      <c r="J213">
        <v>55</v>
      </c>
      <c r="K213">
        <v>42</v>
      </c>
    </row>
    <row r="214" spans="1:11" x14ac:dyDescent="0.3">
      <c r="A214" t="s">
        <v>10</v>
      </c>
      <c r="B214" t="s">
        <v>17</v>
      </c>
      <c r="C214" t="s">
        <v>17</v>
      </c>
      <c r="D214" t="s">
        <v>382</v>
      </c>
      <c r="E214" s="2">
        <v>45758.291666666657</v>
      </c>
      <c r="F214">
        <v>28.674045</v>
      </c>
      <c r="G214">
        <v>77.131022999999999</v>
      </c>
      <c r="H214" t="s">
        <v>776</v>
      </c>
      <c r="I214">
        <v>8</v>
      </c>
      <c r="J214">
        <v>11</v>
      </c>
      <c r="K214">
        <v>9</v>
      </c>
    </row>
    <row r="215" spans="1:11" x14ac:dyDescent="0.3">
      <c r="A215" t="s">
        <v>10</v>
      </c>
      <c r="B215" t="s">
        <v>17</v>
      </c>
      <c r="C215" t="s">
        <v>17</v>
      </c>
      <c r="D215" t="s">
        <v>383</v>
      </c>
      <c r="E215" s="2">
        <v>45758.291666666657</v>
      </c>
      <c r="F215">
        <v>28.639652000000002</v>
      </c>
      <c r="G215">
        <v>77.146275000000003</v>
      </c>
      <c r="H215" t="s">
        <v>776</v>
      </c>
      <c r="I215">
        <v>6</v>
      </c>
      <c r="J215">
        <v>15</v>
      </c>
      <c r="K215">
        <v>10</v>
      </c>
    </row>
    <row r="216" spans="1:11" x14ac:dyDescent="0.3">
      <c r="A216" t="s">
        <v>10</v>
      </c>
      <c r="B216" t="s">
        <v>17</v>
      </c>
      <c r="C216" t="s">
        <v>17</v>
      </c>
      <c r="D216" t="s">
        <v>384</v>
      </c>
      <c r="E216" s="2">
        <v>45758.291666666657</v>
      </c>
      <c r="F216">
        <v>28.710508000000001</v>
      </c>
      <c r="G216">
        <v>77.249485000000007</v>
      </c>
      <c r="H216" t="s">
        <v>777</v>
      </c>
      <c r="I216">
        <v>35</v>
      </c>
      <c r="J216">
        <v>193</v>
      </c>
      <c r="K216">
        <v>72</v>
      </c>
    </row>
    <row r="217" spans="1:11" x14ac:dyDescent="0.3">
      <c r="A217" t="s">
        <v>10</v>
      </c>
      <c r="B217" t="s">
        <v>17</v>
      </c>
      <c r="C217" t="s">
        <v>17</v>
      </c>
      <c r="D217" t="s">
        <v>384</v>
      </c>
      <c r="E217" s="2">
        <v>45758.291666666657</v>
      </c>
      <c r="F217">
        <v>28.710508000000001</v>
      </c>
      <c r="G217">
        <v>77.249485000000007</v>
      </c>
      <c r="H217" t="s">
        <v>775</v>
      </c>
      <c r="I217">
        <v>16</v>
      </c>
      <c r="J217">
        <v>81</v>
      </c>
      <c r="K217">
        <v>35</v>
      </c>
    </row>
    <row r="218" spans="1:11" x14ac:dyDescent="0.3">
      <c r="A218" t="s">
        <v>10</v>
      </c>
      <c r="B218" t="s">
        <v>17</v>
      </c>
      <c r="C218" t="s">
        <v>17</v>
      </c>
      <c r="D218" t="s">
        <v>385</v>
      </c>
      <c r="E218" s="2">
        <v>45758.291666666657</v>
      </c>
      <c r="F218">
        <v>28.531345999999999</v>
      </c>
      <c r="G218">
        <v>77.190156000000002</v>
      </c>
      <c r="H218" t="s">
        <v>774</v>
      </c>
      <c r="I218">
        <v>28</v>
      </c>
      <c r="J218">
        <v>46</v>
      </c>
      <c r="K218">
        <v>33</v>
      </c>
    </row>
    <row r="219" spans="1:11" x14ac:dyDescent="0.3">
      <c r="A219" t="s">
        <v>10</v>
      </c>
      <c r="B219" t="s">
        <v>17</v>
      </c>
      <c r="C219" t="s">
        <v>17</v>
      </c>
      <c r="D219" t="s">
        <v>386</v>
      </c>
      <c r="E219" s="2">
        <v>45758.291666666657</v>
      </c>
      <c r="F219">
        <v>28.672342</v>
      </c>
      <c r="G219">
        <v>77.315259999999995</v>
      </c>
      <c r="H219" t="s">
        <v>779</v>
      </c>
      <c r="I219">
        <v>90</v>
      </c>
      <c r="J219">
        <v>376</v>
      </c>
      <c r="K219">
        <v>189</v>
      </c>
    </row>
    <row r="220" spans="1:11" x14ac:dyDescent="0.3">
      <c r="A220" t="s">
        <v>10</v>
      </c>
      <c r="B220" t="s">
        <v>17</v>
      </c>
      <c r="C220" t="s">
        <v>17</v>
      </c>
      <c r="D220" t="s">
        <v>386</v>
      </c>
      <c r="E220" s="2">
        <v>45758.291666666657</v>
      </c>
      <c r="F220">
        <v>28.672342</v>
      </c>
      <c r="G220">
        <v>77.315259999999995</v>
      </c>
      <c r="H220" t="s">
        <v>776</v>
      </c>
      <c r="I220">
        <v>1</v>
      </c>
      <c r="J220">
        <v>2</v>
      </c>
      <c r="K220">
        <v>2</v>
      </c>
    </row>
    <row r="221" spans="1:11" x14ac:dyDescent="0.3">
      <c r="A221" t="s">
        <v>10</v>
      </c>
      <c r="B221" t="s">
        <v>17</v>
      </c>
      <c r="C221" t="s">
        <v>17</v>
      </c>
      <c r="D221" t="s">
        <v>386</v>
      </c>
      <c r="E221" s="2">
        <v>45758.291666666657</v>
      </c>
      <c r="F221">
        <v>28.672342</v>
      </c>
      <c r="G221">
        <v>77.315259999999995</v>
      </c>
      <c r="H221" t="s">
        <v>774</v>
      </c>
      <c r="I221">
        <v>35</v>
      </c>
      <c r="J221">
        <v>54</v>
      </c>
      <c r="K221">
        <v>38</v>
      </c>
    </row>
    <row r="222" spans="1:11" x14ac:dyDescent="0.3">
      <c r="A222" t="s">
        <v>10</v>
      </c>
      <c r="B222" t="s">
        <v>17</v>
      </c>
      <c r="C222" t="s">
        <v>17</v>
      </c>
      <c r="D222" t="s">
        <v>352</v>
      </c>
      <c r="E222" s="2">
        <v>45758.291666666657</v>
      </c>
      <c r="F222">
        <v>28.4706914</v>
      </c>
      <c r="G222">
        <v>77.109936399999995</v>
      </c>
      <c r="H222" t="s">
        <v>777</v>
      </c>
    </row>
    <row r="223" spans="1:11" x14ac:dyDescent="0.3">
      <c r="A223" t="s">
        <v>10</v>
      </c>
      <c r="B223" t="s">
        <v>17</v>
      </c>
      <c r="C223" t="s">
        <v>17</v>
      </c>
      <c r="D223" t="s">
        <v>352</v>
      </c>
      <c r="E223" s="2">
        <v>45758.291666666657</v>
      </c>
      <c r="F223">
        <v>28.4706914</v>
      </c>
      <c r="G223">
        <v>77.109936399999995</v>
      </c>
      <c r="H223" t="s">
        <v>775</v>
      </c>
    </row>
    <row r="224" spans="1:11" x14ac:dyDescent="0.3">
      <c r="A224" t="s">
        <v>10</v>
      </c>
      <c r="B224" t="s">
        <v>17</v>
      </c>
      <c r="C224" t="s">
        <v>17</v>
      </c>
      <c r="D224" t="s">
        <v>353</v>
      </c>
      <c r="E224" s="2">
        <v>45758.291666666657</v>
      </c>
      <c r="F224">
        <v>28.776199999999999</v>
      </c>
      <c r="G224">
        <v>77.051074</v>
      </c>
      <c r="H224" t="s">
        <v>779</v>
      </c>
      <c r="I224">
        <v>80</v>
      </c>
      <c r="J224">
        <v>406</v>
      </c>
      <c r="K224">
        <v>208</v>
      </c>
    </row>
    <row r="225" spans="1:11" x14ac:dyDescent="0.3">
      <c r="A225" t="s">
        <v>10</v>
      </c>
      <c r="B225" t="s">
        <v>17</v>
      </c>
      <c r="C225" t="s">
        <v>17</v>
      </c>
      <c r="D225" t="s">
        <v>387</v>
      </c>
      <c r="E225" s="2">
        <v>45758.291666666657</v>
      </c>
      <c r="F225">
        <v>28.5512005</v>
      </c>
      <c r="G225">
        <v>77.2735737</v>
      </c>
      <c r="H225" t="s">
        <v>775</v>
      </c>
      <c r="I225">
        <v>8</v>
      </c>
      <c r="J225">
        <v>229</v>
      </c>
      <c r="K225">
        <v>86</v>
      </c>
    </row>
    <row r="226" spans="1:11" x14ac:dyDescent="0.3">
      <c r="A226" t="s">
        <v>10</v>
      </c>
      <c r="B226" t="s">
        <v>17</v>
      </c>
      <c r="C226" t="s">
        <v>17</v>
      </c>
      <c r="D226" t="s">
        <v>388</v>
      </c>
      <c r="E226" s="2">
        <v>45758.291666666657</v>
      </c>
      <c r="F226">
        <v>28.609089999999998</v>
      </c>
      <c r="G226">
        <v>77.032541300000005</v>
      </c>
      <c r="H226" t="s">
        <v>777</v>
      </c>
      <c r="I226">
        <v>61</v>
      </c>
      <c r="J226">
        <v>307</v>
      </c>
      <c r="K226">
        <v>142</v>
      </c>
    </row>
    <row r="227" spans="1:11" x14ac:dyDescent="0.3">
      <c r="A227" t="s">
        <v>10</v>
      </c>
      <c r="B227" t="s">
        <v>17</v>
      </c>
      <c r="C227" t="s">
        <v>17</v>
      </c>
      <c r="D227" t="s">
        <v>389</v>
      </c>
      <c r="E227" s="2">
        <v>45758.291666666657</v>
      </c>
      <c r="F227">
        <v>28.563262000000002</v>
      </c>
      <c r="G227">
        <v>77.186937</v>
      </c>
      <c r="H227" t="s">
        <v>777</v>
      </c>
      <c r="I227">
        <v>48</v>
      </c>
      <c r="J227">
        <v>217</v>
      </c>
      <c r="K227">
        <v>121</v>
      </c>
    </row>
    <row r="228" spans="1:11" x14ac:dyDescent="0.3">
      <c r="A228" t="s">
        <v>10</v>
      </c>
      <c r="B228" t="s">
        <v>17</v>
      </c>
      <c r="C228" t="s">
        <v>17</v>
      </c>
      <c r="D228" t="s">
        <v>389</v>
      </c>
      <c r="E228" s="2">
        <v>45758.291666666657</v>
      </c>
      <c r="F228">
        <v>28.563262000000002</v>
      </c>
      <c r="G228">
        <v>77.186937</v>
      </c>
      <c r="H228" t="s">
        <v>773</v>
      </c>
      <c r="I228">
        <v>23</v>
      </c>
      <c r="J228">
        <v>88</v>
      </c>
      <c r="K228">
        <v>29</v>
      </c>
    </row>
    <row r="229" spans="1:11" x14ac:dyDescent="0.3">
      <c r="A229" t="s">
        <v>10</v>
      </c>
      <c r="B229" t="s">
        <v>17</v>
      </c>
      <c r="C229" t="s">
        <v>17</v>
      </c>
      <c r="D229" t="s">
        <v>390</v>
      </c>
      <c r="E229" s="2">
        <v>45758.291666666657</v>
      </c>
      <c r="F229">
        <v>28.732527999999999</v>
      </c>
      <c r="G229">
        <v>77.119919999999993</v>
      </c>
      <c r="H229" t="s">
        <v>778</v>
      </c>
      <c r="I229">
        <v>4</v>
      </c>
      <c r="J229">
        <v>23</v>
      </c>
      <c r="K229">
        <v>12</v>
      </c>
    </row>
    <row r="230" spans="1:11" x14ac:dyDescent="0.3">
      <c r="A230" t="s">
        <v>10</v>
      </c>
      <c r="B230" t="s">
        <v>17</v>
      </c>
      <c r="C230" t="s">
        <v>17</v>
      </c>
      <c r="D230" t="s">
        <v>391</v>
      </c>
      <c r="E230" s="2">
        <v>45758.291666666657</v>
      </c>
      <c r="F230">
        <v>28.651478099999999</v>
      </c>
      <c r="G230">
        <v>77.147310500000003</v>
      </c>
      <c r="H230" t="s">
        <v>778</v>
      </c>
      <c r="I230">
        <v>10</v>
      </c>
      <c r="J230">
        <v>45</v>
      </c>
      <c r="K230">
        <v>18</v>
      </c>
    </row>
    <row r="231" spans="1:11" x14ac:dyDescent="0.3">
      <c r="A231" t="s">
        <v>10</v>
      </c>
      <c r="B231" t="s">
        <v>17</v>
      </c>
      <c r="C231" t="s">
        <v>17</v>
      </c>
      <c r="D231" t="s">
        <v>392</v>
      </c>
      <c r="E231" s="2">
        <v>45758.291666666657</v>
      </c>
      <c r="F231">
        <v>28.550424899999999</v>
      </c>
      <c r="G231">
        <v>77.215937699999998</v>
      </c>
      <c r="H231" t="s">
        <v>778</v>
      </c>
      <c r="I231">
        <v>75</v>
      </c>
      <c r="J231">
        <v>82</v>
      </c>
      <c r="K231">
        <v>76</v>
      </c>
    </row>
    <row r="232" spans="1:11" x14ac:dyDescent="0.3">
      <c r="A232" t="s">
        <v>10</v>
      </c>
      <c r="B232" t="s">
        <v>17</v>
      </c>
      <c r="C232" t="s">
        <v>17</v>
      </c>
      <c r="D232" t="s">
        <v>393</v>
      </c>
      <c r="E232" s="2">
        <v>45758.291666666657</v>
      </c>
      <c r="F232">
        <v>28.570173</v>
      </c>
      <c r="G232">
        <v>76.933762000000002</v>
      </c>
      <c r="H232" t="s">
        <v>777</v>
      </c>
      <c r="I232">
        <v>42</v>
      </c>
      <c r="J232">
        <v>207</v>
      </c>
      <c r="K232">
        <v>84</v>
      </c>
    </row>
    <row r="233" spans="1:11" x14ac:dyDescent="0.3">
      <c r="A233" t="s">
        <v>10</v>
      </c>
      <c r="B233" t="s">
        <v>17</v>
      </c>
      <c r="C233" t="s">
        <v>17</v>
      </c>
      <c r="D233" t="s">
        <v>394</v>
      </c>
      <c r="E233" s="2">
        <v>45758.291666666657</v>
      </c>
      <c r="F233">
        <v>28.822835999999999</v>
      </c>
      <c r="G233">
        <v>77.101980999999995</v>
      </c>
      <c r="H233" t="s">
        <v>774</v>
      </c>
      <c r="I233">
        <v>2</v>
      </c>
      <c r="J233">
        <v>66</v>
      </c>
      <c r="K233">
        <v>47</v>
      </c>
    </row>
    <row r="234" spans="1:11" x14ac:dyDescent="0.3">
      <c r="A234" t="s">
        <v>10</v>
      </c>
      <c r="B234" t="s">
        <v>19</v>
      </c>
      <c r="C234" t="s">
        <v>87</v>
      </c>
      <c r="D234" t="s">
        <v>395</v>
      </c>
      <c r="E234" s="2">
        <v>45758.291666666657</v>
      </c>
      <c r="F234">
        <v>23.221713999999999</v>
      </c>
      <c r="G234">
        <v>72.654328000000007</v>
      </c>
      <c r="H234" t="s">
        <v>775</v>
      </c>
      <c r="I234">
        <v>22</v>
      </c>
      <c r="J234">
        <v>25</v>
      </c>
      <c r="K234">
        <v>24</v>
      </c>
    </row>
    <row r="235" spans="1:11" x14ac:dyDescent="0.3">
      <c r="A235" t="s">
        <v>10</v>
      </c>
      <c r="B235" t="s">
        <v>19</v>
      </c>
      <c r="C235" t="s">
        <v>88</v>
      </c>
      <c r="D235" t="s">
        <v>396</v>
      </c>
      <c r="E235" s="2">
        <v>45758.291666666657</v>
      </c>
      <c r="F235">
        <v>22.410802</v>
      </c>
      <c r="G235">
        <v>73.097922999999994</v>
      </c>
      <c r="H235" t="s">
        <v>778</v>
      </c>
    </row>
    <row r="236" spans="1:11" x14ac:dyDescent="0.3">
      <c r="A236" t="s">
        <v>10</v>
      </c>
      <c r="B236" t="s">
        <v>17</v>
      </c>
      <c r="C236" t="s">
        <v>17</v>
      </c>
      <c r="D236" t="s">
        <v>343</v>
      </c>
      <c r="E236" s="2">
        <v>45758.291666666657</v>
      </c>
      <c r="F236">
        <v>28.498570999999998</v>
      </c>
      <c r="G236">
        <v>77.264840000000007</v>
      </c>
      <c r="H236" t="s">
        <v>779</v>
      </c>
      <c r="I236">
        <v>80</v>
      </c>
      <c r="J236">
        <v>500</v>
      </c>
      <c r="K236">
        <v>192</v>
      </c>
    </row>
    <row r="237" spans="1:11" x14ac:dyDescent="0.3">
      <c r="A237" t="s">
        <v>10</v>
      </c>
      <c r="B237" t="s">
        <v>19</v>
      </c>
      <c r="C237" t="s">
        <v>89</v>
      </c>
      <c r="D237" t="s">
        <v>397</v>
      </c>
      <c r="E237" s="2">
        <v>45758.291666666657</v>
      </c>
      <c r="F237">
        <v>21.170045999999999</v>
      </c>
      <c r="G237">
        <v>72.795405000000002</v>
      </c>
      <c r="H237" t="s">
        <v>778</v>
      </c>
      <c r="I237">
        <v>41</v>
      </c>
      <c r="J237">
        <v>45</v>
      </c>
      <c r="K237">
        <v>43</v>
      </c>
    </row>
    <row r="238" spans="1:11" x14ac:dyDescent="0.3">
      <c r="A238" t="s">
        <v>10</v>
      </c>
      <c r="B238" t="s">
        <v>17</v>
      </c>
      <c r="C238" t="s">
        <v>17</v>
      </c>
      <c r="D238" t="s">
        <v>343</v>
      </c>
      <c r="E238" s="2">
        <v>45758.291666666657</v>
      </c>
      <c r="F238">
        <v>28.498570999999998</v>
      </c>
      <c r="G238">
        <v>77.264840000000007</v>
      </c>
      <c r="H238" t="s">
        <v>778</v>
      </c>
      <c r="I238">
        <v>19</v>
      </c>
      <c r="J238">
        <v>34</v>
      </c>
      <c r="K238">
        <v>25</v>
      </c>
    </row>
    <row r="239" spans="1:11" x14ac:dyDescent="0.3">
      <c r="A239" t="s">
        <v>10</v>
      </c>
      <c r="B239" t="s">
        <v>17</v>
      </c>
      <c r="C239" t="s">
        <v>17</v>
      </c>
      <c r="D239" t="s">
        <v>343</v>
      </c>
      <c r="E239" s="2">
        <v>45758.291666666657</v>
      </c>
      <c r="F239">
        <v>28.498570999999998</v>
      </c>
      <c r="G239">
        <v>77.264840000000007</v>
      </c>
      <c r="H239" t="s">
        <v>773</v>
      </c>
      <c r="I239">
        <v>28</v>
      </c>
      <c r="J239">
        <v>237</v>
      </c>
      <c r="K239">
        <v>47</v>
      </c>
    </row>
    <row r="240" spans="1:11" x14ac:dyDescent="0.3">
      <c r="A240" t="s">
        <v>10</v>
      </c>
      <c r="B240" t="s">
        <v>17</v>
      </c>
      <c r="C240" t="s">
        <v>17</v>
      </c>
      <c r="D240" t="s">
        <v>345</v>
      </c>
      <c r="E240" s="2">
        <v>45758.291666666657</v>
      </c>
      <c r="F240">
        <v>28.571027399999998</v>
      </c>
      <c r="G240">
        <v>77.071900600000006</v>
      </c>
      <c r="H240" t="s">
        <v>775</v>
      </c>
      <c r="I240">
        <v>33</v>
      </c>
      <c r="J240">
        <v>70</v>
      </c>
      <c r="K240">
        <v>42</v>
      </c>
    </row>
    <row r="241" spans="1:11" x14ac:dyDescent="0.3">
      <c r="A241" t="s">
        <v>10</v>
      </c>
      <c r="B241" t="s">
        <v>19</v>
      </c>
      <c r="C241" t="s">
        <v>90</v>
      </c>
      <c r="D241" t="s">
        <v>398</v>
      </c>
      <c r="E241" s="2">
        <v>45758.291666666657</v>
      </c>
      <c r="F241">
        <v>22.969611</v>
      </c>
      <c r="G241">
        <v>72.643500000000003</v>
      </c>
      <c r="H241" t="s">
        <v>778</v>
      </c>
      <c r="I241">
        <v>6</v>
      </c>
      <c r="J241">
        <v>14</v>
      </c>
      <c r="K241">
        <v>9</v>
      </c>
    </row>
    <row r="242" spans="1:11" x14ac:dyDescent="0.3">
      <c r="A242" t="s">
        <v>10</v>
      </c>
      <c r="B242" t="s">
        <v>19</v>
      </c>
      <c r="C242" t="s">
        <v>90</v>
      </c>
      <c r="D242" t="s">
        <v>398</v>
      </c>
      <c r="E242" s="2">
        <v>45758.291666666657</v>
      </c>
      <c r="F242">
        <v>22.969611</v>
      </c>
      <c r="G242">
        <v>72.643500000000003</v>
      </c>
      <c r="H242" t="s">
        <v>774</v>
      </c>
      <c r="I242">
        <v>54</v>
      </c>
      <c r="J242">
        <v>72</v>
      </c>
      <c r="K242">
        <v>64</v>
      </c>
    </row>
    <row r="243" spans="1:11" x14ac:dyDescent="0.3">
      <c r="A243" t="s">
        <v>10</v>
      </c>
      <c r="B243" t="s">
        <v>17</v>
      </c>
      <c r="C243" t="s">
        <v>17</v>
      </c>
      <c r="D243" t="s">
        <v>381</v>
      </c>
      <c r="E243" s="2">
        <v>45758.291666666657</v>
      </c>
      <c r="F243">
        <v>28.623763</v>
      </c>
      <c r="G243">
        <v>77.287209000000004</v>
      </c>
      <c r="H243" t="s">
        <v>776</v>
      </c>
      <c r="I243">
        <v>7</v>
      </c>
      <c r="J243">
        <v>10</v>
      </c>
      <c r="K243">
        <v>9</v>
      </c>
    </row>
    <row r="244" spans="1:11" x14ac:dyDescent="0.3">
      <c r="A244" t="s">
        <v>10</v>
      </c>
      <c r="B244" t="s">
        <v>20</v>
      </c>
      <c r="C244" t="s">
        <v>91</v>
      </c>
      <c r="D244" t="s">
        <v>399</v>
      </c>
      <c r="E244" s="2">
        <v>45758.291666666657</v>
      </c>
      <c r="F244">
        <v>12.917348</v>
      </c>
      <c r="G244">
        <v>77.622812999999994</v>
      </c>
      <c r="H244" t="s">
        <v>775</v>
      </c>
      <c r="I244">
        <v>11</v>
      </c>
      <c r="J244">
        <v>31</v>
      </c>
      <c r="K244">
        <v>18</v>
      </c>
    </row>
    <row r="245" spans="1:11" x14ac:dyDescent="0.3">
      <c r="A245" t="s">
        <v>10</v>
      </c>
      <c r="B245" t="s">
        <v>17</v>
      </c>
      <c r="C245" t="s">
        <v>17</v>
      </c>
      <c r="D245" t="s">
        <v>381</v>
      </c>
      <c r="E245" s="2">
        <v>45758.291666666657</v>
      </c>
      <c r="F245">
        <v>28.623763</v>
      </c>
      <c r="G245">
        <v>77.287209000000004</v>
      </c>
      <c r="H245" t="s">
        <v>778</v>
      </c>
      <c r="I245">
        <v>7</v>
      </c>
      <c r="J245">
        <v>11</v>
      </c>
      <c r="K245">
        <v>9</v>
      </c>
    </row>
    <row r="246" spans="1:11" x14ac:dyDescent="0.3">
      <c r="A246" t="s">
        <v>10</v>
      </c>
      <c r="B246" t="s">
        <v>17</v>
      </c>
      <c r="C246" t="s">
        <v>17</v>
      </c>
      <c r="D246" t="s">
        <v>381</v>
      </c>
      <c r="E246" s="2">
        <v>45758.291666666657</v>
      </c>
      <c r="F246">
        <v>28.623763</v>
      </c>
      <c r="G246">
        <v>77.287209000000004</v>
      </c>
      <c r="H246" t="s">
        <v>773</v>
      </c>
      <c r="I246">
        <v>15</v>
      </c>
      <c r="J246">
        <v>222</v>
      </c>
      <c r="K246">
        <v>43</v>
      </c>
    </row>
    <row r="247" spans="1:11" x14ac:dyDescent="0.3">
      <c r="A247" t="s">
        <v>10</v>
      </c>
      <c r="B247" t="s">
        <v>20</v>
      </c>
      <c r="C247" t="s">
        <v>92</v>
      </c>
      <c r="D247" t="s">
        <v>400</v>
      </c>
      <c r="E247" s="2">
        <v>45758.291666666657</v>
      </c>
      <c r="F247">
        <v>11.55358</v>
      </c>
      <c r="G247">
        <v>76.555210000000002</v>
      </c>
      <c r="H247" t="s">
        <v>776</v>
      </c>
      <c r="I247">
        <v>2</v>
      </c>
      <c r="J247">
        <v>3</v>
      </c>
      <c r="K247">
        <v>2</v>
      </c>
    </row>
    <row r="248" spans="1:11" x14ac:dyDescent="0.3">
      <c r="A248" t="s">
        <v>10</v>
      </c>
      <c r="B248" t="s">
        <v>17</v>
      </c>
      <c r="C248" t="s">
        <v>17</v>
      </c>
      <c r="D248" t="s">
        <v>382</v>
      </c>
      <c r="E248" s="2">
        <v>45758.291666666657</v>
      </c>
      <c r="F248">
        <v>28.674045</v>
      </c>
      <c r="G248">
        <v>77.131022999999999</v>
      </c>
      <c r="H248" t="s">
        <v>773</v>
      </c>
      <c r="I248">
        <v>4</v>
      </c>
      <c r="J248">
        <v>310</v>
      </c>
      <c r="K248">
        <v>31</v>
      </c>
    </row>
    <row r="249" spans="1:11" x14ac:dyDescent="0.3">
      <c r="A249" t="s">
        <v>10</v>
      </c>
      <c r="B249" t="s">
        <v>17</v>
      </c>
      <c r="C249" t="s">
        <v>17</v>
      </c>
      <c r="D249" t="s">
        <v>383</v>
      </c>
      <c r="E249" s="2">
        <v>45758.291666666657</v>
      </c>
      <c r="F249">
        <v>28.639652000000002</v>
      </c>
      <c r="G249">
        <v>77.146275000000003</v>
      </c>
      <c r="H249" t="s">
        <v>779</v>
      </c>
      <c r="I249">
        <v>69</v>
      </c>
      <c r="J249">
        <v>254</v>
      </c>
      <c r="K249">
        <v>143</v>
      </c>
    </row>
    <row r="250" spans="1:11" x14ac:dyDescent="0.3">
      <c r="A250" t="s">
        <v>10</v>
      </c>
      <c r="B250" t="s">
        <v>17</v>
      </c>
      <c r="C250" t="s">
        <v>17</v>
      </c>
      <c r="D250" t="s">
        <v>383</v>
      </c>
      <c r="E250" s="2">
        <v>45758.291666666657</v>
      </c>
      <c r="F250">
        <v>28.639652000000002</v>
      </c>
      <c r="G250">
        <v>77.146275000000003</v>
      </c>
      <c r="H250" t="s">
        <v>774</v>
      </c>
      <c r="I250">
        <v>8</v>
      </c>
      <c r="J250">
        <v>46</v>
      </c>
      <c r="K250">
        <v>13</v>
      </c>
    </row>
    <row r="251" spans="1:11" x14ac:dyDescent="0.3">
      <c r="A251" t="s">
        <v>10</v>
      </c>
      <c r="B251" t="s">
        <v>20</v>
      </c>
      <c r="C251" t="s">
        <v>92</v>
      </c>
      <c r="D251" t="s">
        <v>400</v>
      </c>
      <c r="E251" s="2">
        <v>45758.291666666657</v>
      </c>
      <c r="F251">
        <v>11.55358</v>
      </c>
      <c r="G251">
        <v>76.555210000000002</v>
      </c>
      <c r="H251" t="s">
        <v>774</v>
      </c>
      <c r="I251">
        <v>12</v>
      </c>
      <c r="J251">
        <v>120</v>
      </c>
      <c r="K251">
        <v>33</v>
      </c>
    </row>
    <row r="252" spans="1:11" x14ac:dyDescent="0.3">
      <c r="A252" t="s">
        <v>10</v>
      </c>
      <c r="B252" t="s">
        <v>20</v>
      </c>
      <c r="C252" t="s">
        <v>93</v>
      </c>
      <c r="D252" t="s">
        <v>401</v>
      </c>
      <c r="E252" s="2">
        <v>45758.291666666657</v>
      </c>
      <c r="F252">
        <v>13.428827999999999</v>
      </c>
      <c r="G252">
        <v>77.731418000000005</v>
      </c>
      <c r="H252" t="s">
        <v>779</v>
      </c>
      <c r="I252">
        <v>29</v>
      </c>
      <c r="J252">
        <v>182</v>
      </c>
      <c r="K252">
        <v>76</v>
      </c>
    </row>
    <row r="253" spans="1:11" x14ac:dyDescent="0.3">
      <c r="A253" t="s">
        <v>10</v>
      </c>
      <c r="B253" t="s">
        <v>17</v>
      </c>
      <c r="C253" t="s">
        <v>17</v>
      </c>
      <c r="D253" t="s">
        <v>402</v>
      </c>
      <c r="E253" s="2">
        <v>45758.291666666657</v>
      </c>
      <c r="F253">
        <v>28.636109999999999</v>
      </c>
      <c r="G253">
        <v>77.173332000000002</v>
      </c>
      <c r="H253" t="s">
        <v>773</v>
      </c>
      <c r="I253">
        <v>2</v>
      </c>
      <c r="J253">
        <v>202</v>
      </c>
      <c r="K253">
        <v>36</v>
      </c>
    </row>
    <row r="254" spans="1:11" x14ac:dyDescent="0.3">
      <c r="A254" t="s">
        <v>10</v>
      </c>
      <c r="B254" t="s">
        <v>20</v>
      </c>
      <c r="C254" t="s">
        <v>91</v>
      </c>
      <c r="D254" t="s">
        <v>403</v>
      </c>
      <c r="E254" s="2">
        <v>45758.291666666657</v>
      </c>
      <c r="F254">
        <v>12.920984000000001</v>
      </c>
      <c r="G254">
        <v>77.584907999999999</v>
      </c>
      <c r="H254" t="s">
        <v>778</v>
      </c>
      <c r="I254">
        <v>4</v>
      </c>
      <c r="J254">
        <v>9</v>
      </c>
      <c r="K254">
        <v>7</v>
      </c>
    </row>
    <row r="255" spans="1:11" x14ac:dyDescent="0.3">
      <c r="A255" t="s">
        <v>10</v>
      </c>
      <c r="B255" t="s">
        <v>17</v>
      </c>
      <c r="C255" t="s">
        <v>17</v>
      </c>
      <c r="D255" t="s">
        <v>393</v>
      </c>
      <c r="E255" s="2">
        <v>45758.291666666657</v>
      </c>
      <c r="F255">
        <v>28.570173</v>
      </c>
      <c r="G255">
        <v>76.933762000000002</v>
      </c>
      <c r="H255" t="s">
        <v>779</v>
      </c>
      <c r="I255">
        <v>78</v>
      </c>
      <c r="J255">
        <v>438</v>
      </c>
      <c r="K255">
        <v>172</v>
      </c>
    </row>
    <row r="256" spans="1:11" x14ac:dyDescent="0.3">
      <c r="A256" t="s">
        <v>10</v>
      </c>
      <c r="B256" t="s">
        <v>20</v>
      </c>
      <c r="C256" t="s">
        <v>91</v>
      </c>
      <c r="D256" t="s">
        <v>403</v>
      </c>
      <c r="E256" s="2">
        <v>45758.291666666657</v>
      </c>
      <c r="F256">
        <v>12.920984000000001</v>
      </c>
      <c r="G256">
        <v>77.584907999999999</v>
      </c>
      <c r="H256" t="s">
        <v>773</v>
      </c>
      <c r="I256">
        <v>13</v>
      </c>
      <c r="J256">
        <v>20</v>
      </c>
      <c r="K256">
        <v>16</v>
      </c>
    </row>
    <row r="257" spans="1:11" x14ac:dyDescent="0.3">
      <c r="A257" t="s">
        <v>10</v>
      </c>
      <c r="B257" t="s">
        <v>20</v>
      </c>
      <c r="C257" t="s">
        <v>91</v>
      </c>
      <c r="D257" t="s">
        <v>404</v>
      </c>
      <c r="E257" s="2">
        <v>45758.291666666657</v>
      </c>
      <c r="F257">
        <v>13.003871999999999</v>
      </c>
      <c r="G257">
        <v>77.664216999999994</v>
      </c>
      <c r="H257" t="s">
        <v>775</v>
      </c>
      <c r="I257">
        <v>18</v>
      </c>
      <c r="J257">
        <v>23</v>
      </c>
      <c r="K257">
        <v>22</v>
      </c>
    </row>
    <row r="258" spans="1:11" x14ac:dyDescent="0.3">
      <c r="A258" t="s">
        <v>10</v>
      </c>
      <c r="B258" t="s">
        <v>20</v>
      </c>
      <c r="C258" t="s">
        <v>91</v>
      </c>
      <c r="D258" t="s">
        <v>404</v>
      </c>
      <c r="E258" s="2">
        <v>45758.291666666657</v>
      </c>
      <c r="F258">
        <v>13.003871999999999</v>
      </c>
      <c r="G258">
        <v>77.664216999999994</v>
      </c>
      <c r="H258" t="s">
        <v>776</v>
      </c>
      <c r="I258">
        <v>2</v>
      </c>
      <c r="J258">
        <v>3</v>
      </c>
      <c r="K258">
        <v>2</v>
      </c>
    </row>
    <row r="259" spans="1:11" x14ac:dyDescent="0.3">
      <c r="A259" t="s">
        <v>10</v>
      </c>
      <c r="B259" t="s">
        <v>20</v>
      </c>
      <c r="C259" t="s">
        <v>91</v>
      </c>
      <c r="D259" t="s">
        <v>404</v>
      </c>
      <c r="E259" s="2">
        <v>45758.291666666657</v>
      </c>
      <c r="F259">
        <v>13.003871999999999</v>
      </c>
      <c r="G259">
        <v>77.664216999999994</v>
      </c>
      <c r="H259" t="s">
        <v>778</v>
      </c>
      <c r="I259">
        <v>8</v>
      </c>
      <c r="J259">
        <v>17</v>
      </c>
      <c r="K259">
        <v>9</v>
      </c>
    </row>
    <row r="260" spans="1:11" x14ac:dyDescent="0.3">
      <c r="A260" t="s">
        <v>10</v>
      </c>
      <c r="B260" t="s">
        <v>17</v>
      </c>
      <c r="C260" t="s">
        <v>17</v>
      </c>
      <c r="D260" t="s">
        <v>394</v>
      </c>
      <c r="E260" s="2">
        <v>45758.291666666657</v>
      </c>
      <c r="F260">
        <v>28.822835999999999</v>
      </c>
      <c r="G260">
        <v>77.101980999999995</v>
      </c>
      <c r="H260" t="s">
        <v>779</v>
      </c>
      <c r="I260">
        <v>83</v>
      </c>
      <c r="J260">
        <v>500</v>
      </c>
      <c r="K260">
        <v>193</v>
      </c>
    </row>
    <row r="261" spans="1:11" x14ac:dyDescent="0.3">
      <c r="A261" t="s">
        <v>10</v>
      </c>
      <c r="B261" t="s">
        <v>17</v>
      </c>
      <c r="C261" t="s">
        <v>17</v>
      </c>
      <c r="D261" t="s">
        <v>405</v>
      </c>
      <c r="E261" s="2">
        <v>45758.291666666657</v>
      </c>
      <c r="F261">
        <v>28.567889999999998</v>
      </c>
      <c r="G261">
        <v>77.250514999999993</v>
      </c>
      <c r="H261" t="s">
        <v>779</v>
      </c>
      <c r="I261">
        <v>97</v>
      </c>
      <c r="J261">
        <v>403</v>
      </c>
      <c r="K261">
        <v>192</v>
      </c>
    </row>
    <row r="262" spans="1:11" x14ac:dyDescent="0.3">
      <c r="A262" t="s">
        <v>10</v>
      </c>
      <c r="B262" t="s">
        <v>17</v>
      </c>
      <c r="C262" t="s">
        <v>17</v>
      </c>
      <c r="D262" t="s">
        <v>405</v>
      </c>
      <c r="E262" s="2">
        <v>45758.291666666657</v>
      </c>
      <c r="F262">
        <v>28.567889999999998</v>
      </c>
      <c r="G262">
        <v>77.250514999999993</v>
      </c>
      <c r="H262" t="s">
        <v>774</v>
      </c>
      <c r="I262">
        <v>10</v>
      </c>
      <c r="J262">
        <v>38</v>
      </c>
      <c r="K262">
        <v>16</v>
      </c>
    </row>
    <row r="263" spans="1:11" x14ac:dyDescent="0.3">
      <c r="A263" t="s">
        <v>10</v>
      </c>
      <c r="B263" t="s">
        <v>20</v>
      </c>
      <c r="C263" t="s">
        <v>91</v>
      </c>
      <c r="D263" t="s">
        <v>406</v>
      </c>
      <c r="E263" s="2">
        <v>45758.291666666657</v>
      </c>
      <c r="F263">
        <v>12.921417999999999</v>
      </c>
      <c r="G263">
        <v>77.502465999999998</v>
      </c>
      <c r="H263" t="s">
        <v>774</v>
      </c>
      <c r="I263">
        <v>28</v>
      </c>
      <c r="J263">
        <v>46</v>
      </c>
      <c r="K263">
        <v>35</v>
      </c>
    </row>
    <row r="264" spans="1:11" x14ac:dyDescent="0.3">
      <c r="A264" t="s">
        <v>10</v>
      </c>
      <c r="B264" t="s">
        <v>17</v>
      </c>
      <c r="C264" t="s">
        <v>17</v>
      </c>
      <c r="D264" t="s">
        <v>407</v>
      </c>
      <c r="E264" s="2">
        <v>45758.291666666657</v>
      </c>
      <c r="F264">
        <v>28.657381399999998</v>
      </c>
      <c r="G264">
        <v>77.158544699999993</v>
      </c>
      <c r="H264" t="s">
        <v>779</v>
      </c>
      <c r="I264">
        <v>58</v>
      </c>
      <c r="J264">
        <v>418</v>
      </c>
      <c r="K264">
        <v>169</v>
      </c>
    </row>
    <row r="265" spans="1:11" x14ac:dyDescent="0.3">
      <c r="A265" t="s">
        <v>10</v>
      </c>
      <c r="B265" t="s">
        <v>20</v>
      </c>
      <c r="C265" t="s">
        <v>91</v>
      </c>
      <c r="D265" t="s">
        <v>406</v>
      </c>
      <c r="E265" s="2">
        <v>45758.291666666657</v>
      </c>
      <c r="F265">
        <v>12.921417999999999</v>
      </c>
      <c r="G265">
        <v>77.502465999999998</v>
      </c>
      <c r="H265" t="s">
        <v>773</v>
      </c>
      <c r="I265">
        <v>21</v>
      </c>
      <c r="J265">
        <v>22</v>
      </c>
      <c r="K265">
        <v>21</v>
      </c>
    </row>
    <row r="266" spans="1:11" x14ac:dyDescent="0.3">
      <c r="A266" t="s">
        <v>10</v>
      </c>
      <c r="B266" t="s">
        <v>20</v>
      </c>
      <c r="C266" t="s">
        <v>94</v>
      </c>
      <c r="D266" t="s">
        <v>408</v>
      </c>
      <c r="E266" s="2">
        <v>45758.291666666657</v>
      </c>
      <c r="F266">
        <v>15.3714823</v>
      </c>
      <c r="G266">
        <v>75.116016799999997</v>
      </c>
      <c r="H266" t="s">
        <v>775</v>
      </c>
      <c r="I266">
        <v>7</v>
      </c>
      <c r="J266">
        <v>15</v>
      </c>
      <c r="K266">
        <v>9</v>
      </c>
    </row>
    <row r="267" spans="1:11" x14ac:dyDescent="0.3">
      <c r="A267" t="s">
        <v>10</v>
      </c>
      <c r="B267" t="s">
        <v>20</v>
      </c>
      <c r="C267" t="s">
        <v>94</v>
      </c>
      <c r="D267" t="s">
        <v>408</v>
      </c>
      <c r="E267" s="2">
        <v>45758.291666666657</v>
      </c>
      <c r="F267">
        <v>15.3714823</v>
      </c>
      <c r="G267">
        <v>75.116016799999997</v>
      </c>
      <c r="H267" t="s">
        <v>776</v>
      </c>
      <c r="I267">
        <v>1</v>
      </c>
      <c r="J267">
        <v>3</v>
      </c>
      <c r="K267">
        <v>2</v>
      </c>
    </row>
    <row r="268" spans="1:11" x14ac:dyDescent="0.3">
      <c r="A268" t="s">
        <v>10</v>
      </c>
      <c r="B268" t="s">
        <v>20</v>
      </c>
      <c r="C268" t="s">
        <v>94</v>
      </c>
      <c r="D268" t="s">
        <v>408</v>
      </c>
      <c r="E268" s="2">
        <v>45758.291666666657</v>
      </c>
      <c r="F268">
        <v>15.3714823</v>
      </c>
      <c r="G268">
        <v>75.116016799999997</v>
      </c>
      <c r="H268" t="s">
        <v>778</v>
      </c>
      <c r="I268">
        <v>2</v>
      </c>
      <c r="J268">
        <v>3</v>
      </c>
      <c r="K268">
        <v>3</v>
      </c>
    </row>
    <row r="269" spans="1:11" x14ac:dyDescent="0.3">
      <c r="A269" t="s">
        <v>10</v>
      </c>
      <c r="B269" t="s">
        <v>20</v>
      </c>
      <c r="C269" t="s">
        <v>94</v>
      </c>
      <c r="D269" t="s">
        <v>408</v>
      </c>
      <c r="E269" s="2">
        <v>45758.291666666657</v>
      </c>
      <c r="F269">
        <v>15.3714823</v>
      </c>
      <c r="G269">
        <v>75.116016799999997</v>
      </c>
      <c r="H269" t="s">
        <v>773</v>
      </c>
      <c r="I269">
        <v>14</v>
      </c>
      <c r="J269">
        <v>23</v>
      </c>
      <c r="K269">
        <v>16</v>
      </c>
    </row>
    <row r="270" spans="1:11" x14ac:dyDescent="0.3">
      <c r="A270" t="s">
        <v>10</v>
      </c>
      <c r="B270" t="s">
        <v>17</v>
      </c>
      <c r="C270" t="s">
        <v>17</v>
      </c>
      <c r="D270" t="s">
        <v>385</v>
      </c>
      <c r="E270" s="2">
        <v>45758.291666666657</v>
      </c>
      <c r="F270">
        <v>28.531345999999999</v>
      </c>
      <c r="G270">
        <v>77.190156000000002</v>
      </c>
      <c r="H270" t="s">
        <v>773</v>
      </c>
      <c r="I270">
        <v>16</v>
      </c>
      <c r="J270">
        <v>306</v>
      </c>
      <c r="K270">
        <v>58</v>
      </c>
    </row>
    <row r="271" spans="1:11" x14ac:dyDescent="0.3">
      <c r="A271" t="s">
        <v>10</v>
      </c>
      <c r="B271" t="s">
        <v>17</v>
      </c>
      <c r="C271" t="s">
        <v>17</v>
      </c>
      <c r="D271" t="s">
        <v>409</v>
      </c>
      <c r="E271" s="2">
        <v>45758.291666666657</v>
      </c>
      <c r="F271">
        <v>28.699793</v>
      </c>
      <c r="G271">
        <v>77.165452999999999</v>
      </c>
      <c r="H271" t="s">
        <v>779</v>
      </c>
      <c r="I271">
        <v>113</v>
      </c>
      <c r="J271">
        <v>446</v>
      </c>
      <c r="K271">
        <v>234</v>
      </c>
    </row>
    <row r="272" spans="1:11" x14ac:dyDescent="0.3">
      <c r="A272" t="s">
        <v>10</v>
      </c>
      <c r="B272" t="s">
        <v>17</v>
      </c>
      <c r="C272" t="s">
        <v>17</v>
      </c>
      <c r="D272" t="s">
        <v>409</v>
      </c>
      <c r="E272" s="2">
        <v>45758.291666666657</v>
      </c>
      <c r="F272">
        <v>28.699793</v>
      </c>
      <c r="G272">
        <v>77.165452999999999</v>
      </c>
      <c r="H272" t="s">
        <v>775</v>
      </c>
      <c r="I272">
        <v>22</v>
      </c>
      <c r="J272">
        <v>112</v>
      </c>
      <c r="K272">
        <v>60</v>
      </c>
    </row>
    <row r="273" spans="1:11" x14ac:dyDescent="0.3">
      <c r="A273" t="s">
        <v>10</v>
      </c>
      <c r="B273" t="s">
        <v>20</v>
      </c>
      <c r="C273" t="s">
        <v>95</v>
      </c>
      <c r="D273" t="s">
        <v>410</v>
      </c>
      <c r="E273" s="2">
        <v>45758.291666666657</v>
      </c>
      <c r="F273">
        <v>12.889250000000001</v>
      </c>
      <c r="G273">
        <v>74.852999999999994</v>
      </c>
      <c r="H273" t="s">
        <v>775</v>
      </c>
      <c r="I273">
        <v>7</v>
      </c>
      <c r="J273">
        <v>12</v>
      </c>
      <c r="K273">
        <v>9</v>
      </c>
    </row>
    <row r="274" spans="1:11" x14ac:dyDescent="0.3">
      <c r="A274" t="s">
        <v>10</v>
      </c>
      <c r="B274" t="s">
        <v>19</v>
      </c>
      <c r="C274" t="s">
        <v>86</v>
      </c>
      <c r="D274" t="s">
        <v>377</v>
      </c>
      <c r="E274" s="2">
        <v>45758.291666666657</v>
      </c>
      <c r="F274">
        <v>23.107969000000001</v>
      </c>
      <c r="G274">
        <v>72.574647999999996</v>
      </c>
      <c r="H274" t="s">
        <v>773</v>
      </c>
      <c r="I274">
        <v>8</v>
      </c>
      <c r="J274">
        <v>179</v>
      </c>
      <c r="K274">
        <v>29</v>
      </c>
    </row>
    <row r="275" spans="1:11" x14ac:dyDescent="0.3">
      <c r="A275" t="s">
        <v>10</v>
      </c>
      <c r="B275" t="s">
        <v>17</v>
      </c>
      <c r="C275" t="s">
        <v>17</v>
      </c>
      <c r="D275" t="s">
        <v>371</v>
      </c>
      <c r="E275" s="2">
        <v>45758.291666666657</v>
      </c>
      <c r="F275">
        <v>28.681173600000001</v>
      </c>
      <c r="G275">
        <v>77.302523399999998</v>
      </c>
      <c r="H275" t="s">
        <v>773</v>
      </c>
      <c r="I275">
        <v>8</v>
      </c>
      <c r="J275">
        <v>61</v>
      </c>
      <c r="K275">
        <v>11</v>
      </c>
    </row>
    <row r="276" spans="1:11" x14ac:dyDescent="0.3">
      <c r="A276" t="s">
        <v>10</v>
      </c>
      <c r="B276" t="s">
        <v>21</v>
      </c>
      <c r="C276" t="s">
        <v>96</v>
      </c>
      <c r="D276" t="s">
        <v>411</v>
      </c>
      <c r="E276" s="2">
        <v>45758.291666666657</v>
      </c>
      <c r="F276">
        <v>30.943887</v>
      </c>
      <c r="G276">
        <v>76.801991000000001</v>
      </c>
      <c r="H276" t="s">
        <v>775</v>
      </c>
      <c r="I276">
        <v>4</v>
      </c>
      <c r="J276">
        <v>34</v>
      </c>
      <c r="K276">
        <v>15</v>
      </c>
    </row>
    <row r="277" spans="1:11" x14ac:dyDescent="0.3">
      <c r="A277" t="s">
        <v>10</v>
      </c>
      <c r="B277" t="s">
        <v>17</v>
      </c>
      <c r="C277" t="s">
        <v>17</v>
      </c>
      <c r="D277" t="s">
        <v>372</v>
      </c>
      <c r="E277" s="2">
        <v>45758.291666666657</v>
      </c>
      <c r="F277">
        <v>28.628623999999999</v>
      </c>
      <c r="G277">
        <v>77.241060000000004</v>
      </c>
      <c r="H277" t="s">
        <v>776</v>
      </c>
      <c r="I277">
        <v>6</v>
      </c>
      <c r="J277">
        <v>10</v>
      </c>
      <c r="K277">
        <v>8</v>
      </c>
    </row>
    <row r="278" spans="1:11" x14ac:dyDescent="0.3">
      <c r="A278" t="s">
        <v>10</v>
      </c>
      <c r="B278" t="s">
        <v>17</v>
      </c>
      <c r="C278" t="s">
        <v>17</v>
      </c>
      <c r="D278" t="s">
        <v>372</v>
      </c>
      <c r="E278" s="2">
        <v>45758.291666666657</v>
      </c>
      <c r="F278">
        <v>28.628623999999999</v>
      </c>
      <c r="G278">
        <v>77.241060000000004</v>
      </c>
      <c r="H278" t="s">
        <v>778</v>
      </c>
      <c r="I278">
        <v>1</v>
      </c>
      <c r="J278">
        <v>39</v>
      </c>
      <c r="K278">
        <v>14</v>
      </c>
    </row>
    <row r="279" spans="1:11" x14ac:dyDescent="0.3">
      <c r="A279" t="s">
        <v>10</v>
      </c>
      <c r="B279" t="s">
        <v>21</v>
      </c>
      <c r="C279" t="s">
        <v>96</v>
      </c>
      <c r="D279" t="s">
        <v>411</v>
      </c>
      <c r="E279" s="2">
        <v>45758.291666666657</v>
      </c>
      <c r="F279">
        <v>30.943887</v>
      </c>
      <c r="G279">
        <v>76.801991000000001</v>
      </c>
      <c r="H279" t="s">
        <v>773</v>
      </c>
      <c r="I279">
        <v>55</v>
      </c>
      <c r="J279">
        <v>183</v>
      </c>
      <c r="K279">
        <v>80</v>
      </c>
    </row>
    <row r="280" spans="1:11" x14ac:dyDescent="0.3">
      <c r="A280" t="s">
        <v>10</v>
      </c>
      <c r="B280" t="s">
        <v>17</v>
      </c>
      <c r="C280" t="s">
        <v>17</v>
      </c>
      <c r="D280" t="s">
        <v>372</v>
      </c>
      <c r="E280" s="2">
        <v>45758.291666666657</v>
      </c>
      <c r="F280">
        <v>28.628623999999999</v>
      </c>
      <c r="G280">
        <v>77.241060000000004</v>
      </c>
      <c r="H280" t="s">
        <v>773</v>
      </c>
      <c r="I280">
        <v>5</v>
      </c>
      <c r="J280">
        <v>41</v>
      </c>
      <c r="K280">
        <v>7</v>
      </c>
    </row>
    <row r="281" spans="1:11" x14ac:dyDescent="0.3">
      <c r="A281" t="s">
        <v>10</v>
      </c>
      <c r="B281" t="s">
        <v>22</v>
      </c>
      <c r="C281" t="s">
        <v>97</v>
      </c>
      <c r="D281" t="s">
        <v>412</v>
      </c>
      <c r="E281" s="2">
        <v>45758.291666666657</v>
      </c>
      <c r="F281">
        <v>23.805689999999998</v>
      </c>
      <c r="G281">
        <v>86.442679999999996</v>
      </c>
      <c r="H281" t="s">
        <v>774</v>
      </c>
      <c r="I281">
        <v>1</v>
      </c>
      <c r="J281">
        <v>2</v>
      </c>
      <c r="K281">
        <v>2</v>
      </c>
    </row>
    <row r="282" spans="1:11" x14ac:dyDescent="0.3">
      <c r="A282" t="s">
        <v>10</v>
      </c>
      <c r="B282" t="s">
        <v>17</v>
      </c>
      <c r="C282" t="s">
        <v>17</v>
      </c>
      <c r="D282" t="s">
        <v>413</v>
      </c>
      <c r="E282" s="2">
        <v>45758.291666666657</v>
      </c>
      <c r="F282">
        <v>28.580279999999998</v>
      </c>
      <c r="G282">
        <v>77.233829</v>
      </c>
      <c r="H282" t="s">
        <v>778</v>
      </c>
    </row>
    <row r="283" spans="1:11" x14ac:dyDescent="0.3">
      <c r="A283" t="s">
        <v>10</v>
      </c>
      <c r="B283" t="s">
        <v>17</v>
      </c>
      <c r="C283" t="s">
        <v>17</v>
      </c>
      <c r="D283" t="s">
        <v>366</v>
      </c>
      <c r="E283" s="2">
        <v>45758.291666666657</v>
      </c>
      <c r="F283">
        <v>28.588332999999999</v>
      </c>
      <c r="G283">
        <v>77.221666999999997</v>
      </c>
      <c r="H283" t="s">
        <v>775</v>
      </c>
      <c r="I283">
        <v>10</v>
      </c>
      <c r="J283">
        <v>119</v>
      </c>
      <c r="K283">
        <v>36</v>
      </c>
    </row>
    <row r="284" spans="1:11" x14ac:dyDescent="0.3">
      <c r="A284" t="s">
        <v>10</v>
      </c>
      <c r="B284" t="s">
        <v>20</v>
      </c>
      <c r="C284" t="s">
        <v>93</v>
      </c>
      <c r="D284" t="s">
        <v>401</v>
      </c>
      <c r="E284" s="2">
        <v>45758.291666666657</v>
      </c>
      <c r="F284">
        <v>13.428827999999999</v>
      </c>
      <c r="G284">
        <v>77.731418000000005</v>
      </c>
      <c r="H284" t="s">
        <v>774</v>
      </c>
      <c r="I284">
        <v>12</v>
      </c>
      <c r="J284">
        <v>24</v>
      </c>
      <c r="K284">
        <v>14</v>
      </c>
    </row>
    <row r="285" spans="1:11" x14ac:dyDescent="0.3">
      <c r="A285" t="s">
        <v>10</v>
      </c>
      <c r="B285" t="s">
        <v>17</v>
      </c>
      <c r="C285" t="s">
        <v>17</v>
      </c>
      <c r="D285" t="s">
        <v>389</v>
      </c>
      <c r="E285" s="2">
        <v>45758.291666666657</v>
      </c>
      <c r="F285">
        <v>28.563262000000002</v>
      </c>
      <c r="G285">
        <v>77.186937</v>
      </c>
      <c r="H285" t="s">
        <v>778</v>
      </c>
      <c r="I285">
        <v>4</v>
      </c>
      <c r="J285">
        <v>33</v>
      </c>
      <c r="K285">
        <v>14</v>
      </c>
    </row>
    <row r="286" spans="1:11" x14ac:dyDescent="0.3">
      <c r="A286" t="s">
        <v>10</v>
      </c>
      <c r="B286" t="s">
        <v>17</v>
      </c>
      <c r="C286" t="s">
        <v>17</v>
      </c>
      <c r="D286" t="s">
        <v>389</v>
      </c>
      <c r="E286" s="2">
        <v>45758.291666666657</v>
      </c>
      <c r="F286">
        <v>28.563262000000002</v>
      </c>
      <c r="G286">
        <v>77.186937</v>
      </c>
      <c r="H286" t="s">
        <v>774</v>
      </c>
      <c r="I286">
        <v>4</v>
      </c>
      <c r="J286">
        <v>36</v>
      </c>
      <c r="K286">
        <v>16</v>
      </c>
    </row>
    <row r="287" spans="1:11" x14ac:dyDescent="0.3">
      <c r="A287" t="s">
        <v>10</v>
      </c>
      <c r="B287" t="s">
        <v>17</v>
      </c>
      <c r="C287" t="s">
        <v>17</v>
      </c>
      <c r="D287" t="s">
        <v>391</v>
      </c>
      <c r="E287" s="2">
        <v>45758.291666666657</v>
      </c>
      <c r="F287">
        <v>28.651478099999999</v>
      </c>
      <c r="G287">
        <v>77.147310500000003</v>
      </c>
      <c r="H287" t="s">
        <v>775</v>
      </c>
      <c r="I287">
        <v>54</v>
      </c>
      <c r="J287">
        <v>86</v>
      </c>
      <c r="K287">
        <v>66</v>
      </c>
    </row>
    <row r="288" spans="1:11" x14ac:dyDescent="0.3">
      <c r="A288" t="s">
        <v>10</v>
      </c>
      <c r="B288" t="s">
        <v>20</v>
      </c>
      <c r="C288" t="s">
        <v>98</v>
      </c>
      <c r="D288" t="s">
        <v>414</v>
      </c>
      <c r="E288" s="2">
        <v>45758.291666666657</v>
      </c>
      <c r="F288">
        <v>15.459706000000001</v>
      </c>
      <c r="G288">
        <v>75.008381</v>
      </c>
      <c r="H288" t="s">
        <v>777</v>
      </c>
      <c r="I288">
        <v>43</v>
      </c>
      <c r="J288">
        <v>60</v>
      </c>
      <c r="K288">
        <v>49</v>
      </c>
    </row>
    <row r="289" spans="1:11" x14ac:dyDescent="0.3">
      <c r="A289" t="s">
        <v>10</v>
      </c>
      <c r="B289" t="s">
        <v>20</v>
      </c>
      <c r="C289" t="s">
        <v>98</v>
      </c>
      <c r="D289" t="s">
        <v>414</v>
      </c>
      <c r="E289" s="2">
        <v>45758.291666666657</v>
      </c>
      <c r="F289">
        <v>15.459706000000001</v>
      </c>
      <c r="G289">
        <v>75.008381</v>
      </c>
      <c r="H289" t="s">
        <v>779</v>
      </c>
      <c r="I289">
        <v>50</v>
      </c>
      <c r="J289">
        <v>77</v>
      </c>
      <c r="K289">
        <v>62</v>
      </c>
    </row>
    <row r="290" spans="1:11" x14ac:dyDescent="0.3">
      <c r="A290" t="s">
        <v>10</v>
      </c>
      <c r="B290" t="s">
        <v>17</v>
      </c>
      <c r="C290" t="s">
        <v>17</v>
      </c>
      <c r="D290" t="s">
        <v>392</v>
      </c>
      <c r="E290" s="2">
        <v>45758.291666666657</v>
      </c>
      <c r="F290">
        <v>28.550424899999999</v>
      </c>
      <c r="G290">
        <v>77.215937699999998</v>
      </c>
      <c r="H290" t="s">
        <v>775</v>
      </c>
      <c r="I290">
        <v>43</v>
      </c>
      <c r="J290">
        <v>44</v>
      </c>
      <c r="K290">
        <v>44</v>
      </c>
    </row>
    <row r="291" spans="1:11" x14ac:dyDescent="0.3">
      <c r="A291" t="s">
        <v>10</v>
      </c>
      <c r="B291" t="s">
        <v>17</v>
      </c>
      <c r="C291" t="s">
        <v>17</v>
      </c>
      <c r="D291" t="s">
        <v>392</v>
      </c>
      <c r="E291" s="2">
        <v>45758.291666666657</v>
      </c>
      <c r="F291">
        <v>28.550424899999999</v>
      </c>
      <c r="G291">
        <v>77.215937699999998</v>
      </c>
      <c r="H291" t="s">
        <v>773</v>
      </c>
      <c r="I291">
        <v>9</v>
      </c>
      <c r="J291">
        <v>91</v>
      </c>
      <c r="K291">
        <v>21</v>
      </c>
    </row>
    <row r="292" spans="1:11" x14ac:dyDescent="0.3">
      <c r="A292" t="s">
        <v>10</v>
      </c>
      <c r="B292" t="s">
        <v>17</v>
      </c>
      <c r="C292" t="s">
        <v>17</v>
      </c>
      <c r="D292" t="s">
        <v>384</v>
      </c>
      <c r="E292" s="2">
        <v>45758.291666666657</v>
      </c>
      <c r="F292">
        <v>28.710508000000001</v>
      </c>
      <c r="G292">
        <v>77.249485000000007</v>
      </c>
      <c r="H292" t="s">
        <v>776</v>
      </c>
      <c r="I292">
        <v>7</v>
      </c>
      <c r="J292">
        <v>12</v>
      </c>
      <c r="K292">
        <v>10</v>
      </c>
    </row>
    <row r="293" spans="1:11" x14ac:dyDescent="0.3">
      <c r="A293" t="s">
        <v>10</v>
      </c>
      <c r="B293" t="s">
        <v>20</v>
      </c>
      <c r="C293" t="s">
        <v>99</v>
      </c>
      <c r="D293" t="s">
        <v>415</v>
      </c>
      <c r="E293" s="2">
        <v>45758.291666666657</v>
      </c>
      <c r="F293">
        <v>15.888653</v>
      </c>
      <c r="G293">
        <v>74.541751000000005</v>
      </c>
      <c r="H293" t="s">
        <v>778</v>
      </c>
      <c r="I293">
        <v>15</v>
      </c>
      <c r="J293">
        <v>15</v>
      </c>
      <c r="K293">
        <v>15</v>
      </c>
    </row>
    <row r="294" spans="1:11" x14ac:dyDescent="0.3">
      <c r="A294" t="s">
        <v>10</v>
      </c>
      <c r="B294" t="s">
        <v>17</v>
      </c>
      <c r="C294" t="s">
        <v>17</v>
      </c>
      <c r="D294" t="s">
        <v>368</v>
      </c>
      <c r="E294" s="2">
        <v>45758.291666666657</v>
      </c>
      <c r="F294">
        <v>28.591824500000001</v>
      </c>
      <c r="G294">
        <v>77.227307400000001</v>
      </c>
      <c r="H294" t="s">
        <v>774</v>
      </c>
      <c r="I294">
        <v>20</v>
      </c>
      <c r="J294">
        <v>35</v>
      </c>
      <c r="K294">
        <v>26</v>
      </c>
    </row>
    <row r="295" spans="1:11" x14ac:dyDescent="0.3">
      <c r="A295" t="s">
        <v>10</v>
      </c>
      <c r="B295" t="s">
        <v>17</v>
      </c>
      <c r="C295" t="s">
        <v>17</v>
      </c>
      <c r="D295" t="s">
        <v>416</v>
      </c>
      <c r="E295" s="2">
        <v>45758.291666666657</v>
      </c>
      <c r="F295">
        <v>28.611281000000002</v>
      </c>
      <c r="G295">
        <v>77.237737999999993</v>
      </c>
      <c r="H295" t="s">
        <v>777</v>
      </c>
      <c r="I295">
        <v>38</v>
      </c>
      <c r="J295">
        <v>230</v>
      </c>
      <c r="K295">
        <v>110</v>
      </c>
    </row>
    <row r="296" spans="1:11" x14ac:dyDescent="0.3">
      <c r="A296" t="s">
        <v>10</v>
      </c>
      <c r="B296" t="s">
        <v>20</v>
      </c>
      <c r="C296" t="s">
        <v>91</v>
      </c>
      <c r="D296" t="s">
        <v>417</v>
      </c>
      <c r="E296" s="2">
        <v>45758.291666666657</v>
      </c>
      <c r="F296">
        <v>12.9135218</v>
      </c>
      <c r="G296">
        <v>77.595080400000001</v>
      </c>
      <c r="H296" t="s">
        <v>779</v>
      </c>
    </row>
    <row r="297" spans="1:11" x14ac:dyDescent="0.3">
      <c r="A297" t="s">
        <v>10</v>
      </c>
      <c r="B297" t="s">
        <v>20</v>
      </c>
      <c r="C297" t="s">
        <v>91</v>
      </c>
      <c r="D297" t="s">
        <v>417</v>
      </c>
      <c r="E297" s="2">
        <v>45758.291666666657</v>
      </c>
      <c r="F297">
        <v>12.9135218</v>
      </c>
      <c r="G297">
        <v>77.595080400000001</v>
      </c>
      <c r="H297" t="s">
        <v>776</v>
      </c>
      <c r="I297">
        <v>6</v>
      </c>
      <c r="J297">
        <v>8</v>
      </c>
      <c r="K297">
        <v>7</v>
      </c>
    </row>
    <row r="298" spans="1:11" x14ac:dyDescent="0.3">
      <c r="A298" t="s">
        <v>10</v>
      </c>
      <c r="B298" t="s">
        <v>17</v>
      </c>
      <c r="C298" t="s">
        <v>17</v>
      </c>
      <c r="D298" t="s">
        <v>416</v>
      </c>
      <c r="E298" s="2">
        <v>45758.291666666657</v>
      </c>
      <c r="F298">
        <v>28.611281000000002</v>
      </c>
      <c r="G298">
        <v>77.237737999999993</v>
      </c>
      <c r="H298" t="s">
        <v>774</v>
      </c>
      <c r="I298">
        <v>16</v>
      </c>
      <c r="J298">
        <v>44</v>
      </c>
      <c r="K298">
        <v>27</v>
      </c>
    </row>
    <row r="299" spans="1:11" x14ac:dyDescent="0.3">
      <c r="A299" t="s">
        <v>10</v>
      </c>
      <c r="B299" t="s">
        <v>17</v>
      </c>
      <c r="C299" t="s">
        <v>17</v>
      </c>
      <c r="D299" t="s">
        <v>416</v>
      </c>
      <c r="E299" s="2">
        <v>45758.291666666657</v>
      </c>
      <c r="F299">
        <v>28.611281000000002</v>
      </c>
      <c r="G299">
        <v>77.237737999999993</v>
      </c>
      <c r="H299" t="s">
        <v>773</v>
      </c>
      <c r="I299">
        <v>11</v>
      </c>
      <c r="J299">
        <v>302</v>
      </c>
      <c r="K299">
        <v>45</v>
      </c>
    </row>
    <row r="300" spans="1:11" x14ac:dyDescent="0.3">
      <c r="A300" t="s">
        <v>10</v>
      </c>
      <c r="B300" t="s">
        <v>17</v>
      </c>
      <c r="C300" t="s">
        <v>17</v>
      </c>
      <c r="D300" t="s">
        <v>418</v>
      </c>
      <c r="E300" s="2">
        <v>45758.291666666657</v>
      </c>
      <c r="F300">
        <v>28.636429</v>
      </c>
      <c r="G300">
        <v>77.201066999999995</v>
      </c>
      <c r="H300" t="s">
        <v>779</v>
      </c>
      <c r="I300">
        <v>55</v>
      </c>
      <c r="J300">
        <v>460</v>
      </c>
      <c r="K300">
        <v>136</v>
      </c>
    </row>
    <row r="301" spans="1:11" x14ac:dyDescent="0.3">
      <c r="A301" t="s">
        <v>10</v>
      </c>
      <c r="B301" t="s">
        <v>20</v>
      </c>
      <c r="C301" t="s">
        <v>91</v>
      </c>
      <c r="D301" t="s">
        <v>419</v>
      </c>
      <c r="E301" s="2">
        <v>45758.291666666657</v>
      </c>
      <c r="F301">
        <v>12.975684299999999</v>
      </c>
      <c r="G301">
        <v>77.566074900000004</v>
      </c>
      <c r="H301" t="s">
        <v>779</v>
      </c>
      <c r="I301">
        <v>88</v>
      </c>
      <c r="J301">
        <v>105</v>
      </c>
      <c r="K301">
        <v>96</v>
      </c>
    </row>
    <row r="302" spans="1:11" x14ac:dyDescent="0.3">
      <c r="A302" t="s">
        <v>10</v>
      </c>
      <c r="B302" t="s">
        <v>20</v>
      </c>
      <c r="C302" t="s">
        <v>91</v>
      </c>
      <c r="D302" t="s">
        <v>420</v>
      </c>
      <c r="E302" s="2">
        <v>45758.291666666657</v>
      </c>
      <c r="F302">
        <v>13.029152</v>
      </c>
      <c r="G302">
        <v>77.585901000000007</v>
      </c>
      <c r="H302" t="s">
        <v>777</v>
      </c>
      <c r="I302">
        <v>34</v>
      </c>
      <c r="J302">
        <v>66</v>
      </c>
      <c r="K302">
        <v>52</v>
      </c>
    </row>
    <row r="303" spans="1:11" x14ac:dyDescent="0.3">
      <c r="A303" t="s">
        <v>10</v>
      </c>
      <c r="B303" t="s">
        <v>17</v>
      </c>
      <c r="C303" t="s">
        <v>17</v>
      </c>
      <c r="D303" t="s">
        <v>421</v>
      </c>
      <c r="E303" s="2">
        <v>45758.291666666657</v>
      </c>
      <c r="F303">
        <v>28.684678000000002</v>
      </c>
      <c r="G303">
        <v>77.076573999999994</v>
      </c>
      <c r="H303" t="s">
        <v>774</v>
      </c>
      <c r="I303">
        <v>10</v>
      </c>
      <c r="J303">
        <v>52</v>
      </c>
      <c r="K303">
        <v>25</v>
      </c>
    </row>
    <row r="304" spans="1:11" x14ac:dyDescent="0.3">
      <c r="A304" t="s">
        <v>10</v>
      </c>
      <c r="B304" t="s">
        <v>17</v>
      </c>
      <c r="C304" t="s">
        <v>17</v>
      </c>
      <c r="D304" t="s">
        <v>388</v>
      </c>
      <c r="E304" s="2">
        <v>45758.291666666657</v>
      </c>
      <c r="F304">
        <v>28.609089999999998</v>
      </c>
      <c r="G304">
        <v>77.032541300000005</v>
      </c>
      <c r="H304" t="s">
        <v>779</v>
      </c>
      <c r="I304">
        <v>70</v>
      </c>
      <c r="J304">
        <v>415</v>
      </c>
      <c r="K304">
        <v>171</v>
      </c>
    </row>
    <row r="305" spans="1:11" x14ac:dyDescent="0.3">
      <c r="A305" t="s">
        <v>10</v>
      </c>
      <c r="B305" t="s">
        <v>20</v>
      </c>
      <c r="C305" t="s">
        <v>91</v>
      </c>
      <c r="D305" t="s">
        <v>403</v>
      </c>
      <c r="E305" s="2">
        <v>45758.291666666657</v>
      </c>
      <c r="F305">
        <v>12.920984000000001</v>
      </c>
      <c r="G305">
        <v>77.584907999999999</v>
      </c>
      <c r="H305" t="s">
        <v>777</v>
      </c>
      <c r="I305">
        <v>35</v>
      </c>
      <c r="J305">
        <v>65</v>
      </c>
      <c r="K305">
        <v>48</v>
      </c>
    </row>
    <row r="306" spans="1:11" x14ac:dyDescent="0.3">
      <c r="A306" t="s">
        <v>10</v>
      </c>
      <c r="B306" t="s">
        <v>17</v>
      </c>
      <c r="C306" t="s">
        <v>17</v>
      </c>
      <c r="D306" t="s">
        <v>388</v>
      </c>
      <c r="E306" s="2">
        <v>45758.291666666657</v>
      </c>
      <c r="F306">
        <v>28.609089999999998</v>
      </c>
      <c r="G306">
        <v>77.032541300000005</v>
      </c>
      <c r="H306" t="s">
        <v>773</v>
      </c>
      <c r="I306">
        <v>16</v>
      </c>
      <c r="J306">
        <v>54</v>
      </c>
      <c r="K306">
        <v>23</v>
      </c>
    </row>
    <row r="307" spans="1:11" x14ac:dyDescent="0.3">
      <c r="A307" t="s">
        <v>10</v>
      </c>
      <c r="B307" t="s">
        <v>19</v>
      </c>
      <c r="C307" t="s">
        <v>100</v>
      </c>
      <c r="D307" t="s">
        <v>422</v>
      </c>
      <c r="E307" s="2">
        <v>45758.291666666657</v>
      </c>
      <c r="F307">
        <v>21.613267</v>
      </c>
      <c r="G307">
        <v>73.010554999999997</v>
      </c>
      <c r="H307" t="s">
        <v>779</v>
      </c>
      <c r="I307">
        <v>40</v>
      </c>
      <c r="J307">
        <v>68</v>
      </c>
      <c r="K307">
        <v>55</v>
      </c>
    </row>
    <row r="308" spans="1:11" x14ac:dyDescent="0.3">
      <c r="A308" t="s">
        <v>10</v>
      </c>
      <c r="B308" t="s">
        <v>19</v>
      </c>
      <c r="C308" t="s">
        <v>100</v>
      </c>
      <c r="D308" t="s">
        <v>422</v>
      </c>
      <c r="E308" s="2">
        <v>45758.291666666657</v>
      </c>
      <c r="F308">
        <v>21.613267</v>
      </c>
      <c r="G308">
        <v>73.010554999999997</v>
      </c>
      <c r="H308" t="s">
        <v>774</v>
      </c>
      <c r="I308">
        <v>14</v>
      </c>
      <c r="J308">
        <v>77</v>
      </c>
      <c r="K308">
        <v>63</v>
      </c>
    </row>
    <row r="309" spans="1:11" x14ac:dyDescent="0.3">
      <c r="A309" t="s">
        <v>10</v>
      </c>
      <c r="B309" t="s">
        <v>19</v>
      </c>
      <c r="C309" t="s">
        <v>87</v>
      </c>
      <c r="D309" t="s">
        <v>423</v>
      </c>
      <c r="E309" s="2">
        <v>45758.291666666657</v>
      </c>
      <c r="F309">
        <v>23.243639000000002</v>
      </c>
      <c r="G309">
        <v>72.689940000000007</v>
      </c>
      <c r="H309" t="s">
        <v>776</v>
      </c>
      <c r="I309">
        <v>3</v>
      </c>
      <c r="J309">
        <v>10</v>
      </c>
      <c r="K309">
        <v>5</v>
      </c>
    </row>
    <row r="310" spans="1:11" x14ac:dyDescent="0.3">
      <c r="A310" t="s">
        <v>10</v>
      </c>
      <c r="B310" t="s">
        <v>19</v>
      </c>
      <c r="C310" t="s">
        <v>87</v>
      </c>
      <c r="D310" t="s">
        <v>395</v>
      </c>
      <c r="E310" s="2">
        <v>45758.291666666657</v>
      </c>
      <c r="F310">
        <v>23.221713999999999</v>
      </c>
      <c r="G310">
        <v>72.654328000000007</v>
      </c>
      <c r="H310" t="s">
        <v>777</v>
      </c>
      <c r="I310">
        <v>17</v>
      </c>
      <c r="J310">
        <v>48</v>
      </c>
      <c r="K310">
        <v>32</v>
      </c>
    </row>
    <row r="311" spans="1:11" x14ac:dyDescent="0.3">
      <c r="A311" t="s">
        <v>10</v>
      </c>
      <c r="B311" t="s">
        <v>20</v>
      </c>
      <c r="C311" t="s">
        <v>101</v>
      </c>
      <c r="D311" t="s">
        <v>424</v>
      </c>
      <c r="E311" s="2">
        <v>45758.291666666657</v>
      </c>
      <c r="F311">
        <v>12.21041</v>
      </c>
      <c r="G311">
        <v>76.373760000000004</v>
      </c>
      <c r="H311" t="s">
        <v>779</v>
      </c>
      <c r="I311">
        <v>35</v>
      </c>
      <c r="J311">
        <v>65</v>
      </c>
      <c r="K311">
        <v>49</v>
      </c>
    </row>
    <row r="312" spans="1:11" x14ac:dyDescent="0.3">
      <c r="A312" t="s">
        <v>10</v>
      </c>
      <c r="B312" t="s">
        <v>20</v>
      </c>
      <c r="C312" t="s">
        <v>101</v>
      </c>
      <c r="D312" t="s">
        <v>424</v>
      </c>
      <c r="E312" s="2">
        <v>45758.291666666657</v>
      </c>
      <c r="F312">
        <v>12.21041</v>
      </c>
      <c r="G312">
        <v>76.373760000000004</v>
      </c>
      <c r="H312" t="s">
        <v>776</v>
      </c>
      <c r="I312">
        <v>3</v>
      </c>
      <c r="J312">
        <v>6</v>
      </c>
      <c r="K312">
        <v>5</v>
      </c>
    </row>
    <row r="313" spans="1:11" x14ac:dyDescent="0.3">
      <c r="A313" t="s">
        <v>10</v>
      </c>
      <c r="B313" t="s">
        <v>19</v>
      </c>
      <c r="C313" t="s">
        <v>86</v>
      </c>
      <c r="D313" t="s">
        <v>378</v>
      </c>
      <c r="E313" s="2">
        <v>45758.291666666657</v>
      </c>
      <c r="F313">
        <v>23.002656999999999</v>
      </c>
      <c r="G313">
        <v>72.591911999999994</v>
      </c>
      <c r="H313" t="s">
        <v>777</v>
      </c>
    </row>
    <row r="314" spans="1:11" x14ac:dyDescent="0.3">
      <c r="A314" t="s">
        <v>10</v>
      </c>
      <c r="B314" t="s">
        <v>19</v>
      </c>
      <c r="C314" t="s">
        <v>86</v>
      </c>
      <c r="D314" t="s">
        <v>378</v>
      </c>
      <c r="E314" s="2">
        <v>45758.291666666657</v>
      </c>
      <c r="F314">
        <v>23.002656999999999</v>
      </c>
      <c r="G314">
        <v>72.591911999999994</v>
      </c>
      <c r="H314" t="s">
        <v>775</v>
      </c>
      <c r="I314">
        <v>30</v>
      </c>
      <c r="J314">
        <v>31</v>
      </c>
      <c r="K314">
        <v>30</v>
      </c>
    </row>
    <row r="315" spans="1:11" x14ac:dyDescent="0.3">
      <c r="A315" t="s">
        <v>10</v>
      </c>
      <c r="B315" t="s">
        <v>20</v>
      </c>
      <c r="C315" t="s">
        <v>101</v>
      </c>
      <c r="D315" t="s">
        <v>424</v>
      </c>
      <c r="E315" s="2">
        <v>45758.291666666657</v>
      </c>
      <c r="F315">
        <v>12.21041</v>
      </c>
      <c r="G315">
        <v>76.373760000000004</v>
      </c>
      <c r="H315" t="s">
        <v>774</v>
      </c>
      <c r="I315">
        <v>1</v>
      </c>
      <c r="J315">
        <v>24</v>
      </c>
      <c r="K315">
        <v>9</v>
      </c>
    </row>
    <row r="316" spans="1:11" x14ac:dyDescent="0.3">
      <c r="A316" t="s">
        <v>10</v>
      </c>
      <c r="B316" t="s">
        <v>19</v>
      </c>
      <c r="C316" t="s">
        <v>86</v>
      </c>
      <c r="D316" t="s">
        <v>378</v>
      </c>
      <c r="E316" s="2">
        <v>45758.291666666657</v>
      </c>
      <c r="F316">
        <v>23.002656999999999</v>
      </c>
      <c r="G316">
        <v>72.591911999999994</v>
      </c>
      <c r="H316" t="s">
        <v>774</v>
      </c>
      <c r="I316">
        <v>22</v>
      </c>
      <c r="J316">
        <v>74</v>
      </c>
      <c r="K316">
        <v>31</v>
      </c>
    </row>
    <row r="317" spans="1:11" x14ac:dyDescent="0.3">
      <c r="A317" t="s">
        <v>10</v>
      </c>
      <c r="B317" t="s">
        <v>20</v>
      </c>
      <c r="C317" t="s">
        <v>102</v>
      </c>
      <c r="D317" t="s">
        <v>425</v>
      </c>
      <c r="E317" s="2">
        <v>45758.291666666657</v>
      </c>
      <c r="F317">
        <v>12.733409</v>
      </c>
      <c r="G317">
        <v>77.298051000000001</v>
      </c>
      <c r="H317" t="s">
        <v>779</v>
      </c>
      <c r="I317">
        <v>41</v>
      </c>
      <c r="J317">
        <v>76</v>
      </c>
      <c r="K317">
        <v>54</v>
      </c>
    </row>
    <row r="318" spans="1:11" x14ac:dyDescent="0.3">
      <c r="A318" t="s">
        <v>10</v>
      </c>
      <c r="B318" t="s">
        <v>20</v>
      </c>
      <c r="C318" t="s">
        <v>102</v>
      </c>
      <c r="D318" t="s">
        <v>425</v>
      </c>
      <c r="E318" s="2">
        <v>45758.291666666657</v>
      </c>
      <c r="F318">
        <v>12.733409</v>
      </c>
      <c r="G318">
        <v>77.298051000000001</v>
      </c>
      <c r="H318" t="s">
        <v>778</v>
      </c>
      <c r="I318">
        <v>9</v>
      </c>
      <c r="J318">
        <v>14</v>
      </c>
      <c r="K318">
        <v>11</v>
      </c>
    </row>
    <row r="319" spans="1:11" x14ac:dyDescent="0.3">
      <c r="A319" t="s">
        <v>10</v>
      </c>
      <c r="B319" t="s">
        <v>20</v>
      </c>
      <c r="C319" t="s">
        <v>103</v>
      </c>
      <c r="D319" t="s">
        <v>426</v>
      </c>
      <c r="E319" s="2">
        <v>45758.291666666657</v>
      </c>
      <c r="F319">
        <v>13.94</v>
      </c>
      <c r="G319">
        <v>75.555916999999994</v>
      </c>
      <c r="H319" t="s">
        <v>777</v>
      </c>
      <c r="I319">
        <v>27</v>
      </c>
      <c r="J319">
        <v>38</v>
      </c>
      <c r="K319">
        <v>35</v>
      </c>
    </row>
    <row r="320" spans="1:11" x14ac:dyDescent="0.3">
      <c r="A320" t="s">
        <v>10</v>
      </c>
      <c r="B320" t="s">
        <v>19</v>
      </c>
      <c r="C320" t="s">
        <v>86</v>
      </c>
      <c r="D320" t="s">
        <v>374</v>
      </c>
      <c r="E320" s="2">
        <v>45758.291666666657</v>
      </c>
      <c r="F320">
        <v>23.041136999999999</v>
      </c>
      <c r="G320">
        <v>72.456691000000006</v>
      </c>
      <c r="H320" t="s">
        <v>777</v>
      </c>
      <c r="I320">
        <v>48</v>
      </c>
      <c r="J320">
        <v>115</v>
      </c>
      <c r="K320">
        <v>82</v>
      </c>
    </row>
    <row r="321" spans="1:11" x14ac:dyDescent="0.3">
      <c r="A321" t="s">
        <v>10</v>
      </c>
      <c r="B321" t="s">
        <v>20</v>
      </c>
      <c r="C321" t="s">
        <v>104</v>
      </c>
      <c r="D321" t="s">
        <v>427</v>
      </c>
      <c r="E321" s="2">
        <v>45758.291666666657</v>
      </c>
      <c r="F321">
        <v>13.377516</v>
      </c>
      <c r="G321">
        <v>77.099072000000007</v>
      </c>
      <c r="H321" t="s">
        <v>778</v>
      </c>
      <c r="I321">
        <v>7</v>
      </c>
      <c r="J321">
        <v>15</v>
      </c>
      <c r="K321">
        <v>8</v>
      </c>
    </row>
    <row r="322" spans="1:11" x14ac:dyDescent="0.3">
      <c r="A322" t="s">
        <v>10</v>
      </c>
      <c r="B322" t="s">
        <v>20</v>
      </c>
      <c r="C322" t="s">
        <v>104</v>
      </c>
      <c r="D322" t="s">
        <v>427</v>
      </c>
      <c r="E322" s="2">
        <v>45758.291666666657</v>
      </c>
      <c r="F322">
        <v>13.377516</v>
      </c>
      <c r="G322">
        <v>77.099072000000007</v>
      </c>
      <c r="H322" t="s">
        <v>774</v>
      </c>
      <c r="I322">
        <v>56</v>
      </c>
      <c r="J322">
        <v>58</v>
      </c>
      <c r="K322">
        <v>57</v>
      </c>
    </row>
    <row r="323" spans="1:11" x14ac:dyDescent="0.3">
      <c r="A323" t="s">
        <v>10</v>
      </c>
      <c r="B323" t="s">
        <v>19</v>
      </c>
      <c r="C323" t="s">
        <v>86</v>
      </c>
      <c r="D323" t="s">
        <v>374</v>
      </c>
      <c r="E323" s="2">
        <v>45758.291666666657</v>
      </c>
      <c r="F323">
        <v>23.041136999999999</v>
      </c>
      <c r="G323">
        <v>72.456691000000006</v>
      </c>
      <c r="H323" t="s">
        <v>774</v>
      </c>
      <c r="I323">
        <v>1</v>
      </c>
      <c r="J323">
        <v>18</v>
      </c>
      <c r="K323">
        <v>7</v>
      </c>
    </row>
    <row r="324" spans="1:11" x14ac:dyDescent="0.3">
      <c r="A324" t="s">
        <v>10</v>
      </c>
      <c r="B324" t="s">
        <v>20</v>
      </c>
      <c r="C324" t="s">
        <v>105</v>
      </c>
      <c r="D324" t="s">
        <v>428</v>
      </c>
      <c r="E324" s="2">
        <v>45758.291666666657</v>
      </c>
      <c r="F324">
        <v>16.760200000000001</v>
      </c>
      <c r="G324">
        <v>77.142799999999994</v>
      </c>
      <c r="H324" t="s">
        <v>776</v>
      </c>
    </row>
    <row r="325" spans="1:11" x14ac:dyDescent="0.3">
      <c r="A325" t="s">
        <v>10</v>
      </c>
      <c r="B325" t="s">
        <v>19</v>
      </c>
      <c r="C325" t="s">
        <v>87</v>
      </c>
      <c r="D325" t="s">
        <v>423</v>
      </c>
      <c r="E325" s="2">
        <v>45758.291666666657</v>
      </c>
      <c r="F325">
        <v>23.243639000000002</v>
      </c>
      <c r="G325">
        <v>72.689940000000007</v>
      </c>
      <c r="H325" t="s">
        <v>774</v>
      </c>
      <c r="I325">
        <v>26</v>
      </c>
      <c r="J325">
        <v>68</v>
      </c>
      <c r="K325">
        <v>32</v>
      </c>
    </row>
    <row r="326" spans="1:11" x14ac:dyDescent="0.3">
      <c r="A326" t="s">
        <v>10</v>
      </c>
      <c r="B326" t="s">
        <v>19</v>
      </c>
      <c r="C326" t="s">
        <v>87</v>
      </c>
      <c r="D326" t="s">
        <v>423</v>
      </c>
      <c r="E326" s="2">
        <v>45758.291666666657</v>
      </c>
      <c r="F326">
        <v>23.243639000000002</v>
      </c>
      <c r="G326">
        <v>72.689940000000007</v>
      </c>
      <c r="H326" t="s">
        <v>773</v>
      </c>
      <c r="I326">
        <v>9</v>
      </c>
      <c r="J326">
        <v>142</v>
      </c>
      <c r="K326">
        <v>29</v>
      </c>
    </row>
    <row r="327" spans="1:11" x14ac:dyDescent="0.3">
      <c r="A327" t="s">
        <v>10</v>
      </c>
      <c r="B327" t="s">
        <v>23</v>
      </c>
      <c r="C327" t="s">
        <v>106</v>
      </c>
      <c r="D327" t="s">
        <v>429</v>
      </c>
      <c r="E327" s="2">
        <v>45758.291666666657</v>
      </c>
      <c r="F327">
        <v>23.264759000000002</v>
      </c>
      <c r="G327">
        <v>77.381568000000001</v>
      </c>
      <c r="H327" t="s">
        <v>777</v>
      </c>
      <c r="I327">
        <v>20</v>
      </c>
      <c r="J327">
        <v>103</v>
      </c>
      <c r="K327">
        <v>57</v>
      </c>
    </row>
    <row r="328" spans="1:11" x14ac:dyDescent="0.3">
      <c r="A328" t="s">
        <v>10</v>
      </c>
      <c r="B328" t="s">
        <v>23</v>
      </c>
      <c r="C328" t="s">
        <v>106</v>
      </c>
      <c r="D328" t="s">
        <v>429</v>
      </c>
      <c r="E328" s="2">
        <v>45758.291666666657</v>
      </c>
      <c r="F328">
        <v>23.264759000000002</v>
      </c>
      <c r="G328">
        <v>77.381568000000001</v>
      </c>
      <c r="H328" t="s">
        <v>779</v>
      </c>
      <c r="I328">
        <v>76</v>
      </c>
      <c r="J328">
        <v>131</v>
      </c>
      <c r="K328">
        <v>100</v>
      </c>
    </row>
    <row r="329" spans="1:11" x14ac:dyDescent="0.3">
      <c r="A329" t="s">
        <v>10</v>
      </c>
      <c r="B329" t="s">
        <v>23</v>
      </c>
      <c r="C329" t="s">
        <v>106</v>
      </c>
      <c r="D329" t="s">
        <v>429</v>
      </c>
      <c r="E329" s="2">
        <v>45758.291666666657</v>
      </c>
      <c r="F329">
        <v>23.264759000000002</v>
      </c>
      <c r="G329">
        <v>77.381568000000001</v>
      </c>
      <c r="H329" t="s">
        <v>775</v>
      </c>
      <c r="I329">
        <v>16</v>
      </c>
      <c r="J329">
        <v>106</v>
      </c>
      <c r="K329">
        <v>36</v>
      </c>
    </row>
    <row r="330" spans="1:11" x14ac:dyDescent="0.3">
      <c r="A330" t="s">
        <v>10</v>
      </c>
      <c r="B330" t="s">
        <v>19</v>
      </c>
      <c r="C330" t="s">
        <v>87</v>
      </c>
      <c r="D330" t="s">
        <v>395</v>
      </c>
      <c r="E330" s="2">
        <v>45758.291666666657</v>
      </c>
      <c r="F330">
        <v>23.221713999999999</v>
      </c>
      <c r="G330">
        <v>72.654328000000007</v>
      </c>
      <c r="H330" t="s">
        <v>773</v>
      </c>
      <c r="I330">
        <v>22</v>
      </c>
      <c r="J330">
        <v>47</v>
      </c>
      <c r="K330">
        <v>22</v>
      </c>
    </row>
    <row r="331" spans="1:11" x14ac:dyDescent="0.3">
      <c r="A331" t="s">
        <v>10</v>
      </c>
      <c r="B331" t="s">
        <v>23</v>
      </c>
      <c r="C331" t="s">
        <v>106</v>
      </c>
      <c r="D331" t="s">
        <v>430</v>
      </c>
      <c r="E331" s="2">
        <v>45758.291666666657</v>
      </c>
      <c r="F331">
        <v>23.210494000000001</v>
      </c>
      <c r="G331">
        <v>77.425409000000002</v>
      </c>
      <c r="H331" t="s">
        <v>777</v>
      </c>
      <c r="I331">
        <v>18</v>
      </c>
      <c r="J331">
        <v>133</v>
      </c>
      <c r="K331">
        <v>64</v>
      </c>
    </row>
    <row r="332" spans="1:11" x14ac:dyDescent="0.3">
      <c r="A332" t="s">
        <v>10</v>
      </c>
      <c r="B332" t="s">
        <v>23</v>
      </c>
      <c r="C332" t="s">
        <v>106</v>
      </c>
      <c r="D332" t="s">
        <v>430</v>
      </c>
      <c r="E332" s="2">
        <v>45758.291666666657</v>
      </c>
      <c r="F332">
        <v>23.210494000000001</v>
      </c>
      <c r="G332">
        <v>77.425409000000002</v>
      </c>
      <c r="H332" t="s">
        <v>779</v>
      </c>
      <c r="I332">
        <v>69</v>
      </c>
      <c r="J332">
        <v>139</v>
      </c>
      <c r="K332">
        <v>105</v>
      </c>
    </row>
    <row r="333" spans="1:11" x14ac:dyDescent="0.3">
      <c r="A333" t="s">
        <v>10</v>
      </c>
      <c r="B333" t="s">
        <v>23</v>
      </c>
      <c r="C333" t="s">
        <v>106</v>
      </c>
      <c r="D333" t="s">
        <v>430</v>
      </c>
      <c r="E333" s="2">
        <v>45758.291666666657</v>
      </c>
      <c r="F333">
        <v>23.210494000000001</v>
      </c>
      <c r="G333">
        <v>77.425409000000002</v>
      </c>
      <c r="H333" t="s">
        <v>776</v>
      </c>
      <c r="I333">
        <v>2</v>
      </c>
      <c r="J333">
        <v>5</v>
      </c>
      <c r="K333">
        <v>3</v>
      </c>
    </row>
    <row r="334" spans="1:11" x14ac:dyDescent="0.3">
      <c r="A334" t="s">
        <v>10</v>
      </c>
      <c r="B334" t="s">
        <v>23</v>
      </c>
      <c r="C334" t="s">
        <v>106</v>
      </c>
      <c r="D334" t="s">
        <v>430</v>
      </c>
      <c r="E334" s="2">
        <v>45758.291666666657</v>
      </c>
      <c r="F334">
        <v>23.210494000000001</v>
      </c>
      <c r="G334">
        <v>77.425409000000002</v>
      </c>
      <c r="H334" t="s">
        <v>773</v>
      </c>
      <c r="I334">
        <v>34</v>
      </c>
      <c r="J334">
        <v>95</v>
      </c>
      <c r="K334">
        <v>73</v>
      </c>
    </row>
    <row r="335" spans="1:11" x14ac:dyDescent="0.3">
      <c r="A335" t="s">
        <v>10</v>
      </c>
      <c r="B335" t="s">
        <v>19</v>
      </c>
      <c r="C335" t="s">
        <v>89</v>
      </c>
      <c r="D335" t="s">
        <v>397</v>
      </c>
      <c r="E335" s="2">
        <v>45758.291666666657</v>
      </c>
      <c r="F335">
        <v>21.170045999999999</v>
      </c>
      <c r="G335">
        <v>72.795405000000002</v>
      </c>
      <c r="H335" t="s">
        <v>774</v>
      </c>
      <c r="I335">
        <v>26</v>
      </c>
      <c r="J335">
        <v>56</v>
      </c>
      <c r="K335">
        <v>41</v>
      </c>
    </row>
    <row r="336" spans="1:11" x14ac:dyDescent="0.3">
      <c r="A336" t="s">
        <v>10</v>
      </c>
      <c r="B336" t="s">
        <v>23</v>
      </c>
      <c r="C336" t="s">
        <v>106</v>
      </c>
      <c r="D336" t="s">
        <v>431</v>
      </c>
      <c r="E336" s="2">
        <v>45758.291666666657</v>
      </c>
      <c r="F336">
        <v>23.233584</v>
      </c>
      <c r="G336">
        <v>77.400574000000006</v>
      </c>
      <c r="H336" t="s">
        <v>775</v>
      </c>
      <c r="I336">
        <v>15</v>
      </c>
      <c r="J336">
        <v>90</v>
      </c>
      <c r="K336">
        <v>38</v>
      </c>
    </row>
    <row r="337" spans="1:11" x14ac:dyDescent="0.3">
      <c r="A337" t="s">
        <v>10</v>
      </c>
      <c r="B337" t="s">
        <v>19</v>
      </c>
      <c r="C337" t="s">
        <v>107</v>
      </c>
      <c r="D337" t="s">
        <v>432</v>
      </c>
      <c r="E337" s="2">
        <v>45758.291666666657</v>
      </c>
      <c r="F337">
        <v>20.362421000000001</v>
      </c>
      <c r="G337">
        <v>72.918013000000002</v>
      </c>
      <c r="H337" t="s">
        <v>775</v>
      </c>
      <c r="I337">
        <v>13</v>
      </c>
      <c r="J337">
        <v>14</v>
      </c>
      <c r="K337">
        <v>14</v>
      </c>
    </row>
    <row r="338" spans="1:11" x14ac:dyDescent="0.3">
      <c r="A338" t="s">
        <v>10</v>
      </c>
      <c r="B338" t="s">
        <v>23</v>
      </c>
      <c r="C338" t="s">
        <v>106</v>
      </c>
      <c r="D338" t="s">
        <v>431</v>
      </c>
      <c r="E338" s="2">
        <v>45758.291666666657</v>
      </c>
      <c r="F338">
        <v>23.233584</v>
      </c>
      <c r="G338">
        <v>77.400574000000006</v>
      </c>
      <c r="H338" t="s">
        <v>776</v>
      </c>
      <c r="I338">
        <v>14</v>
      </c>
      <c r="J338">
        <v>29</v>
      </c>
      <c r="K338">
        <v>19</v>
      </c>
    </row>
    <row r="339" spans="1:11" x14ac:dyDescent="0.3">
      <c r="A339" t="s">
        <v>10</v>
      </c>
      <c r="B339" t="s">
        <v>23</v>
      </c>
      <c r="C339" t="s">
        <v>108</v>
      </c>
      <c r="D339" t="s">
        <v>433</v>
      </c>
      <c r="E339" s="2">
        <v>45758.291666666657</v>
      </c>
      <c r="F339">
        <v>23.817486779999999</v>
      </c>
      <c r="G339">
        <v>79.446246000000002</v>
      </c>
      <c r="H339" t="s">
        <v>777</v>
      </c>
      <c r="I339">
        <v>21</v>
      </c>
      <c r="J339">
        <v>84</v>
      </c>
      <c r="K339">
        <v>49</v>
      </c>
    </row>
    <row r="340" spans="1:11" x14ac:dyDescent="0.3">
      <c r="A340" t="s">
        <v>10</v>
      </c>
      <c r="B340" t="s">
        <v>19</v>
      </c>
      <c r="C340" t="s">
        <v>90</v>
      </c>
      <c r="D340" t="s">
        <v>398</v>
      </c>
      <c r="E340" s="2">
        <v>45758.291666666657</v>
      </c>
      <c r="F340">
        <v>22.969611</v>
      </c>
      <c r="G340">
        <v>72.643500000000003</v>
      </c>
      <c r="H340" t="s">
        <v>776</v>
      </c>
      <c r="I340">
        <v>1</v>
      </c>
      <c r="J340">
        <v>4</v>
      </c>
      <c r="K340">
        <v>2</v>
      </c>
    </row>
    <row r="341" spans="1:11" x14ac:dyDescent="0.3">
      <c r="A341" t="s">
        <v>10</v>
      </c>
      <c r="B341" t="s">
        <v>20</v>
      </c>
      <c r="C341" t="s">
        <v>91</v>
      </c>
      <c r="D341" t="s">
        <v>434</v>
      </c>
      <c r="E341" s="2">
        <v>45758.291666666657</v>
      </c>
      <c r="F341">
        <v>13.024634199999999</v>
      </c>
      <c r="G341">
        <v>77.508011499999995</v>
      </c>
      <c r="H341" t="s">
        <v>779</v>
      </c>
      <c r="I341">
        <v>25</v>
      </c>
      <c r="J341">
        <v>122</v>
      </c>
      <c r="K341">
        <v>69</v>
      </c>
    </row>
    <row r="342" spans="1:11" x14ac:dyDescent="0.3">
      <c r="A342" t="s">
        <v>10</v>
      </c>
      <c r="B342" t="s">
        <v>23</v>
      </c>
      <c r="C342" t="s">
        <v>109</v>
      </c>
      <c r="D342" t="s">
        <v>435</v>
      </c>
      <c r="E342" s="2">
        <v>45758.291666666657</v>
      </c>
      <c r="F342">
        <v>23.108440000000002</v>
      </c>
      <c r="G342">
        <v>77.511427999999995</v>
      </c>
      <c r="H342" t="s">
        <v>774</v>
      </c>
      <c r="I342">
        <v>24</v>
      </c>
      <c r="J342">
        <v>88</v>
      </c>
      <c r="K342">
        <v>58</v>
      </c>
    </row>
    <row r="343" spans="1:11" x14ac:dyDescent="0.3">
      <c r="A343" t="s">
        <v>10</v>
      </c>
      <c r="B343" t="s">
        <v>20</v>
      </c>
      <c r="C343" t="s">
        <v>91</v>
      </c>
      <c r="D343" t="s">
        <v>434</v>
      </c>
      <c r="E343" s="2">
        <v>45758.291666666657</v>
      </c>
      <c r="F343">
        <v>13.024634199999999</v>
      </c>
      <c r="G343">
        <v>77.508011499999995</v>
      </c>
      <c r="H343" t="s">
        <v>775</v>
      </c>
      <c r="I343">
        <v>8</v>
      </c>
      <c r="J343">
        <v>10</v>
      </c>
      <c r="K343">
        <v>8</v>
      </c>
    </row>
    <row r="344" spans="1:11" x14ac:dyDescent="0.3">
      <c r="A344" t="s">
        <v>10</v>
      </c>
      <c r="B344" t="s">
        <v>23</v>
      </c>
      <c r="C344" t="s">
        <v>109</v>
      </c>
      <c r="D344" t="s">
        <v>435</v>
      </c>
      <c r="E344" s="2">
        <v>45758.291666666657</v>
      </c>
      <c r="F344">
        <v>23.108440000000002</v>
      </c>
      <c r="G344">
        <v>77.511427999999995</v>
      </c>
      <c r="H344" t="s">
        <v>773</v>
      </c>
      <c r="I344">
        <v>28</v>
      </c>
      <c r="J344">
        <v>35</v>
      </c>
      <c r="K344">
        <v>30</v>
      </c>
    </row>
    <row r="345" spans="1:11" x14ac:dyDescent="0.3">
      <c r="A345" t="s">
        <v>10</v>
      </c>
      <c r="B345" t="s">
        <v>20</v>
      </c>
      <c r="C345" t="s">
        <v>91</v>
      </c>
      <c r="D345" t="s">
        <v>434</v>
      </c>
      <c r="E345" s="2">
        <v>45758.291666666657</v>
      </c>
      <c r="F345">
        <v>13.024634199999999</v>
      </c>
      <c r="G345">
        <v>77.508011499999995</v>
      </c>
      <c r="H345" t="s">
        <v>776</v>
      </c>
      <c r="I345">
        <v>2</v>
      </c>
      <c r="J345">
        <v>2</v>
      </c>
      <c r="K345">
        <v>2</v>
      </c>
    </row>
    <row r="346" spans="1:11" x14ac:dyDescent="0.3">
      <c r="A346" t="s">
        <v>10</v>
      </c>
      <c r="B346" t="s">
        <v>20</v>
      </c>
      <c r="C346" t="s">
        <v>91</v>
      </c>
      <c r="D346" t="s">
        <v>434</v>
      </c>
      <c r="E346" s="2">
        <v>45758.291666666657</v>
      </c>
      <c r="F346">
        <v>13.024634199999999</v>
      </c>
      <c r="G346">
        <v>77.508011499999995</v>
      </c>
      <c r="H346" t="s">
        <v>778</v>
      </c>
      <c r="I346">
        <v>5</v>
      </c>
      <c r="J346">
        <v>12</v>
      </c>
      <c r="K346">
        <v>9</v>
      </c>
    </row>
    <row r="347" spans="1:11" x14ac:dyDescent="0.3">
      <c r="A347" t="s">
        <v>10</v>
      </c>
      <c r="B347" t="s">
        <v>23</v>
      </c>
      <c r="C347" t="s">
        <v>110</v>
      </c>
      <c r="D347" t="s">
        <v>436</v>
      </c>
      <c r="E347" s="2">
        <v>45758.291666666657</v>
      </c>
      <c r="F347">
        <v>22.624758</v>
      </c>
      <c r="G347">
        <v>75.675237999999993</v>
      </c>
      <c r="H347" t="s">
        <v>778</v>
      </c>
      <c r="I347">
        <v>8</v>
      </c>
      <c r="J347">
        <v>99</v>
      </c>
      <c r="K347">
        <v>32</v>
      </c>
    </row>
    <row r="348" spans="1:11" x14ac:dyDescent="0.3">
      <c r="A348" t="s">
        <v>10</v>
      </c>
      <c r="B348" t="s">
        <v>23</v>
      </c>
      <c r="C348" t="s">
        <v>110</v>
      </c>
      <c r="D348" t="s">
        <v>436</v>
      </c>
      <c r="E348" s="2">
        <v>45758.291666666657</v>
      </c>
      <c r="F348">
        <v>22.624758</v>
      </c>
      <c r="G348">
        <v>75.675237999999993</v>
      </c>
      <c r="H348" t="s">
        <v>774</v>
      </c>
      <c r="I348">
        <v>18</v>
      </c>
      <c r="J348">
        <v>56</v>
      </c>
      <c r="K348">
        <v>51</v>
      </c>
    </row>
    <row r="349" spans="1:11" x14ac:dyDescent="0.3">
      <c r="A349" t="s">
        <v>10</v>
      </c>
      <c r="B349" t="s">
        <v>23</v>
      </c>
      <c r="C349" t="s">
        <v>111</v>
      </c>
      <c r="D349" t="s">
        <v>437</v>
      </c>
      <c r="E349" s="2">
        <v>45758.291666666657</v>
      </c>
      <c r="F349">
        <v>23.331731000000001</v>
      </c>
      <c r="G349">
        <v>75.045980999999998</v>
      </c>
      <c r="H349" t="s">
        <v>778</v>
      </c>
      <c r="I349">
        <v>40</v>
      </c>
      <c r="J349">
        <v>83</v>
      </c>
      <c r="K349">
        <v>44</v>
      </c>
    </row>
    <row r="350" spans="1:11" x14ac:dyDescent="0.3">
      <c r="A350" t="s">
        <v>10</v>
      </c>
      <c r="B350" t="s">
        <v>23</v>
      </c>
      <c r="C350" t="s">
        <v>112</v>
      </c>
      <c r="D350" t="s">
        <v>438</v>
      </c>
      <c r="E350" s="2">
        <v>45758.291666666657</v>
      </c>
      <c r="F350">
        <v>23.838585999999999</v>
      </c>
      <c r="G350">
        <v>78.759431000000006</v>
      </c>
      <c r="H350" t="s">
        <v>779</v>
      </c>
      <c r="I350">
        <v>24</v>
      </c>
      <c r="J350">
        <v>136</v>
      </c>
      <c r="K350">
        <v>53</v>
      </c>
    </row>
    <row r="351" spans="1:11" x14ac:dyDescent="0.3">
      <c r="A351" t="s">
        <v>10</v>
      </c>
      <c r="B351" t="s">
        <v>23</v>
      </c>
      <c r="C351" t="s">
        <v>112</v>
      </c>
      <c r="D351" t="s">
        <v>438</v>
      </c>
      <c r="E351" s="2">
        <v>45758.291666666657</v>
      </c>
      <c r="F351">
        <v>23.838585999999999</v>
      </c>
      <c r="G351">
        <v>78.759431000000006</v>
      </c>
      <c r="H351" t="s">
        <v>778</v>
      </c>
      <c r="I351">
        <v>6</v>
      </c>
      <c r="J351">
        <v>17</v>
      </c>
      <c r="K351">
        <v>9</v>
      </c>
    </row>
    <row r="352" spans="1:11" x14ac:dyDescent="0.3">
      <c r="A352" t="s">
        <v>10</v>
      </c>
      <c r="B352" t="s">
        <v>23</v>
      </c>
      <c r="C352" t="s">
        <v>112</v>
      </c>
      <c r="D352" t="s">
        <v>438</v>
      </c>
      <c r="E352" s="2">
        <v>45758.291666666657</v>
      </c>
      <c r="F352">
        <v>23.838585999999999</v>
      </c>
      <c r="G352">
        <v>78.759431000000006</v>
      </c>
      <c r="H352" t="s">
        <v>774</v>
      </c>
      <c r="I352">
        <v>46</v>
      </c>
      <c r="J352">
        <v>92</v>
      </c>
      <c r="K352">
        <v>71</v>
      </c>
    </row>
    <row r="353" spans="1:11" x14ac:dyDescent="0.3">
      <c r="A353" t="s">
        <v>10</v>
      </c>
      <c r="B353" t="s">
        <v>20</v>
      </c>
      <c r="C353" t="s">
        <v>93</v>
      </c>
      <c r="D353" t="s">
        <v>401</v>
      </c>
      <c r="E353" s="2">
        <v>45758.291666666657</v>
      </c>
      <c r="F353">
        <v>13.428827999999999</v>
      </c>
      <c r="G353">
        <v>77.731418000000005</v>
      </c>
      <c r="H353" t="s">
        <v>777</v>
      </c>
      <c r="I353">
        <v>39</v>
      </c>
      <c r="J353">
        <v>318</v>
      </c>
      <c r="K353">
        <v>80</v>
      </c>
    </row>
    <row r="354" spans="1:11" x14ac:dyDescent="0.3">
      <c r="A354" t="s">
        <v>10</v>
      </c>
      <c r="B354" t="s">
        <v>23</v>
      </c>
      <c r="C354" t="s">
        <v>113</v>
      </c>
      <c r="D354" t="s">
        <v>439</v>
      </c>
      <c r="E354" s="2">
        <v>45758.291666666657</v>
      </c>
      <c r="F354">
        <v>24.108969999999999</v>
      </c>
      <c r="G354">
        <v>82.645579999999995</v>
      </c>
      <c r="H354" t="s">
        <v>777</v>
      </c>
      <c r="I354">
        <v>46</v>
      </c>
      <c r="J354">
        <v>304</v>
      </c>
      <c r="K354">
        <v>95</v>
      </c>
    </row>
    <row r="355" spans="1:11" x14ac:dyDescent="0.3">
      <c r="A355" t="s">
        <v>10</v>
      </c>
      <c r="B355" t="s">
        <v>23</v>
      </c>
      <c r="C355" t="s">
        <v>113</v>
      </c>
      <c r="D355" t="s">
        <v>439</v>
      </c>
      <c r="E355" s="2">
        <v>45758.291666666657</v>
      </c>
      <c r="F355">
        <v>24.108969999999999</v>
      </c>
      <c r="G355">
        <v>82.645579999999995</v>
      </c>
      <c r="H355" t="s">
        <v>779</v>
      </c>
      <c r="I355">
        <v>62</v>
      </c>
      <c r="J355">
        <v>438</v>
      </c>
      <c r="K355">
        <v>137</v>
      </c>
    </row>
    <row r="356" spans="1:11" x14ac:dyDescent="0.3">
      <c r="A356" t="s">
        <v>10</v>
      </c>
      <c r="B356" t="s">
        <v>19</v>
      </c>
      <c r="C356" t="s">
        <v>86</v>
      </c>
      <c r="D356" t="s">
        <v>375</v>
      </c>
      <c r="E356" s="2">
        <v>45758.291666666657</v>
      </c>
      <c r="F356">
        <v>23.023389000000002</v>
      </c>
      <c r="G356">
        <v>72.515201000000005</v>
      </c>
      <c r="H356" t="s">
        <v>778</v>
      </c>
      <c r="I356">
        <v>14</v>
      </c>
      <c r="J356">
        <v>56</v>
      </c>
      <c r="K356">
        <v>31</v>
      </c>
    </row>
    <row r="357" spans="1:11" x14ac:dyDescent="0.3">
      <c r="A357" t="s">
        <v>10</v>
      </c>
      <c r="B357" t="s">
        <v>19</v>
      </c>
      <c r="C357" t="s">
        <v>86</v>
      </c>
      <c r="D357" t="s">
        <v>375</v>
      </c>
      <c r="E357" s="2">
        <v>45758.291666666657</v>
      </c>
      <c r="F357">
        <v>23.023389000000002</v>
      </c>
      <c r="G357">
        <v>72.515201000000005</v>
      </c>
      <c r="H357" t="s">
        <v>773</v>
      </c>
      <c r="I357">
        <v>39</v>
      </c>
      <c r="J357">
        <v>99</v>
      </c>
      <c r="K357">
        <v>46</v>
      </c>
    </row>
    <row r="358" spans="1:11" x14ac:dyDescent="0.3">
      <c r="A358" t="s">
        <v>10</v>
      </c>
      <c r="B358" t="s">
        <v>24</v>
      </c>
      <c r="C358" t="s">
        <v>114</v>
      </c>
      <c r="D358" t="s">
        <v>440</v>
      </c>
      <c r="E358" s="2">
        <v>45758.291666666657</v>
      </c>
      <c r="F358">
        <v>10.073232000000001</v>
      </c>
      <c r="G358">
        <v>76.302764999999994</v>
      </c>
      <c r="H358" t="s">
        <v>774</v>
      </c>
      <c r="I358">
        <v>16</v>
      </c>
      <c r="J358">
        <v>77</v>
      </c>
      <c r="K358">
        <v>27</v>
      </c>
    </row>
    <row r="359" spans="1:11" x14ac:dyDescent="0.3">
      <c r="A359" t="s">
        <v>10</v>
      </c>
      <c r="B359" t="s">
        <v>24</v>
      </c>
      <c r="C359" t="s">
        <v>114</v>
      </c>
      <c r="D359" t="s">
        <v>440</v>
      </c>
      <c r="E359" s="2">
        <v>45758.291666666657</v>
      </c>
      <c r="F359">
        <v>10.073232000000001</v>
      </c>
      <c r="G359">
        <v>76.302764999999994</v>
      </c>
      <c r="H359" t="s">
        <v>773</v>
      </c>
      <c r="I359">
        <v>12</v>
      </c>
      <c r="J359">
        <v>26</v>
      </c>
      <c r="K359">
        <v>16</v>
      </c>
    </row>
    <row r="360" spans="1:11" x14ac:dyDescent="0.3">
      <c r="A360" t="s">
        <v>10</v>
      </c>
      <c r="B360" t="s">
        <v>24</v>
      </c>
      <c r="C360" t="s">
        <v>115</v>
      </c>
      <c r="D360" t="s">
        <v>441</v>
      </c>
      <c r="E360" s="2">
        <v>45758.291666666657</v>
      </c>
      <c r="F360">
        <v>11.875</v>
      </c>
      <c r="G360">
        <v>75.373199999999997</v>
      </c>
      <c r="H360" t="s">
        <v>779</v>
      </c>
      <c r="I360">
        <v>52</v>
      </c>
      <c r="J360">
        <v>65</v>
      </c>
      <c r="K360">
        <v>58</v>
      </c>
    </row>
    <row r="361" spans="1:11" x14ac:dyDescent="0.3">
      <c r="A361" t="s">
        <v>10</v>
      </c>
      <c r="B361" t="s">
        <v>19</v>
      </c>
      <c r="C361" t="s">
        <v>86</v>
      </c>
      <c r="D361" t="s">
        <v>376</v>
      </c>
      <c r="E361" s="2">
        <v>45758.291666666657</v>
      </c>
      <c r="F361">
        <v>23.076792999999999</v>
      </c>
      <c r="G361">
        <v>72.627874000000006</v>
      </c>
      <c r="H361" t="s">
        <v>773</v>
      </c>
      <c r="I361">
        <v>9</v>
      </c>
      <c r="J361">
        <v>67</v>
      </c>
      <c r="K361">
        <v>13</v>
      </c>
    </row>
    <row r="362" spans="1:11" x14ac:dyDescent="0.3">
      <c r="A362" t="s">
        <v>10</v>
      </c>
      <c r="B362" t="s">
        <v>19</v>
      </c>
      <c r="C362" t="s">
        <v>86</v>
      </c>
      <c r="D362" t="s">
        <v>442</v>
      </c>
      <c r="E362" s="2">
        <v>45758.291666666657</v>
      </c>
      <c r="F362">
        <v>23.04307</v>
      </c>
      <c r="G362">
        <v>72.562967999999998</v>
      </c>
      <c r="H362" t="s">
        <v>777</v>
      </c>
      <c r="I362">
        <v>20</v>
      </c>
      <c r="J362">
        <v>151</v>
      </c>
      <c r="K362">
        <v>71</v>
      </c>
    </row>
    <row r="363" spans="1:11" x14ac:dyDescent="0.3">
      <c r="A363" t="s">
        <v>10</v>
      </c>
      <c r="B363" t="s">
        <v>24</v>
      </c>
      <c r="C363" t="s">
        <v>115</v>
      </c>
      <c r="D363" t="s">
        <v>441</v>
      </c>
      <c r="E363" s="2">
        <v>45758.291666666657</v>
      </c>
      <c r="F363">
        <v>11.875</v>
      </c>
      <c r="G363">
        <v>75.373199999999997</v>
      </c>
      <c r="H363" t="s">
        <v>773</v>
      </c>
      <c r="I363">
        <v>27</v>
      </c>
      <c r="J363">
        <v>32</v>
      </c>
      <c r="K363">
        <v>27</v>
      </c>
    </row>
    <row r="364" spans="1:11" x14ac:dyDescent="0.3">
      <c r="A364" t="s">
        <v>10</v>
      </c>
      <c r="B364" t="s">
        <v>24</v>
      </c>
      <c r="C364" t="s">
        <v>116</v>
      </c>
      <c r="D364" t="s">
        <v>443</v>
      </c>
      <c r="E364" s="2">
        <v>45758.291666666657</v>
      </c>
      <c r="F364">
        <v>8.8787000000000003</v>
      </c>
      <c r="G364">
        <v>76.607299999999995</v>
      </c>
      <c r="H364" t="s">
        <v>777</v>
      </c>
      <c r="I364">
        <v>29</v>
      </c>
      <c r="J364">
        <v>35</v>
      </c>
      <c r="K364">
        <v>31</v>
      </c>
    </row>
    <row r="365" spans="1:11" x14ac:dyDescent="0.3">
      <c r="A365" t="s">
        <v>10</v>
      </c>
      <c r="B365" t="s">
        <v>24</v>
      </c>
      <c r="C365" t="s">
        <v>117</v>
      </c>
      <c r="D365" t="s">
        <v>444</v>
      </c>
      <c r="E365" s="2">
        <v>45758.291666666657</v>
      </c>
      <c r="F365">
        <v>8.5637000000000008</v>
      </c>
      <c r="G365">
        <v>76.886499999999998</v>
      </c>
      <c r="H365" t="s">
        <v>777</v>
      </c>
      <c r="I365">
        <v>42</v>
      </c>
      <c r="J365">
        <v>49</v>
      </c>
      <c r="K365">
        <v>44</v>
      </c>
    </row>
    <row r="366" spans="1:11" x14ac:dyDescent="0.3">
      <c r="A366" t="s">
        <v>10</v>
      </c>
      <c r="B366" t="s">
        <v>24</v>
      </c>
      <c r="C366" t="s">
        <v>117</v>
      </c>
      <c r="D366" t="s">
        <v>444</v>
      </c>
      <c r="E366" s="2">
        <v>45758.291666666657</v>
      </c>
      <c r="F366">
        <v>8.5637000000000008</v>
      </c>
      <c r="G366">
        <v>76.886499999999998</v>
      </c>
      <c r="H366" t="s">
        <v>779</v>
      </c>
      <c r="I366">
        <v>66</v>
      </c>
      <c r="J366">
        <v>71</v>
      </c>
      <c r="K366">
        <v>69</v>
      </c>
    </row>
    <row r="367" spans="1:11" x14ac:dyDescent="0.3">
      <c r="A367" t="s">
        <v>10</v>
      </c>
      <c r="B367" t="s">
        <v>19</v>
      </c>
      <c r="C367" t="s">
        <v>100</v>
      </c>
      <c r="D367" t="s">
        <v>422</v>
      </c>
      <c r="E367" s="2">
        <v>45758.291666666657</v>
      </c>
      <c r="F367">
        <v>21.613267</v>
      </c>
      <c r="G367">
        <v>73.010554999999997</v>
      </c>
      <c r="H367" t="s">
        <v>773</v>
      </c>
      <c r="I367">
        <v>31</v>
      </c>
      <c r="J367">
        <v>33</v>
      </c>
      <c r="K367">
        <v>32</v>
      </c>
    </row>
    <row r="368" spans="1:11" x14ac:dyDescent="0.3">
      <c r="A368" t="s">
        <v>10</v>
      </c>
      <c r="B368" t="s">
        <v>19</v>
      </c>
      <c r="C368" t="s">
        <v>87</v>
      </c>
      <c r="D368" t="s">
        <v>445</v>
      </c>
      <c r="E368" s="2">
        <v>45758.291666666657</v>
      </c>
      <c r="F368">
        <v>23.163798</v>
      </c>
      <c r="G368">
        <v>72.677768</v>
      </c>
      <c r="H368" t="s">
        <v>774</v>
      </c>
      <c r="I368">
        <v>19</v>
      </c>
      <c r="J368">
        <v>42</v>
      </c>
      <c r="K368">
        <v>28</v>
      </c>
    </row>
    <row r="369" spans="1:11" x14ac:dyDescent="0.3">
      <c r="A369" t="s">
        <v>10</v>
      </c>
      <c r="B369" t="s">
        <v>19</v>
      </c>
      <c r="C369" t="s">
        <v>87</v>
      </c>
      <c r="D369" t="s">
        <v>423</v>
      </c>
      <c r="E369" s="2">
        <v>45758.291666666657</v>
      </c>
      <c r="F369">
        <v>23.243639000000002</v>
      </c>
      <c r="G369">
        <v>72.689940000000007</v>
      </c>
      <c r="H369" t="s">
        <v>779</v>
      </c>
      <c r="I369">
        <v>47</v>
      </c>
      <c r="J369">
        <v>173</v>
      </c>
      <c r="K369">
        <v>93</v>
      </c>
    </row>
    <row r="370" spans="1:11" x14ac:dyDescent="0.3">
      <c r="A370" t="s">
        <v>10</v>
      </c>
      <c r="B370" t="s">
        <v>25</v>
      </c>
      <c r="C370" t="s">
        <v>118</v>
      </c>
      <c r="D370" t="s">
        <v>446</v>
      </c>
      <c r="E370" s="2">
        <v>45758.291666666657</v>
      </c>
      <c r="F370">
        <v>20.939198000000001</v>
      </c>
      <c r="G370">
        <v>77.765701000000007</v>
      </c>
      <c r="H370" t="s">
        <v>774</v>
      </c>
      <c r="I370">
        <v>12</v>
      </c>
      <c r="J370">
        <v>101</v>
      </c>
      <c r="K370">
        <v>24</v>
      </c>
    </row>
    <row r="371" spans="1:11" x14ac:dyDescent="0.3">
      <c r="A371" t="s">
        <v>10</v>
      </c>
      <c r="B371" t="s">
        <v>20</v>
      </c>
      <c r="C371" t="s">
        <v>119</v>
      </c>
      <c r="D371" t="s">
        <v>447</v>
      </c>
      <c r="E371" s="2">
        <v>45758.291666666657</v>
      </c>
      <c r="F371">
        <v>17.336317999999999</v>
      </c>
      <c r="G371">
        <v>76.847397000000001</v>
      </c>
      <c r="H371" t="s">
        <v>778</v>
      </c>
      <c r="I371">
        <v>3</v>
      </c>
      <c r="J371">
        <v>6</v>
      </c>
      <c r="K371">
        <v>3</v>
      </c>
    </row>
    <row r="372" spans="1:11" x14ac:dyDescent="0.3">
      <c r="A372" t="s">
        <v>10</v>
      </c>
      <c r="B372" t="s">
        <v>20</v>
      </c>
      <c r="C372" t="s">
        <v>119</v>
      </c>
      <c r="D372" t="s">
        <v>447</v>
      </c>
      <c r="E372" s="2">
        <v>45758.291666666657</v>
      </c>
      <c r="F372">
        <v>17.336317999999999</v>
      </c>
      <c r="G372">
        <v>76.847397000000001</v>
      </c>
      <c r="H372" t="s">
        <v>773</v>
      </c>
      <c r="I372">
        <v>3</v>
      </c>
      <c r="J372">
        <v>19</v>
      </c>
      <c r="K372">
        <v>6</v>
      </c>
    </row>
    <row r="373" spans="1:11" x14ac:dyDescent="0.3">
      <c r="A373" t="s">
        <v>10</v>
      </c>
      <c r="B373" t="s">
        <v>20</v>
      </c>
      <c r="C373" t="s">
        <v>120</v>
      </c>
      <c r="D373" t="s">
        <v>448</v>
      </c>
      <c r="E373" s="2">
        <v>45758.291666666657</v>
      </c>
      <c r="F373">
        <v>15.347630000000001</v>
      </c>
      <c r="G373">
        <v>76.181766999999994</v>
      </c>
      <c r="H373" t="s">
        <v>774</v>
      </c>
      <c r="I373">
        <v>18</v>
      </c>
      <c r="J373">
        <v>33</v>
      </c>
      <c r="K373">
        <v>30</v>
      </c>
    </row>
    <row r="374" spans="1:11" x14ac:dyDescent="0.3">
      <c r="A374" t="s">
        <v>10</v>
      </c>
      <c r="B374" t="s">
        <v>25</v>
      </c>
      <c r="C374" t="s">
        <v>121</v>
      </c>
      <c r="D374" t="s">
        <v>449</v>
      </c>
      <c r="E374" s="2">
        <v>45758.291666666657</v>
      </c>
      <c r="F374">
        <v>19.8389439</v>
      </c>
      <c r="G374">
        <v>75.244448000000006</v>
      </c>
      <c r="H374" t="s">
        <v>775</v>
      </c>
      <c r="I374">
        <v>22</v>
      </c>
      <c r="J374">
        <v>30</v>
      </c>
      <c r="K374">
        <v>26</v>
      </c>
    </row>
    <row r="375" spans="1:11" x14ac:dyDescent="0.3">
      <c r="A375" t="s">
        <v>10</v>
      </c>
      <c r="B375" t="s">
        <v>20</v>
      </c>
      <c r="C375" t="s">
        <v>95</v>
      </c>
      <c r="D375" t="s">
        <v>410</v>
      </c>
      <c r="E375" s="2">
        <v>45758.291666666657</v>
      </c>
      <c r="F375">
        <v>12.889250000000001</v>
      </c>
      <c r="G375">
        <v>74.852999999999994</v>
      </c>
      <c r="H375" t="s">
        <v>779</v>
      </c>
      <c r="I375">
        <v>40</v>
      </c>
      <c r="J375">
        <v>50</v>
      </c>
      <c r="K375">
        <v>45</v>
      </c>
    </row>
    <row r="376" spans="1:11" x14ac:dyDescent="0.3">
      <c r="A376" t="s">
        <v>10</v>
      </c>
      <c r="B376" t="s">
        <v>25</v>
      </c>
      <c r="C376" t="s">
        <v>121</v>
      </c>
      <c r="D376" t="s">
        <v>449</v>
      </c>
      <c r="E376" s="2">
        <v>45758.291666666657</v>
      </c>
      <c r="F376">
        <v>19.8389439</v>
      </c>
      <c r="G376">
        <v>75.244448000000006</v>
      </c>
      <c r="H376" t="s">
        <v>773</v>
      </c>
      <c r="I376">
        <v>38</v>
      </c>
      <c r="J376">
        <v>127</v>
      </c>
      <c r="K376">
        <v>58</v>
      </c>
    </row>
    <row r="377" spans="1:11" x14ac:dyDescent="0.3">
      <c r="A377" t="s">
        <v>10</v>
      </c>
      <c r="B377" t="s">
        <v>20</v>
      </c>
      <c r="C377" t="s">
        <v>95</v>
      </c>
      <c r="D377" t="s">
        <v>410</v>
      </c>
      <c r="E377" s="2">
        <v>45758.291666666657</v>
      </c>
      <c r="F377">
        <v>12.889250000000001</v>
      </c>
      <c r="G377">
        <v>74.852999999999994</v>
      </c>
      <c r="H377" t="s">
        <v>773</v>
      </c>
      <c r="I377">
        <v>18</v>
      </c>
      <c r="J377">
        <v>18</v>
      </c>
      <c r="K377">
        <v>18</v>
      </c>
    </row>
    <row r="378" spans="1:11" x14ac:dyDescent="0.3">
      <c r="A378" t="s">
        <v>10</v>
      </c>
      <c r="B378" t="s">
        <v>20</v>
      </c>
      <c r="C378" t="s">
        <v>101</v>
      </c>
      <c r="D378" t="s">
        <v>424</v>
      </c>
      <c r="E378" s="2">
        <v>45758.291666666657</v>
      </c>
      <c r="F378">
        <v>12.21041</v>
      </c>
      <c r="G378">
        <v>76.373760000000004</v>
      </c>
      <c r="H378" t="s">
        <v>777</v>
      </c>
      <c r="I378">
        <v>18</v>
      </c>
      <c r="J378">
        <v>37</v>
      </c>
      <c r="K378">
        <v>27</v>
      </c>
    </row>
    <row r="379" spans="1:11" x14ac:dyDescent="0.3">
      <c r="A379" t="s">
        <v>10</v>
      </c>
      <c r="B379" t="s">
        <v>25</v>
      </c>
      <c r="C379" t="s">
        <v>121</v>
      </c>
      <c r="D379" t="s">
        <v>450</v>
      </c>
      <c r="E379" s="2">
        <v>45758.291666666657</v>
      </c>
      <c r="F379">
        <v>19.863755999999999</v>
      </c>
      <c r="G379">
        <v>75.321188000000006</v>
      </c>
      <c r="H379" t="s">
        <v>778</v>
      </c>
      <c r="I379">
        <v>9</v>
      </c>
      <c r="J379">
        <v>17</v>
      </c>
      <c r="K379">
        <v>11</v>
      </c>
    </row>
    <row r="380" spans="1:11" x14ac:dyDescent="0.3">
      <c r="A380" t="s">
        <v>10</v>
      </c>
      <c r="B380" t="s">
        <v>25</v>
      </c>
      <c r="C380" t="s">
        <v>122</v>
      </c>
      <c r="D380" t="s">
        <v>451</v>
      </c>
      <c r="E380" s="2">
        <v>45758.291666666657</v>
      </c>
      <c r="F380">
        <v>19.164850000000001</v>
      </c>
      <c r="G380">
        <v>73.234089999999995</v>
      </c>
      <c r="H380" t="s">
        <v>778</v>
      </c>
      <c r="I380">
        <v>3</v>
      </c>
      <c r="J380">
        <v>6</v>
      </c>
      <c r="K380">
        <v>4</v>
      </c>
    </row>
    <row r="381" spans="1:11" x14ac:dyDescent="0.3">
      <c r="A381" t="s">
        <v>10</v>
      </c>
      <c r="B381" t="s">
        <v>20</v>
      </c>
      <c r="C381" t="s">
        <v>102</v>
      </c>
      <c r="D381" t="s">
        <v>425</v>
      </c>
      <c r="E381" s="2">
        <v>45758.291666666657</v>
      </c>
      <c r="F381">
        <v>12.733409</v>
      </c>
      <c r="G381">
        <v>77.298051000000001</v>
      </c>
      <c r="H381" t="s">
        <v>776</v>
      </c>
      <c r="I381">
        <v>1</v>
      </c>
      <c r="J381">
        <v>1</v>
      </c>
      <c r="K381">
        <v>1</v>
      </c>
    </row>
    <row r="382" spans="1:11" x14ac:dyDescent="0.3">
      <c r="A382" t="s">
        <v>10</v>
      </c>
      <c r="B382" t="s">
        <v>20</v>
      </c>
      <c r="C382" t="s">
        <v>123</v>
      </c>
      <c r="D382" t="s">
        <v>452</v>
      </c>
      <c r="E382" s="2">
        <v>45758.291666666657</v>
      </c>
      <c r="F382">
        <v>14.4758</v>
      </c>
      <c r="G382">
        <v>75.905199999999994</v>
      </c>
      <c r="H382" t="s">
        <v>778</v>
      </c>
      <c r="I382">
        <v>6</v>
      </c>
      <c r="J382">
        <v>9</v>
      </c>
      <c r="K382">
        <v>7</v>
      </c>
    </row>
    <row r="383" spans="1:11" x14ac:dyDescent="0.3">
      <c r="A383" t="s">
        <v>10</v>
      </c>
      <c r="B383" t="s">
        <v>23</v>
      </c>
      <c r="C383" t="s">
        <v>124</v>
      </c>
      <c r="D383" t="s">
        <v>453</v>
      </c>
      <c r="E383" s="2">
        <v>45758.291666666657</v>
      </c>
      <c r="F383">
        <v>23.182718999999999</v>
      </c>
      <c r="G383">
        <v>75.768218000000005</v>
      </c>
      <c r="H383" t="s">
        <v>776</v>
      </c>
      <c r="I383">
        <v>2</v>
      </c>
      <c r="J383">
        <v>4</v>
      </c>
      <c r="K383">
        <v>3</v>
      </c>
    </row>
    <row r="384" spans="1:11" x14ac:dyDescent="0.3">
      <c r="A384" t="s">
        <v>10</v>
      </c>
      <c r="B384" t="s">
        <v>23</v>
      </c>
      <c r="C384" t="s">
        <v>124</v>
      </c>
      <c r="D384" t="s">
        <v>453</v>
      </c>
      <c r="E384" s="2">
        <v>45758.291666666657</v>
      </c>
      <c r="F384">
        <v>23.182718999999999</v>
      </c>
      <c r="G384">
        <v>75.768218000000005</v>
      </c>
      <c r="H384" t="s">
        <v>774</v>
      </c>
      <c r="I384">
        <v>19</v>
      </c>
      <c r="J384">
        <v>108</v>
      </c>
      <c r="K384">
        <v>94</v>
      </c>
    </row>
    <row r="385" spans="1:11" x14ac:dyDescent="0.3">
      <c r="A385" t="s">
        <v>10</v>
      </c>
      <c r="B385" t="s">
        <v>25</v>
      </c>
      <c r="C385" t="s">
        <v>125</v>
      </c>
      <c r="D385" t="s">
        <v>454</v>
      </c>
      <c r="E385" s="2">
        <v>45758.291666666657</v>
      </c>
      <c r="F385">
        <v>20.719515999999999</v>
      </c>
      <c r="G385">
        <v>77.000253000000001</v>
      </c>
      <c r="H385" t="s">
        <v>777</v>
      </c>
      <c r="I385">
        <v>48</v>
      </c>
      <c r="J385">
        <v>165</v>
      </c>
      <c r="K385">
        <v>77</v>
      </c>
    </row>
    <row r="386" spans="1:11" x14ac:dyDescent="0.3">
      <c r="A386" t="s">
        <v>10</v>
      </c>
      <c r="B386" t="s">
        <v>25</v>
      </c>
      <c r="C386" t="s">
        <v>125</v>
      </c>
      <c r="D386" t="s">
        <v>454</v>
      </c>
      <c r="E386" s="2">
        <v>45758.291666666657</v>
      </c>
      <c r="F386">
        <v>20.719515999999999</v>
      </c>
      <c r="G386">
        <v>77.000253000000001</v>
      </c>
      <c r="H386" t="s">
        <v>779</v>
      </c>
      <c r="I386">
        <v>66</v>
      </c>
      <c r="J386">
        <v>188</v>
      </c>
      <c r="K386">
        <v>94</v>
      </c>
    </row>
    <row r="387" spans="1:11" x14ac:dyDescent="0.3">
      <c r="A387" t="s">
        <v>10</v>
      </c>
      <c r="B387" t="s">
        <v>25</v>
      </c>
      <c r="C387" t="s">
        <v>118</v>
      </c>
      <c r="D387" t="s">
        <v>455</v>
      </c>
      <c r="E387" s="2">
        <v>45758.291666666657</v>
      </c>
      <c r="F387">
        <v>20.940235900000001</v>
      </c>
      <c r="G387">
        <v>77.789524799999995</v>
      </c>
      <c r="H387" t="s">
        <v>779</v>
      </c>
      <c r="I387">
        <v>57</v>
      </c>
      <c r="J387">
        <v>131</v>
      </c>
      <c r="K387">
        <v>86</v>
      </c>
    </row>
    <row r="388" spans="1:11" x14ac:dyDescent="0.3">
      <c r="A388" t="s">
        <v>10</v>
      </c>
      <c r="B388" t="s">
        <v>25</v>
      </c>
      <c r="C388" t="s">
        <v>118</v>
      </c>
      <c r="D388" t="s">
        <v>446</v>
      </c>
      <c r="E388" s="2">
        <v>45758.291666666657</v>
      </c>
      <c r="F388">
        <v>20.939198000000001</v>
      </c>
      <c r="G388">
        <v>77.765701000000007</v>
      </c>
      <c r="H388" t="s">
        <v>777</v>
      </c>
      <c r="I388">
        <v>37</v>
      </c>
      <c r="J388">
        <v>61</v>
      </c>
      <c r="K388">
        <v>47</v>
      </c>
    </row>
    <row r="389" spans="1:11" x14ac:dyDescent="0.3">
      <c r="A389" t="s">
        <v>10</v>
      </c>
      <c r="B389" t="s">
        <v>20</v>
      </c>
      <c r="C389" t="s">
        <v>119</v>
      </c>
      <c r="D389" t="s">
        <v>456</v>
      </c>
      <c r="E389" s="2">
        <v>45758.291666666657</v>
      </c>
      <c r="F389">
        <v>17.321992999999999</v>
      </c>
      <c r="G389">
        <v>76.822627999999995</v>
      </c>
      <c r="H389" t="s">
        <v>778</v>
      </c>
      <c r="I389">
        <v>33</v>
      </c>
      <c r="J389">
        <v>39</v>
      </c>
      <c r="K389">
        <v>35</v>
      </c>
    </row>
    <row r="390" spans="1:11" x14ac:dyDescent="0.3">
      <c r="A390" t="s">
        <v>10</v>
      </c>
      <c r="B390" t="s">
        <v>25</v>
      </c>
      <c r="C390" t="s">
        <v>118</v>
      </c>
      <c r="D390" t="s">
        <v>446</v>
      </c>
      <c r="E390" s="2">
        <v>45758.291666666657</v>
      </c>
      <c r="F390">
        <v>20.939198000000001</v>
      </c>
      <c r="G390">
        <v>77.765701000000007</v>
      </c>
      <c r="H390" t="s">
        <v>775</v>
      </c>
      <c r="I390">
        <v>4</v>
      </c>
      <c r="J390">
        <v>72</v>
      </c>
      <c r="K390">
        <v>18</v>
      </c>
    </row>
    <row r="391" spans="1:11" x14ac:dyDescent="0.3">
      <c r="A391" t="s">
        <v>10</v>
      </c>
      <c r="B391" t="s">
        <v>20</v>
      </c>
      <c r="C391" t="s">
        <v>119</v>
      </c>
      <c r="D391" t="s">
        <v>447</v>
      </c>
      <c r="E391" s="2">
        <v>45758.291666666657</v>
      </c>
      <c r="F391">
        <v>17.336317999999999</v>
      </c>
      <c r="G391">
        <v>76.847397000000001</v>
      </c>
      <c r="H391" t="s">
        <v>777</v>
      </c>
      <c r="I391">
        <v>28</v>
      </c>
      <c r="J391">
        <v>44</v>
      </c>
      <c r="K391">
        <v>36</v>
      </c>
    </row>
    <row r="392" spans="1:11" x14ac:dyDescent="0.3">
      <c r="A392" t="s">
        <v>10</v>
      </c>
      <c r="B392" t="s">
        <v>23</v>
      </c>
      <c r="C392" t="s">
        <v>126</v>
      </c>
      <c r="D392" t="s">
        <v>457</v>
      </c>
      <c r="E392" s="2">
        <v>45758.291666666657</v>
      </c>
      <c r="F392">
        <v>22.431000000000001</v>
      </c>
      <c r="G392">
        <v>75.521299999999997</v>
      </c>
      <c r="H392" t="s">
        <v>778</v>
      </c>
      <c r="I392">
        <v>7</v>
      </c>
      <c r="J392">
        <v>42</v>
      </c>
      <c r="K392">
        <v>18</v>
      </c>
    </row>
    <row r="393" spans="1:11" x14ac:dyDescent="0.3">
      <c r="A393" t="s">
        <v>10</v>
      </c>
      <c r="B393" t="s">
        <v>23</v>
      </c>
      <c r="C393" t="s">
        <v>126</v>
      </c>
      <c r="D393" t="s">
        <v>458</v>
      </c>
      <c r="E393" s="2">
        <v>45758.291666666657</v>
      </c>
      <c r="F393">
        <v>22.678000000000001</v>
      </c>
      <c r="G393">
        <v>75.855900000000005</v>
      </c>
      <c r="H393" t="s">
        <v>777</v>
      </c>
      <c r="I393">
        <v>39</v>
      </c>
      <c r="J393">
        <v>179</v>
      </c>
      <c r="K393">
        <v>89</v>
      </c>
    </row>
    <row r="394" spans="1:11" x14ac:dyDescent="0.3">
      <c r="A394" t="s">
        <v>10</v>
      </c>
      <c r="B394" t="s">
        <v>20</v>
      </c>
      <c r="C394" t="s">
        <v>99</v>
      </c>
      <c r="D394" t="s">
        <v>415</v>
      </c>
      <c r="E394" s="2">
        <v>45758.291666666657</v>
      </c>
      <c r="F394">
        <v>15.888653</v>
      </c>
      <c r="G394">
        <v>74.541751000000005</v>
      </c>
      <c r="H394" t="s">
        <v>774</v>
      </c>
      <c r="I394">
        <v>26</v>
      </c>
      <c r="J394">
        <v>37</v>
      </c>
      <c r="K394">
        <v>32</v>
      </c>
    </row>
    <row r="395" spans="1:11" x14ac:dyDescent="0.3">
      <c r="A395" t="s">
        <v>10</v>
      </c>
      <c r="B395" t="s">
        <v>20</v>
      </c>
      <c r="C395" t="s">
        <v>91</v>
      </c>
      <c r="D395" t="s">
        <v>417</v>
      </c>
      <c r="E395" s="2">
        <v>45758.291666666657</v>
      </c>
      <c r="F395">
        <v>12.9135218</v>
      </c>
      <c r="G395">
        <v>77.595080400000001</v>
      </c>
      <c r="H395" t="s">
        <v>773</v>
      </c>
      <c r="I395">
        <v>24</v>
      </c>
      <c r="J395">
        <v>29</v>
      </c>
      <c r="K395">
        <v>29</v>
      </c>
    </row>
    <row r="396" spans="1:11" x14ac:dyDescent="0.3">
      <c r="A396" t="s">
        <v>10</v>
      </c>
      <c r="B396" t="s">
        <v>20</v>
      </c>
      <c r="C396" t="s">
        <v>91</v>
      </c>
      <c r="D396" t="s">
        <v>419</v>
      </c>
      <c r="E396" s="2">
        <v>45758.291666666657</v>
      </c>
      <c r="F396">
        <v>12.975684299999999</v>
      </c>
      <c r="G396">
        <v>77.566074900000004</v>
      </c>
      <c r="H396" t="s">
        <v>774</v>
      </c>
      <c r="I396">
        <v>48</v>
      </c>
      <c r="J396">
        <v>100</v>
      </c>
      <c r="K396">
        <v>50</v>
      </c>
    </row>
    <row r="397" spans="1:11" x14ac:dyDescent="0.3">
      <c r="A397" t="s">
        <v>10</v>
      </c>
      <c r="B397" t="s">
        <v>20</v>
      </c>
      <c r="C397" t="s">
        <v>91</v>
      </c>
      <c r="D397" t="s">
        <v>420</v>
      </c>
      <c r="E397" s="2">
        <v>45758.291666666657</v>
      </c>
      <c r="F397">
        <v>13.029152</v>
      </c>
      <c r="G397">
        <v>77.585901000000007</v>
      </c>
      <c r="H397" t="s">
        <v>776</v>
      </c>
    </row>
    <row r="398" spans="1:11" x14ac:dyDescent="0.3">
      <c r="A398" t="s">
        <v>10</v>
      </c>
      <c r="B398" t="s">
        <v>23</v>
      </c>
      <c r="C398" t="s">
        <v>127</v>
      </c>
      <c r="D398" t="s">
        <v>459</v>
      </c>
      <c r="E398" s="2">
        <v>45758.291666666657</v>
      </c>
      <c r="F398">
        <v>23.163174000000001</v>
      </c>
      <c r="G398">
        <v>79.973061000000001</v>
      </c>
      <c r="H398" t="s">
        <v>775</v>
      </c>
      <c r="I398">
        <v>31</v>
      </c>
      <c r="J398">
        <v>61</v>
      </c>
      <c r="K398">
        <v>41</v>
      </c>
    </row>
    <row r="399" spans="1:11" x14ac:dyDescent="0.3">
      <c r="A399" t="s">
        <v>10</v>
      </c>
      <c r="B399" t="s">
        <v>23</v>
      </c>
      <c r="C399" t="s">
        <v>127</v>
      </c>
      <c r="D399" t="s">
        <v>459</v>
      </c>
      <c r="E399" s="2">
        <v>45758.291666666657</v>
      </c>
      <c r="F399">
        <v>23.163174000000001</v>
      </c>
      <c r="G399">
        <v>79.973061000000001</v>
      </c>
      <c r="H399" t="s">
        <v>774</v>
      </c>
      <c r="I399">
        <v>19</v>
      </c>
      <c r="J399">
        <v>45</v>
      </c>
      <c r="K399">
        <v>29</v>
      </c>
    </row>
    <row r="400" spans="1:11" x14ac:dyDescent="0.3">
      <c r="A400" t="s">
        <v>10</v>
      </c>
      <c r="B400" t="s">
        <v>20</v>
      </c>
      <c r="C400" t="s">
        <v>91</v>
      </c>
      <c r="D400" t="s">
        <v>460</v>
      </c>
      <c r="E400" s="2">
        <v>45758.291666666657</v>
      </c>
      <c r="F400">
        <v>12.938539</v>
      </c>
      <c r="G400">
        <v>77.590100000000007</v>
      </c>
      <c r="H400" t="s">
        <v>775</v>
      </c>
      <c r="I400">
        <v>9</v>
      </c>
      <c r="J400">
        <v>36</v>
      </c>
      <c r="K400">
        <v>15</v>
      </c>
    </row>
    <row r="401" spans="1:11" x14ac:dyDescent="0.3">
      <c r="A401" t="s">
        <v>10</v>
      </c>
      <c r="B401" t="s">
        <v>23</v>
      </c>
      <c r="C401" t="s">
        <v>127</v>
      </c>
      <c r="D401" t="s">
        <v>461</v>
      </c>
      <c r="E401" s="2">
        <v>45758.291666666657</v>
      </c>
      <c r="F401">
        <v>23.142887999999999</v>
      </c>
      <c r="G401">
        <v>79.916146999999995</v>
      </c>
      <c r="H401" t="s">
        <v>775</v>
      </c>
      <c r="I401">
        <v>13</v>
      </c>
      <c r="J401">
        <v>54</v>
      </c>
      <c r="K401">
        <v>33</v>
      </c>
    </row>
    <row r="402" spans="1:11" x14ac:dyDescent="0.3">
      <c r="A402" t="s">
        <v>10</v>
      </c>
      <c r="B402" t="s">
        <v>20</v>
      </c>
      <c r="C402" t="s">
        <v>91</v>
      </c>
      <c r="D402" t="s">
        <v>460</v>
      </c>
      <c r="E402" s="2">
        <v>45758.291666666657</v>
      </c>
      <c r="F402">
        <v>12.938539</v>
      </c>
      <c r="G402">
        <v>77.590100000000007</v>
      </c>
      <c r="H402" t="s">
        <v>778</v>
      </c>
      <c r="I402">
        <v>8</v>
      </c>
      <c r="J402">
        <v>14</v>
      </c>
      <c r="K402">
        <v>12</v>
      </c>
    </row>
    <row r="403" spans="1:11" x14ac:dyDescent="0.3">
      <c r="A403" t="s">
        <v>10</v>
      </c>
      <c r="B403" t="s">
        <v>19</v>
      </c>
      <c r="C403" t="s">
        <v>90</v>
      </c>
      <c r="D403" t="s">
        <v>398</v>
      </c>
      <c r="E403" s="2">
        <v>45758.291666666657</v>
      </c>
      <c r="F403">
        <v>22.969611</v>
      </c>
      <c r="G403">
        <v>72.643500000000003</v>
      </c>
      <c r="H403" t="s">
        <v>773</v>
      </c>
      <c r="I403">
        <v>1</v>
      </c>
      <c r="J403">
        <v>3</v>
      </c>
      <c r="K403">
        <v>1</v>
      </c>
    </row>
    <row r="404" spans="1:11" x14ac:dyDescent="0.3">
      <c r="A404" t="s">
        <v>10</v>
      </c>
      <c r="B404" t="s">
        <v>26</v>
      </c>
      <c r="C404" t="s">
        <v>128</v>
      </c>
      <c r="D404" t="s">
        <v>462</v>
      </c>
      <c r="E404" s="2">
        <v>45758.291666666657</v>
      </c>
      <c r="F404">
        <v>28.422681000000001</v>
      </c>
      <c r="G404">
        <v>77.148944</v>
      </c>
      <c r="H404" t="s">
        <v>775</v>
      </c>
    </row>
    <row r="405" spans="1:11" x14ac:dyDescent="0.3">
      <c r="A405" t="s">
        <v>10</v>
      </c>
      <c r="B405" t="s">
        <v>26</v>
      </c>
      <c r="C405" t="s">
        <v>128</v>
      </c>
      <c r="D405" t="s">
        <v>462</v>
      </c>
      <c r="E405" s="2">
        <v>45758.291666666657</v>
      </c>
      <c r="F405">
        <v>28.422681000000001</v>
      </c>
      <c r="G405">
        <v>77.148944</v>
      </c>
      <c r="H405" t="s">
        <v>774</v>
      </c>
      <c r="I405">
        <v>26</v>
      </c>
      <c r="J405">
        <v>36</v>
      </c>
      <c r="K405">
        <v>32</v>
      </c>
    </row>
    <row r="406" spans="1:11" x14ac:dyDescent="0.3">
      <c r="A406" t="s">
        <v>10</v>
      </c>
      <c r="B406" t="s">
        <v>26</v>
      </c>
      <c r="C406" t="s">
        <v>129</v>
      </c>
      <c r="D406" t="s">
        <v>463</v>
      </c>
      <c r="E406" s="2">
        <v>45758.291666666657</v>
      </c>
      <c r="F406">
        <v>28.315300000000001</v>
      </c>
      <c r="G406">
        <v>76.914299999999997</v>
      </c>
      <c r="H406" t="s">
        <v>777</v>
      </c>
      <c r="I406">
        <v>59</v>
      </c>
      <c r="J406">
        <v>314</v>
      </c>
      <c r="K406">
        <v>152</v>
      </c>
    </row>
    <row r="407" spans="1:11" x14ac:dyDescent="0.3">
      <c r="A407" t="s">
        <v>10</v>
      </c>
      <c r="B407" t="s">
        <v>26</v>
      </c>
      <c r="C407" t="s">
        <v>129</v>
      </c>
      <c r="D407" t="s">
        <v>463</v>
      </c>
      <c r="E407" s="2">
        <v>45758.291666666657</v>
      </c>
      <c r="F407">
        <v>28.315300000000001</v>
      </c>
      <c r="G407">
        <v>76.914299999999997</v>
      </c>
      <c r="H407" t="s">
        <v>776</v>
      </c>
      <c r="I407">
        <v>6</v>
      </c>
      <c r="J407">
        <v>9</v>
      </c>
      <c r="K407">
        <v>8</v>
      </c>
    </row>
    <row r="408" spans="1:11" x14ac:dyDescent="0.3">
      <c r="A408" t="s">
        <v>10</v>
      </c>
      <c r="B408" t="s">
        <v>21</v>
      </c>
      <c r="C408" t="s">
        <v>96</v>
      </c>
      <c r="D408" t="s">
        <v>411</v>
      </c>
      <c r="E408" s="2">
        <v>45758.291666666657</v>
      </c>
      <c r="F408">
        <v>30.943887</v>
      </c>
      <c r="G408">
        <v>76.801991000000001</v>
      </c>
      <c r="H408" t="s">
        <v>779</v>
      </c>
      <c r="I408">
        <v>26</v>
      </c>
      <c r="J408">
        <v>188</v>
      </c>
      <c r="K408">
        <v>92</v>
      </c>
    </row>
    <row r="409" spans="1:11" x14ac:dyDescent="0.3">
      <c r="A409" t="s">
        <v>10</v>
      </c>
      <c r="B409" t="s">
        <v>23</v>
      </c>
      <c r="C409" t="s">
        <v>130</v>
      </c>
      <c r="D409" t="s">
        <v>464</v>
      </c>
      <c r="E409" s="2">
        <v>45758.291666666657</v>
      </c>
      <c r="F409">
        <v>26.259242</v>
      </c>
      <c r="G409">
        <v>78.216431999999998</v>
      </c>
      <c r="H409" t="s">
        <v>774</v>
      </c>
      <c r="I409">
        <v>10</v>
      </c>
      <c r="J409">
        <v>64</v>
      </c>
      <c r="K409">
        <v>17</v>
      </c>
    </row>
    <row r="410" spans="1:11" x14ac:dyDescent="0.3">
      <c r="A410" t="s">
        <v>10</v>
      </c>
      <c r="B410" t="s">
        <v>22</v>
      </c>
      <c r="C410" t="s">
        <v>97</v>
      </c>
      <c r="D410" t="s">
        <v>412</v>
      </c>
      <c r="E410" s="2">
        <v>45758.291666666657</v>
      </c>
      <c r="F410">
        <v>23.805689999999998</v>
      </c>
      <c r="G410">
        <v>86.442679999999996</v>
      </c>
      <c r="H410" t="s">
        <v>779</v>
      </c>
    </row>
    <row r="411" spans="1:11" x14ac:dyDescent="0.3">
      <c r="A411" t="s">
        <v>10</v>
      </c>
      <c r="B411" t="s">
        <v>20</v>
      </c>
      <c r="C411" t="s">
        <v>131</v>
      </c>
      <c r="D411" t="s">
        <v>465</v>
      </c>
      <c r="E411" s="2">
        <v>45758.291666666657</v>
      </c>
      <c r="F411">
        <v>16.172806000000001</v>
      </c>
      <c r="G411">
        <v>75.659694000000002</v>
      </c>
      <c r="H411" t="s">
        <v>775</v>
      </c>
      <c r="I411">
        <v>9</v>
      </c>
      <c r="J411">
        <v>10</v>
      </c>
      <c r="K411">
        <v>9</v>
      </c>
    </row>
    <row r="412" spans="1:11" x14ac:dyDescent="0.3">
      <c r="A412" t="s">
        <v>10</v>
      </c>
      <c r="B412" t="s">
        <v>20</v>
      </c>
      <c r="C412" t="s">
        <v>131</v>
      </c>
      <c r="D412" t="s">
        <v>465</v>
      </c>
      <c r="E412" s="2">
        <v>45758.291666666657</v>
      </c>
      <c r="F412">
        <v>16.172806000000001</v>
      </c>
      <c r="G412">
        <v>75.659694000000002</v>
      </c>
      <c r="H412" t="s">
        <v>776</v>
      </c>
      <c r="I412">
        <v>1</v>
      </c>
      <c r="J412">
        <v>2</v>
      </c>
      <c r="K412">
        <v>1</v>
      </c>
    </row>
    <row r="413" spans="1:11" x14ac:dyDescent="0.3">
      <c r="A413" t="s">
        <v>10</v>
      </c>
      <c r="B413" t="s">
        <v>23</v>
      </c>
      <c r="C413" t="s">
        <v>126</v>
      </c>
      <c r="D413" t="s">
        <v>457</v>
      </c>
      <c r="E413" s="2">
        <v>45758.291666666657</v>
      </c>
      <c r="F413">
        <v>22.431000000000001</v>
      </c>
      <c r="G413">
        <v>75.521299999999997</v>
      </c>
      <c r="H413" t="s">
        <v>779</v>
      </c>
      <c r="I413">
        <v>102</v>
      </c>
      <c r="J413">
        <v>237</v>
      </c>
      <c r="K413">
        <v>142</v>
      </c>
    </row>
    <row r="414" spans="1:11" x14ac:dyDescent="0.3">
      <c r="A414" t="s">
        <v>10</v>
      </c>
      <c r="B414" t="s">
        <v>23</v>
      </c>
      <c r="C414" t="s">
        <v>127</v>
      </c>
      <c r="D414" t="s">
        <v>461</v>
      </c>
      <c r="E414" s="2">
        <v>45758.291666666657</v>
      </c>
      <c r="F414">
        <v>23.142887999999999</v>
      </c>
      <c r="G414">
        <v>79.916146999999995</v>
      </c>
      <c r="H414" t="s">
        <v>774</v>
      </c>
      <c r="I414">
        <v>14</v>
      </c>
      <c r="J414">
        <v>67</v>
      </c>
      <c r="K414">
        <v>45</v>
      </c>
    </row>
    <row r="415" spans="1:11" x14ac:dyDescent="0.3">
      <c r="A415" t="s">
        <v>10</v>
      </c>
      <c r="B415" t="s">
        <v>23</v>
      </c>
      <c r="C415" t="s">
        <v>127</v>
      </c>
      <c r="D415" t="s">
        <v>461</v>
      </c>
      <c r="E415" s="2">
        <v>45758.291666666657</v>
      </c>
      <c r="F415">
        <v>23.142887999999999</v>
      </c>
      <c r="G415">
        <v>79.916146999999995</v>
      </c>
      <c r="H415" t="s">
        <v>773</v>
      </c>
      <c r="I415">
        <v>27</v>
      </c>
      <c r="J415">
        <v>105</v>
      </c>
      <c r="K415">
        <v>47</v>
      </c>
    </row>
    <row r="416" spans="1:11" x14ac:dyDescent="0.3">
      <c r="A416" t="s">
        <v>10</v>
      </c>
      <c r="B416" t="s">
        <v>23</v>
      </c>
      <c r="C416" t="s">
        <v>127</v>
      </c>
      <c r="D416" t="s">
        <v>466</v>
      </c>
      <c r="E416" s="2">
        <v>45758.291666666657</v>
      </c>
      <c r="F416">
        <v>23.218135</v>
      </c>
      <c r="G416">
        <v>79.957769999999996</v>
      </c>
      <c r="H416" t="s">
        <v>775</v>
      </c>
      <c r="I416">
        <v>21</v>
      </c>
      <c r="J416">
        <v>135</v>
      </c>
      <c r="K416">
        <v>58</v>
      </c>
    </row>
    <row r="417" spans="1:11" x14ac:dyDescent="0.3">
      <c r="A417" t="s">
        <v>10</v>
      </c>
      <c r="B417" t="s">
        <v>20</v>
      </c>
      <c r="C417" t="s">
        <v>91</v>
      </c>
      <c r="D417" t="s">
        <v>467</v>
      </c>
      <c r="E417" s="2">
        <v>45758.291666666657</v>
      </c>
      <c r="F417">
        <v>13.027019900000001</v>
      </c>
      <c r="G417">
        <v>77.494094000000004</v>
      </c>
      <c r="H417" t="s">
        <v>778</v>
      </c>
      <c r="I417">
        <v>3</v>
      </c>
      <c r="J417">
        <v>14</v>
      </c>
      <c r="K417">
        <v>8</v>
      </c>
    </row>
    <row r="418" spans="1:11" x14ac:dyDescent="0.3">
      <c r="A418" t="s">
        <v>10</v>
      </c>
      <c r="B418" t="s">
        <v>23</v>
      </c>
      <c r="C418" t="s">
        <v>132</v>
      </c>
      <c r="D418" t="s">
        <v>468</v>
      </c>
      <c r="E418" s="2">
        <v>45758.291666666657</v>
      </c>
      <c r="F418">
        <v>23.500160000000001</v>
      </c>
      <c r="G418">
        <v>80.232839999999996</v>
      </c>
      <c r="H418" t="s">
        <v>774</v>
      </c>
      <c r="I418">
        <v>29</v>
      </c>
      <c r="J418">
        <v>62</v>
      </c>
      <c r="K418">
        <v>39</v>
      </c>
    </row>
    <row r="419" spans="1:11" x14ac:dyDescent="0.3">
      <c r="A419" t="s">
        <v>10</v>
      </c>
      <c r="B419" t="s">
        <v>20</v>
      </c>
      <c r="C419" t="s">
        <v>91</v>
      </c>
      <c r="D419" t="s">
        <v>406</v>
      </c>
      <c r="E419" s="2">
        <v>45758.291666666657</v>
      </c>
      <c r="F419">
        <v>12.921417999999999</v>
      </c>
      <c r="G419">
        <v>77.502465999999998</v>
      </c>
      <c r="H419" t="s">
        <v>779</v>
      </c>
      <c r="I419">
        <v>103</v>
      </c>
      <c r="J419">
        <v>148</v>
      </c>
      <c r="K419">
        <v>125</v>
      </c>
    </row>
    <row r="420" spans="1:11" x14ac:dyDescent="0.3">
      <c r="A420" t="s">
        <v>10</v>
      </c>
      <c r="B420" t="s">
        <v>20</v>
      </c>
      <c r="C420" t="s">
        <v>91</v>
      </c>
      <c r="D420" t="s">
        <v>406</v>
      </c>
      <c r="E420" s="2">
        <v>45758.291666666657</v>
      </c>
      <c r="F420">
        <v>12.921417999999999</v>
      </c>
      <c r="G420">
        <v>77.502465999999998</v>
      </c>
      <c r="H420" t="s">
        <v>775</v>
      </c>
      <c r="I420">
        <v>28</v>
      </c>
      <c r="J420">
        <v>34</v>
      </c>
      <c r="K420">
        <v>33</v>
      </c>
    </row>
    <row r="421" spans="1:11" x14ac:dyDescent="0.3">
      <c r="A421" t="s">
        <v>10</v>
      </c>
      <c r="B421" t="s">
        <v>23</v>
      </c>
      <c r="C421" t="s">
        <v>109</v>
      </c>
      <c r="D421" t="s">
        <v>435</v>
      </c>
      <c r="E421" s="2">
        <v>45758.291666666657</v>
      </c>
      <c r="F421">
        <v>23.108440000000002</v>
      </c>
      <c r="G421">
        <v>77.511427999999995</v>
      </c>
      <c r="H421" t="s">
        <v>776</v>
      </c>
      <c r="I421">
        <v>3</v>
      </c>
      <c r="J421">
        <v>5</v>
      </c>
      <c r="K421">
        <v>4</v>
      </c>
    </row>
    <row r="422" spans="1:11" x14ac:dyDescent="0.3">
      <c r="A422" t="s">
        <v>10</v>
      </c>
      <c r="B422" t="s">
        <v>25</v>
      </c>
      <c r="C422" t="s">
        <v>133</v>
      </c>
      <c r="D422" t="s">
        <v>469</v>
      </c>
      <c r="E422" s="2">
        <v>45758.291666666657</v>
      </c>
      <c r="F422">
        <v>19.192056000000001</v>
      </c>
      <c r="G422">
        <v>72.958518799999993</v>
      </c>
      <c r="H422" t="s">
        <v>774</v>
      </c>
      <c r="I422">
        <v>10</v>
      </c>
      <c r="J422">
        <v>29</v>
      </c>
      <c r="K422">
        <v>20</v>
      </c>
    </row>
    <row r="423" spans="1:11" x14ac:dyDescent="0.3">
      <c r="A423" t="s">
        <v>10</v>
      </c>
      <c r="B423" t="s">
        <v>23</v>
      </c>
      <c r="C423" t="s">
        <v>106</v>
      </c>
      <c r="D423" t="s">
        <v>430</v>
      </c>
      <c r="E423" s="2">
        <v>45758.291666666657</v>
      </c>
      <c r="F423">
        <v>23.210494000000001</v>
      </c>
      <c r="G423">
        <v>77.425409000000002</v>
      </c>
      <c r="H423" t="s">
        <v>775</v>
      </c>
      <c r="I423">
        <v>11</v>
      </c>
      <c r="J423">
        <v>79</v>
      </c>
      <c r="K423">
        <v>27</v>
      </c>
    </row>
    <row r="424" spans="1:11" x14ac:dyDescent="0.3">
      <c r="A424" t="s">
        <v>10</v>
      </c>
      <c r="B424" t="s">
        <v>23</v>
      </c>
      <c r="C424" t="s">
        <v>106</v>
      </c>
      <c r="D424" t="s">
        <v>430</v>
      </c>
      <c r="E424" s="2">
        <v>45758.291666666657</v>
      </c>
      <c r="F424">
        <v>23.210494000000001</v>
      </c>
      <c r="G424">
        <v>77.425409000000002</v>
      </c>
      <c r="H424" t="s">
        <v>774</v>
      </c>
      <c r="I424">
        <v>2</v>
      </c>
      <c r="J424">
        <v>40</v>
      </c>
      <c r="K424">
        <v>12</v>
      </c>
    </row>
    <row r="425" spans="1:11" x14ac:dyDescent="0.3">
      <c r="A425" t="s">
        <v>10</v>
      </c>
      <c r="B425" t="s">
        <v>25</v>
      </c>
      <c r="C425" t="s">
        <v>134</v>
      </c>
      <c r="D425" t="s">
        <v>470</v>
      </c>
      <c r="E425" s="2">
        <v>45758.291666666657</v>
      </c>
      <c r="F425">
        <v>16.6870449</v>
      </c>
      <c r="G425">
        <v>74.250587199999998</v>
      </c>
      <c r="H425" t="s">
        <v>775</v>
      </c>
      <c r="I425">
        <v>4</v>
      </c>
      <c r="J425">
        <v>15</v>
      </c>
      <c r="K425">
        <v>10</v>
      </c>
    </row>
    <row r="426" spans="1:11" x14ac:dyDescent="0.3">
      <c r="A426" t="s">
        <v>10</v>
      </c>
      <c r="B426" t="s">
        <v>25</v>
      </c>
      <c r="C426" t="s">
        <v>134</v>
      </c>
      <c r="D426" t="s">
        <v>470</v>
      </c>
      <c r="E426" s="2">
        <v>45758.291666666657</v>
      </c>
      <c r="F426">
        <v>16.6870449</v>
      </c>
      <c r="G426">
        <v>74.250587199999998</v>
      </c>
      <c r="H426" t="s">
        <v>776</v>
      </c>
      <c r="I426">
        <v>1</v>
      </c>
      <c r="J426">
        <v>5</v>
      </c>
      <c r="K426">
        <v>2</v>
      </c>
    </row>
    <row r="427" spans="1:11" x14ac:dyDescent="0.3">
      <c r="A427" t="s">
        <v>10</v>
      </c>
      <c r="B427" t="s">
        <v>25</v>
      </c>
      <c r="C427" t="s">
        <v>134</v>
      </c>
      <c r="D427" t="s">
        <v>471</v>
      </c>
      <c r="E427" s="2">
        <v>45758.291666666657</v>
      </c>
      <c r="F427">
        <v>16.714374500000002</v>
      </c>
      <c r="G427">
        <v>74.242639800000006</v>
      </c>
      <c r="H427" t="s">
        <v>777</v>
      </c>
      <c r="I427">
        <v>39</v>
      </c>
      <c r="J427">
        <v>74</v>
      </c>
      <c r="K427">
        <v>56</v>
      </c>
    </row>
    <row r="428" spans="1:11" x14ac:dyDescent="0.3">
      <c r="A428" t="s">
        <v>10</v>
      </c>
      <c r="B428" t="s">
        <v>23</v>
      </c>
      <c r="C428" t="s">
        <v>106</v>
      </c>
      <c r="D428" t="s">
        <v>431</v>
      </c>
      <c r="E428" s="2">
        <v>45758.291666666657</v>
      </c>
      <c r="F428">
        <v>23.233584</v>
      </c>
      <c r="G428">
        <v>77.400574000000006</v>
      </c>
      <c r="H428" t="s">
        <v>773</v>
      </c>
      <c r="I428">
        <v>46</v>
      </c>
      <c r="J428">
        <v>182</v>
      </c>
      <c r="K428">
        <v>103</v>
      </c>
    </row>
    <row r="429" spans="1:11" x14ac:dyDescent="0.3">
      <c r="A429" t="s">
        <v>10</v>
      </c>
      <c r="B429" t="s">
        <v>25</v>
      </c>
      <c r="C429" t="s">
        <v>134</v>
      </c>
      <c r="D429" t="s">
        <v>471</v>
      </c>
      <c r="E429" s="2">
        <v>45758.291666666657</v>
      </c>
      <c r="F429">
        <v>16.714374500000002</v>
      </c>
      <c r="G429">
        <v>74.242639800000006</v>
      </c>
      <c r="H429" t="s">
        <v>773</v>
      </c>
      <c r="I429">
        <v>18</v>
      </c>
      <c r="J429">
        <v>52</v>
      </c>
      <c r="K429">
        <v>22</v>
      </c>
    </row>
    <row r="430" spans="1:11" x14ac:dyDescent="0.3">
      <c r="A430" t="s">
        <v>10</v>
      </c>
      <c r="B430" t="s">
        <v>23</v>
      </c>
      <c r="C430" t="s">
        <v>108</v>
      </c>
      <c r="D430" t="s">
        <v>433</v>
      </c>
      <c r="E430" s="2">
        <v>45758.291666666657</v>
      </c>
      <c r="F430">
        <v>23.817486779999999</v>
      </c>
      <c r="G430">
        <v>79.446246000000002</v>
      </c>
      <c r="H430" t="s">
        <v>778</v>
      </c>
      <c r="I430">
        <v>17</v>
      </c>
      <c r="J430">
        <v>61</v>
      </c>
      <c r="K430">
        <v>24</v>
      </c>
    </row>
    <row r="431" spans="1:11" x14ac:dyDescent="0.3">
      <c r="A431" t="s">
        <v>10</v>
      </c>
      <c r="B431" t="s">
        <v>25</v>
      </c>
      <c r="C431" t="s">
        <v>135</v>
      </c>
      <c r="D431" t="s">
        <v>472</v>
      </c>
      <c r="E431" s="2">
        <v>45758.291666666657</v>
      </c>
      <c r="F431">
        <v>18.399629999999998</v>
      </c>
      <c r="G431">
        <v>76.574520000000007</v>
      </c>
      <c r="H431" t="s">
        <v>778</v>
      </c>
      <c r="I431">
        <v>4</v>
      </c>
      <c r="J431">
        <v>14</v>
      </c>
      <c r="K431">
        <v>8</v>
      </c>
    </row>
    <row r="432" spans="1:11" x14ac:dyDescent="0.3">
      <c r="A432" t="s">
        <v>10</v>
      </c>
      <c r="B432" t="s">
        <v>23</v>
      </c>
      <c r="C432" t="s">
        <v>136</v>
      </c>
      <c r="D432" t="s">
        <v>473</v>
      </c>
      <c r="E432" s="2">
        <v>45758.291666666657</v>
      </c>
      <c r="F432">
        <v>22.968259100000001</v>
      </c>
      <c r="G432">
        <v>76.064117999999993</v>
      </c>
      <c r="H432" t="s">
        <v>776</v>
      </c>
      <c r="I432">
        <v>5</v>
      </c>
      <c r="J432">
        <v>11</v>
      </c>
      <c r="K432">
        <v>8</v>
      </c>
    </row>
    <row r="433" spans="1:11" x14ac:dyDescent="0.3">
      <c r="A433" t="s">
        <v>10</v>
      </c>
      <c r="B433" t="s">
        <v>25</v>
      </c>
      <c r="C433" t="s">
        <v>135</v>
      </c>
      <c r="D433" t="s">
        <v>472</v>
      </c>
      <c r="E433" s="2">
        <v>45758.291666666657</v>
      </c>
      <c r="F433">
        <v>18.399629999999998</v>
      </c>
      <c r="G433">
        <v>76.574520000000007</v>
      </c>
      <c r="H433" t="s">
        <v>773</v>
      </c>
      <c r="I433">
        <v>21</v>
      </c>
      <c r="J433">
        <v>100</v>
      </c>
      <c r="K433">
        <v>39</v>
      </c>
    </row>
    <row r="434" spans="1:11" x14ac:dyDescent="0.3">
      <c r="A434" t="s">
        <v>10</v>
      </c>
      <c r="B434" t="s">
        <v>23</v>
      </c>
      <c r="C434" t="s">
        <v>136</v>
      </c>
      <c r="D434" t="s">
        <v>473</v>
      </c>
      <c r="E434" s="2">
        <v>45758.291666666657</v>
      </c>
      <c r="F434">
        <v>22.968259100000001</v>
      </c>
      <c r="G434">
        <v>76.064117999999993</v>
      </c>
      <c r="H434" t="s">
        <v>773</v>
      </c>
      <c r="I434">
        <v>22</v>
      </c>
      <c r="J434">
        <v>56</v>
      </c>
      <c r="K434">
        <v>42</v>
      </c>
    </row>
    <row r="435" spans="1:11" x14ac:dyDescent="0.3">
      <c r="A435" t="s">
        <v>10</v>
      </c>
      <c r="B435" t="s">
        <v>23</v>
      </c>
      <c r="C435" t="s">
        <v>130</v>
      </c>
      <c r="D435" t="s">
        <v>474</v>
      </c>
      <c r="E435" s="2">
        <v>45758.291666666657</v>
      </c>
      <c r="F435">
        <v>26.203441999999999</v>
      </c>
      <c r="G435">
        <v>78.193251000000004</v>
      </c>
      <c r="H435" t="s">
        <v>779</v>
      </c>
      <c r="I435">
        <v>49</v>
      </c>
      <c r="J435">
        <v>172</v>
      </c>
      <c r="K435">
        <v>105</v>
      </c>
    </row>
    <row r="436" spans="1:11" x14ac:dyDescent="0.3">
      <c r="A436" t="s">
        <v>10</v>
      </c>
      <c r="B436" t="s">
        <v>23</v>
      </c>
      <c r="C436" t="s">
        <v>130</v>
      </c>
      <c r="D436" t="s">
        <v>474</v>
      </c>
      <c r="E436" s="2">
        <v>45758.291666666657</v>
      </c>
      <c r="F436">
        <v>26.203441999999999</v>
      </c>
      <c r="G436">
        <v>78.193251000000004</v>
      </c>
      <c r="H436" t="s">
        <v>778</v>
      </c>
      <c r="I436">
        <v>17</v>
      </c>
      <c r="J436">
        <v>26</v>
      </c>
      <c r="K436">
        <v>21</v>
      </c>
    </row>
    <row r="437" spans="1:11" x14ac:dyDescent="0.3">
      <c r="A437" t="s">
        <v>10</v>
      </c>
      <c r="B437" t="s">
        <v>25</v>
      </c>
      <c r="C437" t="s">
        <v>137</v>
      </c>
      <c r="D437" t="s">
        <v>475</v>
      </c>
      <c r="E437" s="2">
        <v>45758.291666666657</v>
      </c>
      <c r="F437">
        <v>18.1023399</v>
      </c>
      <c r="G437">
        <v>73.478368700000004</v>
      </c>
      <c r="H437" t="s">
        <v>773</v>
      </c>
      <c r="I437">
        <v>5</v>
      </c>
      <c r="J437">
        <v>54</v>
      </c>
      <c r="K437">
        <v>10</v>
      </c>
    </row>
    <row r="438" spans="1:11" x14ac:dyDescent="0.3">
      <c r="A438" t="s">
        <v>10</v>
      </c>
      <c r="B438" t="s">
        <v>25</v>
      </c>
      <c r="C438" t="s">
        <v>138</v>
      </c>
      <c r="D438" t="s">
        <v>476</v>
      </c>
      <c r="E438" s="2">
        <v>45758.291666666657</v>
      </c>
      <c r="F438">
        <v>20.555712</v>
      </c>
      <c r="G438">
        <v>74.529235999999997</v>
      </c>
      <c r="H438" t="s">
        <v>779</v>
      </c>
      <c r="I438">
        <v>88</v>
      </c>
      <c r="J438">
        <v>239</v>
      </c>
      <c r="K438">
        <v>127</v>
      </c>
    </row>
    <row r="439" spans="1:11" x14ac:dyDescent="0.3">
      <c r="A439" t="s">
        <v>10</v>
      </c>
      <c r="B439" t="s">
        <v>23</v>
      </c>
      <c r="C439" t="s">
        <v>130</v>
      </c>
      <c r="D439" t="s">
        <v>464</v>
      </c>
      <c r="E439" s="2">
        <v>45758.291666666657</v>
      </c>
      <c r="F439">
        <v>26.259242</v>
      </c>
      <c r="G439">
        <v>78.216431999999998</v>
      </c>
      <c r="H439" t="s">
        <v>775</v>
      </c>
      <c r="I439">
        <v>11</v>
      </c>
      <c r="J439">
        <v>56</v>
      </c>
      <c r="K439">
        <v>30</v>
      </c>
    </row>
    <row r="440" spans="1:11" x14ac:dyDescent="0.3">
      <c r="A440" t="s">
        <v>10</v>
      </c>
      <c r="B440" t="s">
        <v>25</v>
      </c>
      <c r="C440" t="s">
        <v>138</v>
      </c>
      <c r="D440" t="s">
        <v>476</v>
      </c>
      <c r="E440" s="2">
        <v>45758.291666666657</v>
      </c>
      <c r="F440">
        <v>20.555712</v>
      </c>
      <c r="G440">
        <v>74.529235999999997</v>
      </c>
      <c r="H440" t="s">
        <v>774</v>
      </c>
      <c r="I440">
        <v>40</v>
      </c>
      <c r="J440">
        <v>51</v>
      </c>
      <c r="K440">
        <v>43</v>
      </c>
    </row>
    <row r="441" spans="1:11" x14ac:dyDescent="0.3">
      <c r="A441" t="s">
        <v>10</v>
      </c>
      <c r="B441" t="s">
        <v>25</v>
      </c>
      <c r="C441" t="s">
        <v>138</v>
      </c>
      <c r="D441" t="s">
        <v>476</v>
      </c>
      <c r="E441" s="2">
        <v>45758.291666666657</v>
      </c>
      <c r="F441">
        <v>20.555712</v>
      </c>
      <c r="G441">
        <v>74.529235999999997</v>
      </c>
      <c r="H441" t="s">
        <v>773</v>
      </c>
      <c r="I441">
        <v>12</v>
      </c>
      <c r="J441">
        <v>82</v>
      </c>
      <c r="K441">
        <v>40</v>
      </c>
    </row>
    <row r="442" spans="1:11" x14ac:dyDescent="0.3">
      <c r="A442" t="s">
        <v>10</v>
      </c>
      <c r="B442" t="s">
        <v>23</v>
      </c>
      <c r="C442" t="s">
        <v>130</v>
      </c>
      <c r="D442" t="s">
        <v>477</v>
      </c>
      <c r="E442" s="2">
        <v>45758.291666666657</v>
      </c>
      <c r="F442">
        <v>26.200388</v>
      </c>
      <c r="G442">
        <v>78.147713999999993</v>
      </c>
      <c r="H442" t="s">
        <v>775</v>
      </c>
      <c r="I442">
        <v>2</v>
      </c>
      <c r="J442">
        <v>4</v>
      </c>
      <c r="K442">
        <v>3</v>
      </c>
    </row>
    <row r="443" spans="1:11" x14ac:dyDescent="0.3">
      <c r="A443" t="s">
        <v>10</v>
      </c>
      <c r="B443" t="s">
        <v>25</v>
      </c>
      <c r="C443" t="s">
        <v>139</v>
      </c>
      <c r="D443" t="s">
        <v>478</v>
      </c>
      <c r="E443" s="2">
        <v>45758.291666666657</v>
      </c>
      <c r="F443">
        <v>19.296481</v>
      </c>
      <c r="G443">
        <v>72.840923000000004</v>
      </c>
      <c r="H443" t="s">
        <v>776</v>
      </c>
      <c r="I443">
        <v>1</v>
      </c>
      <c r="J443">
        <v>2</v>
      </c>
      <c r="K443">
        <v>1</v>
      </c>
    </row>
    <row r="444" spans="1:11" x14ac:dyDescent="0.3">
      <c r="A444" t="s">
        <v>10</v>
      </c>
      <c r="B444" t="s">
        <v>23</v>
      </c>
      <c r="C444" t="s">
        <v>130</v>
      </c>
      <c r="D444" t="s">
        <v>477</v>
      </c>
      <c r="E444" s="2">
        <v>45758.291666666657</v>
      </c>
      <c r="F444">
        <v>26.200388</v>
      </c>
      <c r="G444">
        <v>78.147713999999993</v>
      </c>
      <c r="H444" t="s">
        <v>778</v>
      </c>
      <c r="I444">
        <v>7</v>
      </c>
      <c r="J444">
        <v>19</v>
      </c>
      <c r="K444">
        <v>14</v>
      </c>
    </row>
    <row r="445" spans="1:11" x14ac:dyDescent="0.3">
      <c r="A445" t="s">
        <v>10</v>
      </c>
      <c r="B445" t="s">
        <v>23</v>
      </c>
      <c r="C445" t="s">
        <v>126</v>
      </c>
      <c r="D445" t="s">
        <v>479</v>
      </c>
      <c r="E445" s="2">
        <v>45758.291666666657</v>
      </c>
      <c r="F445">
        <v>22.728899999999999</v>
      </c>
      <c r="G445">
        <v>75.807599999999994</v>
      </c>
      <c r="H445" t="s">
        <v>778</v>
      </c>
      <c r="I445">
        <v>16</v>
      </c>
      <c r="J445">
        <v>17</v>
      </c>
      <c r="K445">
        <v>16</v>
      </c>
    </row>
    <row r="446" spans="1:11" x14ac:dyDescent="0.3">
      <c r="A446" t="s">
        <v>10</v>
      </c>
      <c r="B446" t="s">
        <v>25</v>
      </c>
      <c r="C446" t="s">
        <v>140</v>
      </c>
      <c r="D446" t="s">
        <v>480</v>
      </c>
      <c r="E446" s="2">
        <v>45758.291666666657</v>
      </c>
      <c r="F446">
        <v>19.053536000000001</v>
      </c>
      <c r="G446">
        <v>72.846429999999998</v>
      </c>
      <c r="H446" t="s">
        <v>774</v>
      </c>
      <c r="I446">
        <v>2</v>
      </c>
      <c r="J446">
        <v>42</v>
      </c>
      <c r="K446">
        <v>20</v>
      </c>
    </row>
    <row r="447" spans="1:11" x14ac:dyDescent="0.3">
      <c r="A447" t="s">
        <v>10</v>
      </c>
      <c r="B447" t="s">
        <v>25</v>
      </c>
      <c r="C447" t="s">
        <v>140</v>
      </c>
      <c r="D447" t="s">
        <v>481</v>
      </c>
      <c r="E447" s="2">
        <v>45758.291666666657</v>
      </c>
      <c r="F447">
        <v>19.065930999999999</v>
      </c>
      <c r="G447">
        <v>72.862131000000005</v>
      </c>
      <c r="H447" t="s">
        <v>779</v>
      </c>
      <c r="I447">
        <v>61</v>
      </c>
      <c r="J447">
        <v>85</v>
      </c>
      <c r="K447">
        <v>70</v>
      </c>
    </row>
    <row r="448" spans="1:11" x14ac:dyDescent="0.3">
      <c r="A448" t="s">
        <v>10</v>
      </c>
      <c r="B448" t="s">
        <v>25</v>
      </c>
      <c r="C448" t="s">
        <v>121</v>
      </c>
      <c r="D448" t="s">
        <v>482</v>
      </c>
      <c r="E448" s="2">
        <v>45758.291666666657</v>
      </c>
      <c r="F448">
        <v>19.875620000000001</v>
      </c>
      <c r="G448">
        <v>75.387309999999999</v>
      </c>
      <c r="H448" t="s">
        <v>775</v>
      </c>
    </row>
    <row r="449" spans="1:11" x14ac:dyDescent="0.3">
      <c r="A449" t="s">
        <v>10</v>
      </c>
      <c r="B449" t="s">
        <v>25</v>
      </c>
      <c r="C449" t="s">
        <v>140</v>
      </c>
      <c r="D449" t="s">
        <v>483</v>
      </c>
      <c r="E449" s="2">
        <v>45758.291666666657</v>
      </c>
      <c r="F449">
        <v>19.137499999999999</v>
      </c>
      <c r="G449">
        <v>72.915056000000007</v>
      </c>
      <c r="H449" t="s">
        <v>776</v>
      </c>
      <c r="I449">
        <v>2</v>
      </c>
      <c r="J449">
        <v>2</v>
      </c>
      <c r="K449">
        <v>2</v>
      </c>
    </row>
    <row r="450" spans="1:11" x14ac:dyDescent="0.3">
      <c r="A450" t="s">
        <v>10</v>
      </c>
      <c r="B450" t="s">
        <v>25</v>
      </c>
      <c r="C450" t="s">
        <v>121</v>
      </c>
      <c r="D450" t="s">
        <v>482</v>
      </c>
      <c r="E450" s="2">
        <v>45758.291666666657</v>
      </c>
      <c r="F450">
        <v>19.875620000000001</v>
      </c>
      <c r="G450">
        <v>75.387309999999999</v>
      </c>
      <c r="H450" t="s">
        <v>778</v>
      </c>
    </row>
    <row r="451" spans="1:11" x14ac:dyDescent="0.3">
      <c r="A451" t="s">
        <v>10</v>
      </c>
      <c r="B451" t="s">
        <v>25</v>
      </c>
      <c r="C451" t="s">
        <v>140</v>
      </c>
      <c r="D451" t="s">
        <v>483</v>
      </c>
      <c r="E451" s="2">
        <v>45758.291666666657</v>
      </c>
      <c r="F451">
        <v>19.137499999999999</v>
      </c>
      <c r="G451">
        <v>72.915056000000007</v>
      </c>
      <c r="H451" t="s">
        <v>773</v>
      </c>
      <c r="I451">
        <v>9</v>
      </c>
      <c r="J451">
        <v>9</v>
      </c>
      <c r="K451">
        <v>9</v>
      </c>
    </row>
    <row r="452" spans="1:11" x14ac:dyDescent="0.3">
      <c r="A452" t="s">
        <v>10</v>
      </c>
      <c r="B452" t="s">
        <v>25</v>
      </c>
      <c r="C452" t="s">
        <v>140</v>
      </c>
      <c r="D452" t="s">
        <v>484</v>
      </c>
      <c r="E452" s="2">
        <v>45758.291666666657</v>
      </c>
      <c r="F452">
        <v>19.060497999999999</v>
      </c>
      <c r="G452">
        <v>72.923355999999998</v>
      </c>
      <c r="H452" t="s">
        <v>779</v>
      </c>
      <c r="I452">
        <v>49</v>
      </c>
      <c r="J452">
        <v>123</v>
      </c>
      <c r="K452">
        <v>87</v>
      </c>
    </row>
    <row r="453" spans="1:11" x14ac:dyDescent="0.3">
      <c r="A453" t="s">
        <v>10</v>
      </c>
      <c r="B453" t="s">
        <v>25</v>
      </c>
      <c r="C453" t="s">
        <v>121</v>
      </c>
      <c r="D453" t="s">
        <v>450</v>
      </c>
      <c r="E453" s="2">
        <v>45758.291666666657</v>
      </c>
      <c r="F453">
        <v>19.863755999999999</v>
      </c>
      <c r="G453">
        <v>75.321188000000006</v>
      </c>
      <c r="H453" t="s">
        <v>777</v>
      </c>
      <c r="I453">
        <v>46</v>
      </c>
      <c r="J453">
        <v>83</v>
      </c>
      <c r="K453">
        <v>68</v>
      </c>
    </row>
    <row r="454" spans="1:11" x14ac:dyDescent="0.3">
      <c r="A454" t="s">
        <v>10</v>
      </c>
      <c r="B454" t="s">
        <v>25</v>
      </c>
      <c r="C454" t="s">
        <v>121</v>
      </c>
      <c r="D454" t="s">
        <v>450</v>
      </c>
      <c r="E454" s="2">
        <v>45758.291666666657</v>
      </c>
      <c r="F454">
        <v>19.863755999999999</v>
      </c>
      <c r="G454">
        <v>75.321188000000006</v>
      </c>
      <c r="H454" t="s">
        <v>776</v>
      </c>
      <c r="I454">
        <v>2</v>
      </c>
      <c r="J454">
        <v>4</v>
      </c>
      <c r="K454">
        <v>3</v>
      </c>
    </row>
    <row r="455" spans="1:11" x14ac:dyDescent="0.3">
      <c r="A455" t="s">
        <v>10</v>
      </c>
      <c r="B455" t="s">
        <v>25</v>
      </c>
      <c r="C455" t="s">
        <v>140</v>
      </c>
      <c r="D455" t="s">
        <v>485</v>
      </c>
      <c r="E455" s="2">
        <v>45758.291666666657</v>
      </c>
      <c r="F455">
        <v>19.383199999999999</v>
      </c>
      <c r="G455">
        <v>72.820400000000006</v>
      </c>
      <c r="H455" t="s">
        <v>775</v>
      </c>
      <c r="I455">
        <v>34</v>
      </c>
      <c r="J455">
        <v>70</v>
      </c>
      <c r="K455">
        <v>45</v>
      </c>
    </row>
    <row r="456" spans="1:11" x14ac:dyDescent="0.3">
      <c r="A456" t="s">
        <v>10</v>
      </c>
      <c r="B456" t="s">
        <v>25</v>
      </c>
      <c r="C456" t="s">
        <v>140</v>
      </c>
      <c r="D456" t="s">
        <v>485</v>
      </c>
      <c r="E456" s="2">
        <v>45758.291666666657</v>
      </c>
      <c r="F456">
        <v>19.383199999999999</v>
      </c>
      <c r="G456">
        <v>72.820400000000006</v>
      </c>
      <c r="H456" t="s">
        <v>776</v>
      </c>
      <c r="I456">
        <v>4</v>
      </c>
      <c r="J456">
        <v>7</v>
      </c>
      <c r="K456">
        <v>5</v>
      </c>
    </row>
    <row r="457" spans="1:11" x14ac:dyDescent="0.3">
      <c r="A457" t="s">
        <v>10</v>
      </c>
      <c r="B457" t="s">
        <v>25</v>
      </c>
      <c r="C457" t="s">
        <v>122</v>
      </c>
      <c r="D457" t="s">
        <v>451</v>
      </c>
      <c r="E457" s="2">
        <v>45758.291666666657</v>
      </c>
      <c r="F457">
        <v>19.164850000000001</v>
      </c>
      <c r="G457">
        <v>73.234089999999995</v>
      </c>
      <c r="H457" t="s">
        <v>774</v>
      </c>
      <c r="I457">
        <v>10</v>
      </c>
      <c r="J457">
        <v>26</v>
      </c>
      <c r="K457">
        <v>17</v>
      </c>
    </row>
    <row r="458" spans="1:11" x14ac:dyDescent="0.3">
      <c r="A458" t="s">
        <v>10</v>
      </c>
      <c r="B458" t="s">
        <v>25</v>
      </c>
      <c r="C458" t="s">
        <v>140</v>
      </c>
      <c r="D458" t="s">
        <v>486</v>
      </c>
      <c r="E458" s="2">
        <v>45758.291666666657</v>
      </c>
      <c r="F458">
        <v>19.108609999999999</v>
      </c>
      <c r="G458">
        <v>72.836219999999997</v>
      </c>
      <c r="H458" t="s">
        <v>779</v>
      </c>
      <c r="I458">
        <v>36</v>
      </c>
      <c r="J458">
        <v>61</v>
      </c>
      <c r="K458">
        <v>48</v>
      </c>
    </row>
    <row r="459" spans="1:11" x14ac:dyDescent="0.3">
      <c r="A459" t="s">
        <v>10</v>
      </c>
      <c r="B459" t="s">
        <v>25</v>
      </c>
      <c r="C459" t="s">
        <v>140</v>
      </c>
      <c r="D459" t="s">
        <v>487</v>
      </c>
      <c r="E459" s="2">
        <v>45758.291666666657</v>
      </c>
      <c r="F459">
        <v>18.993616200000002</v>
      </c>
      <c r="G459">
        <v>72.812811300000007</v>
      </c>
      <c r="H459" t="s">
        <v>779</v>
      </c>
      <c r="I459">
        <v>62</v>
      </c>
      <c r="J459">
        <v>86</v>
      </c>
      <c r="K459">
        <v>71</v>
      </c>
    </row>
    <row r="460" spans="1:11" x14ac:dyDescent="0.3">
      <c r="A460" t="s">
        <v>10</v>
      </c>
      <c r="B460" t="s">
        <v>25</v>
      </c>
      <c r="C460" t="s">
        <v>140</v>
      </c>
      <c r="D460" t="s">
        <v>488</v>
      </c>
      <c r="E460" s="2">
        <v>45758.291666666657</v>
      </c>
      <c r="F460">
        <v>19.232410000000002</v>
      </c>
      <c r="G460">
        <v>72.868949999999998</v>
      </c>
      <c r="H460" t="s">
        <v>774</v>
      </c>
      <c r="I460">
        <v>8</v>
      </c>
      <c r="J460">
        <v>38</v>
      </c>
      <c r="K460">
        <v>11</v>
      </c>
    </row>
    <row r="461" spans="1:11" x14ac:dyDescent="0.3">
      <c r="A461" t="s">
        <v>10</v>
      </c>
      <c r="B461" t="s">
        <v>23</v>
      </c>
      <c r="C461" t="s">
        <v>126</v>
      </c>
      <c r="D461" t="s">
        <v>489</v>
      </c>
      <c r="E461" s="2">
        <v>45758.291666666657</v>
      </c>
      <c r="F461">
        <v>22.708400000000001</v>
      </c>
      <c r="G461">
        <v>75.881500000000003</v>
      </c>
      <c r="H461" t="s">
        <v>774</v>
      </c>
      <c r="I461">
        <v>16</v>
      </c>
      <c r="J461">
        <v>22</v>
      </c>
      <c r="K461">
        <v>20</v>
      </c>
    </row>
    <row r="462" spans="1:11" x14ac:dyDescent="0.3">
      <c r="A462" t="s">
        <v>10</v>
      </c>
      <c r="B462" t="s">
        <v>23</v>
      </c>
      <c r="C462" t="s">
        <v>126</v>
      </c>
      <c r="D462" t="s">
        <v>489</v>
      </c>
      <c r="E462" s="2">
        <v>45758.291666666657</v>
      </c>
      <c r="F462">
        <v>22.708400000000001</v>
      </c>
      <c r="G462">
        <v>75.881500000000003</v>
      </c>
      <c r="H462" t="s">
        <v>773</v>
      </c>
      <c r="I462">
        <v>12</v>
      </c>
      <c r="J462">
        <v>74</v>
      </c>
      <c r="K462">
        <v>14</v>
      </c>
    </row>
    <row r="463" spans="1:11" x14ac:dyDescent="0.3">
      <c r="A463" t="s">
        <v>10</v>
      </c>
      <c r="B463" t="s">
        <v>23</v>
      </c>
      <c r="C463" t="s">
        <v>127</v>
      </c>
      <c r="D463" t="s">
        <v>459</v>
      </c>
      <c r="E463" s="2">
        <v>45758.291666666657</v>
      </c>
      <c r="F463">
        <v>23.163174000000001</v>
      </c>
      <c r="G463">
        <v>79.973061000000001</v>
      </c>
      <c r="H463" t="s">
        <v>776</v>
      </c>
      <c r="I463">
        <v>1</v>
      </c>
      <c r="J463">
        <v>1</v>
      </c>
      <c r="K463">
        <v>1</v>
      </c>
    </row>
    <row r="464" spans="1:11" x14ac:dyDescent="0.3">
      <c r="A464" t="s">
        <v>10</v>
      </c>
      <c r="B464" t="s">
        <v>25</v>
      </c>
      <c r="C464" t="s">
        <v>140</v>
      </c>
      <c r="D464" t="s">
        <v>490</v>
      </c>
      <c r="E464" s="2">
        <v>45758.291666666657</v>
      </c>
      <c r="F464">
        <v>18.976700000000001</v>
      </c>
      <c r="G464">
        <v>72.837999999999994</v>
      </c>
      <c r="H464" t="s">
        <v>776</v>
      </c>
      <c r="I464">
        <v>4</v>
      </c>
      <c r="J464">
        <v>8</v>
      </c>
      <c r="K464">
        <v>5</v>
      </c>
    </row>
    <row r="465" spans="1:11" x14ac:dyDescent="0.3">
      <c r="A465" t="s">
        <v>10</v>
      </c>
      <c r="B465" t="s">
        <v>25</v>
      </c>
      <c r="C465" t="s">
        <v>140</v>
      </c>
      <c r="D465" t="s">
        <v>490</v>
      </c>
      <c r="E465" s="2">
        <v>45758.291666666657</v>
      </c>
      <c r="F465">
        <v>18.976700000000001</v>
      </c>
      <c r="G465">
        <v>72.837999999999994</v>
      </c>
      <c r="H465" t="s">
        <v>778</v>
      </c>
      <c r="I465">
        <v>1</v>
      </c>
      <c r="J465">
        <v>2</v>
      </c>
      <c r="K465">
        <v>1</v>
      </c>
    </row>
    <row r="466" spans="1:11" x14ac:dyDescent="0.3">
      <c r="A466" t="s">
        <v>10</v>
      </c>
      <c r="B466" t="s">
        <v>25</v>
      </c>
      <c r="C466" t="s">
        <v>140</v>
      </c>
      <c r="D466" t="s">
        <v>491</v>
      </c>
      <c r="E466" s="2">
        <v>45758.291666666657</v>
      </c>
      <c r="F466">
        <v>19.11074</v>
      </c>
      <c r="G466">
        <v>72.860839999999996</v>
      </c>
      <c r="H466" t="s">
        <v>777</v>
      </c>
      <c r="I466">
        <v>27</v>
      </c>
      <c r="J466">
        <v>57</v>
      </c>
      <c r="K466">
        <v>44</v>
      </c>
    </row>
    <row r="467" spans="1:11" x14ac:dyDescent="0.3">
      <c r="A467" t="s">
        <v>10</v>
      </c>
      <c r="B467" t="s">
        <v>25</v>
      </c>
      <c r="C467" t="s">
        <v>140</v>
      </c>
      <c r="D467" t="s">
        <v>491</v>
      </c>
      <c r="E467" s="2">
        <v>45758.291666666657</v>
      </c>
      <c r="F467">
        <v>19.11074</v>
      </c>
      <c r="G467">
        <v>72.860839999999996</v>
      </c>
      <c r="H467" t="s">
        <v>775</v>
      </c>
      <c r="I467">
        <v>31</v>
      </c>
      <c r="J467">
        <v>57</v>
      </c>
      <c r="K467">
        <v>42</v>
      </c>
    </row>
    <row r="468" spans="1:11" x14ac:dyDescent="0.3">
      <c r="A468" t="s">
        <v>10</v>
      </c>
      <c r="B468" t="s">
        <v>23</v>
      </c>
      <c r="C468" t="s">
        <v>127</v>
      </c>
      <c r="D468" t="s">
        <v>461</v>
      </c>
      <c r="E468" s="2">
        <v>45758.291666666657</v>
      </c>
      <c r="F468">
        <v>23.142887999999999</v>
      </c>
      <c r="G468">
        <v>79.916146999999995</v>
      </c>
      <c r="H468" t="s">
        <v>778</v>
      </c>
    </row>
    <row r="469" spans="1:11" x14ac:dyDescent="0.3">
      <c r="A469" t="s">
        <v>10</v>
      </c>
      <c r="B469" t="s">
        <v>25</v>
      </c>
      <c r="C469" t="s">
        <v>140</v>
      </c>
      <c r="D469" t="s">
        <v>491</v>
      </c>
      <c r="E469" s="2">
        <v>45758.291666666657</v>
      </c>
      <c r="F469">
        <v>19.11074</v>
      </c>
      <c r="G469">
        <v>72.860839999999996</v>
      </c>
      <c r="H469" t="s">
        <v>776</v>
      </c>
      <c r="I469">
        <v>16</v>
      </c>
      <c r="J469">
        <v>20</v>
      </c>
      <c r="K469">
        <v>18</v>
      </c>
    </row>
    <row r="470" spans="1:11" x14ac:dyDescent="0.3">
      <c r="A470" t="s">
        <v>10</v>
      </c>
      <c r="B470" t="s">
        <v>25</v>
      </c>
      <c r="C470" t="s">
        <v>140</v>
      </c>
      <c r="D470" t="s">
        <v>491</v>
      </c>
      <c r="E470" s="2">
        <v>45758.291666666657</v>
      </c>
      <c r="F470">
        <v>19.11074</v>
      </c>
      <c r="G470">
        <v>72.860839999999996</v>
      </c>
      <c r="H470" t="s">
        <v>774</v>
      </c>
      <c r="I470">
        <v>2</v>
      </c>
      <c r="J470">
        <v>8</v>
      </c>
      <c r="K470">
        <v>3</v>
      </c>
    </row>
    <row r="471" spans="1:11" x14ac:dyDescent="0.3">
      <c r="A471" t="s">
        <v>10</v>
      </c>
      <c r="B471" t="s">
        <v>23</v>
      </c>
      <c r="C471" t="s">
        <v>127</v>
      </c>
      <c r="D471" t="s">
        <v>492</v>
      </c>
      <c r="E471" s="2">
        <v>45758.291666666657</v>
      </c>
      <c r="F471">
        <v>23.168606</v>
      </c>
      <c r="G471">
        <v>79.932247000000004</v>
      </c>
      <c r="H471" t="s">
        <v>779</v>
      </c>
      <c r="I471">
        <v>50</v>
      </c>
      <c r="J471">
        <v>454</v>
      </c>
      <c r="K471">
        <v>150</v>
      </c>
    </row>
    <row r="472" spans="1:11" x14ac:dyDescent="0.3">
      <c r="A472" t="s">
        <v>10</v>
      </c>
      <c r="B472" t="s">
        <v>25</v>
      </c>
      <c r="C472" t="s">
        <v>140</v>
      </c>
      <c r="D472" t="s">
        <v>491</v>
      </c>
      <c r="E472" s="2">
        <v>45758.291666666657</v>
      </c>
      <c r="F472">
        <v>19.11074</v>
      </c>
      <c r="G472">
        <v>72.860839999999996</v>
      </c>
      <c r="H472" t="s">
        <v>773</v>
      </c>
      <c r="I472">
        <v>24</v>
      </c>
      <c r="J472">
        <v>89</v>
      </c>
      <c r="K472">
        <v>31</v>
      </c>
    </row>
    <row r="473" spans="1:11" x14ac:dyDescent="0.3">
      <c r="A473" t="s">
        <v>10</v>
      </c>
      <c r="B473" t="s">
        <v>25</v>
      </c>
      <c r="C473" t="s">
        <v>141</v>
      </c>
      <c r="D473" t="s">
        <v>493</v>
      </c>
      <c r="E473" s="2">
        <v>45758.291666666657</v>
      </c>
      <c r="F473">
        <v>19.024390199999999</v>
      </c>
      <c r="G473">
        <v>73.040672099999995</v>
      </c>
      <c r="H473" t="s">
        <v>779</v>
      </c>
      <c r="I473">
        <v>61</v>
      </c>
      <c r="J473">
        <v>100</v>
      </c>
      <c r="K473">
        <v>79</v>
      </c>
    </row>
    <row r="474" spans="1:11" x14ac:dyDescent="0.3">
      <c r="A474" t="s">
        <v>10</v>
      </c>
      <c r="B474" t="s">
        <v>20</v>
      </c>
      <c r="C474" t="s">
        <v>103</v>
      </c>
      <c r="D474" t="s">
        <v>426</v>
      </c>
      <c r="E474" s="2">
        <v>45758.291666666657</v>
      </c>
      <c r="F474">
        <v>13.94</v>
      </c>
      <c r="G474">
        <v>75.555916999999994</v>
      </c>
      <c r="H474" t="s">
        <v>779</v>
      </c>
      <c r="I474">
        <v>30</v>
      </c>
      <c r="J474">
        <v>46</v>
      </c>
      <c r="K474">
        <v>41</v>
      </c>
    </row>
    <row r="475" spans="1:11" x14ac:dyDescent="0.3">
      <c r="A475" t="s">
        <v>10</v>
      </c>
      <c r="B475" t="s">
        <v>20</v>
      </c>
      <c r="C475" t="s">
        <v>103</v>
      </c>
      <c r="D475" t="s">
        <v>426</v>
      </c>
      <c r="E475" s="2">
        <v>45758.291666666657</v>
      </c>
      <c r="F475">
        <v>13.94</v>
      </c>
      <c r="G475">
        <v>75.555916999999994</v>
      </c>
      <c r="H475" t="s">
        <v>775</v>
      </c>
      <c r="I475">
        <v>22</v>
      </c>
      <c r="J475">
        <v>33</v>
      </c>
      <c r="K475">
        <v>25</v>
      </c>
    </row>
    <row r="476" spans="1:11" x14ac:dyDescent="0.3">
      <c r="A476" t="s">
        <v>10</v>
      </c>
      <c r="B476" t="s">
        <v>25</v>
      </c>
      <c r="C476" t="s">
        <v>142</v>
      </c>
      <c r="D476" t="s">
        <v>494</v>
      </c>
      <c r="E476" s="2">
        <v>45758.291666666657</v>
      </c>
      <c r="F476">
        <v>19.309073000000001</v>
      </c>
      <c r="G476">
        <v>73.057222999999993</v>
      </c>
      <c r="H476" t="s">
        <v>777</v>
      </c>
      <c r="I476">
        <v>17</v>
      </c>
      <c r="J476">
        <v>52</v>
      </c>
      <c r="K476">
        <v>33</v>
      </c>
    </row>
    <row r="477" spans="1:11" x14ac:dyDescent="0.3">
      <c r="A477" t="s">
        <v>10</v>
      </c>
      <c r="B477" t="s">
        <v>25</v>
      </c>
      <c r="C477" t="s">
        <v>142</v>
      </c>
      <c r="D477" t="s">
        <v>494</v>
      </c>
      <c r="E477" s="2">
        <v>45758.291666666657</v>
      </c>
      <c r="F477">
        <v>19.309073000000001</v>
      </c>
      <c r="G477">
        <v>73.057222999999993</v>
      </c>
      <c r="H477" t="s">
        <v>774</v>
      </c>
      <c r="I477">
        <v>16</v>
      </c>
      <c r="J477">
        <v>30</v>
      </c>
      <c r="K477">
        <v>24</v>
      </c>
    </row>
    <row r="478" spans="1:11" x14ac:dyDescent="0.3">
      <c r="A478" t="s">
        <v>10</v>
      </c>
      <c r="B478" t="s">
        <v>25</v>
      </c>
      <c r="C478" t="s">
        <v>143</v>
      </c>
      <c r="D478" t="s">
        <v>495</v>
      </c>
      <c r="E478" s="2">
        <v>45758.291666666657</v>
      </c>
      <c r="F478">
        <v>19.786089</v>
      </c>
      <c r="G478">
        <v>72.757970999999998</v>
      </c>
      <c r="H478" t="s">
        <v>774</v>
      </c>
      <c r="I478">
        <v>6</v>
      </c>
      <c r="J478">
        <v>26</v>
      </c>
      <c r="K478">
        <v>9</v>
      </c>
    </row>
    <row r="479" spans="1:11" x14ac:dyDescent="0.3">
      <c r="A479" t="s">
        <v>10</v>
      </c>
      <c r="B479" t="s">
        <v>20</v>
      </c>
      <c r="C479" t="s">
        <v>105</v>
      </c>
      <c r="D479" t="s">
        <v>428</v>
      </c>
      <c r="E479" s="2">
        <v>45758.291666666657</v>
      </c>
      <c r="F479">
        <v>16.760200000000001</v>
      </c>
      <c r="G479">
        <v>77.142799999999994</v>
      </c>
      <c r="H479" t="s">
        <v>778</v>
      </c>
    </row>
    <row r="480" spans="1:11" x14ac:dyDescent="0.3">
      <c r="A480" t="s">
        <v>10</v>
      </c>
      <c r="B480" t="s">
        <v>25</v>
      </c>
      <c r="C480" t="s">
        <v>144</v>
      </c>
      <c r="D480" t="s">
        <v>496</v>
      </c>
      <c r="E480" s="2">
        <v>45758.291666666657</v>
      </c>
      <c r="F480">
        <v>19.962900000000001</v>
      </c>
      <c r="G480">
        <v>79.298714000000004</v>
      </c>
      <c r="H480" t="s">
        <v>777</v>
      </c>
    </row>
    <row r="481" spans="1:11" x14ac:dyDescent="0.3">
      <c r="A481" t="s">
        <v>10</v>
      </c>
      <c r="B481" t="s">
        <v>25</v>
      </c>
      <c r="C481" t="s">
        <v>144</v>
      </c>
      <c r="D481" t="s">
        <v>496</v>
      </c>
      <c r="E481" s="2">
        <v>45758.291666666657</v>
      </c>
      <c r="F481">
        <v>19.962900000000001</v>
      </c>
      <c r="G481">
        <v>79.298714000000004</v>
      </c>
      <c r="H481" t="s">
        <v>775</v>
      </c>
      <c r="I481">
        <v>21</v>
      </c>
      <c r="J481">
        <v>82</v>
      </c>
      <c r="K481">
        <v>32</v>
      </c>
    </row>
    <row r="482" spans="1:11" x14ac:dyDescent="0.3">
      <c r="A482" t="s">
        <v>10</v>
      </c>
      <c r="B482" t="s">
        <v>24</v>
      </c>
      <c r="C482" t="s">
        <v>114</v>
      </c>
      <c r="D482" t="s">
        <v>440</v>
      </c>
      <c r="E482" s="2">
        <v>45758.291666666657</v>
      </c>
      <c r="F482">
        <v>10.073232000000001</v>
      </c>
      <c r="G482">
        <v>76.302764999999994</v>
      </c>
      <c r="H482" t="s">
        <v>775</v>
      </c>
      <c r="I482">
        <v>7</v>
      </c>
      <c r="J482">
        <v>8</v>
      </c>
      <c r="K482">
        <v>8</v>
      </c>
    </row>
    <row r="483" spans="1:11" x14ac:dyDescent="0.3">
      <c r="A483" t="s">
        <v>10</v>
      </c>
      <c r="B483" t="s">
        <v>24</v>
      </c>
      <c r="C483" t="s">
        <v>114</v>
      </c>
      <c r="D483" t="s">
        <v>440</v>
      </c>
      <c r="E483" s="2">
        <v>45758.291666666657</v>
      </c>
      <c r="F483">
        <v>10.073232000000001</v>
      </c>
      <c r="G483">
        <v>76.302764999999994</v>
      </c>
      <c r="H483" t="s">
        <v>776</v>
      </c>
      <c r="I483">
        <v>1</v>
      </c>
      <c r="J483">
        <v>1</v>
      </c>
      <c r="K483">
        <v>1</v>
      </c>
    </row>
    <row r="484" spans="1:11" x14ac:dyDescent="0.3">
      <c r="A484" t="s">
        <v>10</v>
      </c>
      <c r="B484" t="s">
        <v>24</v>
      </c>
      <c r="C484" t="s">
        <v>114</v>
      </c>
      <c r="D484" t="s">
        <v>440</v>
      </c>
      <c r="E484" s="2">
        <v>45758.291666666657</v>
      </c>
      <c r="F484">
        <v>10.073232000000001</v>
      </c>
      <c r="G484">
        <v>76.302764999999994</v>
      </c>
      <c r="H484" t="s">
        <v>778</v>
      </c>
      <c r="I484">
        <v>3</v>
      </c>
      <c r="J484">
        <v>3</v>
      </c>
      <c r="K484">
        <v>3</v>
      </c>
    </row>
    <row r="485" spans="1:11" x14ac:dyDescent="0.3">
      <c r="A485" t="s">
        <v>10</v>
      </c>
      <c r="B485" t="s">
        <v>25</v>
      </c>
      <c r="C485" t="s">
        <v>144</v>
      </c>
      <c r="D485" t="s">
        <v>497</v>
      </c>
      <c r="E485" s="2">
        <v>45758.291666666657</v>
      </c>
      <c r="F485">
        <v>19.9775302</v>
      </c>
      <c r="G485">
        <v>79.2337086</v>
      </c>
      <c r="H485" t="s">
        <v>773</v>
      </c>
      <c r="I485">
        <v>12</v>
      </c>
      <c r="J485">
        <v>147</v>
      </c>
      <c r="K485">
        <v>48</v>
      </c>
    </row>
    <row r="486" spans="1:11" x14ac:dyDescent="0.3">
      <c r="A486" t="s">
        <v>10</v>
      </c>
      <c r="B486" t="s">
        <v>24</v>
      </c>
      <c r="C486" t="s">
        <v>116</v>
      </c>
      <c r="D486" t="s">
        <v>443</v>
      </c>
      <c r="E486" s="2">
        <v>45758.291666666657</v>
      </c>
      <c r="F486">
        <v>8.8787000000000003</v>
      </c>
      <c r="G486">
        <v>76.607299999999995</v>
      </c>
      <c r="H486" t="s">
        <v>775</v>
      </c>
      <c r="I486">
        <v>9</v>
      </c>
      <c r="J486">
        <v>10</v>
      </c>
      <c r="K486">
        <v>9</v>
      </c>
    </row>
    <row r="487" spans="1:11" x14ac:dyDescent="0.3">
      <c r="A487" t="s">
        <v>10</v>
      </c>
      <c r="B487" t="s">
        <v>25</v>
      </c>
      <c r="C487" t="s">
        <v>145</v>
      </c>
      <c r="D487" t="s">
        <v>498</v>
      </c>
      <c r="E487" s="2">
        <v>45758.291666666657</v>
      </c>
      <c r="F487">
        <v>20.918945999999998</v>
      </c>
      <c r="G487">
        <v>74.776387999999997</v>
      </c>
      <c r="H487" t="s">
        <v>774</v>
      </c>
      <c r="I487">
        <v>10</v>
      </c>
      <c r="J487">
        <v>44</v>
      </c>
      <c r="K487">
        <v>19</v>
      </c>
    </row>
    <row r="488" spans="1:11" x14ac:dyDescent="0.3">
      <c r="A488" t="s">
        <v>10</v>
      </c>
      <c r="B488" t="s">
        <v>24</v>
      </c>
      <c r="C488" t="s">
        <v>116</v>
      </c>
      <c r="D488" t="s">
        <v>443</v>
      </c>
      <c r="E488" s="2">
        <v>45758.291666666657</v>
      </c>
      <c r="F488">
        <v>8.8787000000000003</v>
      </c>
      <c r="G488">
        <v>76.607299999999995</v>
      </c>
      <c r="H488" t="s">
        <v>774</v>
      </c>
      <c r="I488">
        <v>14</v>
      </c>
      <c r="J488">
        <v>18</v>
      </c>
      <c r="K488">
        <v>16</v>
      </c>
    </row>
    <row r="489" spans="1:11" x14ac:dyDescent="0.3">
      <c r="A489" t="s">
        <v>10</v>
      </c>
      <c r="B489" t="s">
        <v>25</v>
      </c>
      <c r="C489" t="s">
        <v>145</v>
      </c>
      <c r="D489" t="s">
        <v>498</v>
      </c>
      <c r="E489" s="2">
        <v>45758.291666666657</v>
      </c>
      <c r="F489">
        <v>20.918945999999998</v>
      </c>
      <c r="G489">
        <v>74.776387999999997</v>
      </c>
      <c r="H489" t="s">
        <v>773</v>
      </c>
      <c r="I489">
        <v>28</v>
      </c>
      <c r="J489">
        <v>148</v>
      </c>
      <c r="K489">
        <v>66</v>
      </c>
    </row>
    <row r="490" spans="1:11" x14ac:dyDescent="0.3">
      <c r="A490" t="s">
        <v>10</v>
      </c>
      <c r="B490" t="s">
        <v>25</v>
      </c>
      <c r="C490" t="s">
        <v>146</v>
      </c>
      <c r="D490" t="s">
        <v>499</v>
      </c>
      <c r="E490" s="2">
        <v>45758.291666666657</v>
      </c>
      <c r="F490">
        <v>21.001263999999999</v>
      </c>
      <c r="G490">
        <v>75.565601999999998</v>
      </c>
      <c r="H490" t="s">
        <v>779</v>
      </c>
      <c r="I490">
        <v>63</v>
      </c>
      <c r="J490">
        <v>143</v>
      </c>
      <c r="K490">
        <v>110</v>
      </c>
    </row>
    <row r="491" spans="1:11" x14ac:dyDescent="0.3">
      <c r="A491" t="s">
        <v>10</v>
      </c>
      <c r="B491" t="s">
        <v>25</v>
      </c>
      <c r="C491" t="s">
        <v>146</v>
      </c>
      <c r="D491" t="s">
        <v>499</v>
      </c>
      <c r="E491" s="2">
        <v>45758.291666666657</v>
      </c>
      <c r="F491">
        <v>21.001263999999999</v>
      </c>
      <c r="G491">
        <v>75.565601999999998</v>
      </c>
      <c r="H491" t="s">
        <v>776</v>
      </c>
      <c r="I491">
        <v>4</v>
      </c>
      <c r="J491">
        <v>10</v>
      </c>
      <c r="K491">
        <v>7</v>
      </c>
    </row>
    <row r="492" spans="1:11" x14ac:dyDescent="0.3">
      <c r="A492" t="s">
        <v>10</v>
      </c>
      <c r="B492" t="s">
        <v>24</v>
      </c>
      <c r="C492" t="s">
        <v>117</v>
      </c>
      <c r="D492" t="s">
        <v>500</v>
      </c>
      <c r="E492" s="2">
        <v>45758.291666666657</v>
      </c>
      <c r="F492">
        <v>8.5149092999999993</v>
      </c>
      <c r="G492">
        <v>76.943587899999997</v>
      </c>
      <c r="H492" t="s">
        <v>778</v>
      </c>
      <c r="I492">
        <v>5</v>
      </c>
      <c r="J492">
        <v>22</v>
      </c>
      <c r="K492">
        <v>15</v>
      </c>
    </row>
    <row r="493" spans="1:11" x14ac:dyDescent="0.3">
      <c r="A493" t="s">
        <v>10</v>
      </c>
      <c r="B493" t="s">
        <v>25</v>
      </c>
      <c r="C493" t="s">
        <v>133</v>
      </c>
      <c r="D493" t="s">
        <v>501</v>
      </c>
      <c r="E493" s="2">
        <v>45758.291666666657</v>
      </c>
      <c r="F493">
        <v>19.25292</v>
      </c>
      <c r="G493">
        <v>73.142019000000005</v>
      </c>
      <c r="H493" t="s">
        <v>779</v>
      </c>
      <c r="I493">
        <v>79</v>
      </c>
      <c r="J493">
        <v>109</v>
      </c>
      <c r="K493">
        <v>98</v>
      </c>
    </row>
    <row r="494" spans="1:11" x14ac:dyDescent="0.3">
      <c r="A494" t="s">
        <v>10</v>
      </c>
      <c r="B494" t="s">
        <v>23</v>
      </c>
      <c r="C494" t="s">
        <v>106</v>
      </c>
      <c r="D494" t="s">
        <v>429</v>
      </c>
      <c r="E494" s="2">
        <v>45758.291666666657</v>
      </c>
      <c r="F494">
        <v>23.264759000000002</v>
      </c>
      <c r="G494">
        <v>77.381568000000001</v>
      </c>
      <c r="H494" t="s">
        <v>776</v>
      </c>
      <c r="I494">
        <v>4</v>
      </c>
      <c r="J494">
        <v>11</v>
      </c>
      <c r="K494">
        <v>6</v>
      </c>
    </row>
    <row r="495" spans="1:11" x14ac:dyDescent="0.3">
      <c r="A495" t="s">
        <v>10</v>
      </c>
      <c r="B495" t="s">
        <v>25</v>
      </c>
      <c r="C495" t="s">
        <v>140</v>
      </c>
      <c r="D495" t="s">
        <v>502</v>
      </c>
      <c r="E495" s="2">
        <v>45758.291666666657</v>
      </c>
      <c r="F495">
        <v>19.2058</v>
      </c>
      <c r="G495">
        <v>72.868200000000002</v>
      </c>
      <c r="H495" t="s">
        <v>776</v>
      </c>
      <c r="I495">
        <v>3</v>
      </c>
      <c r="J495">
        <v>80</v>
      </c>
      <c r="K495">
        <v>8</v>
      </c>
    </row>
    <row r="496" spans="1:11" x14ac:dyDescent="0.3">
      <c r="A496" t="s">
        <v>10</v>
      </c>
      <c r="B496" t="s">
        <v>25</v>
      </c>
      <c r="C496" t="s">
        <v>140</v>
      </c>
      <c r="D496" t="s">
        <v>502</v>
      </c>
      <c r="E496" s="2">
        <v>45758.291666666657</v>
      </c>
      <c r="F496">
        <v>19.2058</v>
      </c>
      <c r="G496">
        <v>72.868200000000002</v>
      </c>
      <c r="H496" t="s">
        <v>778</v>
      </c>
    </row>
    <row r="497" spans="1:11" x14ac:dyDescent="0.3">
      <c r="A497" t="s">
        <v>10</v>
      </c>
      <c r="B497" t="s">
        <v>25</v>
      </c>
      <c r="C497" t="s">
        <v>140</v>
      </c>
      <c r="D497" t="s">
        <v>503</v>
      </c>
      <c r="E497" s="2">
        <v>45758.291666666657</v>
      </c>
      <c r="F497">
        <v>19.215858999999998</v>
      </c>
      <c r="G497">
        <v>72.831717999999995</v>
      </c>
      <c r="H497" t="s">
        <v>778</v>
      </c>
      <c r="I497">
        <v>1</v>
      </c>
      <c r="J497">
        <v>2</v>
      </c>
      <c r="K497">
        <v>1</v>
      </c>
    </row>
    <row r="498" spans="1:11" x14ac:dyDescent="0.3">
      <c r="A498" t="s">
        <v>10</v>
      </c>
      <c r="B498" t="s">
        <v>25</v>
      </c>
      <c r="C498" t="s">
        <v>140</v>
      </c>
      <c r="D498" t="s">
        <v>503</v>
      </c>
      <c r="E498" s="2">
        <v>45758.291666666657</v>
      </c>
      <c r="F498">
        <v>19.215858999999998</v>
      </c>
      <c r="G498">
        <v>72.831717999999995</v>
      </c>
      <c r="H498" t="s">
        <v>773</v>
      </c>
      <c r="I498">
        <v>2</v>
      </c>
      <c r="J498">
        <v>24</v>
      </c>
      <c r="K498">
        <v>10</v>
      </c>
    </row>
    <row r="499" spans="1:11" x14ac:dyDescent="0.3">
      <c r="A499" t="s">
        <v>10</v>
      </c>
      <c r="B499" t="s">
        <v>23</v>
      </c>
      <c r="C499" t="s">
        <v>112</v>
      </c>
      <c r="D499" t="s">
        <v>504</v>
      </c>
      <c r="E499" s="2">
        <v>45758.291666666657</v>
      </c>
      <c r="F499">
        <v>23.864015800000001</v>
      </c>
      <c r="G499">
        <v>78.802893209999993</v>
      </c>
      <c r="H499" t="s">
        <v>779</v>
      </c>
      <c r="I499">
        <v>23</v>
      </c>
      <c r="J499">
        <v>97</v>
      </c>
      <c r="K499">
        <v>60</v>
      </c>
    </row>
    <row r="500" spans="1:11" x14ac:dyDescent="0.3">
      <c r="A500" t="s">
        <v>10</v>
      </c>
      <c r="B500" t="s">
        <v>25</v>
      </c>
      <c r="C500" t="s">
        <v>140</v>
      </c>
      <c r="D500" t="s">
        <v>505</v>
      </c>
      <c r="E500" s="2">
        <v>45758.291666666657</v>
      </c>
      <c r="F500">
        <v>19.063214299999999</v>
      </c>
      <c r="G500">
        <v>72.8456324</v>
      </c>
      <c r="H500" t="s">
        <v>777</v>
      </c>
      <c r="I500">
        <v>17</v>
      </c>
      <c r="J500">
        <v>54</v>
      </c>
      <c r="K500">
        <v>29</v>
      </c>
    </row>
    <row r="501" spans="1:11" x14ac:dyDescent="0.3">
      <c r="A501" t="s">
        <v>10</v>
      </c>
      <c r="B501" t="s">
        <v>23</v>
      </c>
      <c r="C501" t="s">
        <v>112</v>
      </c>
      <c r="D501" t="s">
        <v>504</v>
      </c>
      <c r="E501" s="2">
        <v>45758.291666666657</v>
      </c>
      <c r="F501">
        <v>23.864015800000001</v>
      </c>
      <c r="G501">
        <v>78.802893209999993</v>
      </c>
      <c r="H501" t="s">
        <v>778</v>
      </c>
      <c r="I501">
        <v>14</v>
      </c>
      <c r="J501">
        <v>16</v>
      </c>
      <c r="K501">
        <v>15</v>
      </c>
    </row>
    <row r="502" spans="1:11" x14ac:dyDescent="0.3">
      <c r="A502" t="s">
        <v>10</v>
      </c>
      <c r="B502" t="s">
        <v>25</v>
      </c>
      <c r="C502" t="s">
        <v>140</v>
      </c>
      <c r="D502" t="s">
        <v>505</v>
      </c>
      <c r="E502" s="2">
        <v>45758.291666666657</v>
      </c>
      <c r="F502">
        <v>19.063214299999999</v>
      </c>
      <c r="G502">
        <v>72.8456324</v>
      </c>
      <c r="H502" t="s">
        <v>778</v>
      </c>
      <c r="I502">
        <v>1</v>
      </c>
      <c r="J502">
        <v>2</v>
      </c>
      <c r="K502">
        <v>1</v>
      </c>
    </row>
    <row r="503" spans="1:11" x14ac:dyDescent="0.3">
      <c r="A503" t="s">
        <v>10</v>
      </c>
      <c r="B503" t="s">
        <v>23</v>
      </c>
      <c r="C503" t="s">
        <v>124</v>
      </c>
      <c r="D503" t="s">
        <v>453</v>
      </c>
      <c r="E503" s="2">
        <v>45758.291666666657</v>
      </c>
      <c r="F503">
        <v>23.182718999999999</v>
      </c>
      <c r="G503">
        <v>75.768218000000005</v>
      </c>
      <c r="H503" t="s">
        <v>775</v>
      </c>
      <c r="I503">
        <v>15</v>
      </c>
      <c r="J503">
        <v>46</v>
      </c>
      <c r="K503">
        <v>26</v>
      </c>
    </row>
    <row r="504" spans="1:11" x14ac:dyDescent="0.3">
      <c r="A504" t="s">
        <v>10</v>
      </c>
      <c r="B504" t="s">
        <v>25</v>
      </c>
      <c r="C504" t="s">
        <v>140</v>
      </c>
      <c r="D504" t="s">
        <v>506</v>
      </c>
      <c r="E504" s="2">
        <v>45758.291666666657</v>
      </c>
      <c r="F504">
        <v>19.086300000000001</v>
      </c>
      <c r="G504">
        <v>72.888800000000003</v>
      </c>
      <c r="H504" t="s">
        <v>779</v>
      </c>
    </row>
    <row r="505" spans="1:11" x14ac:dyDescent="0.3">
      <c r="A505" t="s">
        <v>10</v>
      </c>
      <c r="B505" t="s">
        <v>25</v>
      </c>
      <c r="C505" t="s">
        <v>140</v>
      </c>
      <c r="D505" t="s">
        <v>506</v>
      </c>
      <c r="E505" s="2">
        <v>45758.291666666657</v>
      </c>
      <c r="F505">
        <v>19.086300000000001</v>
      </c>
      <c r="G505">
        <v>72.888800000000003</v>
      </c>
      <c r="H505" t="s">
        <v>774</v>
      </c>
      <c r="I505">
        <v>3</v>
      </c>
      <c r="J505">
        <v>7</v>
      </c>
      <c r="K505">
        <v>5</v>
      </c>
    </row>
    <row r="506" spans="1:11" x14ac:dyDescent="0.3">
      <c r="A506" t="s">
        <v>10</v>
      </c>
      <c r="B506" t="s">
        <v>25</v>
      </c>
      <c r="C506" t="s">
        <v>140</v>
      </c>
      <c r="D506" t="s">
        <v>507</v>
      </c>
      <c r="E506" s="2">
        <v>45758.291666666657</v>
      </c>
      <c r="F506">
        <v>19.197089999999999</v>
      </c>
      <c r="G506">
        <v>72.822040000000001</v>
      </c>
      <c r="H506" t="s">
        <v>777</v>
      </c>
    </row>
    <row r="507" spans="1:11" x14ac:dyDescent="0.3">
      <c r="A507" t="s">
        <v>10</v>
      </c>
      <c r="B507" t="s">
        <v>25</v>
      </c>
      <c r="C507" t="s">
        <v>140</v>
      </c>
      <c r="D507" t="s">
        <v>508</v>
      </c>
      <c r="E507" s="2">
        <v>45758.291666666657</v>
      </c>
      <c r="F507">
        <v>18.967020000000002</v>
      </c>
      <c r="G507">
        <v>72.842140000000001</v>
      </c>
      <c r="H507" t="s">
        <v>773</v>
      </c>
      <c r="I507">
        <v>11</v>
      </c>
      <c r="J507">
        <v>47</v>
      </c>
      <c r="K507">
        <v>23</v>
      </c>
    </row>
    <row r="508" spans="1:11" x14ac:dyDescent="0.3">
      <c r="A508" t="s">
        <v>10</v>
      </c>
      <c r="B508" t="s">
        <v>25</v>
      </c>
      <c r="C508" t="s">
        <v>140</v>
      </c>
      <c r="D508" t="s">
        <v>509</v>
      </c>
      <c r="E508" s="2">
        <v>45758.291666666657</v>
      </c>
      <c r="F508">
        <v>19.1878657</v>
      </c>
      <c r="G508">
        <v>72.8304069</v>
      </c>
      <c r="H508" t="s">
        <v>779</v>
      </c>
      <c r="I508">
        <v>33</v>
      </c>
      <c r="J508">
        <v>48</v>
      </c>
      <c r="K508">
        <v>41</v>
      </c>
    </row>
    <row r="509" spans="1:11" x14ac:dyDescent="0.3">
      <c r="A509" t="s">
        <v>10</v>
      </c>
      <c r="B509" t="s">
        <v>25</v>
      </c>
      <c r="C509" t="s">
        <v>118</v>
      </c>
      <c r="D509" t="s">
        <v>455</v>
      </c>
      <c r="E509" s="2">
        <v>45758.291666666657</v>
      </c>
      <c r="F509">
        <v>20.940235900000001</v>
      </c>
      <c r="G509">
        <v>77.789524799999995</v>
      </c>
      <c r="H509" t="s">
        <v>777</v>
      </c>
      <c r="I509">
        <v>44</v>
      </c>
      <c r="J509">
        <v>54</v>
      </c>
      <c r="K509">
        <v>50</v>
      </c>
    </row>
    <row r="510" spans="1:11" x14ac:dyDescent="0.3">
      <c r="A510" t="s">
        <v>10</v>
      </c>
      <c r="B510" t="s">
        <v>25</v>
      </c>
      <c r="C510" t="s">
        <v>140</v>
      </c>
      <c r="D510" t="s">
        <v>509</v>
      </c>
      <c r="E510" s="2">
        <v>45758.291666666657</v>
      </c>
      <c r="F510">
        <v>19.1878657</v>
      </c>
      <c r="G510">
        <v>72.8304069</v>
      </c>
      <c r="H510" t="s">
        <v>776</v>
      </c>
      <c r="I510">
        <v>2</v>
      </c>
      <c r="J510">
        <v>3</v>
      </c>
      <c r="K510">
        <v>2</v>
      </c>
    </row>
    <row r="511" spans="1:11" x14ac:dyDescent="0.3">
      <c r="A511" t="s">
        <v>10</v>
      </c>
      <c r="B511" t="s">
        <v>25</v>
      </c>
      <c r="C511" t="s">
        <v>140</v>
      </c>
      <c r="D511" t="s">
        <v>509</v>
      </c>
      <c r="E511" s="2">
        <v>45758.291666666657</v>
      </c>
      <c r="F511">
        <v>19.1878657</v>
      </c>
      <c r="G511">
        <v>72.8304069</v>
      </c>
      <c r="H511" t="s">
        <v>778</v>
      </c>
      <c r="I511">
        <v>2</v>
      </c>
      <c r="J511">
        <v>11</v>
      </c>
      <c r="K511">
        <v>6</v>
      </c>
    </row>
    <row r="512" spans="1:11" x14ac:dyDescent="0.3">
      <c r="A512" t="s">
        <v>10</v>
      </c>
      <c r="B512" t="s">
        <v>25</v>
      </c>
      <c r="C512" t="s">
        <v>140</v>
      </c>
      <c r="D512" t="s">
        <v>509</v>
      </c>
      <c r="E512" s="2">
        <v>45758.291666666657</v>
      </c>
      <c r="F512">
        <v>19.1878657</v>
      </c>
      <c r="G512">
        <v>72.8304069</v>
      </c>
      <c r="H512" t="s">
        <v>774</v>
      </c>
      <c r="I512">
        <v>12</v>
      </c>
      <c r="J512">
        <v>24</v>
      </c>
      <c r="K512">
        <v>15</v>
      </c>
    </row>
    <row r="513" spans="1:11" x14ac:dyDescent="0.3">
      <c r="A513" t="s">
        <v>10</v>
      </c>
      <c r="B513" t="s">
        <v>25</v>
      </c>
      <c r="C513" t="s">
        <v>140</v>
      </c>
      <c r="D513" t="s">
        <v>510</v>
      </c>
      <c r="E513" s="2">
        <v>45758.291666666657</v>
      </c>
      <c r="F513">
        <v>19.175000000000001</v>
      </c>
      <c r="G513">
        <v>72.941900000000004</v>
      </c>
      <c r="H513" t="s">
        <v>777</v>
      </c>
      <c r="I513">
        <v>20</v>
      </c>
      <c r="J513">
        <v>34</v>
      </c>
      <c r="K513">
        <v>27</v>
      </c>
    </row>
    <row r="514" spans="1:11" x14ac:dyDescent="0.3">
      <c r="A514" t="s">
        <v>10</v>
      </c>
      <c r="B514" t="s">
        <v>25</v>
      </c>
      <c r="C514" t="s">
        <v>118</v>
      </c>
      <c r="D514" t="s">
        <v>455</v>
      </c>
      <c r="E514" s="2">
        <v>45758.291666666657</v>
      </c>
      <c r="F514">
        <v>20.940235900000001</v>
      </c>
      <c r="G514">
        <v>77.789524799999995</v>
      </c>
      <c r="H514" t="s">
        <v>774</v>
      </c>
      <c r="I514">
        <v>11</v>
      </c>
      <c r="J514">
        <v>36</v>
      </c>
      <c r="K514">
        <v>17</v>
      </c>
    </row>
    <row r="515" spans="1:11" x14ac:dyDescent="0.3">
      <c r="A515" t="s">
        <v>10</v>
      </c>
      <c r="B515" t="s">
        <v>25</v>
      </c>
      <c r="C515" t="s">
        <v>140</v>
      </c>
      <c r="D515" t="s">
        <v>510</v>
      </c>
      <c r="E515" s="2">
        <v>45758.291666666657</v>
      </c>
      <c r="F515">
        <v>19.175000000000001</v>
      </c>
      <c r="G515">
        <v>72.941900000000004</v>
      </c>
      <c r="H515" t="s">
        <v>778</v>
      </c>
    </row>
    <row r="516" spans="1:11" x14ac:dyDescent="0.3">
      <c r="A516" t="s">
        <v>10</v>
      </c>
      <c r="B516" t="s">
        <v>23</v>
      </c>
      <c r="C516" t="s">
        <v>127</v>
      </c>
      <c r="D516" t="s">
        <v>466</v>
      </c>
      <c r="E516" s="2">
        <v>45758.291666666657</v>
      </c>
      <c r="F516">
        <v>23.218135</v>
      </c>
      <c r="G516">
        <v>79.957769999999996</v>
      </c>
      <c r="H516" t="s">
        <v>777</v>
      </c>
      <c r="I516">
        <v>20</v>
      </c>
      <c r="J516">
        <v>85</v>
      </c>
      <c r="K516">
        <v>43</v>
      </c>
    </row>
    <row r="517" spans="1:11" x14ac:dyDescent="0.3">
      <c r="A517" t="s">
        <v>10</v>
      </c>
      <c r="B517" t="s">
        <v>25</v>
      </c>
      <c r="C517" t="s">
        <v>140</v>
      </c>
      <c r="D517" t="s">
        <v>511</v>
      </c>
      <c r="E517" s="2">
        <v>45758.291666666657</v>
      </c>
      <c r="F517">
        <v>19.036458499999998</v>
      </c>
      <c r="G517">
        <v>72.895437099999995</v>
      </c>
      <c r="H517" t="s">
        <v>774</v>
      </c>
      <c r="I517">
        <v>12</v>
      </c>
      <c r="J517">
        <v>22</v>
      </c>
      <c r="K517">
        <v>14</v>
      </c>
    </row>
    <row r="518" spans="1:11" x14ac:dyDescent="0.3">
      <c r="A518" t="s">
        <v>10</v>
      </c>
      <c r="B518" t="s">
        <v>23</v>
      </c>
      <c r="C518" t="s">
        <v>127</v>
      </c>
      <c r="D518" t="s">
        <v>466</v>
      </c>
      <c r="E518" s="2">
        <v>45758.291666666657</v>
      </c>
      <c r="F518">
        <v>23.218135</v>
      </c>
      <c r="G518">
        <v>79.957769999999996</v>
      </c>
      <c r="H518" t="s">
        <v>778</v>
      </c>
      <c r="I518">
        <v>6</v>
      </c>
      <c r="J518">
        <v>31</v>
      </c>
      <c r="K518">
        <v>14</v>
      </c>
    </row>
    <row r="519" spans="1:11" x14ac:dyDescent="0.3">
      <c r="A519" t="s">
        <v>10</v>
      </c>
      <c r="B519" t="s">
        <v>23</v>
      </c>
      <c r="C519" t="s">
        <v>147</v>
      </c>
      <c r="D519" t="s">
        <v>512</v>
      </c>
      <c r="E519" s="2">
        <v>45758.291666666657</v>
      </c>
      <c r="F519">
        <v>24.261300899999998</v>
      </c>
      <c r="G519">
        <v>80.723178300000001</v>
      </c>
      <c r="H519" t="s">
        <v>778</v>
      </c>
      <c r="I519">
        <v>4</v>
      </c>
      <c r="J519">
        <v>6</v>
      </c>
      <c r="K519">
        <v>5</v>
      </c>
    </row>
    <row r="520" spans="1:11" x14ac:dyDescent="0.3">
      <c r="A520" t="s">
        <v>10</v>
      </c>
      <c r="B520" t="s">
        <v>25</v>
      </c>
      <c r="C520" t="s">
        <v>148</v>
      </c>
      <c r="D520" t="s">
        <v>513</v>
      </c>
      <c r="E520" s="2">
        <v>45758.291666666657</v>
      </c>
      <c r="F520">
        <v>19.090337000000002</v>
      </c>
      <c r="G520">
        <v>73.014232000000007</v>
      </c>
      <c r="H520" t="s">
        <v>774</v>
      </c>
      <c r="I520">
        <v>14</v>
      </c>
      <c r="J520">
        <v>48</v>
      </c>
      <c r="K520">
        <v>25</v>
      </c>
    </row>
    <row r="521" spans="1:11" x14ac:dyDescent="0.3">
      <c r="A521" t="s">
        <v>10</v>
      </c>
      <c r="B521" t="s">
        <v>25</v>
      </c>
      <c r="C521" t="s">
        <v>134</v>
      </c>
      <c r="D521" t="s">
        <v>471</v>
      </c>
      <c r="E521" s="2">
        <v>45758.291666666657</v>
      </c>
      <c r="F521">
        <v>16.714374500000002</v>
      </c>
      <c r="G521">
        <v>74.242639800000006</v>
      </c>
      <c r="H521" t="s">
        <v>778</v>
      </c>
      <c r="I521">
        <v>1</v>
      </c>
      <c r="J521">
        <v>3</v>
      </c>
      <c r="K521">
        <v>1</v>
      </c>
    </row>
    <row r="522" spans="1:11" x14ac:dyDescent="0.3">
      <c r="A522" t="s">
        <v>10</v>
      </c>
      <c r="B522" t="s">
        <v>25</v>
      </c>
      <c r="C522" t="s">
        <v>148</v>
      </c>
      <c r="D522" t="s">
        <v>514</v>
      </c>
      <c r="E522" s="2">
        <v>45758.291666666657</v>
      </c>
      <c r="F522">
        <v>19.113505100000001</v>
      </c>
      <c r="G522">
        <v>73.008977999999999</v>
      </c>
      <c r="H522" t="s">
        <v>776</v>
      </c>
      <c r="I522">
        <v>1</v>
      </c>
      <c r="J522">
        <v>2</v>
      </c>
      <c r="K522">
        <v>1</v>
      </c>
    </row>
    <row r="523" spans="1:11" x14ac:dyDescent="0.3">
      <c r="A523" t="s">
        <v>10</v>
      </c>
      <c r="B523" t="s">
        <v>25</v>
      </c>
      <c r="C523" t="s">
        <v>135</v>
      </c>
      <c r="D523" t="s">
        <v>472</v>
      </c>
      <c r="E523" s="2">
        <v>45758.291666666657</v>
      </c>
      <c r="F523">
        <v>18.399629999999998</v>
      </c>
      <c r="G523">
        <v>76.574520000000007</v>
      </c>
      <c r="H523" t="s">
        <v>776</v>
      </c>
      <c r="I523">
        <v>4</v>
      </c>
      <c r="J523">
        <v>22</v>
      </c>
      <c r="K523">
        <v>9</v>
      </c>
    </row>
    <row r="524" spans="1:11" x14ac:dyDescent="0.3">
      <c r="A524" t="s">
        <v>10</v>
      </c>
      <c r="B524" t="s">
        <v>25</v>
      </c>
      <c r="C524" t="s">
        <v>148</v>
      </c>
      <c r="D524" t="s">
        <v>515</v>
      </c>
      <c r="E524" s="2">
        <v>45758.291666666657</v>
      </c>
      <c r="F524">
        <v>19.057575199999999</v>
      </c>
      <c r="G524">
        <v>73.015136699999999</v>
      </c>
      <c r="H524" t="s">
        <v>777</v>
      </c>
      <c r="I524">
        <v>18</v>
      </c>
      <c r="J524">
        <v>55</v>
      </c>
      <c r="K524">
        <v>34</v>
      </c>
    </row>
    <row r="525" spans="1:11" x14ac:dyDescent="0.3">
      <c r="A525" t="s">
        <v>10</v>
      </c>
      <c r="B525" t="s">
        <v>25</v>
      </c>
      <c r="C525" t="s">
        <v>137</v>
      </c>
      <c r="D525" t="s">
        <v>475</v>
      </c>
      <c r="E525" s="2">
        <v>45758.291666666657</v>
      </c>
      <c r="F525">
        <v>18.1023399</v>
      </c>
      <c r="G525">
        <v>73.478368700000004</v>
      </c>
      <c r="H525" t="s">
        <v>777</v>
      </c>
      <c r="I525">
        <v>46</v>
      </c>
      <c r="J525">
        <v>94</v>
      </c>
      <c r="K525">
        <v>66</v>
      </c>
    </row>
    <row r="526" spans="1:11" x14ac:dyDescent="0.3">
      <c r="A526" t="s">
        <v>10</v>
      </c>
      <c r="B526" t="s">
        <v>25</v>
      </c>
      <c r="C526" t="s">
        <v>148</v>
      </c>
      <c r="D526" t="s">
        <v>515</v>
      </c>
      <c r="E526" s="2">
        <v>45758.291666666657</v>
      </c>
      <c r="F526">
        <v>19.057575199999999</v>
      </c>
      <c r="G526">
        <v>73.015136699999999</v>
      </c>
      <c r="H526" t="s">
        <v>778</v>
      </c>
      <c r="I526">
        <v>2</v>
      </c>
      <c r="J526">
        <v>8</v>
      </c>
      <c r="K526">
        <v>4</v>
      </c>
    </row>
    <row r="527" spans="1:11" x14ac:dyDescent="0.3">
      <c r="A527" t="s">
        <v>10</v>
      </c>
      <c r="B527" t="s">
        <v>25</v>
      </c>
      <c r="C527" t="s">
        <v>137</v>
      </c>
      <c r="D527" t="s">
        <v>475</v>
      </c>
      <c r="E527" s="2">
        <v>45758.291666666657</v>
      </c>
      <c r="F527">
        <v>18.1023399</v>
      </c>
      <c r="G527">
        <v>73.478368700000004</v>
      </c>
      <c r="H527" t="s">
        <v>779</v>
      </c>
      <c r="I527">
        <v>61</v>
      </c>
      <c r="J527">
        <v>105</v>
      </c>
      <c r="K527">
        <v>81</v>
      </c>
    </row>
    <row r="528" spans="1:11" x14ac:dyDescent="0.3">
      <c r="A528" t="s">
        <v>10</v>
      </c>
      <c r="B528" t="s">
        <v>25</v>
      </c>
      <c r="C528" t="s">
        <v>137</v>
      </c>
      <c r="D528" t="s">
        <v>475</v>
      </c>
      <c r="E528" s="2">
        <v>45758.291666666657</v>
      </c>
      <c r="F528">
        <v>18.1023399</v>
      </c>
      <c r="G528">
        <v>73.478368700000004</v>
      </c>
      <c r="H528" t="s">
        <v>776</v>
      </c>
      <c r="I528">
        <v>5</v>
      </c>
      <c r="J528">
        <v>8</v>
      </c>
      <c r="K528">
        <v>7</v>
      </c>
    </row>
    <row r="529" spans="1:11" x14ac:dyDescent="0.3">
      <c r="A529" t="s">
        <v>10</v>
      </c>
      <c r="B529" t="s">
        <v>25</v>
      </c>
      <c r="C529" t="s">
        <v>137</v>
      </c>
      <c r="D529" t="s">
        <v>475</v>
      </c>
      <c r="E529" s="2">
        <v>45758.291666666657</v>
      </c>
      <c r="F529">
        <v>18.1023399</v>
      </c>
      <c r="G529">
        <v>73.478368700000004</v>
      </c>
      <c r="H529" t="s">
        <v>778</v>
      </c>
      <c r="I529">
        <v>1</v>
      </c>
      <c r="J529">
        <v>52</v>
      </c>
      <c r="K529">
        <v>18</v>
      </c>
    </row>
    <row r="530" spans="1:11" x14ac:dyDescent="0.3">
      <c r="A530" t="s">
        <v>10</v>
      </c>
      <c r="B530" t="s">
        <v>25</v>
      </c>
      <c r="C530" t="s">
        <v>148</v>
      </c>
      <c r="D530" t="s">
        <v>516</v>
      </c>
      <c r="E530" s="2">
        <v>45758.291666666657</v>
      </c>
      <c r="F530">
        <v>19.025790000000001</v>
      </c>
      <c r="G530">
        <v>73.102969999999999</v>
      </c>
      <c r="H530" t="s">
        <v>779</v>
      </c>
      <c r="I530">
        <v>35</v>
      </c>
      <c r="J530">
        <v>62</v>
      </c>
      <c r="K530">
        <v>44</v>
      </c>
    </row>
    <row r="531" spans="1:11" x14ac:dyDescent="0.3">
      <c r="A531" t="s">
        <v>10</v>
      </c>
      <c r="B531" t="s">
        <v>25</v>
      </c>
      <c r="C531" t="s">
        <v>148</v>
      </c>
      <c r="D531" t="s">
        <v>516</v>
      </c>
      <c r="E531" s="2">
        <v>45758.291666666657</v>
      </c>
      <c r="F531">
        <v>19.025790000000001</v>
      </c>
      <c r="G531">
        <v>73.102969999999999</v>
      </c>
      <c r="H531" t="s">
        <v>778</v>
      </c>
      <c r="I531">
        <v>4</v>
      </c>
      <c r="J531">
        <v>8</v>
      </c>
      <c r="K531">
        <v>6</v>
      </c>
    </row>
    <row r="532" spans="1:11" x14ac:dyDescent="0.3">
      <c r="A532" t="s">
        <v>10</v>
      </c>
      <c r="B532" t="s">
        <v>25</v>
      </c>
      <c r="C532" t="s">
        <v>148</v>
      </c>
      <c r="D532" t="s">
        <v>516</v>
      </c>
      <c r="E532" s="2">
        <v>45758.291666666657</v>
      </c>
      <c r="F532">
        <v>19.025790000000001</v>
      </c>
      <c r="G532">
        <v>73.102969999999999</v>
      </c>
      <c r="H532" t="s">
        <v>773</v>
      </c>
    </row>
    <row r="533" spans="1:11" x14ac:dyDescent="0.3">
      <c r="A533" t="s">
        <v>10</v>
      </c>
      <c r="B533" t="s">
        <v>25</v>
      </c>
      <c r="C533" t="s">
        <v>138</v>
      </c>
      <c r="D533" t="s">
        <v>476</v>
      </c>
      <c r="E533" s="2">
        <v>45758.291666666657</v>
      </c>
      <c r="F533">
        <v>20.555712</v>
      </c>
      <c r="G533">
        <v>74.529235999999997</v>
      </c>
      <c r="H533" t="s">
        <v>775</v>
      </c>
      <c r="I533">
        <v>1</v>
      </c>
      <c r="J533">
        <v>73</v>
      </c>
      <c r="K533">
        <v>20</v>
      </c>
    </row>
    <row r="534" spans="1:11" x14ac:dyDescent="0.3">
      <c r="A534" t="s">
        <v>10</v>
      </c>
      <c r="B534" t="s">
        <v>25</v>
      </c>
      <c r="C534" t="s">
        <v>148</v>
      </c>
      <c r="D534" t="s">
        <v>517</v>
      </c>
      <c r="E534" s="2">
        <v>45758.291666666657</v>
      </c>
      <c r="F534">
        <v>19.062999999999999</v>
      </c>
      <c r="G534">
        <v>73.120900000000006</v>
      </c>
      <c r="H534" t="s">
        <v>775</v>
      </c>
      <c r="I534">
        <v>9</v>
      </c>
      <c r="J534">
        <v>38</v>
      </c>
      <c r="K534">
        <v>13</v>
      </c>
    </row>
    <row r="535" spans="1:11" x14ac:dyDescent="0.3">
      <c r="A535" t="s">
        <v>10</v>
      </c>
      <c r="B535" t="s">
        <v>25</v>
      </c>
      <c r="C535" t="s">
        <v>139</v>
      </c>
      <c r="D535" t="s">
        <v>478</v>
      </c>
      <c r="E535" s="2">
        <v>45758.291666666657</v>
      </c>
      <c r="F535">
        <v>19.296481</v>
      </c>
      <c r="G535">
        <v>72.840923000000004</v>
      </c>
      <c r="H535" t="s">
        <v>779</v>
      </c>
      <c r="I535">
        <v>20</v>
      </c>
      <c r="J535">
        <v>66</v>
      </c>
      <c r="K535">
        <v>34</v>
      </c>
    </row>
    <row r="536" spans="1:11" x14ac:dyDescent="0.3">
      <c r="A536" t="s">
        <v>10</v>
      </c>
      <c r="B536" t="s">
        <v>25</v>
      </c>
      <c r="C536" t="s">
        <v>148</v>
      </c>
      <c r="D536" t="s">
        <v>517</v>
      </c>
      <c r="E536" s="2">
        <v>45758.291666666657</v>
      </c>
      <c r="F536">
        <v>19.062999999999999</v>
      </c>
      <c r="G536">
        <v>73.120900000000006</v>
      </c>
      <c r="H536" t="s">
        <v>774</v>
      </c>
      <c r="I536">
        <v>14</v>
      </c>
      <c r="J536">
        <v>30</v>
      </c>
      <c r="K536">
        <v>24</v>
      </c>
    </row>
    <row r="537" spans="1:11" x14ac:dyDescent="0.3">
      <c r="A537" t="s">
        <v>10</v>
      </c>
      <c r="B537" t="s">
        <v>25</v>
      </c>
      <c r="C537" t="s">
        <v>139</v>
      </c>
      <c r="D537" t="s">
        <v>478</v>
      </c>
      <c r="E537" s="2">
        <v>45758.291666666657</v>
      </c>
      <c r="F537">
        <v>19.296481</v>
      </c>
      <c r="G537">
        <v>72.840923000000004</v>
      </c>
      <c r="H537" t="s">
        <v>773</v>
      </c>
      <c r="I537">
        <v>3</v>
      </c>
      <c r="J537">
        <v>44</v>
      </c>
      <c r="K537">
        <v>8</v>
      </c>
    </row>
    <row r="538" spans="1:11" x14ac:dyDescent="0.3">
      <c r="A538" t="s">
        <v>10</v>
      </c>
      <c r="B538" t="s">
        <v>25</v>
      </c>
      <c r="C538" t="s">
        <v>140</v>
      </c>
      <c r="D538" t="s">
        <v>518</v>
      </c>
      <c r="E538" s="2">
        <v>45758.291666666657</v>
      </c>
      <c r="F538">
        <v>19.083694000000001</v>
      </c>
      <c r="G538">
        <v>72.920967000000005</v>
      </c>
      <c r="H538" t="s">
        <v>776</v>
      </c>
      <c r="I538">
        <v>2</v>
      </c>
      <c r="J538">
        <v>8</v>
      </c>
      <c r="K538">
        <v>5</v>
      </c>
    </row>
    <row r="539" spans="1:11" x14ac:dyDescent="0.3">
      <c r="A539" t="s">
        <v>10</v>
      </c>
      <c r="B539" t="s">
        <v>25</v>
      </c>
      <c r="C539" t="s">
        <v>149</v>
      </c>
      <c r="D539" t="s">
        <v>519</v>
      </c>
      <c r="E539" s="2">
        <v>45758.291666666657</v>
      </c>
      <c r="F539">
        <v>18.536456999999999</v>
      </c>
      <c r="G539">
        <v>73.805453999999997</v>
      </c>
      <c r="H539" t="s">
        <v>773</v>
      </c>
    </row>
    <row r="540" spans="1:11" x14ac:dyDescent="0.3">
      <c r="A540" t="s">
        <v>10</v>
      </c>
      <c r="B540" t="s">
        <v>25</v>
      </c>
      <c r="C540" t="s">
        <v>149</v>
      </c>
      <c r="D540" t="s">
        <v>520</v>
      </c>
      <c r="E540" s="2">
        <v>45758.291666666657</v>
      </c>
      <c r="F540">
        <v>18.530085</v>
      </c>
      <c r="G540">
        <v>73.849598</v>
      </c>
      <c r="H540" t="s">
        <v>779</v>
      </c>
      <c r="I540">
        <v>52</v>
      </c>
      <c r="J540">
        <v>127</v>
      </c>
      <c r="K540">
        <v>88</v>
      </c>
    </row>
    <row r="541" spans="1:11" x14ac:dyDescent="0.3">
      <c r="A541" t="s">
        <v>10</v>
      </c>
      <c r="B541" t="s">
        <v>25</v>
      </c>
      <c r="C541" t="s">
        <v>149</v>
      </c>
      <c r="D541" t="s">
        <v>521</v>
      </c>
      <c r="E541" s="2">
        <v>45758.291666666657</v>
      </c>
      <c r="F541">
        <v>18.547056000000001</v>
      </c>
      <c r="G541">
        <v>73.826908000000003</v>
      </c>
      <c r="H541" t="s">
        <v>776</v>
      </c>
      <c r="I541">
        <v>1</v>
      </c>
      <c r="J541">
        <v>1</v>
      </c>
      <c r="K541">
        <v>1</v>
      </c>
    </row>
    <row r="542" spans="1:11" x14ac:dyDescent="0.3">
      <c r="A542" t="s">
        <v>10</v>
      </c>
      <c r="B542" t="s">
        <v>25</v>
      </c>
      <c r="C542" t="s">
        <v>149</v>
      </c>
      <c r="D542" t="s">
        <v>521</v>
      </c>
      <c r="E542" s="2">
        <v>45758.291666666657</v>
      </c>
      <c r="F542">
        <v>18.547056000000001</v>
      </c>
      <c r="G542">
        <v>73.826908000000003</v>
      </c>
      <c r="H542" t="s">
        <v>778</v>
      </c>
      <c r="I542">
        <v>5</v>
      </c>
      <c r="J542">
        <v>9</v>
      </c>
      <c r="K542">
        <v>6</v>
      </c>
    </row>
    <row r="543" spans="1:11" x14ac:dyDescent="0.3">
      <c r="A543" t="s">
        <v>10</v>
      </c>
      <c r="B543" t="s">
        <v>25</v>
      </c>
      <c r="C543" t="s">
        <v>149</v>
      </c>
      <c r="D543" t="s">
        <v>522</v>
      </c>
      <c r="E543" s="2">
        <v>45758.291666666657</v>
      </c>
      <c r="F543">
        <v>18.664282</v>
      </c>
      <c r="G543">
        <v>73.763965999999996</v>
      </c>
      <c r="H543" t="s">
        <v>775</v>
      </c>
      <c r="I543">
        <v>25</v>
      </c>
      <c r="J543">
        <v>39</v>
      </c>
      <c r="K543">
        <v>30</v>
      </c>
    </row>
    <row r="544" spans="1:11" x14ac:dyDescent="0.3">
      <c r="A544" t="s">
        <v>10</v>
      </c>
      <c r="B544" t="s">
        <v>25</v>
      </c>
      <c r="C544" t="s">
        <v>140</v>
      </c>
      <c r="D544" t="s">
        <v>503</v>
      </c>
      <c r="E544" s="2">
        <v>45758.291666666657</v>
      </c>
      <c r="F544">
        <v>19.215858999999998</v>
      </c>
      <c r="G544">
        <v>72.831717999999995</v>
      </c>
      <c r="H544" t="s">
        <v>774</v>
      </c>
      <c r="I544">
        <v>8</v>
      </c>
      <c r="J544">
        <v>24</v>
      </c>
      <c r="K544">
        <v>13</v>
      </c>
    </row>
    <row r="545" spans="1:11" x14ac:dyDescent="0.3">
      <c r="A545" t="s">
        <v>10</v>
      </c>
      <c r="B545" t="s">
        <v>25</v>
      </c>
      <c r="C545" t="s">
        <v>150</v>
      </c>
      <c r="D545" t="s">
        <v>523</v>
      </c>
      <c r="E545" s="2">
        <v>45758.291666666657</v>
      </c>
      <c r="F545">
        <v>16.503799999999998</v>
      </c>
      <c r="G545">
        <v>74.362300000000005</v>
      </c>
      <c r="H545" t="s">
        <v>777</v>
      </c>
    </row>
    <row r="546" spans="1:11" x14ac:dyDescent="0.3">
      <c r="A546" t="s">
        <v>10</v>
      </c>
      <c r="B546" t="s">
        <v>25</v>
      </c>
      <c r="C546" t="s">
        <v>140</v>
      </c>
      <c r="D546" t="s">
        <v>505</v>
      </c>
      <c r="E546" s="2">
        <v>45758.291666666657</v>
      </c>
      <c r="F546">
        <v>19.063214299999999</v>
      </c>
      <c r="G546">
        <v>72.8456324</v>
      </c>
      <c r="H546" t="s">
        <v>775</v>
      </c>
      <c r="I546">
        <v>10</v>
      </c>
      <c r="J546">
        <v>55</v>
      </c>
      <c r="K546">
        <v>23</v>
      </c>
    </row>
    <row r="547" spans="1:11" x14ac:dyDescent="0.3">
      <c r="A547" t="s">
        <v>10</v>
      </c>
      <c r="B547" t="s">
        <v>25</v>
      </c>
      <c r="C547" t="s">
        <v>150</v>
      </c>
      <c r="D547" t="s">
        <v>523</v>
      </c>
      <c r="E547" s="2">
        <v>45758.291666666657</v>
      </c>
      <c r="F547">
        <v>16.503799999999998</v>
      </c>
      <c r="G547">
        <v>74.362300000000005</v>
      </c>
      <c r="H547" t="s">
        <v>773</v>
      </c>
      <c r="I547">
        <v>18</v>
      </c>
      <c r="J547">
        <v>70</v>
      </c>
      <c r="K547">
        <v>24</v>
      </c>
    </row>
    <row r="548" spans="1:11" x14ac:dyDescent="0.3">
      <c r="A548" t="s">
        <v>10</v>
      </c>
      <c r="B548" t="s">
        <v>25</v>
      </c>
      <c r="C548" t="s">
        <v>151</v>
      </c>
      <c r="D548" t="s">
        <v>524</v>
      </c>
      <c r="E548" s="2">
        <v>45758.291666666657</v>
      </c>
      <c r="F548">
        <v>17.633626400000001</v>
      </c>
      <c r="G548">
        <v>75.913249500000006</v>
      </c>
      <c r="H548" t="s">
        <v>779</v>
      </c>
      <c r="I548">
        <v>50</v>
      </c>
      <c r="J548">
        <v>139</v>
      </c>
      <c r="K548">
        <v>94</v>
      </c>
    </row>
    <row r="549" spans="1:11" x14ac:dyDescent="0.3">
      <c r="A549" t="s">
        <v>10</v>
      </c>
      <c r="B549" t="s">
        <v>25</v>
      </c>
      <c r="C549" t="s">
        <v>140</v>
      </c>
      <c r="D549" t="s">
        <v>525</v>
      </c>
      <c r="E549" s="2">
        <v>45758.291666666657</v>
      </c>
      <c r="F549">
        <v>19.165332299999999</v>
      </c>
      <c r="G549">
        <v>72.922099000000003</v>
      </c>
      <c r="H549" t="s">
        <v>773</v>
      </c>
      <c r="I549">
        <v>3</v>
      </c>
      <c r="J549">
        <v>63</v>
      </c>
      <c r="K549">
        <v>5</v>
      </c>
    </row>
    <row r="550" spans="1:11" x14ac:dyDescent="0.3">
      <c r="A550" t="s">
        <v>10</v>
      </c>
      <c r="B550" t="s">
        <v>25</v>
      </c>
      <c r="C550" t="s">
        <v>151</v>
      </c>
      <c r="D550" t="s">
        <v>524</v>
      </c>
      <c r="E550" s="2">
        <v>45758.291666666657</v>
      </c>
      <c r="F550">
        <v>17.633626400000001</v>
      </c>
      <c r="G550">
        <v>75.913249500000006</v>
      </c>
      <c r="H550" t="s">
        <v>774</v>
      </c>
      <c r="I550">
        <v>10</v>
      </c>
      <c r="J550">
        <v>27</v>
      </c>
      <c r="K550">
        <v>12</v>
      </c>
    </row>
    <row r="551" spans="1:11" x14ac:dyDescent="0.3">
      <c r="A551" t="s">
        <v>10</v>
      </c>
      <c r="B551" t="s">
        <v>25</v>
      </c>
      <c r="C551" t="s">
        <v>140</v>
      </c>
      <c r="D551" t="s">
        <v>480</v>
      </c>
      <c r="E551" s="2">
        <v>45758.291666666657</v>
      </c>
      <c r="F551">
        <v>19.053536000000001</v>
      </c>
      <c r="G551">
        <v>72.846429999999998</v>
      </c>
      <c r="H551" t="s">
        <v>779</v>
      </c>
      <c r="I551">
        <v>29</v>
      </c>
      <c r="J551">
        <v>71</v>
      </c>
      <c r="K551">
        <v>48</v>
      </c>
    </row>
    <row r="552" spans="1:11" x14ac:dyDescent="0.3">
      <c r="A552" t="s">
        <v>10</v>
      </c>
      <c r="B552" t="s">
        <v>25</v>
      </c>
      <c r="C552" t="s">
        <v>140</v>
      </c>
      <c r="D552" t="s">
        <v>480</v>
      </c>
      <c r="E552" s="2">
        <v>45758.291666666657</v>
      </c>
      <c r="F552">
        <v>19.053536000000001</v>
      </c>
      <c r="G552">
        <v>72.846429999999998</v>
      </c>
      <c r="H552" t="s">
        <v>778</v>
      </c>
      <c r="I552">
        <v>1</v>
      </c>
      <c r="J552">
        <v>5</v>
      </c>
      <c r="K552">
        <v>3</v>
      </c>
    </row>
    <row r="553" spans="1:11" x14ac:dyDescent="0.3">
      <c r="A553" t="s">
        <v>10</v>
      </c>
      <c r="B553" t="s">
        <v>25</v>
      </c>
      <c r="C553" t="s">
        <v>152</v>
      </c>
      <c r="D553" t="s">
        <v>526</v>
      </c>
      <c r="E553" s="2">
        <v>45758.291666666657</v>
      </c>
      <c r="F553">
        <v>18.63673</v>
      </c>
      <c r="G553">
        <v>73.824870000000004</v>
      </c>
      <c r="H553" t="s">
        <v>776</v>
      </c>
      <c r="I553">
        <v>6</v>
      </c>
      <c r="J553">
        <v>9</v>
      </c>
      <c r="K553">
        <v>8</v>
      </c>
    </row>
    <row r="554" spans="1:11" x14ac:dyDescent="0.3">
      <c r="A554" t="s">
        <v>10</v>
      </c>
      <c r="B554" t="s">
        <v>25</v>
      </c>
      <c r="C554" t="s">
        <v>152</v>
      </c>
      <c r="D554" t="s">
        <v>527</v>
      </c>
      <c r="E554" s="2">
        <v>45758.291666666657</v>
      </c>
      <c r="F554">
        <v>18.590509999999998</v>
      </c>
      <c r="G554">
        <v>73.77946</v>
      </c>
      <c r="H554" t="s">
        <v>776</v>
      </c>
      <c r="I554">
        <v>20</v>
      </c>
      <c r="J554">
        <v>26</v>
      </c>
      <c r="K554">
        <v>22</v>
      </c>
    </row>
    <row r="555" spans="1:11" x14ac:dyDescent="0.3">
      <c r="A555" t="s">
        <v>10</v>
      </c>
      <c r="B555" t="s">
        <v>25</v>
      </c>
      <c r="C555" t="s">
        <v>152</v>
      </c>
      <c r="D555" t="s">
        <v>527</v>
      </c>
      <c r="E555" s="2">
        <v>45758.291666666657</v>
      </c>
      <c r="F555">
        <v>18.590509999999998</v>
      </c>
      <c r="G555">
        <v>73.77946</v>
      </c>
      <c r="H555" t="s">
        <v>773</v>
      </c>
      <c r="I555">
        <v>16</v>
      </c>
      <c r="J555">
        <v>58</v>
      </c>
      <c r="K555">
        <v>17</v>
      </c>
    </row>
    <row r="556" spans="1:11" x14ac:dyDescent="0.3">
      <c r="A556" t="s">
        <v>10</v>
      </c>
      <c r="B556" t="s">
        <v>25</v>
      </c>
      <c r="C556" t="s">
        <v>152</v>
      </c>
      <c r="D556" t="s">
        <v>528</v>
      </c>
      <c r="E556" s="2">
        <v>45758.291666666657</v>
      </c>
      <c r="F556">
        <v>18.614767000000001</v>
      </c>
      <c r="G556">
        <v>73.799515999999997</v>
      </c>
      <c r="H556" t="s">
        <v>774</v>
      </c>
      <c r="I556">
        <v>46</v>
      </c>
      <c r="J556">
        <v>138</v>
      </c>
      <c r="K556">
        <v>84</v>
      </c>
    </row>
    <row r="557" spans="1:11" x14ac:dyDescent="0.3">
      <c r="A557" t="s">
        <v>10</v>
      </c>
      <c r="B557" t="s">
        <v>25</v>
      </c>
      <c r="C557" t="s">
        <v>140</v>
      </c>
      <c r="D557" t="s">
        <v>529</v>
      </c>
      <c r="E557" s="2">
        <v>45758.291666666657</v>
      </c>
      <c r="F557">
        <v>19.224333300000001</v>
      </c>
      <c r="G557">
        <v>72.865811300000004</v>
      </c>
      <c r="H557" t="s">
        <v>778</v>
      </c>
    </row>
    <row r="558" spans="1:11" x14ac:dyDescent="0.3">
      <c r="A558" t="s">
        <v>10</v>
      </c>
      <c r="B558" t="s">
        <v>25</v>
      </c>
      <c r="C558" t="s">
        <v>140</v>
      </c>
      <c r="D558" t="s">
        <v>491</v>
      </c>
      <c r="E558" s="2">
        <v>45758.291666666657</v>
      </c>
      <c r="F558">
        <v>19.11074</v>
      </c>
      <c r="G558">
        <v>72.860839999999996</v>
      </c>
      <c r="H558" t="s">
        <v>779</v>
      </c>
      <c r="I558">
        <v>60</v>
      </c>
      <c r="J558">
        <v>135</v>
      </c>
      <c r="K558">
        <v>87</v>
      </c>
    </row>
    <row r="559" spans="1:11" x14ac:dyDescent="0.3">
      <c r="A559" t="s">
        <v>10</v>
      </c>
      <c r="B559" t="s">
        <v>25</v>
      </c>
      <c r="C559" t="s">
        <v>149</v>
      </c>
      <c r="D559" t="s">
        <v>530</v>
      </c>
      <c r="E559" s="2">
        <v>45758.291666666657</v>
      </c>
      <c r="F559">
        <v>18.640051</v>
      </c>
      <c r="G559">
        <v>73.848956000000001</v>
      </c>
      <c r="H559" t="s">
        <v>773</v>
      </c>
      <c r="I559">
        <v>17</v>
      </c>
      <c r="J559">
        <v>56</v>
      </c>
      <c r="K559">
        <v>25</v>
      </c>
    </row>
    <row r="560" spans="1:11" x14ac:dyDescent="0.3">
      <c r="A560" t="s">
        <v>10</v>
      </c>
      <c r="B560" t="s">
        <v>25</v>
      </c>
      <c r="C560" t="s">
        <v>149</v>
      </c>
      <c r="D560" t="s">
        <v>531</v>
      </c>
      <c r="E560" s="2">
        <v>45758.291666666657</v>
      </c>
      <c r="F560">
        <v>18.60577</v>
      </c>
      <c r="G560">
        <v>73.749976000000004</v>
      </c>
      <c r="H560" t="s">
        <v>777</v>
      </c>
      <c r="I560">
        <v>16</v>
      </c>
      <c r="J560">
        <v>93</v>
      </c>
      <c r="K560">
        <v>42</v>
      </c>
    </row>
    <row r="561" spans="1:11" x14ac:dyDescent="0.3">
      <c r="A561" t="s">
        <v>10</v>
      </c>
      <c r="B561" t="s">
        <v>25</v>
      </c>
      <c r="C561" t="s">
        <v>149</v>
      </c>
      <c r="D561" t="s">
        <v>531</v>
      </c>
      <c r="E561" s="2">
        <v>45758.291666666657</v>
      </c>
      <c r="F561">
        <v>18.60577</v>
      </c>
      <c r="G561">
        <v>73.749976000000004</v>
      </c>
      <c r="H561" t="s">
        <v>779</v>
      </c>
      <c r="I561">
        <v>35</v>
      </c>
      <c r="J561">
        <v>94</v>
      </c>
      <c r="K561">
        <v>68</v>
      </c>
    </row>
    <row r="562" spans="1:11" x14ac:dyDescent="0.3">
      <c r="A562" t="s">
        <v>10</v>
      </c>
      <c r="B562" t="s">
        <v>25</v>
      </c>
      <c r="C562" t="s">
        <v>140</v>
      </c>
      <c r="D562" t="s">
        <v>491</v>
      </c>
      <c r="E562" s="2">
        <v>45758.291666666657</v>
      </c>
      <c r="F562">
        <v>19.11074</v>
      </c>
      <c r="G562">
        <v>72.860839999999996</v>
      </c>
      <c r="H562" t="s">
        <v>778</v>
      </c>
      <c r="I562">
        <v>1</v>
      </c>
      <c r="J562">
        <v>27</v>
      </c>
      <c r="K562">
        <v>11</v>
      </c>
    </row>
    <row r="563" spans="1:11" x14ac:dyDescent="0.3">
      <c r="A563" t="s">
        <v>10</v>
      </c>
      <c r="B563" t="s">
        <v>25</v>
      </c>
      <c r="C563" t="s">
        <v>140</v>
      </c>
      <c r="D563" t="s">
        <v>487</v>
      </c>
      <c r="E563" s="2">
        <v>45758.291666666657</v>
      </c>
      <c r="F563">
        <v>18.993616200000002</v>
      </c>
      <c r="G563">
        <v>72.812811300000007</v>
      </c>
      <c r="H563" t="s">
        <v>775</v>
      </c>
      <c r="I563">
        <v>1</v>
      </c>
      <c r="J563">
        <v>30</v>
      </c>
      <c r="K563">
        <v>15</v>
      </c>
    </row>
    <row r="564" spans="1:11" x14ac:dyDescent="0.3">
      <c r="A564" t="s">
        <v>10</v>
      </c>
      <c r="B564" t="s">
        <v>25</v>
      </c>
      <c r="C564" t="s">
        <v>142</v>
      </c>
      <c r="D564" t="s">
        <v>494</v>
      </c>
      <c r="E564" s="2">
        <v>45758.291666666657</v>
      </c>
      <c r="F564">
        <v>19.309073000000001</v>
      </c>
      <c r="G564">
        <v>73.057222999999993</v>
      </c>
      <c r="H564" t="s">
        <v>776</v>
      </c>
      <c r="I564">
        <v>2</v>
      </c>
      <c r="J564">
        <v>7</v>
      </c>
      <c r="K564">
        <v>4</v>
      </c>
    </row>
    <row r="565" spans="1:11" x14ac:dyDescent="0.3">
      <c r="A565" t="s">
        <v>10</v>
      </c>
      <c r="B565" t="s">
        <v>25</v>
      </c>
      <c r="C565" t="s">
        <v>153</v>
      </c>
      <c r="D565" t="s">
        <v>532</v>
      </c>
      <c r="E565" s="2">
        <v>45758.291666666657</v>
      </c>
      <c r="F565">
        <v>21.14472</v>
      </c>
      <c r="G565">
        <v>79.107595000000003</v>
      </c>
      <c r="H565" t="s">
        <v>776</v>
      </c>
      <c r="I565">
        <v>3</v>
      </c>
      <c r="J565">
        <v>13</v>
      </c>
      <c r="K565">
        <v>5</v>
      </c>
    </row>
    <row r="566" spans="1:11" x14ac:dyDescent="0.3">
      <c r="A566" t="s">
        <v>10</v>
      </c>
      <c r="B566" t="s">
        <v>25</v>
      </c>
      <c r="C566" t="s">
        <v>144</v>
      </c>
      <c r="D566" t="s">
        <v>496</v>
      </c>
      <c r="E566" s="2">
        <v>45758.291666666657</v>
      </c>
      <c r="F566">
        <v>19.962900000000001</v>
      </c>
      <c r="G566">
        <v>79.298714000000004</v>
      </c>
      <c r="H566" t="s">
        <v>776</v>
      </c>
      <c r="I566">
        <v>4</v>
      </c>
      <c r="J566">
        <v>7</v>
      </c>
      <c r="K566">
        <v>5</v>
      </c>
    </row>
    <row r="567" spans="1:11" x14ac:dyDescent="0.3">
      <c r="A567" t="s">
        <v>10</v>
      </c>
      <c r="B567" t="s">
        <v>25</v>
      </c>
      <c r="C567" t="s">
        <v>153</v>
      </c>
      <c r="D567" t="s">
        <v>533</v>
      </c>
      <c r="E567" s="2">
        <v>45758.291666666657</v>
      </c>
      <c r="F567">
        <v>21.152875000000002</v>
      </c>
      <c r="G567">
        <v>79.051753099999999</v>
      </c>
      <c r="H567" t="s">
        <v>775</v>
      </c>
    </row>
    <row r="568" spans="1:11" x14ac:dyDescent="0.3">
      <c r="A568" t="s">
        <v>10</v>
      </c>
      <c r="B568" t="s">
        <v>25</v>
      </c>
      <c r="C568" t="s">
        <v>153</v>
      </c>
      <c r="D568" t="s">
        <v>533</v>
      </c>
      <c r="E568" s="2">
        <v>45758.291666666657</v>
      </c>
      <c r="F568">
        <v>21.152875000000002</v>
      </c>
      <c r="G568">
        <v>79.051753099999999</v>
      </c>
      <c r="H568" t="s">
        <v>778</v>
      </c>
      <c r="I568">
        <v>6</v>
      </c>
      <c r="J568">
        <v>35</v>
      </c>
      <c r="K568">
        <v>17</v>
      </c>
    </row>
    <row r="569" spans="1:11" x14ac:dyDescent="0.3">
      <c r="A569" t="s">
        <v>10</v>
      </c>
      <c r="B569" t="s">
        <v>25</v>
      </c>
      <c r="C569" t="s">
        <v>153</v>
      </c>
      <c r="D569" t="s">
        <v>534</v>
      </c>
      <c r="E569" s="2">
        <v>45758.291666666657</v>
      </c>
      <c r="F569">
        <v>21.143383</v>
      </c>
      <c r="G569">
        <v>79.048912000000001</v>
      </c>
      <c r="H569" t="s">
        <v>777</v>
      </c>
      <c r="I569">
        <v>48</v>
      </c>
      <c r="J569">
        <v>92</v>
      </c>
      <c r="K569">
        <v>64</v>
      </c>
    </row>
    <row r="570" spans="1:11" x14ac:dyDescent="0.3">
      <c r="A570" t="s">
        <v>10</v>
      </c>
      <c r="B570" t="s">
        <v>25</v>
      </c>
      <c r="C570" t="s">
        <v>144</v>
      </c>
      <c r="D570" t="s">
        <v>497</v>
      </c>
      <c r="E570" s="2">
        <v>45758.291666666657</v>
      </c>
      <c r="F570">
        <v>19.9775302</v>
      </c>
      <c r="G570">
        <v>79.2337086</v>
      </c>
      <c r="H570" t="s">
        <v>776</v>
      </c>
      <c r="I570">
        <v>1</v>
      </c>
      <c r="J570">
        <v>1</v>
      </c>
      <c r="K570">
        <v>1</v>
      </c>
    </row>
    <row r="571" spans="1:11" x14ac:dyDescent="0.3">
      <c r="A571" t="s">
        <v>10</v>
      </c>
      <c r="B571" t="s">
        <v>25</v>
      </c>
      <c r="C571" t="s">
        <v>145</v>
      </c>
      <c r="D571" t="s">
        <v>498</v>
      </c>
      <c r="E571" s="2">
        <v>45758.291666666657</v>
      </c>
      <c r="F571">
        <v>20.918945999999998</v>
      </c>
      <c r="G571">
        <v>74.776387999999997</v>
      </c>
      <c r="H571" t="s">
        <v>777</v>
      </c>
      <c r="I571">
        <v>43</v>
      </c>
      <c r="J571">
        <v>185</v>
      </c>
      <c r="K571">
        <v>83</v>
      </c>
    </row>
    <row r="572" spans="1:11" x14ac:dyDescent="0.3">
      <c r="A572" t="s">
        <v>10</v>
      </c>
      <c r="B572" t="s">
        <v>25</v>
      </c>
      <c r="C572" t="s">
        <v>145</v>
      </c>
      <c r="D572" t="s">
        <v>498</v>
      </c>
      <c r="E572" s="2">
        <v>45758.291666666657</v>
      </c>
      <c r="F572">
        <v>20.918945999999998</v>
      </c>
      <c r="G572">
        <v>74.776387999999997</v>
      </c>
      <c r="H572" t="s">
        <v>779</v>
      </c>
      <c r="I572">
        <v>67</v>
      </c>
      <c r="J572">
        <v>167</v>
      </c>
      <c r="K572">
        <v>112</v>
      </c>
    </row>
    <row r="573" spans="1:11" x14ac:dyDescent="0.3">
      <c r="A573" t="s">
        <v>10</v>
      </c>
      <c r="B573" t="s">
        <v>25</v>
      </c>
      <c r="C573" t="s">
        <v>154</v>
      </c>
      <c r="D573" t="s">
        <v>535</v>
      </c>
      <c r="E573" s="2">
        <v>45758.291666666657</v>
      </c>
      <c r="F573">
        <v>19.173852</v>
      </c>
      <c r="G573">
        <v>77.296290999999997</v>
      </c>
      <c r="H573" t="s">
        <v>777</v>
      </c>
      <c r="I573">
        <v>20</v>
      </c>
      <c r="J573">
        <v>57</v>
      </c>
      <c r="K573">
        <v>33</v>
      </c>
    </row>
    <row r="574" spans="1:11" x14ac:dyDescent="0.3">
      <c r="A574" t="s">
        <v>10</v>
      </c>
      <c r="B574" t="s">
        <v>25</v>
      </c>
      <c r="C574" t="s">
        <v>145</v>
      </c>
      <c r="D574" t="s">
        <v>498</v>
      </c>
      <c r="E574" s="2">
        <v>45758.291666666657</v>
      </c>
      <c r="F574">
        <v>20.918945999999998</v>
      </c>
      <c r="G574">
        <v>74.776387999999997</v>
      </c>
      <c r="H574" t="s">
        <v>775</v>
      </c>
      <c r="I574">
        <v>8</v>
      </c>
      <c r="J574">
        <v>41</v>
      </c>
      <c r="K574">
        <v>16</v>
      </c>
    </row>
    <row r="575" spans="1:11" x14ac:dyDescent="0.3">
      <c r="A575" t="s">
        <v>10</v>
      </c>
      <c r="B575" t="s">
        <v>25</v>
      </c>
      <c r="C575" t="s">
        <v>155</v>
      </c>
      <c r="D575" t="s">
        <v>536</v>
      </c>
      <c r="E575" s="2">
        <v>45758.291666666657</v>
      </c>
      <c r="F575">
        <v>19.445820999999999</v>
      </c>
      <c r="G575">
        <v>72.798823100000007</v>
      </c>
      <c r="H575" t="s">
        <v>776</v>
      </c>
      <c r="I575">
        <v>1</v>
      </c>
      <c r="J575">
        <v>3</v>
      </c>
      <c r="K575">
        <v>2</v>
      </c>
    </row>
    <row r="576" spans="1:11" x14ac:dyDescent="0.3">
      <c r="A576" t="s">
        <v>10</v>
      </c>
      <c r="B576" t="s">
        <v>25</v>
      </c>
      <c r="C576" t="s">
        <v>140</v>
      </c>
      <c r="D576" t="s">
        <v>483</v>
      </c>
      <c r="E576" s="2">
        <v>45758.291666666657</v>
      </c>
      <c r="F576">
        <v>19.137499999999999</v>
      </c>
      <c r="G576">
        <v>72.915056000000007</v>
      </c>
      <c r="H576" t="s">
        <v>774</v>
      </c>
      <c r="I576">
        <v>15</v>
      </c>
      <c r="J576">
        <v>16</v>
      </c>
      <c r="K576">
        <v>16</v>
      </c>
    </row>
    <row r="577" spans="1:11" x14ac:dyDescent="0.3">
      <c r="A577" t="s">
        <v>10</v>
      </c>
      <c r="B577" t="s">
        <v>25</v>
      </c>
      <c r="C577" t="s">
        <v>140</v>
      </c>
      <c r="D577" t="s">
        <v>484</v>
      </c>
      <c r="E577" s="2">
        <v>45758.291666666657</v>
      </c>
      <c r="F577">
        <v>19.060497999999999</v>
      </c>
      <c r="G577">
        <v>72.923355999999998</v>
      </c>
      <c r="H577" t="s">
        <v>777</v>
      </c>
      <c r="I577">
        <v>20</v>
      </c>
      <c r="J577">
        <v>42</v>
      </c>
      <c r="K577">
        <v>34</v>
      </c>
    </row>
    <row r="578" spans="1:11" x14ac:dyDescent="0.3">
      <c r="A578" t="s">
        <v>10</v>
      </c>
      <c r="B578" t="s">
        <v>25</v>
      </c>
      <c r="C578" t="s">
        <v>140</v>
      </c>
      <c r="D578" t="s">
        <v>537</v>
      </c>
      <c r="E578" s="2">
        <v>45758.291666666657</v>
      </c>
      <c r="F578">
        <v>19.000083</v>
      </c>
      <c r="G578">
        <v>72.813992999999996</v>
      </c>
      <c r="H578" t="s">
        <v>777</v>
      </c>
      <c r="I578">
        <v>3</v>
      </c>
      <c r="J578">
        <v>20</v>
      </c>
      <c r="K578">
        <v>9</v>
      </c>
    </row>
    <row r="579" spans="1:11" x14ac:dyDescent="0.3">
      <c r="A579" t="s">
        <v>10</v>
      </c>
      <c r="B579" t="s">
        <v>27</v>
      </c>
      <c r="C579" t="s">
        <v>156</v>
      </c>
      <c r="D579" t="s">
        <v>538</v>
      </c>
      <c r="E579" s="2">
        <v>45758.291666666657</v>
      </c>
      <c r="F579">
        <v>24.820738899999998</v>
      </c>
      <c r="G579">
        <v>93.942308499999996</v>
      </c>
      <c r="H579" t="s">
        <v>773</v>
      </c>
    </row>
    <row r="580" spans="1:11" x14ac:dyDescent="0.3">
      <c r="A580" t="s">
        <v>10</v>
      </c>
      <c r="B580" t="s">
        <v>25</v>
      </c>
      <c r="C580" t="s">
        <v>140</v>
      </c>
      <c r="D580" t="s">
        <v>537</v>
      </c>
      <c r="E580" s="2">
        <v>45758.291666666657</v>
      </c>
      <c r="F580">
        <v>19.000083</v>
      </c>
      <c r="G580">
        <v>72.813992999999996</v>
      </c>
      <c r="H580" t="s">
        <v>776</v>
      </c>
      <c r="I580">
        <v>2</v>
      </c>
      <c r="J580">
        <v>3</v>
      </c>
      <c r="K580">
        <v>2</v>
      </c>
    </row>
    <row r="581" spans="1:11" x14ac:dyDescent="0.3">
      <c r="A581" t="s">
        <v>10</v>
      </c>
      <c r="B581" t="s">
        <v>28</v>
      </c>
      <c r="C581" t="s">
        <v>157</v>
      </c>
      <c r="D581" t="s">
        <v>539</v>
      </c>
      <c r="E581" s="2">
        <v>45758.291666666657</v>
      </c>
      <c r="F581">
        <v>25.580341900000001</v>
      </c>
      <c r="G581">
        <v>91.894257100000004</v>
      </c>
      <c r="H581" t="s">
        <v>776</v>
      </c>
      <c r="I581">
        <v>7</v>
      </c>
      <c r="J581">
        <v>9</v>
      </c>
      <c r="K581">
        <v>8</v>
      </c>
    </row>
    <row r="582" spans="1:11" x14ac:dyDescent="0.3">
      <c r="A582" t="s">
        <v>10</v>
      </c>
      <c r="B582" t="s">
        <v>25</v>
      </c>
      <c r="C582" t="s">
        <v>140</v>
      </c>
      <c r="D582" t="s">
        <v>485</v>
      </c>
      <c r="E582" s="2">
        <v>45758.291666666657</v>
      </c>
      <c r="F582">
        <v>19.383199999999999</v>
      </c>
      <c r="G582">
        <v>72.820400000000006</v>
      </c>
      <c r="H582" t="s">
        <v>777</v>
      </c>
      <c r="I582">
        <v>13</v>
      </c>
      <c r="J582">
        <v>42</v>
      </c>
      <c r="K582">
        <v>23</v>
      </c>
    </row>
    <row r="583" spans="1:11" x14ac:dyDescent="0.3">
      <c r="A583" t="s">
        <v>10</v>
      </c>
      <c r="B583" t="s">
        <v>29</v>
      </c>
      <c r="C583" t="s">
        <v>158</v>
      </c>
      <c r="D583" t="s">
        <v>540</v>
      </c>
      <c r="E583" s="2">
        <v>45758.291666666657</v>
      </c>
      <c r="F583">
        <v>23.717634199999999</v>
      </c>
      <c r="G583">
        <v>92.719284099999996</v>
      </c>
      <c r="H583" t="s">
        <v>776</v>
      </c>
    </row>
    <row r="584" spans="1:11" x14ac:dyDescent="0.3">
      <c r="A584" t="s">
        <v>10</v>
      </c>
      <c r="B584" t="s">
        <v>25</v>
      </c>
      <c r="C584" t="s">
        <v>140</v>
      </c>
      <c r="D584" t="s">
        <v>486</v>
      </c>
      <c r="E584" s="2">
        <v>45758.291666666657</v>
      </c>
      <c r="F584">
        <v>19.108609999999999</v>
      </c>
      <c r="G584">
        <v>72.836219999999997</v>
      </c>
      <c r="H584" t="s">
        <v>777</v>
      </c>
      <c r="I584">
        <v>21</v>
      </c>
      <c r="J584">
        <v>31</v>
      </c>
      <c r="K584">
        <v>26</v>
      </c>
    </row>
    <row r="585" spans="1:11" x14ac:dyDescent="0.3">
      <c r="A585" t="s">
        <v>10</v>
      </c>
      <c r="B585" t="s">
        <v>30</v>
      </c>
      <c r="C585" t="s">
        <v>159</v>
      </c>
      <c r="D585" t="s">
        <v>541</v>
      </c>
      <c r="E585" s="2">
        <v>45758.291666666657</v>
      </c>
      <c r="F585">
        <v>25.663541299999999</v>
      </c>
      <c r="G585">
        <v>94.098987800000003</v>
      </c>
      <c r="H585" t="s">
        <v>777</v>
      </c>
    </row>
    <row r="586" spans="1:11" x14ac:dyDescent="0.3">
      <c r="A586" t="s">
        <v>10</v>
      </c>
      <c r="B586" t="s">
        <v>25</v>
      </c>
      <c r="C586" t="s">
        <v>154</v>
      </c>
      <c r="D586" t="s">
        <v>535</v>
      </c>
      <c r="E586" s="2">
        <v>45758.291666666657</v>
      </c>
      <c r="F586">
        <v>19.173852</v>
      </c>
      <c r="G586">
        <v>77.296290999999997</v>
      </c>
      <c r="H586" t="s">
        <v>774</v>
      </c>
      <c r="I586">
        <v>9</v>
      </c>
      <c r="J586">
        <v>53</v>
      </c>
      <c r="K586">
        <v>41</v>
      </c>
    </row>
    <row r="587" spans="1:11" x14ac:dyDescent="0.3">
      <c r="A587" t="s">
        <v>10</v>
      </c>
      <c r="B587" t="s">
        <v>25</v>
      </c>
      <c r="C587" t="s">
        <v>146</v>
      </c>
      <c r="D587" t="s">
        <v>499</v>
      </c>
      <c r="E587" s="2">
        <v>45758.291666666657</v>
      </c>
      <c r="F587">
        <v>21.001263999999999</v>
      </c>
      <c r="G587">
        <v>75.565601999999998</v>
      </c>
      <c r="H587" t="s">
        <v>777</v>
      </c>
      <c r="I587">
        <v>49</v>
      </c>
      <c r="J587">
        <v>102</v>
      </c>
      <c r="K587">
        <v>73</v>
      </c>
    </row>
    <row r="588" spans="1:11" x14ac:dyDescent="0.3">
      <c r="A588" t="s">
        <v>10</v>
      </c>
      <c r="B588" t="s">
        <v>25</v>
      </c>
      <c r="C588" t="s">
        <v>146</v>
      </c>
      <c r="D588" t="s">
        <v>499</v>
      </c>
      <c r="E588" s="2">
        <v>45758.291666666657</v>
      </c>
      <c r="F588">
        <v>21.001263999999999</v>
      </c>
      <c r="G588">
        <v>75.565601999999998</v>
      </c>
      <c r="H588" t="s">
        <v>775</v>
      </c>
      <c r="I588">
        <v>17</v>
      </c>
      <c r="J588">
        <v>135</v>
      </c>
      <c r="K588">
        <v>35</v>
      </c>
    </row>
    <row r="589" spans="1:11" x14ac:dyDescent="0.3">
      <c r="A589" t="s">
        <v>10</v>
      </c>
      <c r="B589" t="s">
        <v>25</v>
      </c>
      <c r="C589" t="s">
        <v>160</v>
      </c>
      <c r="D589" t="s">
        <v>542</v>
      </c>
      <c r="E589" s="2">
        <v>45758.291666666657</v>
      </c>
      <c r="F589">
        <v>19.854616</v>
      </c>
      <c r="G589">
        <v>75.905894000000004</v>
      </c>
      <c r="H589" t="s">
        <v>777</v>
      </c>
      <c r="I589">
        <v>50</v>
      </c>
      <c r="J589">
        <v>122</v>
      </c>
      <c r="K589">
        <v>76</v>
      </c>
    </row>
    <row r="590" spans="1:11" x14ac:dyDescent="0.3">
      <c r="A590" t="s">
        <v>10</v>
      </c>
      <c r="B590" t="s">
        <v>25</v>
      </c>
      <c r="C590" t="s">
        <v>160</v>
      </c>
      <c r="D590" t="s">
        <v>542</v>
      </c>
      <c r="E590" s="2">
        <v>45758.291666666657</v>
      </c>
      <c r="F590">
        <v>19.854616</v>
      </c>
      <c r="G590">
        <v>75.905894000000004</v>
      </c>
      <c r="H590" t="s">
        <v>776</v>
      </c>
      <c r="I590">
        <v>3</v>
      </c>
      <c r="J590">
        <v>6</v>
      </c>
      <c r="K590">
        <v>4</v>
      </c>
    </row>
    <row r="591" spans="1:11" x14ac:dyDescent="0.3">
      <c r="A591" t="s">
        <v>10</v>
      </c>
      <c r="B591" t="s">
        <v>25</v>
      </c>
      <c r="C591" t="s">
        <v>160</v>
      </c>
      <c r="D591" t="s">
        <v>542</v>
      </c>
      <c r="E591" s="2">
        <v>45758.291666666657</v>
      </c>
      <c r="F591">
        <v>19.854616</v>
      </c>
      <c r="G591">
        <v>75.905894000000004</v>
      </c>
      <c r="H591" t="s">
        <v>774</v>
      </c>
      <c r="I591">
        <v>4</v>
      </c>
      <c r="J591">
        <v>26</v>
      </c>
      <c r="K591">
        <v>18</v>
      </c>
    </row>
    <row r="592" spans="1:11" x14ac:dyDescent="0.3">
      <c r="A592" t="s">
        <v>10</v>
      </c>
      <c r="B592" t="s">
        <v>25</v>
      </c>
      <c r="C592" t="s">
        <v>161</v>
      </c>
      <c r="D592" t="s">
        <v>543</v>
      </c>
      <c r="E592" s="2">
        <v>45758.291666666657</v>
      </c>
      <c r="F592">
        <v>20.021502999999999</v>
      </c>
      <c r="G592">
        <v>73.813844000000003</v>
      </c>
      <c r="H592" t="s">
        <v>774</v>
      </c>
      <c r="I592">
        <v>8</v>
      </c>
      <c r="J592">
        <v>44</v>
      </c>
      <c r="K592">
        <v>16</v>
      </c>
    </row>
    <row r="593" spans="1:11" x14ac:dyDescent="0.3">
      <c r="A593" t="s">
        <v>10</v>
      </c>
      <c r="B593" t="s">
        <v>25</v>
      </c>
      <c r="C593" t="s">
        <v>133</v>
      </c>
      <c r="D593" t="s">
        <v>501</v>
      </c>
      <c r="E593" s="2">
        <v>45758.291666666657</v>
      </c>
      <c r="F593">
        <v>19.25292</v>
      </c>
      <c r="G593">
        <v>73.142019000000005</v>
      </c>
      <c r="H593" t="s">
        <v>776</v>
      </c>
      <c r="I593">
        <v>1</v>
      </c>
      <c r="J593">
        <v>1</v>
      </c>
      <c r="K593">
        <v>1</v>
      </c>
    </row>
    <row r="594" spans="1:11" x14ac:dyDescent="0.3">
      <c r="A594" t="s">
        <v>10</v>
      </c>
      <c r="B594" t="s">
        <v>25</v>
      </c>
      <c r="C594" t="s">
        <v>161</v>
      </c>
      <c r="D594" t="s">
        <v>544</v>
      </c>
      <c r="E594" s="2">
        <v>45758.291666666657</v>
      </c>
      <c r="F594">
        <v>19.950220000000002</v>
      </c>
      <c r="G594">
        <v>73.731480000000005</v>
      </c>
      <c r="H594" t="s">
        <v>773</v>
      </c>
      <c r="I594">
        <v>19</v>
      </c>
      <c r="J594">
        <v>87</v>
      </c>
      <c r="K594">
        <v>25</v>
      </c>
    </row>
    <row r="595" spans="1:11" x14ac:dyDescent="0.3">
      <c r="A595" t="s">
        <v>10</v>
      </c>
      <c r="B595" t="s">
        <v>25</v>
      </c>
      <c r="C595" t="s">
        <v>161</v>
      </c>
      <c r="D595" t="s">
        <v>545</v>
      </c>
      <c r="E595" s="2">
        <v>45758.291666666657</v>
      </c>
      <c r="F595">
        <v>19.959134599999999</v>
      </c>
      <c r="G595">
        <v>73.778800799999999</v>
      </c>
      <c r="H595" t="s">
        <v>774</v>
      </c>
      <c r="I595">
        <v>12</v>
      </c>
      <c r="J595">
        <v>32</v>
      </c>
      <c r="K595">
        <v>20</v>
      </c>
    </row>
    <row r="596" spans="1:11" x14ac:dyDescent="0.3">
      <c r="A596" t="s">
        <v>10</v>
      </c>
      <c r="B596" t="s">
        <v>25</v>
      </c>
      <c r="C596" t="s">
        <v>148</v>
      </c>
      <c r="D596" t="s">
        <v>513</v>
      </c>
      <c r="E596" s="2">
        <v>45758.291666666657</v>
      </c>
      <c r="F596">
        <v>19.090337000000002</v>
      </c>
      <c r="G596">
        <v>73.014232000000007</v>
      </c>
      <c r="H596" t="s">
        <v>777</v>
      </c>
      <c r="I596">
        <v>26</v>
      </c>
      <c r="J596">
        <v>56</v>
      </c>
      <c r="K596">
        <v>38</v>
      </c>
    </row>
    <row r="597" spans="1:11" x14ac:dyDescent="0.3">
      <c r="A597" t="s">
        <v>10</v>
      </c>
      <c r="B597" t="s">
        <v>25</v>
      </c>
      <c r="C597" t="s">
        <v>140</v>
      </c>
      <c r="D597" t="s">
        <v>507</v>
      </c>
      <c r="E597" s="2">
        <v>45758.291666666657</v>
      </c>
      <c r="F597">
        <v>19.197089999999999</v>
      </c>
      <c r="G597">
        <v>72.822040000000001</v>
      </c>
      <c r="H597" t="s">
        <v>776</v>
      </c>
    </row>
    <row r="598" spans="1:11" x14ac:dyDescent="0.3">
      <c r="A598" t="s">
        <v>10</v>
      </c>
      <c r="B598" t="s">
        <v>25</v>
      </c>
      <c r="C598" t="s">
        <v>140</v>
      </c>
      <c r="D598" t="s">
        <v>507</v>
      </c>
      <c r="E598" s="2">
        <v>45758.291666666657</v>
      </c>
      <c r="F598">
        <v>19.197089999999999</v>
      </c>
      <c r="G598">
        <v>72.822040000000001</v>
      </c>
      <c r="H598" t="s">
        <v>773</v>
      </c>
      <c r="I598">
        <v>4</v>
      </c>
      <c r="J598">
        <v>19</v>
      </c>
      <c r="K598">
        <v>12</v>
      </c>
    </row>
    <row r="599" spans="1:11" x14ac:dyDescent="0.3">
      <c r="A599" t="s">
        <v>10</v>
      </c>
      <c r="B599" t="s">
        <v>25</v>
      </c>
      <c r="C599" t="s">
        <v>140</v>
      </c>
      <c r="D599" t="s">
        <v>508</v>
      </c>
      <c r="E599" s="2">
        <v>45758.291666666657</v>
      </c>
      <c r="F599">
        <v>18.967020000000002</v>
      </c>
      <c r="G599">
        <v>72.842140000000001</v>
      </c>
      <c r="H599" t="s">
        <v>777</v>
      </c>
      <c r="I599">
        <v>16</v>
      </c>
      <c r="J599">
        <v>50</v>
      </c>
      <c r="K599">
        <v>35</v>
      </c>
    </row>
    <row r="600" spans="1:11" x14ac:dyDescent="0.3">
      <c r="A600" t="s">
        <v>10</v>
      </c>
      <c r="B600" t="s">
        <v>25</v>
      </c>
      <c r="C600" t="s">
        <v>162</v>
      </c>
      <c r="D600" t="s">
        <v>546</v>
      </c>
      <c r="E600" s="2">
        <v>45758.291666666657</v>
      </c>
      <c r="F600">
        <v>19.267769999999999</v>
      </c>
      <c r="G600">
        <v>72.971819999999994</v>
      </c>
      <c r="H600" t="s">
        <v>776</v>
      </c>
      <c r="I600">
        <v>5</v>
      </c>
      <c r="J600">
        <v>8</v>
      </c>
      <c r="K600">
        <v>6</v>
      </c>
    </row>
    <row r="601" spans="1:11" x14ac:dyDescent="0.3">
      <c r="A601" t="s">
        <v>10</v>
      </c>
      <c r="B601" t="s">
        <v>25</v>
      </c>
      <c r="C601" t="s">
        <v>140</v>
      </c>
      <c r="D601" t="s">
        <v>509</v>
      </c>
      <c r="E601" s="2">
        <v>45758.291666666657</v>
      </c>
      <c r="F601">
        <v>19.1878657</v>
      </c>
      <c r="G601">
        <v>72.8304069</v>
      </c>
      <c r="H601" t="s">
        <v>777</v>
      </c>
      <c r="I601">
        <v>24</v>
      </c>
      <c r="J601">
        <v>47</v>
      </c>
      <c r="K601">
        <v>35</v>
      </c>
    </row>
    <row r="602" spans="1:11" x14ac:dyDescent="0.3">
      <c r="A602" t="s">
        <v>10</v>
      </c>
      <c r="B602" t="s">
        <v>25</v>
      </c>
      <c r="C602" t="s">
        <v>162</v>
      </c>
      <c r="D602" t="s">
        <v>547</v>
      </c>
      <c r="E602" s="2">
        <v>45758.291666666657</v>
      </c>
      <c r="F602">
        <v>19.222279</v>
      </c>
      <c r="G602">
        <v>72.957978999999995</v>
      </c>
      <c r="H602" t="s">
        <v>777</v>
      </c>
      <c r="I602">
        <v>24</v>
      </c>
      <c r="J602">
        <v>65</v>
      </c>
      <c r="K602">
        <v>37</v>
      </c>
    </row>
    <row r="603" spans="1:11" x14ac:dyDescent="0.3">
      <c r="A603" t="s">
        <v>10</v>
      </c>
      <c r="B603" t="s">
        <v>25</v>
      </c>
      <c r="C603" t="s">
        <v>140</v>
      </c>
      <c r="D603" t="s">
        <v>509</v>
      </c>
      <c r="E603" s="2">
        <v>45758.291666666657</v>
      </c>
      <c r="F603">
        <v>19.1878657</v>
      </c>
      <c r="G603">
        <v>72.8304069</v>
      </c>
      <c r="H603" t="s">
        <v>775</v>
      </c>
      <c r="I603">
        <v>3</v>
      </c>
      <c r="J603">
        <v>36</v>
      </c>
      <c r="K603">
        <v>13</v>
      </c>
    </row>
    <row r="604" spans="1:11" x14ac:dyDescent="0.3">
      <c r="A604" t="s">
        <v>10</v>
      </c>
      <c r="B604" t="s">
        <v>25</v>
      </c>
      <c r="C604" t="s">
        <v>162</v>
      </c>
      <c r="D604" t="s">
        <v>547</v>
      </c>
      <c r="E604" s="2">
        <v>45758.291666666657</v>
      </c>
      <c r="F604">
        <v>19.222279</v>
      </c>
      <c r="G604">
        <v>72.957978999999995</v>
      </c>
      <c r="H604" t="s">
        <v>779</v>
      </c>
      <c r="I604">
        <v>37</v>
      </c>
      <c r="J604">
        <v>52</v>
      </c>
      <c r="K604">
        <v>45</v>
      </c>
    </row>
    <row r="605" spans="1:11" x14ac:dyDescent="0.3">
      <c r="A605" t="s">
        <v>10</v>
      </c>
      <c r="B605" t="s">
        <v>25</v>
      </c>
      <c r="C605" t="s">
        <v>162</v>
      </c>
      <c r="D605" t="s">
        <v>547</v>
      </c>
      <c r="E605" s="2">
        <v>45758.291666666657</v>
      </c>
      <c r="F605">
        <v>19.222279</v>
      </c>
      <c r="G605">
        <v>72.957978999999995</v>
      </c>
      <c r="H605" t="s">
        <v>775</v>
      </c>
      <c r="I605">
        <v>9</v>
      </c>
      <c r="J605">
        <v>39</v>
      </c>
      <c r="K605">
        <v>22</v>
      </c>
    </row>
    <row r="606" spans="1:11" x14ac:dyDescent="0.3">
      <c r="A606" t="s">
        <v>10</v>
      </c>
      <c r="B606" t="s">
        <v>25</v>
      </c>
      <c r="C606" t="s">
        <v>163</v>
      </c>
      <c r="D606" t="s">
        <v>548</v>
      </c>
      <c r="E606" s="2">
        <v>45758.291666666657</v>
      </c>
      <c r="F606">
        <v>19.235581</v>
      </c>
      <c r="G606">
        <v>73.159120999999999</v>
      </c>
      <c r="H606" t="s">
        <v>775</v>
      </c>
      <c r="I606">
        <v>28</v>
      </c>
      <c r="J606">
        <v>61</v>
      </c>
      <c r="K606">
        <v>40</v>
      </c>
    </row>
    <row r="607" spans="1:11" x14ac:dyDescent="0.3">
      <c r="A607" t="s">
        <v>10</v>
      </c>
      <c r="B607" t="s">
        <v>25</v>
      </c>
      <c r="C607" t="s">
        <v>155</v>
      </c>
      <c r="D607" t="s">
        <v>536</v>
      </c>
      <c r="E607" s="2">
        <v>45758.291666666657</v>
      </c>
      <c r="F607">
        <v>19.445820999999999</v>
      </c>
      <c r="G607">
        <v>72.798823100000007</v>
      </c>
      <c r="H607" t="s">
        <v>777</v>
      </c>
      <c r="I607">
        <v>23</v>
      </c>
      <c r="J607">
        <v>57</v>
      </c>
      <c r="K607">
        <v>40</v>
      </c>
    </row>
    <row r="608" spans="1:11" x14ac:dyDescent="0.3">
      <c r="A608" t="s">
        <v>10</v>
      </c>
      <c r="B608" t="s">
        <v>25</v>
      </c>
      <c r="C608" t="s">
        <v>140</v>
      </c>
      <c r="D608" t="s">
        <v>487</v>
      </c>
      <c r="E608" s="2">
        <v>45758.291666666657</v>
      </c>
      <c r="F608">
        <v>18.993616200000002</v>
      </c>
      <c r="G608">
        <v>72.812811300000007</v>
      </c>
      <c r="H608" t="s">
        <v>778</v>
      </c>
      <c r="I608">
        <v>5</v>
      </c>
      <c r="J608">
        <v>13</v>
      </c>
      <c r="K608">
        <v>9</v>
      </c>
    </row>
    <row r="609" spans="1:11" x14ac:dyDescent="0.3">
      <c r="A609" t="s">
        <v>10</v>
      </c>
      <c r="B609" t="s">
        <v>25</v>
      </c>
      <c r="C609" t="s">
        <v>153</v>
      </c>
      <c r="D609" t="s">
        <v>549</v>
      </c>
      <c r="E609" s="2">
        <v>45758.291666666657</v>
      </c>
      <c r="F609">
        <v>21.121801000000001</v>
      </c>
      <c r="G609">
        <v>79.049520000000001</v>
      </c>
      <c r="H609" t="s">
        <v>775</v>
      </c>
      <c r="I609">
        <v>13</v>
      </c>
      <c r="J609">
        <v>78</v>
      </c>
      <c r="K609">
        <v>32</v>
      </c>
    </row>
    <row r="610" spans="1:11" x14ac:dyDescent="0.3">
      <c r="A610" t="s">
        <v>10</v>
      </c>
      <c r="B610" t="s">
        <v>31</v>
      </c>
      <c r="C610" t="s">
        <v>164</v>
      </c>
      <c r="D610" t="s">
        <v>550</v>
      </c>
      <c r="E610" s="2">
        <v>45758.291666666657</v>
      </c>
      <c r="F610">
        <v>20.832874</v>
      </c>
      <c r="G610">
        <v>85.104082000000005</v>
      </c>
      <c r="H610" t="s">
        <v>779</v>
      </c>
      <c r="I610">
        <v>32</v>
      </c>
      <c r="J610">
        <v>426</v>
      </c>
      <c r="K610">
        <v>67</v>
      </c>
    </row>
    <row r="611" spans="1:11" x14ac:dyDescent="0.3">
      <c r="A611" t="s">
        <v>10</v>
      </c>
      <c r="B611" t="s">
        <v>31</v>
      </c>
      <c r="C611" t="s">
        <v>164</v>
      </c>
      <c r="D611" t="s">
        <v>550</v>
      </c>
      <c r="E611" s="2">
        <v>45758.291666666657</v>
      </c>
      <c r="F611">
        <v>20.832874</v>
      </c>
      <c r="G611">
        <v>85.104082000000005</v>
      </c>
      <c r="H611" t="s">
        <v>773</v>
      </c>
      <c r="I611">
        <v>13</v>
      </c>
      <c r="J611">
        <v>49</v>
      </c>
      <c r="K611">
        <v>29</v>
      </c>
    </row>
    <row r="612" spans="1:11" x14ac:dyDescent="0.3">
      <c r="A612" t="s">
        <v>10</v>
      </c>
      <c r="B612" t="s">
        <v>31</v>
      </c>
      <c r="C612" t="s">
        <v>165</v>
      </c>
      <c r="D612" t="s">
        <v>551</v>
      </c>
      <c r="E612" s="2">
        <v>45758.291666666657</v>
      </c>
      <c r="F612">
        <v>21.511610000000001</v>
      </c>
      <c r="G612">
        <v>86.890879999999996</v>
      </c>
      <c r="H612" t="s">
        <v>777</v>
      </c>
      <c r="I612">
        <v>5</v>
      </c>
      <c r="J612">
        <v>240</v>
      </c>
      <c r="K612">
        <v>26</v>
      </c>
    </row>
    <row r="613" spans="1:11" x14ac:dyDescent="0.3">
      <c r="A613" t="s">
        <v>10</v>
      </c>
      <c r="B613" t="s">
        <v>25</v>
      </c>
      <c r="C613" t="s">
        <v>153</v>
      </c>
      <c r="D613" t="s">
        <v>532</v>
      </c>
      <c r="E613" s="2">
        <v>45758.291666666657</v>
      </c>
      <c r="F613">
        <v>21.14472</v>
      </c>
      <c r="G613">
        <v>79.107595000000003</v>
      </c>
      <c r="H613" t="s">
        <v>778</v>
      </c>
      <c r="I613">
        <v>1</v>
      </c>
      <c r="J613">
        <v>69</v>
      </c>
      <c r="K613">
        <v>31</v>
      </c>
    </row>
    <row r="614" spans="1:11" x14ac:dyDescent="0.3">
      <c r="A614" t="s">
        <v>10</v>
      </c>
      <c r="B614" t="s">
        <v>31</v>
      </c>
      <c r="C614" t="s">
        <v>165</v>
      </c>
      <c r="D614" t="s">
        <v>551</v>
      </c>
      <c r="E614" s="2">
        <v>45758.291666666657</v>
      </c>
      <c r="F614">
        <v>21.511610000000001</v>
      </c>
      <c r="G614">
        <v>86.890879999999996</v>
      </c>
      <c r="H614" t="s">
        <v>775</v>
      </c>
      <c r="I614">
        <v>3</v>
      </c>
      <c r="J614">
        <v>27</v>
      </c>
      <c r="K614">
        <v>10</v>
      </c>
    </row>
    <row r="615" spans="1:11" x14ac:dyDescent="0.3">
      <c r="A615" t="s">
        <v>10</v>
      </c>
      <c r="B615" t="s">
        <v>25</v>
      </c>
      <c r="C615" t="s">
        <v>153</v>
      </c>
      <c r="D615" t="s">
        <v>532</v>
      </c>
      <c r="E615" s="2">
        <v>45758.291666666657</v>
      </c>
      <c r="F615">
        <v>21.14472</v>
      </c>
      <c r="G615">
        <v>79.107595000000003</v>
      </c>
      <c r="H615" t="s">
        <v>773</v>
      </c>
      <c r="I615">
        <v>23</v>
      </c>
      <c r="J615">
        <v>97</v>
      </c>
      <c r="K615">
        <v>30</v>
      </c>
    </row>
    <row r="616" spans="1:11" x14ac:dyDescent="0.3">
      <c r="A616" t="s">
        <v>10</v>
      </c>
      <c r="B616" t="s">
        <v>31</v>
      </c>
      <c r="C616" t="s">
        <v>165</v>
      </c>
      <c r="D616" t="s">
        <v>551</v>
      </c>
      <c r="E616" s="2">
        <v>45758.291666666657</v>
      </c>
      <c r="F616">
        <v>21.511610000000001</v>
      </c>
      <c r="G616">
        <v>86.890879999999996</v>
      </c>
      <c r="H616" t="s">
        <v>774</v>
      </c>
      <c r="I616">
        <v>34</v>
      </c>
      <c r="J616">
        <v>45</v>
      </c>
      <c r="K616">
        <v>39</v>
      </c>
    </row>
    <row r="617" spans="1:11" x14ac:dyDescent="0.3">
      <c r="A617" t="s">
        <v>10</v>
      </c>
      <c r="B617" t="s">
        <v>31</v>
      </c>
      <c r="C617" t="s">
        <v>166</v>
      </c>
      <c r="D617" t="s">
        <v>552</v>
      </c>
      <c r="E617" s="2">
        <v>45758.291666666657</v>
      </c>
      <c r="F617">
        <v>22.116605400000001</v>
      </c>
      <c r="G617">
        <v>85.394554600000006</v>
      </c>
      <c r="H617" t="s">
        <v>774</v>
      </c>
      <c r="I617">
        <v>2</v>
      </c>
      <c r="J617">
        <v>42</v>
      </c>
      <c r="K617">
        <v>31</v>
      </c>
    </row>
    <row r="618" spans="1:11" x14ac:dyDescent="0.3">
      <c r="A618" t="s">
        <v>10</v>
      </c>
      <c r="B618" t="s">
        <v>25</v>
      </c>
      <c r="C618" t="s">
        <v>153</v>
      </c>
      <c r="D618" t="s">
        <v>534</v>
      </c>
      <c r="E618" s="2">
        <v>45758.291666666657</v>
      </c>
      <c r="F618">
        <v>21.143383</v>
      </c>
      <c r="G618">
        <v>79.048912000000001</v>
      </c>
      <c r="H618" t="s">
        <v>774</v>
      </c>
      <c r="I618">
        <v>14</v>
      </c>
      <c r="J618">
        <v>34</v>
      </c>
      <c r="K618">
        <v>23</v>
      </c>
    </row>
    <row r="619" spans="1:11" x14ac:dyDescent="0.3">
      <c r="A619" t="s">
        <v>10</v>
      </c>
      <c r="B619" t="s">
        <v>25</v>
      </c>
      <c r="C619" t="s">
        <v>149</v>
      </c>
      <c r="D619" t="s">
        <v>553</v>
      </c>
      <c r="E619" s="2">
        <v>45758.291666666657</v>
      </c>
      <c r="F619">
        <v>18.501174299999999</v>
      </c>
      <c r="G619">
        <v>73.816552700000003</v>
      </c>
      <c r="H619" t="s">
        <v>777</v>
      </c>
      <c r="I619">
        <v>257</v>
      </c>
      <c r="J619">
        <v>336</v>
      </c>
      <c r="K619">
        <v>320</v>
      </c>
    </row>
    <row r="620" spans="1:11" x14ac:dyDescent="0.3">
      <c r="A620" t="s">
        <v>10</v>
      </c>
      <c r="B620" t="s">
        <v>25</v>
      </c>
      <c r="C620" t="s">
        <v>149</v>
      </c>
      <c r="D620" t="s">
        <v>553</v>
      </c>
      <c r="E620" s="2">
        <v>45758.291666666657</v>
      </c>
      <c r="F620">
        <v>18.501174299999999</v>
      </c>
      <c r="G620">
        <v>73.816552700000003</v>
      </c>
      <c r="H620" t="s">
        <v>778</v>
      </c>
      <c r="I620">
        <v>45</v>
      </c>
      <c r="J620">
        <v>70</v>
      </c>
      <c r="K620">
        <v>63</v>
      </c>
    </row>
    <row r="621" spans="1:11" x14ac:dyDescent="0.3">
      <c r="A621" t="s">
        <v>10</v>
      </c>
      <c r="B621" t="s">
        <v>25</v>
      </c>
      <c r="C621" t="s">
        <v>140</v>
      </c>
      <c r="D621" t="s">
        <v>554</v>
      </c>
      <c r="E621" s="2">
        <v>45758.291666666657</v>
      </c>
      <c r="F621">
        <v>19.10078</v>
      </c>
      <c r="G621">
        <v>72.874619999999993</v>
      </c>
      <c r="H621" t="s">
        <v>776</v>
      </c>
      <c r="I621">
        <v>1</v>
      </c>
      <c r="J621">
        <v>1</v>
      </c>
      <c r="K621">
        <v>1</v>
      </c>
    </row>
    <row r="622" spans="1:11" x14ac:dyDescent="0.3">
      <c r="A622" t="s">
        <v>10</v>
      </c>
      <c r="B622" t="s">
        <v>25</v>
      </c>
      <c r="C622" t="s">
        <v>149</v>
      </c>
      <c r="D622" t="s">
        <v>553</v>
      </c>
      <c r="E622" s="2">
        <v>45758.291666666657</v>
      </c>
      <c r="F622">
        <v>18.501174299999999</v>
      </c>
      <c r="G622">
        <v>73.816552700000003</v>
      </c>
      <c r="H622" t="s">
        <v>773</v>
      </c>
      <c r="I622">
        <v>86</v>
      </c>
      <c r="J622">
        <v>149</v>
      </c>
      <c r="K622">
        <v>149</v>
      </c>
    </row>
    <row r="623" spans="1:11" x14ac:dyDescent="0.3">
      <c r="A623" t="s">
        <v>10</v>
      </c>
      <c r="B623" t="s">
        <v>25</v>
      </c>
      <c r="C623" t="s">
        <v>140</v>
      </c>
      <c r="D623" t="s">
        <v>555</v>
      </c>
      <c r="E623" s="2">
        <v>45758.291666666657</v>
      </c>
      <c r="F623">
        <v>18.91</v>
      </c>
      <c r="G623">
        <v>72.819999999999993</v>
      </c>
      <c r="H623" t="s">
        <v>777</v>
      </c>
      <c r="I623">
        <v>4</v>
      </c>
      <c r="J623">
        <v>13</v>
      </c>
      <c r="K623">
        <v>8</v>
      </c>
    </row>
    <row r="624" spans="1:11" x14ac:dyDescent="0.3">
      <c r="A624" t="s">
        <v>10</v>
      </c>
      <c r="B624" t="s">
        <v>25</v>
      </c>
      <c r="C624" t="s">
        <v>140</v>
      </c>
      <c r="D624" t="s">
        <v>555</v>
      </c>
      <c r="E624" s="2">
        <v>45758.291666666657</v>
      </c>
      <c r="F624">
        <v>18.91</v>
      </c>
      <c r="G624">
        <v>72.819999999999993</v>
      </c>
      <c r="H624" t="s">
        <v>774</v>
      </c>
      <c r="I624">
        <v>24</v>
      </c>
      <c r="J624">
        <v>26</v>
      </c>
      <c r="K624">
        <v>25</v>
      </c>
    </row>
    <row r="625" spans="1:11" x14ac:dyDescent="0.3">
      <c r="A625" t="s">
        <v>10</v>
      </c>
      <c r="B625" t="s">
        <v>25</v>
      </c>
      <c r="C625" t="s">
        <v>140</v>
      </c>
      <c r="D625" t="s">
        <v>556</v>
      </c>
      <c r="E625" s="2">
        <v>45758.291666666657</v>
      </c>
      <c r="F625">
        <v>19.04946</v>
      </c>
      <c r="G625">
        <v>72.923000000000002</v>
      </c>
      <c r="H625" t="s">
        <v>777</v>
      </c>
    </row>
    <row r="626" spans="1:11" x14ac:dyDescent="0.3">
      <c r="A626" t="s">
        <v>10</v>
      </c>
      <c r="B626" t="s">
        <v>25</v>
      </c>
      <c r="C626" t="s">
        <v>140</v>
      </c>
      <c r="D626" t="s">
        <v>556</v>
      </c>
      <c r="E626" s="2">
        <v>45758.291666666657</v>
      </c>
      <c r="F626">
        <v>19.04946</v>
      </c>
      <c r="G626">
        <v>72.923000000000002</v>
      </c>
      <c r="H626" t="s">
        <v>775</v>
      </c>
    </row>
    <row r="627" spans="1:11" x14ac:dyDescent="0.3">
      <c r="A627" t="s">
        <v>10</v>
      </c>
      <c r="B627" t="s">
        <v>25</v>
      </c>
      <c r="C627" t="s">
        <v>140</v>
      </c>
      <c r="D627" t="s">
        <v>556</v>
      </c>
      <c r="E627" s="2">
        <v>45758.291666666657</v>
      </c>
      <c r="F627">
        <v>19.04946</v>
      </c>
      <c r="G627">
        <v>72.923000000000002</v>
      </c>
      <c r="H627" t="s">
        <v>776</v>
      </c>
    </row>
    <row r="628" spans="1:11" x14ac:dyDescent="0.3">
      <c r="A628" t="s">
        <v>10</v>
      </c>
      <c r="B628" t="s">
        <v>25</v>
      </c>
      <c r="C628" t="s">
        <v>149</v>
      </c>
      <c r="D628" t="s">
        <v>557</v>
      </c>
      <c r="E628" s="2">
        <v>45758.291666666657</v>
      </c>
      <c r="F628">
        <v>18.573039999999999</v>
      </c>
      <c r="G628">
        <v>73.927715000000006</v>
      </c>
      <c r="H628" t="s">
        <v>773</v>
      </c>
      <c r="I628">
        <v>12</v>
      </c>
      <c r="J628">
        <v>105</v>
      </c>
      <c r="K628">
        <v>18</v>
      </c>
    </row>
    <row r="629" spans="1:11" x14ac:dyDescent="0.3">
      <c r="A629" t="s">
        <v>10</v>
      </c>
      <c r="B629" t="s">
        <v>32</v>
      </c>
      <c r="C629" t="s">
        <v>167</v>
      </c>
      <c r="D629" t="s">
        <v>558</v>
      </c>
      <c r="E629" s="2">
        <v>45758.291666666657</v>
      </c>
      <c r="F629">
        <v>30.649961000000001</v>
      </c>
      <c r="G629">
        <v>76.331441999999996</v>
      </c>
      <c r="H629" t="s">
        <v>779</v>
      </c>
    </row>
    <row r="630" spans="1:11" x14ac:dyDescent="0.3">
      <c r="A630" t="s">
        <v>10</v>
      </c>
      <c r="B630" t="s">
        <v>32</v>
      </c>
      <c r="C630" t="s">
        <v>167</v>
      </c>
      <c r="D630" t="s">
        <v>558</v>
      </c>
      <c r="E630" s="2">
        <v>45758.291666666657</v>
      </c>
      <c r="F630">
        <v>30.649961000000001</v>
      </c>
      <c r="G630">
        <v>76.331441999999996</v>
      </c>
      <c r="H630" t="s">
        <v>775</v>
      </c>
      <c r="I630">
        <v>22</v>
      </c>
      <c r="J630">
        <v>27</v>
      </c>
      <c r="K630">
        <v>26</v>
      </c>
    </row>
    <row r="631" spans="1:11" x14ac:dyDescent="0.3">
      <c r="A631" t="s">
        <v>10</v>
      </c>
      <c r="B631" t="s">
        <v>25</v>
      </c>
      <c r="C631" t="s">
        <v>149</v>
      </c>
      <c r="D631" t="s">
        <v>519</v>
      </c>
      <c r="E631" s="2">
        <v>45758.291666666657</v>
      </c>
      <c r="F631">
        <v>18.536456999999999</v>
      </c>
      <c r="G631">
        <v>73.805453999999997</v>
      </c>
      <c r="H631" t="s">
        <v>779</v>
      </c>
    </row>
    <row r="632" spans="1:11" x14ac:dyDescent="0.3">
      <c r="A632" t="s">
        <v>10</v>
      </c>
      <c r="B632" t="s">
        <v>32</v>
      </c>
      <c r="C632" t="s">
        <v>167</v>
      </c>
      <c r="D632" t="s">
        <v>558</v>
      </c>
      <c r="E632" s="2">
        <v>45758.291666666657</v>
      </c>
      <c r="F632">
        <v>30.649961000000001</v>
      </c>
      <c r="G632">
        <v>76.331441999999996</v>
      </c>
      <c r="H632" t="s">
        <v>778</v>
      </c>
      <c r="I632">
        <v>17</v>
      </c>
      <c r="J632">
        <v>27</v>
      </c>
      <c r="K632">
        <v>20</v>
      </c>
    </row>
    <row r="633" spans="1:11" x14ac:dyDescent="0.3">
      <c r="A633" t="s">
        <v>10</v>
      </c>
      <c r="B633" t="s">
        <v>32</v>
      </c>
      <c r="C633" t="s">
        <v>168</v>
      </c>
      <c r="D633" t="s">
        <v>559</v>
      </c>
      <c r="E633" s="2">
        <v>45758.291666666657</v>
      </c>
      <c r="F633">
        <v>30.349388000000001</v>
      </c>
      <c r="G633">
        <v>76.366641999999999</v>
      </c>
      <c r="H633" t="s">
        <v>777</v>
      </c>
      <c r="I633">
        <v>52</v>
      </c>
      <c r="J633">
        <v>146</v>
      </c>
      <c r="K633">
        <v>91</v>
      </c>
    </row>
    <row r="634" spans="1:11" x14ac:dyDescent="0.3">
      <c r="A634" t="s">
        <v>10</v>
      </c>
      <c r="B634" t="s">
        <v>32</v>
      </c>
      <c r="C634" t="s">
        <v>168</v>
      </c>
      <c r="D634" t="s">
        <v>559</v>
      </c>
      <c r="E634" s="2">
        <v>45758.291666666657</v>
      </c>
      <c r="F634">
        <v>30.349388000000001</v>
      </c>
      <c r="G634">
        <v>76.366641999999999</v>
      </c>
      <c r="H634" t="s">
        <v>778</v>
      </c>
      <c r="I634">
        <v>7</v>
      </c>
      <c r="J634">
        <v>31</v>
      </c>
      <c r="K634">
        <v>14</v>
      </c>
    </row>
    <row r="635" spans="1:11" x14ac:dyDescent="0.3">
      <c r="A635" t="s">
        <v>10</v>
      </c>
      <c r="B635" t="s">
        <v>25</v>
      </c>
      <c r="C635" t="s">
        <v>149</v>
      </c>
      <c r="D635" t="s">
        <v>520</v>
      </c>
      <c r="E635" s="2">
        <v>45758.291666666657</v>
      </c>
      <c r="F635">
        <v>18.530085</v>
      </c>
      <c r="G635">
        <v>73.849598</v>
      </c>
      <c r="H635" t="s">
        <v>774</v>
      </c>
      <c r="I635">
        <v>16</v>
      </c>
      <c r="J635">
        <v>46</v>
      </c>
      <c r="K635">
        <v>35</v>
      </c>
    </row>
    <row r="636" spans="1:11" x14ac:dyDescent="0.3">
      <c r="A636" t="s">
        <v>10</v>
      </c>
      <c r="B636" t="s">
        <v>32</v>
      </c>
      <c r="C636" t="s">
        <v>169</v>
      </c>
      <c r="D636" t="s">
        <v>560</v>
      </c>
      <c r="E636" s="2">
        <v>45758.291666666657</v>
      </c>
      <c r="F636">
        <v>31.0325454</v>
      </c>
      <c r="G636">
        <v>76.562304600000004</v>
      </c>
      <c r="H636" t="s">
        <v>777</v>
      </c>
      <c r="I636">
        <v>60</v>
      </c>
      <c r="J636">
        <v>202</v>
      </c>
      <c r="K636">
        <v>102</v>
      </c>
    </row>
    <row r="637" spans="1:11" x14ac:dyDescent="0.3">
      <c r="A637" t="s">
        <v>10</v>
      </c>
      <c r="B637" t="s">
        <v>25</v>
      </c>
      <c r="C637" t="s">
        <v>149</v>
      </c>
      <c r="D637" t="s">
        <v>521</v>
      </c>
      <c r="E637" s="2">
        <v>45758.291666666657</v>
      </c>
      <c r="F637">
        <v>18.547056000000001</v>
      </c>
      <c r="G637">
        <v>73.826908000000003</v>
      </c>
      <c r="H637" t="s">
        <v>777</v>
      </c>
      <c r="I637">
        <v>16</v>
      </c>
      <c r="J637">
        <v>37</v>
      </c>
      <c r="K637">
        <v>28</v>
      </c>
    </row>
    <row r="638" spans="1:11" x14ac:dyDescent="0.3">
      <c r="A638" t="s">
        <v>10</v>
      </c>
      <c r="B638" t="s">
        <v>25</v>
      </c>
      <c r="C638" t="s">
        <v>149</v>
      </c>
      <c r="D638" t="s">
        <v>521</v>
      </c>
      <c r="E638" s="2">
        <v>45758.291666666657</v>
      </c>
      <c r="F638">
        <v>18.547056000000001</v>
      </c>
      <c r="G638">
        <v>73.826908000000003</v>
      </c>
      <c r="H638" t="s">
        <v>775</v>
      </c>
      <c r="I638">
        <v>4</v>
      </c>
      <c r="J638">
        <v>8</v>
      </c>
      <c r="K638">
        <v>5</v>
      </c>
    </row>
    <row r="639" spans="1:11" x14ac:dyDescent="0.3">
      <c r="A639" t="s">
        <v>10</v>
      </c>
      <c r="B639" t="s">
        <v>25</v>
      </c>
      <c r="C639" t="s">
        <v>149</v>
      </c>
      <c r="D639" t="s">
        <v>522</v>
      </c>
      <c r="E639" s="2">
        <v>45758.291666666657</v>
      </c>
      <c r="F639">
        <v>18.664282</v>
      </c>
      <c r="G639">
        <v>73.763965999999996</v>
      </c>
      <c r="H639" t="s">
        <v>777</v>
      </c>
      <c r="I639">
        <v>13</v>
      </c>
      <c r="J639">
        <v>64</v>
      </c>
      <c r="K639">
        <v>43</v>
      </c>
    </row>
    <row r="640" spans="1:11" x14ac:dyDescent="0.3">
      <c r="A640" t="s">
        <v>10</v>
      </c>
      <c r="B640" t="s">
        <v>25</v>
      </c>
      <c r="C640" t="s">
        <v>149</v>
      </c>
      <c r="D640" t="s">
        <v>522</v>
      </c>
      <c r="E640" s="2">
        <v>45758.291666666657</v>
      </c>
      <c r="F640">
        <v>18.664282</v>
      </c>
      <c r="G640">
        <v>73.763965999999996</v>
      </c>
      <c r="H640" t="s">
        <v>779</v>
      </c>
      <c r="I640">
        <v>62</v>
      </c>
      <c r="J640">
        <v>91</v>
      </c>
      <c r="K640">
        <v>74</v>
      </c>
    </row>
    <row r="641" spans="1:11" x14ac:dyDescent="0.3">
      <c r="A641" t="s">
        <v>10</v>
      </c>
      <c r="B641" t="s">
        <v>25</v>
      </c>
      <c r="C641" t="s">
        <v>150</v>
      </c>
      <c r="D641" t="s">
        <v>523</v>
      </c>
      <c r="E641" s="2">
        <v>45758.291666666657</v>
      </c>
      <c r="F641">
        <v>16.503799999999998</v>
      </c>
      <c r="G641">
        <v>74.362300000000005</v>
      </c>
      <c r="H641" t="s">
        <v>778</v>
      </c>
    </row>
    <row r="642" spans="1:11" x14ac:dyDescent="0.3">
      <c r="A642" t="s">
        <v>10</v>
      </c>
      <c r="B642" t="s">
        <v>25</v>
      </c>
      <c r="C642" t="s">
        <v>151</v>
      </c>
      <c r="D642" t="s">
        <v>524</v>
      </c>
      <c r="E642" s="2">
        <v>45758.291666666657</v>
      </c>
      <c r="F642">
        <v>17.633626400000001</v>
      </c>
      <c r="G642">
        <v>75.913249500000006</v>
      </c>
      <c r="H642" t="s">
        <v>777</v>
      </c>
      <c r="I642">
        <v>44</v>
      </c>
      <c r="J642">
        <v>99</v>
      </c>
      <c r="K642">
        <v>72</v>
      </c>
    </row>
    <row r="643" spans="1:11" x14ac:dyDescent="0.3">
      <c r="A643" t="s">
        <v>10</v>
      </c>
      <c r="B643" t="s">
        <v>33</v>
      </c>
      <c r="C643" t="s">
        <v>170</v>
      </c>
      <c r="D643" t="s">
        <v>561</v>
      </c>
      <c r="E643" s="2">
        <v>45758.291666666657</v>
      </c>
      <c r="F643">
        <v>23.55519</v>
      </c>
      <c r="G643">
        <v>74.440010000000001</v>
      </c>
      <c r="H643" t="s">
        <v>776</v>
      </c>
      <c r="I643">
        <v>5</v>
      </c>
      <c r="J643">
        <v>25</v>
      </c>
      <c r="K643">
        <v>9</v>
      </c>
    </row>
    <row r="644" spans="1:11" x14ac:dyDescent="0.3">
      <c r="A644" t="s">
        <v>10</v>
      </c>
      <c r="B644" t="s">
        <v>33</v>
      </c>
      <c r="C644" t="s">
        <v>171</v>
      </c>
      <c r="D644" t="s">
        <v>562</v>
      </c>
      <c r="E644" s="2">
        <v>45758.291666666657</v>
      </c>
      <c r="F644">
        <v>25.106006000000001</v>
      </c>
      <c r="G644">
        <v>76.469948000000002</v>
      </c>
      <c r="H644" t="s">
        <v>773</v>
      </c>
      <c r="I644">
        <v>4</v>
      </c>
      <c r="J644">
        <v>144</v>
      </c>
      <c r="K644">
        <v>37</v>
      </c>
    </row>
    <row r="645" spans="1:11" x14ac:dyDescent="0.3">
      <c r="A645" t="s">
        <v>10</v>
      </c>
      <c r="B645" t="s">
        <v>25</v>
      </c>
      <c r="C645" t="s">
        <v>151</v>
      </c>
      <c r="D645" t="s">
        <v>563</v>
      </c>
      <c r="E645" s="2">
        <v>45758.291666666657</v>
      </c>
      <c r="F645">
        <v>17.654389999999999</v>
      </c>
      <c r="G645">
        <v>75.906490000000005</v>
      </c>
      <c r="H645" t="s">
        <v>778</v>
      </c>
      <c r="I645">
        <v>1</v>
      </c>
      <c r="J645">
        <v>13</v>
      </c>
      <c r="K645">
        <v>6</v>
      </c>
    </row>
    <row r="646" spans="1:11" x14ac:dyDescent="0.3">
      <c r="A646" t="s">
        <v>10</v>
      </c>
      <c r="B646" t="s">
        <v>25</v>
      </c>
      <c r="C646" t="s">
        <v>151</v>
      </c>
      <c r="D646" t="s">
        <v>563</v>
      </c>
      <c r="E646" s="2">
        <v>45758.291666666657</v>
      </c>
      <c r="F646">
        <v>17.654389999999999</v>
      </c>
      <c r="G646">
        <v>75.906490000000005</v>
      </c>
      <c r="H646" t="s">
        <v>774</v>
      </c>
      <c r="I646">
        <v>16</v>
      </c>
      <c r="J646">
        <v>61</v>
      </c>
      <c r="K646">
        <v>18</v>
      </c>
    </row>
    <row r="647" spans="1:11" x14ac:dyDescent="0.3">
      <c r="A647" t="s">
        <v>10</v>
      </c>
      <c r="B647" t="s">
        <v>33</v>
      </c>
      <c r="C647" t="s">
        <v>172</v>
      </c>
      <c r="D647" t="s">
        <v>564</v>
      </c>
      <c r="E647" s="2">
        <v>45758.291666666657</v>
      </c>
      <c r="F647">
        <v>25.747299000000002</v>
      </c>
      <c r="G647">
        <v>71.393989000000005</v>
      </c>
      <c r="H647" t="s">
        <v>774</v>
      </c>
      <c r="I647">
        <v>10</v>
      </c>
      <c r="J647">
        <v>21</v>
      </c>
      <c r="K647">
        <v>11</v>
      </c>
    </row>
    <row r="648" spans="1:11" x14ac:dyDescent="0.3">
      <c r="A648" t="s">
        <v>10</v>
      </c>
      <c r="B648" t="s">
        <v>25</v>
      </c>
      <c r="C648" t="s">
        <v>151</v>
      </c>
      <c r="D648" t="s">
        <v>565</v>
      </c>
      <c r="E648" s="2">
        <v>45758.291666666657</v>
      </c>
      <c r="F648">
        <v>17.6599188</v>
      </c>
      <c r="G648">
        <v>75.906390599999995</v>
      </c>
      <c r="H648" t="s">
        <v>778</v>
      </c>
      <c r="I648">
        <v>10</v>
      </c>
      <c r="J648">
        <v>101</v>
      </c>
      <c r="K648">
        <v>30</v>
      </c>
    </row>
    <row r="649" spans="1:11" x14ac:dyDescent="0.3">
      <c r="A649" t="s">
        <v>10</v>
      </c>
      <c r="B649" t="s">
        <v>33</v>
      </c>
      <c r="C649" t="s">
        <v>173</v>
      </c>
      <c r="D649" t="s">
        <v>566</v>
      </c>
      <c r="E649" s="2">
        <v>45758.291666666657</v>
      </c>
      <c r="F649">
        <v>27.215415</v>
      </c>
      <c r="G649">
        <v>77.50873</v>
      </c>
      <c r="H649" t="s">
        <v>777</v>
      </c>
      <c r="I649">
        <v>12</v>
      </c>
      <c r="J649">
        <v>317</v>
      </c>
      <c r="K649">
        <v>60</v>
      </c>
    </row>
    <row r="650" spans="1:11" x14ac:dyDescent="0.3">
      <c r="A650" t="s">
        <v>10</v>
      </c>
      <c r="B650" t="s">
        <v>33</v>
      </c>
      <c r="C650" t="s">
        <v>173</v>
      </c>
      <c r="D650" t="s">
        <v>566</v>
      </c>
      <c r="E650" s="2">
        <v>45758.291666666657</v>
      </c>
      <c r="F650">
        <v>27.215415</v>
      </c>
      <c r="G650">
        <v>77.50873</v>
      </c>
      <c r="H650" t="s">
        <v>779</v>
      </c>
      <c r="I650">
        <v>40</v>
      </c>
      <c r="J650">
        <v>458</v>
      </c>
      <c r="K650">
        <v>114</v>
      </c>
    </row>
    <row r="651" spans="1:11" x14ac:dyDescent="0.3">
      <c r="A651" t="s">
        <v>10</v>
      </c>
      <c r="B651" t="s">
        <v>33</v>
      </c>
      <c r="C651" t="s">
        <v>173</v>
      </c>
      <c r="D651" t="s">
        <v>566</v>
      </c>
      <c r="E651" s="2">
        <v>45758.291666666657</v>
      </c>
      <c r="F651">
        <v>27.215415</v>
      </c>
      <c r="G651">
        <v>77.50873</v>
      </c>
      <c r="H651" t="s">
        <v>775</v>
      </c>
      <c r="I651">
        <v>4</v>
      </c>
      <c r="J651">
        <v>25</v>
      </c>
      <c r="K651">
        <v>11</v>
      </c>
    </row>
    <row r="652" spans="1:11" x14ac:dyDescent="0.3">
      <c r="A652" t="s">
        <v>10</v>
      </c>
      <c r="B652" t="s">
        <v>25</v>
      </c>
      <c r="C652" t="s">
        <v>162</v>
      </c>
      <c r="D652" t="s">
        <v>546</v>
      </c>
      <c r="E652" s="2">
        <v>45758.291666666657</v>
      </c>
      <c r="F652">
        <v>19.267769999999999</v>
      </c>
      <c r="G652">
        <v>72.971819999999994</v>
      </c>
      <c r="H652" t="s">
        <v>775</v>
      </c>
      <c r="I652">
        <v>17</v>
      </c>
      <c r="J652">
        <v>48</v>
      </c>
      <c r="K652">
        <v>31</v>
      </c>
    </row>
    <row r="653" spans="1:11" x14ac:dyDescent="0.3">
      <c r="A653" t="s">
        <v>10</v>
      </c>
      <c r="B653" t="s">
        <v>25</v>
      </c>
      <c r="C653" t="s">
        <v>162</v>
      </c>
      <c r="D653" t="s">
        <v>546</v>
      </c>
      <c r="E653" s="2">
        <v>45758.291666666657</v>
      </c>
      <c r="F653">
        <v>19.267769999999999</v>
      </c>
      <c r="G653">
        <v>72.971819999999994</v>
      </c>
      <c r="H653" t="s">
        <v>773</v>
      </c>
      <c r="I653">
        <v>1</v>
      </c>
      <c r="J653">
        <v>34</v>
      </c>
      <c r="K653">
        <v>10</v>
      </c>
    </row>
    <row r="654" spans="1:11" x14ac:dyDescent="0.3">
      <c r="A654" t="s">
        <v>10</v>
      </c>
      <c r="B654" t="s">
        <v>33</v>
      </c>
      <c r="C654" t="s">
        <v>174</v>
      </c>
      <c r="D654" t="s">
        <v>567</v>
      </c>
      <c r="E654" s="2">
        <v>45758.291666666657</v>
      </c>
      <c r="F654">
        <v>25.339604999999999</v>
      </c>
      <c r="G654">
        <v>74.618882999999997</v>
      </c>
      <c r="H654" t="s">
        <v>777</v>
      </c>
      <c r="I654">
        <v>29</v>
      </c>
      <c r="J654">
        <v>154</v>
      </c>
      <c r="K654">
        <v>58</v>
      </c>
    </row>
    <row r="655" spans="1:11" x14ac:dyDescent="0.3">
      <c r="A655" t="s">
        <v>10</v>
      </c>
      <c r="B655" t="s">
        <v>25</v>
      </c>
      <c r="C655" t="s">
        <v>162</v>
      </c>
      <c r="D655" t="s">
        <v>547</v>
      </c>
      <c r="E655" s="2">
        <v>45758.291666666657</v>
      </c>
      <c r="F655">
        <v>19.222279</v>
      </c>
      <c r="G655">
        <v>72.957978999999995</v>
      </c>
      <c r="H655" t="s">
        <v>774</v>
      </c>
      <c r="I655">
        <v>1</v>
      </c>
      <c r="J655">
        <v>27</v>
      </c>
      <c r="K655">
        <v>15</v>
      </c>
    </row>
    <row r="656" spans="1:11" x14ac:dyDescent="0.3">
      <c r="A656" t="s">
        <v>10</v>
      </c>
      <c r="B656" t="s">
        <v>33</v>
      </c>
      <c r="C656" t="s">
        <v>174</v>
      </c>
      <c r="D656" t="s">
        <v>567</v>
      </c>
      <c r="E656" s="2">
        <v>45758.291666666657</v>
      </c>
      <c r="F656">
        <v>25.339604999999999</v>
      </c>
      <c r="G656">
        <v>74.618882999999997</v>
      </c>
      <c r="H656" t="s">
        <v>773</v>
      </c>
      <c r="I656">
        <v>22</v>
      </c>
      <c r="J656">
        <v>84</v>
      </c>
      <c r="K656">
        <v>33</v>
      </c>
    </row>
    <row r="657" spans="1:11" x14ac:dyDescent="0.3">
      <c r="A657" t="s">
        <v>10</v>
      </c>
      <c r="B657" t="s">
        <v>32</v>
      </c>
      <c r="C657" t="s">
        <v>175</v>
      </c>
      <c r="D657" t="s">
        <v>568</v>
      </c>
      <c r="E657" s="2">
        <v>45758.291666666657</v>
      </c>
      <c r="F657">
        <v>31.62</v>
      </c>
      <c r="G657">
        <v>74.876512000000005</v>
      </c>
      <c r="H657" t="s">
        <v>779</v>
      </c>
      <c r="I657">
        <v>78</v>
      </c>
      <c r="J657">
        <v>466</v>
      </c>
      <c r="K657">
        <v>152</v>
      </c>
    </row>
    <row r="658" spans="1:11" x14ac:dyDescent="0.3">
      <c r="A658" t="s">
        <v>10</v>
      </c>
      <c r="B658" t="s">
        <v>25</v>
      </c>
      <c r="C658" t="s">
        <v>149</v>
      </c>
      <c r="D658" t="s">
        <v>530</v>
      </c>
      <c r="E658" s="2">
        <v>45758.291666666657</v>
      </c>
      <c r="F658">
        <v>18.640051</v>
      </c>
      <c r="G658">
        <v>73.848956000000001</v>
      </c>
      <c r="H658" t="s">
        <v>774</v>
      </c>
      <c r="I658">
        <v>51</v>
      </c>
      <c r="J658">
        <v>192</v>
      </c>
      <c r="K658">
        <v>75</v>
      </c>
    </row>
    <row r="659" spans="1:11" x14ac:dyDescent="0.3">
      <c r="A659" t="s">
        <v>10</v>
      </c>
      <c r="B659" t="s">
        <v>32</v>
      </c>
      <c r="C659" t="s">
        <v>176</v>
      </c>
      <c r="D659" t="s">
        <v>569</v>
      </c>
      <c r="E659" s="2">
        <v>45758.291666666657</v>
      </c>
      <c r="F659">
        <v>30.233011000000001</v>
      </c>
      <c r="G659">
        <v>74.907758000000001</v>
      </c>
      <c r="H659" t="s">
        <v>778</v>
      </c>
      <c r="I659">
        <v>3</v>
      </c>
      <c r="J659">
        <v>22</v>
      </c>
      <c r="K659">
        <v>13</v>
      </c>
    </row>
    <row r="660" spans="1:11" x14ac:dyDescent="0.3">
      <c r="A660" t="s">
        <v>10</v>
      </c>
      <c r="B660" t="s">
        <v>25</v>
      </c>
      <c r="C660" t="s">
        <v>149</v>
      </c>
      <c r="D660" t="s">
        <v>570</v>
      </c>
      <c r="E660" s="2">
        <v>45758.291666666657</v>
      </c>
      <c r="F660">
        <v>18.501792999999999</v>
      </c>
      <c r="G660">
        <v>73.927531999999999</v>
      </c>
      <c r="H660" t="s">
        <v>777</v>
      </c>
      <c r="I660">
        <v>8</v>
      </c>
      <c r="J660">
        <v>181</v>
      </c>
      <c r="K660">
        <v>63</v>
      </c>
    </row>
    <row r="661" spans="1:11" x14ac:dyDescent="0.3">
      <c r="A661" t="s">
        <v>10</v>
      </c>
      <c r="B661" t="s">
        <v>32</v>
      </c>
      <c r="C661" t="s">
        <v>177</v>
      </c>
      <c r="D661" t="s">
        <v>571</v>
      </c>
      <c r="E661" s="2">
        <v>45758.291666666657</v>
      </c>
      <c r="F661">
        <v>31.321906999999999</v>
      </c>
      <c r="G661">
        <v>75.578913999999997</v>
      </c>
      <c r="H661" t="s">
        <v>779</v>
      </c>
      <c r="I661">
        <v>77</v>
      </c>
      <c r="J661">
        <v>131</v>
      </c>
      <c r="K661">
        <v>108</v>
      </c>
    </row>
    <row r="662" spans="1:11" x14ac:dyDescent="0.3">
      <c r="A662" t="s">
        <v>10</v>
      </c>
      <c r="B662" t="s">
        <v>32</v>
      </c>
      <c r="C662" t="s">
        <v>177</v>
      </c>
      <c r="D662" t="s">
        <v>571</v>
      </c>
      <c r="E662" s="2">
        <v>45758.291666666657</v>
      </c>
      <c r="F662">
        <v>31.321906999999999</v>
      </c>
      <c r="G662">
        <v>75.578913999999997</v>
      </c>
      <c r="H662" t="s">
        <v>776</v>
      </c>
      <c r="I662">
        <v>4</v>
      </c>
      <c r="J662">
        <v>4</v>
      </c>
      <c r="K662">
        <v>4</v>
      </c>
    </row>
    <row r="663" spans="1:11" x14ac:dyDescent="0.3">
      <c r="A663" t="s">
        <v>10</v>
      </c>
      <c r="B663" t="s">
        <v>32</v>
      </c>
      <c r="C663" t="s">
        <v>177</v>
      </c>
      <c r="D663" t="s">
        <v>571</v>
      </c>
      <c r="E663" s="2">
        <v>45758.291666666657</v>
      </c>
      <c r="F663">
        <v>31.321906999999999</v>
      </c>
      <c r="G663">
        <v>75.578913999999997</v>
      </c>
      <c r="H663" t="s">
        <v>774</v>
      </c>
      <c r="I663">
        <v>39</v>
      </c>
      <c r="J663">
        <v>54</v>
      </c>
      <c r="K663">
        <v>48</v>
      </c>
    </row>
    <row r="664" spans="1:11" x14ac:dyDescent="0.3">
      <c r="A664" t="s">
        <v>10</v>
      </c>
      <c r="B664" t="s">
        <v>32</v>
      </c>
      <c r="C664" t="s">
        <v>178</v>
      </c>
      <c r="D664" t="s">
        <v>572</v>
      </c>
      <c r="E664" s="2">
        <v>45758.291666666657</v>
      </c>
      <c r="F664">
        <v>30.736056000000001</v>
      </c>
      <c r="G664">
        <v>76.209693999999999</v>
      </c>
      <c r="H664" t="s">
        <v>777</v>
      </c>
      <c r="I664">
        <v>56</v>
      </c>
      <c r="J664">
        <v>301</v>
      </c>
      <c r="K664">
        <v>103</v>
      </c>
    </row>
    <row r="665" spans="1:11" x14ac:dyDescent="0.3">
      <c r="A665" t="s">
        <v>10</v>
      </c>
      <c r="B665" t="s">
        <v>32</v>
      </c>
      <c r="C665" t="s">
        <v>178</v>
      </c>
      <c r="D665" t="s">
        <v>572</v>
      </c>
      <c r="E665" s="2">
        <v>45758.291666666657</v>
      </c>
      <c r="F665">
        <v>30.736056000000001</v>
      </c>
      <c r="G665">
        <v>76.209693999999999</v>
      </c>
      <c r="H665" t="s">
        <v>779</v>
      </c>
      <c r="I665">
        <v>59</v>
      </c>
      <c r="J665">
        <v>288</v>
      </c>
      <c r="K665">
        <v>100</v>
      </c>
    </row>
    <row r="666" spans="1:11" x14ac:dyDescent="0.3">
      <c r="A666" t="s">
        <v>10</v>
      </c>
      <c r="B666" t="s">
        <v>32</v>
      </c>
      <c r="C666" t="s">
        <v>178</v>
      </c>
      <c r="D666" t="s">
        <v>572</v>
      </c>
      <c r="E666" s="2">
        <v>45758.291666666657</v>
      </c>
      <c r="F666">
        <v>30.736056000000001</v>
      </c>
      <c r="G666">
        <v>76.209693999999999</v>
      </c>
      <c r="H666" t="s">
        <v>773</v>
      </c>
      <c r="I666">
        <v>26</v>
      </c>
      <c r="J666">
        <v>60</v>
      </c>
      <c r="K666">
        <v>31</v>
      </c>
    </row>
    <row r="667" spans="1:11" x14ac:dyDescent="0.3">
      <c r="A667" t="s">
        <v>10</v>
      </c>
      <c r="B667" t="s">
        <v>25</v>
      </c>
      <c r="C667" t="s">
        <v>149</v>
      </c>
      <c r="D667" t="s">
        <v>557</v>
      </c>
      <c r="E667" s="2">
        <v>45758.291666666657</v>
      </c>
      <c r="F667">
        <v>18.573039999999999</v>
      </c>
      <c r="G667">
        <v>73.927715000000006</v>
      </c>
      <c r="H667" t="s">
        <v>777</v>
      </c>
      <c r="I667">
        <v>9</v>
      </c>
      <c r="J667">
        <v>107</v>
      </c>
      <c r="K667">
        <v>76</v>
      </c>
    </row>
    <row r="668" spans="1:11" x14ac:dyDescent="0.3">
      <c r="A668" t="s">
        <v>10</v>
      </c>
      <c r="B668" t="s">
        <v>31</v>
      </c>
      <c r="C668" t="s">
        <v>179</v>
      </c>
      <c r="D668" t="s">
        <v>573</v>
      </c>
      <c r="E668" s="2">
        <v>45758.291666666657</v>
      </c>
      <c r="F668">
        <v>20.488910000000001</v>
      </c>
      <c r="G668">
        <v>85.847679999999997</v>
      </c>
      <c r="H668" t="s">
        <v>777</v>
      </c>
      <c r="I668">
        <v>12</v>
      </c>
      <c r="J668">
        <v>77</v>
      </c>
      <c r="K668">
        <v>23</v>
      </c>
    </row>
    <row r="669" spans="1:11" x14ac:dyDescent="0.3">
      <c r="A669" t="s">
        <v>10</v>
      </c>
      <c r="B669" t="s">
        <v>25</v>
      </c>
      <c r="C669" t="s">
        <v>148</v>
      </c>
      <c r="D669" t="s">
        <v>513</v>
      </c>
      <c r="E669" s="2">
        <v>45758.291666666657</v>
      </c>
      <c r="F669">
        <v>19.090337000000002</v>
      </c>
      <c r="G669">
        <v>73.014232000000007</v>
      </c>
      <c r="H669" t="s">
        <v>778</v>
      </c>
      <c r="I669">
        <v>2</v>
      </c>
      <c r="J669">
        <v>4</v>
      </c>
      <c r="K669">
        <v>3</v>
      </c>
    </row>
    <row r="670" spans="1:11" x14ac:dyDescent="0.3">
      <c r="A670" t="s">
        <v>10</v>
      </c>
      <c r="B670" t="s">
        <v>31</v>
      </c>
      <c r="C670" t="s">
        <v>179</v>
      </c>
      <c r="D670" t="s">
        <v>573</v>
      </c>
      <c r="E670" s="2">
        <v>45758.291666666657</v>
      </c>
      <c r="F670">
        <v>20.488910000000001</v>
      </c>
      <c r="G670">
        <v>85.847679999999997</v>
      </c>
      <c r="H670" t="s">
        <v>775</v>
      </c>
      <c r="I670">
        <v>7</v>
      </c>
      <c r="J670">
        <v>21</v>
      </c>
      <c r="K670">
        <v>12</v>
      </c>
    </row>
    <row r="671" spans="1:11" x14ac:dyDescent="0.3">
      <c r="A671" t="s">
        <v>10</v>
      </c>
      <c r="B671" t="s">
        <v>31</v>
      </c>
      <c r="C671" t="s">
        <v>179</v>
      </c>
      <c r="D671" t="s">
        <v>573</v>
      </c>
      <c r="E671" s="2">
        <v>45758.291666666657</v>
      </c>
      <c r="F671">
        <v>20.488910000000001</v>
      </c>
      <c r="G671">
        <v>85.847679999999997</v>
      </c>
      <c r="H671" t="s">
        <v>773</v>
      </c>
      <c r="I671">
        <v>16</v>
      </c>
      <c r="J671">
        <v>88</v>
      </c>
      <c r="K671">
        <v>65</v>
      </c>
    </row>
    <row r="672" spans="1:11" x14ac:dyDescent="0.3">
      <c r="A672" t="s">
        <v>10</v>
      </c>
      <c r="B672" t="s">
        <v>31</v>
      </c>
      <c r="C672" t="s">
        <v>180</v>
      </c>
      <c r="D672" t="s">
        <v>574</v>
      </c>
      <c r="E672" s="2">
        <v>45758.291666666657</v>
      </c>
      <c r="F672">
        <v>21.847279</v>
      </c>
      <c r="G672">
        <v>85.416905</v>
      </c>
      <c r="H672" t="s">
        <v>775</v>
      </c>
      <c r="I672">
        <v>1</v>
      </c>
      <c r="J672">
        <v>26</v>
      </c>
      <c r="K672">
        <v>6</v>
      </c>
    </row>
    <row r="673" spans="1:11" x14ac:dyDescent="0.3">
      <c r="A673" t="s">
        <v>10</v>
      </c>
      <c r="B673" t="s">
        <v>25</v>
      </c>
      <c r="C673" t="s">
        <v>148</v>
      </c>
      <c r="D673" t="s">
        <v>515</v>
      </c>
      <c r="E673" s="2">
        <v>45758.291666666657</v>
      </c>
      <c r="F673">
        <v>19.057575199999999</v>
      </c>
      <c r="G673">
        <v>73.015136699999999</v>
      </c>
      <c r="H673" t="s">
        <v>773</v>
      </c>
      <c r="I673">
        <v>2</v>
      </c>
      <c r="J673">
        <v>36</v>
      </c>
      <c r="K673">
        <v>8</v>
      </c>
    </row>
    <row r="674" spans="1:11" x14ac:dyDescent="0.3">
      <c r="A674" t="s">
        <v>10</v>
      </c>
      <c r="B674" t="s">
        <v>25</v>
      </c>
      <c r="C674" t="s">
        <v>148</v>
      </c>
      <c r="D674" t="s">
        <v>516</v>
      </c>
      <c r="E674" s="2">
        <v>45758.291666666657</v>
      </c>
      <c r="F674">
        <v>19.025790000000001</v>
      </c>
      <c r="G674">
        <v>73.102969999999999</v>
      </c>
      <c r="H674" t="s">
        <v>777</v>
      </c>
      <c r="I674">
        <v>22</v>
      </c>
      <c r="J674">
        <v>46</v>
      </c>
      <c r="K674">
        <v>32</v>
      </c>
    </row>
    <row r="675" spans="1:11" x14ac:dyDescent="0.3">
      <c r="A675" t="s">
        <v>10</v>
      </c>
      <c r="B675" t="s">
        <v>31</v>
      </c>
      <c r="C675" t="s">
        <v>180</v>
      </c>
      <c r="D675" t="s">
        <v>574</v>
      </c>
      <c r="E675" s="2">
        <v>45758.291666666657</v>
      </c>
      <c r="F675">
        <v>21.847279</v>
      </c>
      <c r="G675">
        <v>85.416905</v>
      </c>
      <c r="H675" t="s">
        <v>773</v>
      </c>
      <c r="I675">
        <v>4</v>
      </c>
      <c r="J675">
        <v>26</v>
      </c>
      <c r="K675">
        <v>5</v>
      </c>
    </row>
    <row r="676" spans="1:11" x14ac:dyDescent="0.3">
      <c r="A676" t="s">
        <v>10</v>
      </c>
      <c r="B676" t="s">
        <v>25</v>
      </c>
      <c r="C676" t="s">
        <v>148</v>
      </c>
      <c r="D676" t="s">
        <v>516</v>
      </c>
      <c r="E676" s="2">
        <v>45758.291666666657</v>
      </c>
      <c r="F676">
        <v>19.025790000000001</v>
      </c>
      <c r="G676">
        <v>73.102969999999999</v>
      </c>
      <c r="H676" t="s">
        <v>776</v>
      </c>
      <c r="I676">
        <v>3</v>
      </c>
      <c r="J676">
        <v>6</v>
      </c>
      <c r="K676">
        <v>4</v>
      </c>
    </row>
    <row r="677" spans="1:11" x14ac:dyDescent="0.3">
      <c r="A677" t="s">
        <v>10</v>
      </c>
      <c r="B677" t="s">
        <v>25</v>
      </c>
      <c r="C677" t="s">
        <v>148</v>
      </c>
      <c r="D677" t="s">
        <v>516</v>
      </c>
      <c r="E677" s="2">
        <v>45758.291666666657</v>
      </c>
      <c r="F677">
        <v>19.025790000000001</v>
      </c>
      <c r="G677">
        <v>73.102969999999999</v>
      </c>
      <c r="H677" t="s">
        <v>774</v>
      </c>
      <c r="I677">
        <v>1</v>
      </c>
      <c r="J677">
        <v>5</v>
      </c>
      <c r="K677">
        <v>3</v>
      </c>
    </row>
    <row r="678" spans="1:11" x14ac:dyDescent="0.3">
      <c r="A678" t="s">
        <v>10</v>
      </c>
      <c r="B678" t="s">
        <v>31</v>
      </c>
      <c r="C678" t="s">
        <v>181</v>
      </c>
      <c r="D678" t="s">
        <v>575</v>
      </c>
      <c r="E678" s="2">
        <v>45758.291666666657</v>
      </c>
      <c r="F678">
        <v>22.265816000000001</v>
      </c>
      <c r="G678">
        <v>86.174829000000003</v>
      </c>
      <c r="H678" t="s">
        <v>775</v>
      </c>
      <c r="I678">
        <v>14</v>
      </c>
      <c r="J678">
        <v>18</v>
      </c>
      <c r="K678">
        <v>16</v>
      </c>
    </row>
    <row r="679" spans="1:11" x14ac:dyDescent="0.3">
      <c r="A679" t="s">
        <v>10</v>
      </c>
      <c r="B679" t="s">
        <v>31</v>
      </c>
      <c r="C679" t="s">
        <v>182</v>
      </c>
      <c r="D679" t="s">
        <v>576</v>
      </c>
      <c r="E679" s="2">
        <v>45758.291666666657</v>
      </c>
      <c r="F679">
        <v>22.18972222</v>
      </c>
      <c r="G679">
        <v>84.862777780000002</v>
      </c>
      <c r="H679" t="s">
        <v>777</v>
      </c>
      <c r="I679">
        <v>110</v>
      </c>
      <c r="J679">
        <v>163</v>
      </c>
      <c r="K679">
        <v>123</v>
      </c>
    </row>
    <row r="680" spans="1:11" x14ac:dyDescent="0.3">
      <c r="A680" t="s">
        <v>10</v>
      </c>
      <c r="B680" t="s">
        <v>31</v>
      </c>
      <c r="C680" t="s">
        <v>182</v>
      </c>
      <c r="D680" t="s">
        <v>576</v>
      </c>
      <c r="E680" s="2">
        <v>45758.291666666657</v>
      </c>
      <c r="F680">
        <v>22.18972222</v>
      </c>
      <c r="G680">
        <v>84.862777780000002</v>
      </c>
      <c r="H680" t="s">
        <v>779</v>
      </c>
      <c r="I680">
        <v>108</v>
      </c>
      <c r="J680">
        <v>119</v>
      </c>
      <c r="K680">
        <v>111</v>
      </c>
    </row>
    <row r="681" spans="1:11" x14ac:dyDescent="0.3">
      <c r="A681" t="s">
        <v>10</v>
      </c>
      <c r="B681" t="s">
        <v>31</v>
      </c>
      <c r="C681" t="s">
        <v>183</v>
      </c>
      <c r="D681" t="s">
        <v>577</v>
      </c>
      <c r="E681" s="2">
        <v>45758.291666666657</v>
      </c>
      <c r="F681">
        <v>21.941841</v>
      </c>
      <c r="G681">
        <v>86.728318000000002</v>
      </c>
      <c r="H681" t="s">
        <v>776</v>
      </c>
      <c r="I681">
        <v>3</v>
      </c>
      <c r="J681">
        <v>5</v>
      </c>
      <c r="K681">
        <v>5</v>
      </c>
    </row>
    <row r="682" spans="1:11" x14ac:dyDescent="0.3">
      <c r="A682" t="s">
        <v>10</v>
      </c>
      <c r="B682" t="s">
        <v>25</v>
      </c>
      <c r="C682" t="s">
        <v>154</v>
      </c>
      <c r="D682" t="s">
        <v>535</v>
      </c>
      <c r="E682" s="2">
        <v>45758.291666666657</v>
      </c>
      <c r="F682">
        <v>19.173852</v>
      </c>
      <c r="G682">
        <v>77.296290999999997</v>
      </c>
      <c r="H682" t="s">
        <v>778</v>
      </c>
    </row>
    <row r="683" spans="1:11" x14ac:dyDescent="0.3">
      <c r="A683" t="s">
        <v>10</v>
      </c>
      <c r="B683" t="s">
        <v>31</v>
      </c>
      <c r="C683" t="s">
        <v>184</v>
      </c>
      <c r="D683" t="s">
        <v>578</v>
      </c>
      <c r="E683" s="2">
        <v>45758.291666666657</v>
      </c>
      <c r="F683">
        <v>20.240790000000001</v>
      </c>
      <c r="G683">
        <v>85.836783999999994</v>
      </c>
      <c r="H683" t="s">
        <v>777</v>
      </c>
      <c r="I683">
        <v>3</v>
      </c>
      <c r="J683">
        <v>32</v>
      </c>
      <c r="K683">
        <v>15</v>
      </c>
    </row>
    <row r="684" spans="1:11" x14ac:dyDescent="0.3">
      <c r="A684" t="s">
        <v>10</v>
      </c>
      <c r="B684" t="s">
        <v>25</v>
      </c>
      <c r="C684" t="s">
        <v>154</v>
      </c>
      <c r="D684" t="s">
        <v>535</v>
      </c>
      <c r="E684" s="2">
        <v>45758.291666666657</v>
      </c>
      <c r="F684">
        <v>19.173852</v>
      </c>
      <c r="G684">
        <v>77.296290999999997</v>
      </c>
      <c r="H684" t="s">
        <v>773</v>
      </c>
      <c r="I684">
        <v>45</v>
      </c>
      <c r="J684">
        <v>176</v>
      </c>
      <c r="K684">
        <v>52</v>
      </c>
    </row>
    <row r="685" spans="1:11" x14ac:dyDescent="0.3">
      <c r="A685" t="s">
        <v>10</v>
      </c>
      <c r="B685" t="s">
        <v>31</v>
      </c>
      <c r="C685" t="s">
        <v>184</v>
      </c>
      <c r="D685" t="s">
        <v>579</v>
      </c>
      <c r="E685" s="2">
        <v>45758.291666666657</v>
      </c>
      <c r="F685">
        <v>20.346520000000002</v>
      </c>
      <c r="G685">
        <v>85.816299999999998</v>
      </c>
      <c r="H685" t="s">
        <v>774</v>
      </c>
      <c r="I685">
        <v>21</v>
      </c>
      <c r="J685">
        <v>55</v>
      </c>
      <c r="K685">
        <v>38</v>
      </c>
    </row>
    <row r="686" spans="1:11" x14ac:dyDescent="0.3">
      <c r="A686" t="s">
        <v>10</v>
      </c>
      <c r="B686" t="s">
        <v>25</v>
      </c>
      <c r="C686" t="s">
        <v>161</v>
      </c>
      <c r="D686" t="s">
        <v>544</v>
      </c>
      <c r="E686" s="2">
        <v>45758.291666666657</v>
      </c>
      <c r="F686">
        <v>19.950220000000002</v>
      </c>
      <c r="G686">
        <v>73.731480000000005</v>
      </c>
      <c r="H686" t="s">
        <v>777</v>
      </c>
      <c r="I686">
        <v>44</v>
      </c>
      <c r="J686">
        <v>93</v>
      </c>
      <c r="K686">
        <v>67</v>
      </c>
    </row>
    <row r="687" spans="1:11" x14ac:dyDescent="0.3">
      <c r="A687" t="s">
        <v>10</v>
      </c>
      <c r="B687" t="s">
        <v>31</v>
      </c>
      <c r="C687" t="s">
        <v>185</v>
      </c>
      <c r="D687" t="s">
        <v>580</v>
      </c>
      <c r="E687" s="2">
        <v>45758.291666666657</v>
      </c>
      <c r="F687">
        <v>22.061567029999999</v>
      </c>
      <c r="G687">
        <v>85.474096130000007</v>
      </c>
      <c r="H687" t="s">
        <v>776</v>
      </c>
      <c r="I687">
        <v>4</v>
      </c>
      <c r="J687">
        <v>4</v>
      </c>
      <c r="K687">
        <v>4</v>
      </c>
    </row>
    <row r="688" spans="1:11" x14ac:dyDescent="0.3">
      <c r="A688" t="s">
        <v>10</v>
      </c>
      <c r="B688" t="s">
        <v>31</v>
      </c>
      <c r="C688" t="s">
        <v>185</v>
      </c>
      <c r="D688" t="s">
        <v>580</v>
      </c>
      <c r="E688" s="2">
        <v>45758.291666666657</v>
      </c>
      <c r="F688">
        <v>22.061567029999999</v>
      </c>
      <c r="G688">
        <v>85.474096130000007</v>
      </c>
      <c r="H688" t="s">
        <v>778</v>
      </c>
      <c r="I688">
        <v>7</v>
      </c>
      <c r="J688">
        <v>14</v>
      </c>
      <c r="K688">
        <v>11</v>
      </c>
    </row>
    <row r="689" spans="1:11" x14ac:dyDescent="0.3">
      <c r="A689" t="s">
        <v>10</v>
      </c>
      <c r="B689" t="s">
        <v>25</v>
      </c>
      <c r="C689" t="s">
        <v>161</v>
      </c>
      <c r="D689" t="s">
        <v>544</v>
      </c>
      <c r="E689" s="2">
        <v>45758.291666666657</v>
      </c>
      <c r="F689">
        <v>19.950220000000002</v>
      </c>
      <c r="G689">
        <v>73.731480000000005</v>
      </c>
      <c r="H689" t="s">
        <v>774</v>
      </c>
      <c r="I689">
        <v>6</v>
      </c>
      <c r="J689">
        <v>45</v>
      </c>
      <c r="K689">
        <v>20</v>
      </c>
    </row>
    <row r="690" spans="1:11" x14ac:dyDescent="0.3">
      <c r="A690" t="s">
        <v>10</v>
      </c>
      <c r="B690" t="s">
        <v>31</v>
      </c>
      <c r="C690" t="s">
        <v>186</v>
      </c>
      <c r="D690" t="s">
        <v>581</v>
      </c>
      <c r="E690" s="2">
        <v>45758.291666666657</v>
      </c>
      <c r="F690">
        <v>21.800499599999998</v>
      </c>
      <c r="G690">
        <v>83.839697700000002</v>
      </c>
      <c r="H690" t="s">
        <v>779</v>
      </c>
      <c r="I690">
        <v>15</v>
      </c>
      <c r="J690">
        <v>109</v>
      </c>
      <c r="K690">
        <v>48</v>
      </c>
    </row>
    <row r="691" spans="1:11" x14ac:dyDescent="0.3">
      <c r="A691" t="s">
        <v>10</v>
      </c>
      <c r="B691" t="s">
        <v>31</v>
      </c>
      <c r="C691" t="s">
        <v>186</v>
      </c>
      <c r="D691" t="s">
        <v>581</v>
      </c>
      <c r="E691" s="2">
        <v>45758.291666666657</v>
      </c>
      <c r="F691">
        <v>21.800499599999998</v>
      </c>
      <c r="G691">
        <v>83.839697700000002</v>
      </c>
      <c r="H691" t="s">
        <v>775</v>
      </c>
      <c r="I691">
        <v>14</v>
      </c>
      <c r="J691">
        <v>17</v>
      </c>
      <c r="K691">
        <v>15</v>
      </c>
    </row>
    <row r="692" spans="1:11" x14ac:dyDescent="0.3">
      <c r="A692" t="s">
        <v>10</v>
      </c>
      <c r="B692" t="s">
        <v>25</v>
      </c>
      <c r="C692" t="s">
        <v>161</v>
      </c>
      <c r="D692" t="s">
        <v>545</v>
      </c>
      <c r="E692" s="2">
        <v>45758.291666666657</v>
      </c>
      <c r="F692">
        <v>19.959134599999999</v>
      </c>
      <c r="G692">
        <v>73.778800799999999</v>
      </c>
      <c r="H692" t="s">
        <v>779</v>
      </c>
      <c r="I692">
        <v>54</v>
      </c>
      <c r="J692">
        <v>108</v>
      </c>
      <c r="K692">
        <v>85</v>
      </c>
    </row>
    <row r="693" spans="1:11" x14ac:dyDescent="0.3">
      <c r="A693" t="s">
        <v>10</v>
      </c>
      <c r="B693" t="s">
        <v>31</v>
      </c>
      <c r="C693" t="s">
        <v>186</v>
      </c>
      <c r="D693" t="s">
        <v>581</v>
      </c>
      <c r="E693" s="2">
        <v>45758.291666666657</v>
      </c>
      <c r="F693">
        <v>21.800499599999998</v>
      </c>
      <c r="G693">
        <v>83.839697700000002</v>
      </c>
      <c r="H693" t="s">
        <v>778</v>
      </c>
      <c r="I693">
        <v>10</v>
      </c>
      <c r="J693">
        <v>12</v>
      </c>
      <c r="K693">
        <v>11</v>
      </c>
    </row>
    <row r="694" spans="1:11" x14ac:dyDescent="0.3">
      <c r="A694" t="s">
        <v>10</v>
      </c>
      <c r="B694" t="s">
        <v>25</v>
      </c>
      <c r="C694" t="s">
        <v>161</v>
      </c>
      <c r="D694" t="s">
        <v>545</v>
      </c>
      <c r="E694" s="2">
        <v>45758.291666666657</v>
      </c>
      <c r="F694">
        <v>19.959134599999999</v>
      </c>
      <c r="G694">
        <v>73.778800799999999</v>
      </c>
      <c r="H694" t="s">
        <v>776</v>
      </c>
      <c r="I694">
        <v>3</v>
      </c>
      <c r="J694">
        <v>7</v>
      </c>
      <c r="K694">
        <v>5</v>
      </c>
    </row>
    <row r="695" spans="1:11" x14ac:dyDescent="0.3">
      <c r="A695" t="s">
        <v>10</v>
      </c>
      <c r="B695" t="s">
        <v>31</v>
      </c>
      <c r="C695" t="s">
        <v>182</v>
      </c>
      <c r="D695" t="s">
        <v>582</v>
      </c>
      <c r="E695" s="2">
        <v>45758.291666666657</v>
      </c>
      <c r="F695">
        <v>22.220832999999999</v>
      </c>
      <c r="G695">
        <v>84.809443999999999</v>
      </c>
      <c r="H695" t="s">
        <v>779</v>
      </c>
      <c r="I695">
        <v>79</v>
      </c>
      <c r="J695">
        <v>402</v>
      </c>
      <c r="K695">
        <v>128</v>
      </c>
    </row>
    <row r="696" spans="1:11" x14ac:dyDescent="0.3">
      <c r="A696" t="s">
        <v>10</v>
      </c>
      <c r="B696" t="s">
        <v>25</v>
      </c>
      <c r="C696" t="s">
        <v>187</v>
      </c>
      <c r="D696" t="s">
        <v>583</v>
      </c>
      <c r="E696" s="2">
        <v>45758.291666666657</v>
      </c>
      <c r="F696">
        <v>19.265594</v>
      </c>
      <c r="G696">
        <v>76.761463000000006</v>
      </c>
      <c r="H696" t="s">
        <v>779</v>
      </c>
      <c r="I696">
        <v>40</v>
      </c>
      <c r="J696">
        <v>85</v>
      </c>
      <c r="K696">
        <v>55</v>
      </c>
    </row>
    <row r="697" spans="1:11" x14ac:dyDescent="0.3">
      <c r="A697" t="s">
        <v>10</v>
      </c>
      <c r="B697" t="s">
        <v>25</v>
      </c>
      <c r="C697" t="s">
        <v>187</v>
      </c>
      <c r="D697" t="s">
        <v>583</v>
      </c>
      <c r="E697" s="2">
        <v>45758.291666666657</v>
      </c>
      <c r="F697">
        <v>19.265594</v>
      </c>
      <c r="G697">
        <v>76.761463000000006</v>
      </c>
      <c r="H697" t="s">
        <v>775</v>
      </c>
      <c r="I697">
        <v>8</v>
      </c>
      <c r="J697">
        <v>45</v>
      </c>
      <c r="K697">
        <v>18</v>
      </c>
    </row>
    <row r="698" spans="1:11" x14ac:dyDescent="0.3">
      <c r="A698" t="s">
        <v>10</v>
      </c>
      <c r="B698" t="s">
        <v>25</v>
      </c>
      <c r="C698" t="s">
        <v>187</v>
      </c>
      <c r="D698" t="s">
        <v>583</v>
      </c>
      <c r="E698" s="2">
        <v>45758.291666666657</v>
      </c>
      <c r="F698">
        <v>19.265594</v>
      </c>
      <c r="G698">
        <v>76.761463000000006</v>
      </c>
      <c r="H698" t="s">
        <v>776</v>
      </c>
      <c r="I698">
        <v>2</v>
      </c>
      <c r="J698">
        <v>3</v>
      </c>
      <c r="K698">
        <v>3</v>
      </c>
    </row>
    <row r="699" spans="1:11" x14ac:dyDescent="0.3">
      <c r="A699" t="s">
        <v>10</v>
      </c>
      <c r="B699" t="s">
        <v>31</v>
      </c>
      <c r="C699" t="s">
        <v>188</v>
      </c>
      <c r="D699" t="s">
        <v>584</v>
      </c>
      <c r="E699" s="2">
        <v>45758.291666666657</v>
      </c>
      <c r="F699">
        <v>21.606864999999999</v>
      </c>
      <c r="G699">
        <v>85.510537999999997</v>
      </c>
      <c r="H699" t="s">
        <v>775</v>
      </c>
      <c r="I699">
        <v>15</v>
      </c>
      <c r="J699">
        <v>31</v>
      </c>
      <c r="K699">
        <v>17</v>
      </c>
    </row>
    <row r="700" spans="1:11" x14ac:dyDescent="0.3">
      <c r="A700" t="s">
        <v>10</v>
      </c>
      <c r="B700" t="s">
        <v>25</v>
      </c>
      <c r="C700" t="s">
        <v>152</v>
      </c>
      <c r="D700" t="s">
        <v>527</v>
      </c>
      <c r="E700" s="2">
        <v>45758.291666666657</v>
      </c>
      <c r="F700">
        <v>18.590509999999998</v>
      </c>
      <c r="G700">
        <v>73.77946</v>
      </c>
      <c r="H700" t="s">
        <v>778</v>
      </c>
      <c r="I700">
        <v>1</v>
      </c>
      <c r="J700">
        <v>17</v>
      </c>
      <c r="K700">
        <v>6</v>
      </c>
    </row>
    <row r="701" spans="1:11" x14ac:dyDescent="0.3">
      <c r="A701" t="s">
        <v>10</v>
      </c>
      <c r="B701" t="s">
        <v>31</v>
      </c>
      <c r="C701" t="s">
        <v>189</v>
      </c>
      <c r="D701" t="s">
        <v>585</v>
      </c>
      <c r="E701" s="2">
        <v>45758.291666666657</v>
      </c>
      <c r="F701">
        <v>20.936071099999999</v>
      </c>
      <c r="G701">
        <v>85.1707021</v>
      </c>
      <c r="H701" t="s">
        <v>774</v>
      </c>
      <c r="I701">
        <v>33</v>
      </c>
      <c r="J701">
        <v>115</v>
      </c>
      <c r="K701">
        <v>64</v>
      </c>
    </row>
    <row r="702" spans="1:11" x14ac:dyDescent="0.3">
      <c r="A702" t="s">
        <v>10</v>
      </c>
      <c r="B702" t="s">
        <v>31</v>
      </c>
      <c r="C702" t="s">
        <v>190</v>
      </c>
      <c r="D702" t="s">
        <v>586</v>
      </c>
      <c r="E702" s="2">
        <v>45758.291666666657</v>
      </c>
      <c r="F702">
        <v>21.869985</v>
      </c>
      <c r="G702">
        <v>85.167016000000004</v>
      </c>
      <c r="H702" t="s">
        <v>778</v>
      </c>
      <c r="I702">
        <v>25</v>
      </c>
      <c r="J702">
        <v>80</v>
      </c>
      <c r="K702">
        <v>30</v>
      </c>
    </row>
    <row r="703" spans="1:11" x14ac:dyDescent="0.3">
      <c r="A703" t="s">
        <v>10</v>
      </c>
      <c r="B703" t="s">
        <v>34</v>
      </c>
      <c r="C703" t="s">
        <v>34</v>
      </c>
      <c r="D703" t="s">
        <v>587</v>
      </c>
      <c r="E703" s="2">
        <v>45758.291666666657</v>
      </c>
      <c r="F703">
        <v>11.930899999999999</v>
      </c>
      <c r="G703">
        <v>79.802700000000002</v>
      </c>
      <c r="H703" t="s">
        <v>775</v>
      </c>
      <c r="I703">
        <v>5</v>
      </c>
      <c r="J703">
        <v>21</v>
      </c>
      <c r="K703">
        <v>10</v>
      </c>
    </row>
    <row r="704" spans="1:11" x14ac:dyDescent="0.3">
      <c r="A704" t="s">
        <v>10</v>
      </c>
      <c r="B704" t="s">
        <v>25</v>
      </c>
      <c r="C704" t="s">
        <v>152</v>
      </c>
      <c r="D704" t="s">
        <v>588</v>
      </c>
      <c r="E704" s="2">
        <v>45758.291666666657</v>
      </c>
      <c r="F704">
        <v>18.616318</v>
      </c>
      <c r="G704">
        <v>73.765797000000006</v>
      </c>
      <c r="H704" t="s">
        <v>776</v>
      </c>
      <c r="I704">
        <v>8</v>
      </c>
      <c r="J704">
        <v>21</v>
      </c>
      <c r="K704">
        <v>13</v>
      </c>
    </row>
    <row r="705" spans="1:11" x14ac:dyDescent="0.3">
      <c r="A705" t="s">
        <v>10</v>
      </c>
      <c r="B705" t="s">
        <v>31</v>
      </c>
      <c r="C705" t="s">
        <v>184</v>
      </c>
      <c r="D705" t="s">
        <v>578</v>
      </c>
      <c r="E705" s="2">
        <v>45758.291666666657</v>
      </c>
      <c r="F705">
        <v>20.240790000000001</v>
      </c>
      <c r="G705">
        <v>85.836783999999994</v>
      </c>
      <c r="H705" t="s">
        <v>779</v>
      </c>
      <c r="I705">
        <v>19</v>
      </c>
      <c r="J705">
        <v>495</v>
      </c>
      <c r="K705">
        <v>68</v>
      </c>
    </row>
    <row r="706" spans="1:11" x14ac:dyDescent="0.3">
      <c r="A706" t="s">
        <v>10</v>
      </c>
      <c r="B706" t="s">
        <v>33</v>
      </c>
      <c r="C706" t="s">
        <v>191</v>
      </c>
      <c r="D706" t="s">
        <v>589</v>
      </c>
      <c r="E706" s="2">
        <v>45758.291666666657</v>
      </c>
      <c r="F706">
        <v>26.902909000000001</v>
      </c>
      <c r="G706">
        <v>75.836858000000007</v>
      </c>
      <c r="H706" t="s">
        <v>774</v>
      </c>
      <c r="I706">
        <v>22</v>
      </c>
      <c r="J706">
        <v>83</v>
      </c>
      <c r="K706">
        <v>37</v>
      </c>
    </row>
    <row r="707" spans="1:11" x14ac:dyDescent="0.3">
      <c r="A707" t="s">
        <v>10</v>
      </c>
      <c r="B707" t="s">
        <v>31</v>
      </c>
      <c r="C707" t="s">
        <v>184</v>
      </c>
      <c r="D707" t="s">
        <v>578</v>
      </c>
      <c r="E707" s="2">
        <v>45758.291666666657</v>
      </c>
      <c r="F707">
        <v>20.240790000000001</v>
      </c>
      <c r="G707">
        <v>85.836783999999994</v>
      </c>
      <c r="H707" t="s">
        <v>773</v>
      </c>
      <c r="I707">
        <v>15</v>
      </c>
      <c r="J707">
        <v>41</v>
      </c>
      <c r="K707">
        <v>32</v>
      </c>
    </row>
    <row r="708" spans="1:11" x14ac:dyDescent="0.3">
      <c r="A708" t="s">
        <v>10</v>
      </c>
      <c r="B708" t="s">
        <v>33</v>
      </c>
      <c r="C708" t="s">
        <v>191</v>
      </c>
      <c r="D708" t="s">
        <v>590</v>
      </c>
      <c r="E708" s="2">
        <v>45758.291666666657</v>
      </c>
      <c r="F708">
        <v>26.9164092</v>
      </c>
      <c r="G708">
        <v>75.7994901</v>
      </c>
      <c r="H708" t="s">
        <v>776</v>
      </c>
      <c r="I708">
        <v>1</v>
      </c>
      <c r="J708">
        <v>13</v>
      </c>
      <c r="K708">
        <v>6</v>
      </c>
    </row>
    <row r="709" spans="1:11" x14ac:dyDescent="0.3">
      <c r="A709" t="s">
        <v>10</v>
      </c>
      <c r="B709" t="s">
        <v>33</v>
      </c>
      <c r="C709" t="s">
        <v>191</v>
      </c>
      <c r="D709" t="s">
        <v>590</v>
      </c>
      <c r="E709" s="2">
        <v>45758.291666666657</v>
      </c>
      <c r="F709">
        <v>26.9164092</v>
      </c>
      <c r="G709">
        <v>75.7994901</v>
      </c>
      <c r="H709" t="s">
        <v>778</v>
      </c>
      <c r="I709">
        <v>13</v>
      </c>
      <c r="J709">
        <v>13</v>
      </c>
      <c r="K709">
        <v>13</v>
      </c>
    </row>
    <row r="710" spans="1:11" x14ac:dyDescent="0.3">
      <c r="A710" t="s">
        <v>10</v>
      </c>
      <c r="B710" t="s">
        <v>33</v>
      </c>
      <c r="C710" t="s">
        <v>191</v>
      </c>
      <c r="D710" t="s">
        <v>591</v>
      </c>
      <c r="E710" s="2">
        <v>45758.291666666657</v>
      </c>
      <c r="F710">
        <v>26.786681999999999</v>
      </c>
      <c r="G710">
        <v>75.827928</v>
      </c>
      <c r="H710" t="s">
        <v>777</v>
      </c>
      <c r="I710">
        <v>23</v>
      </c>
      <c r="J710">
        <v>187</v>
      </c>
      <c r="K710">
        <v>72</v>
      </c>
    </row>
    <row r="711" spans="1:11" x14ac:dyDescent="0.3">
      <c r="A711" t="s">
        <v>10</v>
      </c>
      <c r="B711" t="s">
        <v>31</v>
      </c>
      <c r="C711" t="s">
        <v>185</v>
      </c>
      <c r="D711" t="s">
        <v>580</v>
      </c>
      <c r="E711" s="2">
        <v>45758.291666666657</v>
      </c>
      <c r="F711">
        <v>22.061567029999999</v>
      </c>
      <c r="G711">
        <v>85.474096130000007</v>
      </c>
      <c r="H711" t="s">
        <v>773</v>
      </c>
      <c r="I711">
        <v>1</v>
      </c>
      <c r="J711">
        <v>23</v>
      </c>
      <c r="K711">
        <v>1</v>
      </c>
    </row>
    <row r="712" spans="1:11" x14ac:dyDescent="0.3">
      <c r="A712" t="s">
        <v>10</v>
      </c>
      <c r="B712" t="s">
        <v>33</v>
      </c>
      <c r="C712" t="s">
        <v>191</v>
      </c>
      <c r="D712" t="s">
        <v>591</v>
      </c>
      <c r="E712" s="2">
        <v>45758.291666666657</v>
      </c>
      <c r="F712">
        <v>26.786681999999999</v>
      </c>
      <c r="G712">
        <v>75.827928</v>
      </c>
      <c r="H712" t="s">
        <v>774</v>
      </c>
      <c r="I712">
        <v>12</v>
      </c>
      <c r="J712">
        <v>95</v>
      </c>
      <c r="K712">
        <v>12</v>
      </c>
    </row>
    <row r="713" spans="1:11" x14ac:dyDescent="0.3">
      <c r="A713" t="s">
        <v>10</v>
      </c>
      <c r="B713" t="s">
        <v>33</v>
      </c>
      <c r="C713" t="s">
        <v>191</v>
      </c>
      <c r="D713" t="s">
        <v>592</v>
      </c>
      <c r="E713" s="2">
        <v>45758.291666666657</v>
      </c>
      <c r="F713">
        <v>26.960668999999999</v>
      </c>
      <c r="G713">
        <v>75.771816999999999</v>
      </c>
      <c r="H713" t="s">
        <v>777</v>
      </c>
      <c r="I713">
        <v>66</v>
      </c>
      <c r="J713">
        <v>267</v>
      </c>
      <c r="K713">
        <v>112</v>
      </c>
    </row>
    <row r="714" spans="1:11" x14ac:dyDescent="0.3">
      <c r="A714" t="s">
        <v>10</v>
      </c>
      <c r="B714" t="s">
        <v>31</v>
      </c>
      <c r="C714" t="s">
        <v>192</v>
      </c>
      <c r="D714" t="s">
        <v>593</v>
      </c>
      <c r="E714" s="2">
        <v>45758.291666666657</v>
      </c>
      <c r="F714">
        <v>20.941849999999999</v>
      </c>
      <c r="G714">
        <v>86.115099999999998</v>
      </c>
      <c r="H714" t="s">
        <v>774</v>
      </c>
      <c r="I714">
        <v>14</v>
      </c>
      <c r="J714">
        <v>22</v>
      </c>
      <c r="K714">
        <v>17</v>
      </c>
    </row>
    <row r="715" spans="1:11" x14ac:dyDescent="0.3">
      <c r="A715" t="s">
        <v>10</v>
      </c>
      <c r="B715" t="s">
        <v>25</v>
      </c>
      <c r="C715" t="s">
        <v>155</v>
      </c>
      <c r="D715" t="s">
        <v>536</v>
      </c>
      <c r="E715" s="2">
        <v>45758.291666666657</v>
      </c>
      <c r="F715">
        <v>19.445820999999999</v>
      </c>
      <c r="G715">
        <v>72.798823100000007</v>
      </c>
      <c r="H715" t="s">
        <v>775</v>
      </c>
      <c r="I715">
        <v>19</v>
      </c>
      <c r="J715">
        <v>45</v>
      </c>
      <c r="K715">
        <v>30</v>
      </c>
    </row>
    <row r="716" spans="1:11" x14ac:dyDescent="0.3">
      <c r="A716" t="s">
        <v>10</v>
      </c>
      <c r="B716" t="s">
        <v>33</v>
      </c>
      <c r="C716" t="s">
        <v>193</v>
      </c>
      <c r="D716" t="s">
        <v>594</v>
      </c>
      <c r="E716" s="2">
        <v>45758.291666666657</v>
      </c>
      <c r="F716">
        <v>28.207266000000001</v>
      </c>
      <c r="G716">
        <v>76.829265000000007</v>
      </c>
      <c r="H716" t="s">
        <v>778</v>
      </c>
      <c r="I716">
        <v>1</v>
      </c>
      <c r="J716">
        <v>42</v>
      </c>
      <c r="K716">
        <v>22</v>
      </c>
    </row>
    <row r="717" spans="1:11" x14ac:dyDescent="0.3">
      <c r="A717" t="s">
        <v>10</v>
      </c>
      <c r="B717" t="s">
        <v>25</v>
      </c>
      <c r="C717" t="s">
        <v>155</v>
      </c>
      <c r="D717" t="s">
        <v>536</v>
      </c>
      <c r="E717" s="2">
        <v>45758.291666666657</v>
      </c>
      <c r="F717">
        <v>19.445820999999999</v>
      </c>
      <c r="G717">
        <v>72.798823100000007</v>
      </c>
      <c r="H717" t="s">
        <v>773</v>
      </c>
      <c r="I717">
        <v>4</v>
      </c>
      <c r="J717">
        <v>25</v>
      </c>
      <c r="K717">
        <v>11</v>
      </c>
    </row>
    <row r="718" spans="1:11" x14ac:dyDescent="0.3">
      <c r="A718" t="s">
        <v>10</v>
      </c>
      <c r="B718" t="s">
        <v>33</v>
      </c>
      <c r="C718" t="s">
        <v>194</v>
      </c>
      <c r="D718" t="s">
        <v>595</v>
      </c>
      <c r="E718" s="2">
        <v>45758.291666666657</v>
      </c>
      <c r="F718">
        <v>28.018792000000001</v>
      </c>
      <c r="G718">
        <v>73.292658000000003</v>
      </c>
      <c r="H718" t="s">
        <v>774</v>
      </c>
      <c r="I718">
        <v>12</v>
      </c>
      <c r="J718">
        <v>110</v>
      </c>
      <c r="K718">
        <v>21</v>
      </c>
    </row>
    <row r="719" spans="1:11" x14ac:dyDescent="0.3">
      <c r="A719" t="s">
        <v>10</v>
      </c>
      <c r="B719" t="s">
        <v>33</v>
      </c>
      <c r="C719" t="s">
        <v>194</v>
      </c>
      <c r="D719" t="s">
        <v>595</v>
      </c>
      <c r="E719" s="2">
        <v>45758.291666666657</v>
      </c>
      <c r="F719">
        <v>28.018792000000001</v>
      </c>
      <c r="G719">
        <v>73.292658000000003</v>
      </c>
      <c r="H719" t="s">
        <v>773</v>
      </c>
      <c r="I719">
        <v>16</v>
      </c>
      <c r="J719">
        <v>110</v>
      </c>
      <c r="K719">
        <v>62</v>
      </c>
    </row>
    <row r="720" spans="1:11" x14ac:dyDescent="0.3">
      <c r="A720" t="s">
        <v>10</v>
      </c>
      <c r="B720" t="s">
        <v>28</v>
      </c>
      <c r="C720" t="s">
        <v>157</v>
      </c>
      <c r="D720" t="s">
        <v>596</v>
      </c>
      <c r="E720" s="2">
        <v>45758.291666666657</v>
      </c>
      <c r="F720">
        <v>25.558599999999998</v>
      </c>
      <c r="G720">
        <v>91.898499999999999</v>
      </c>
      <c r="H720" t="s">
        <v>777</v>
      </c>
      <c r="I720">
        <v>3</v>
      </c>
      <c r="J720">
        <v>23</v>
      </c>
      <c r="K720">
        <v>11</v>
      </c>
    </row>
    <row r="721" spans="1:11" x14ac:dyDescent="0.3">
      <c r="A721" t="s">
        <v>10</v>
      </c>
      <c r="B721" t="s">
        <v>33</v>
      </c>
      <c r="C721" t="s">
        <v>195</v>
      </c>
      <c r="D721" t="s">
        <v>597</v>
      </c>
      <c r="E721" s="2">
        <v>45758.291666666657</v>
      </c>
      <c r="F721">
        <v>25.435773999999999</v>
      </c>
      <c r="G721">
        <v>75.644272000000001</v>
      </c>
      <c r="H721" t="s">
        <v>778</v>
      </c>
      <c r="I721">
        <v>6</v>
      </c>
      <c r="J721">
        <v>13</v>
      </c>
      <c r="K721">
        <v>8</v>
      </c>
    </row>
    <row r="722" spans="1:11" x14ac:dyDescent="0.3">
      <c r="A722" t="s">
        <v>10</v>
      </c>
      <c r="B722" t="s">
        <v>33</v>
      </c>
      <c r="C722" t="s">
        <v>196</v>
      </c>
      <c r="D722" t="s">
        <v>598</v>
      </c>
      <c r="E722" s="2">
        <v>45758.291666666657</v>
      </c>
      <c r="F722">
        <v>24.892047000000002</v>
      </c>
      <c r="G722">
        <v>74.623526999999996</v>
      </c>
      <c r="H722" t="s">
        <v>777</v>
      </c>
      <c r="I722">
        <v>29</v>
      </c>
      <c r="J722">
        <v>332</v>
      </c>
      <c r="K722">
        <v>80</v>
      </c>
    </row>
    <row r="723" spans="1:11" x14ac:dyDescent="0.3">
      <c r="A723" t="s">
        <v>10</v>
      </c>
      <c r="B723" t="s">
        <v>33</v>
      </c>
      <c r="C723" t="s">
        <v>196</v>
      </c>
      <c r="D723" t="s">
        <v>598</v>
      </c>
      <c r="E723" s="2">
        <v>45758.291666666657</v>
      </c>
      <c r="F723">
        <v>24.892047000000002</v>
      </c>
      <c r="G723">
        <v>74.623526999999996</v>
      </c>
      <c r="H723" t="s">
        <v>776</v>
      </c>
    </row>
    <row r="724" spans="1:11" x14ac:dyDescent="0.3">
      <c r="A724" t="s">
        <v>10</v>
      </c>
      <c r="B724" t="s">
        <v>33</v>
      </c>
      <c r="C724" t="s">
        <v>196</v>
      </c>
      <c r="D724" t="s">
        <v>598</v>
      </c>
      <c r="E724" s="2">
        <v>45758.291666666657</v>
      </c>
      <c r="F724">
        <v>24.892047000000002</v>
      </c>
      <c r="G724">
        <v>74.623526999999996</v>
      </c>
      <c r="H724" t="s">
        <v>778</v>
      </c>
      <c r="I724">
        <v>2</v>
      </c>
      <c r="J724">
        <v>110</v>
      </c>
      <c r="K724">
        <v>17</v>
      </c>
    </row>
    <row r="725" spans="1:11" x14ac:dyDescent="0.3">
      <c r="A725" t="s">
        <v>10</v>
      </c>
      <c r="B725" t="s">
        <v>33</v>
      </c>
      <c r="C725" t="s">
        <v>197</v>
      </c>
      <c r="D725" t="s">
        <v>599</v>
      </c>
      <c r="E725" s="2">
        <v>45758.291666666657</v>
      </c>
      <c r="F725">
        <v>26.895551999999999</v>
      </c>
      <c r="G725">
        <v>76.334753000000006</v>
      </c>
      <c r="H725" t="s">
        <v>779</v>
      </c>
      <c r="I725">
        <v>103</v>
      </c>
      <c r="J725">
        <v>434</v>
      </c>
      <c r="K725">
        <v>179</v>
      </c>
    </row>
    <row r="726" spans="1:11" x14ac:dyDescent="0.3">
      <c r="A726" t="s">
        <v>10</v>
      </c>
      <c r="B726" t="s">
        <v>33</v>
      </c>
      <c r="C726" t="s">
        <v>198</v>
      </c>
      <c r="D726" t="s">
        <v>600</v>
      </c>
      <c r="E726" s="2">
        <v>45758.291666666657</v>
      </c>
      <c r="F726">
        <v>26.699556999999999</v>
      </c>
      <c r="G726">
        <v>77.898881000000003</v>
      </c>
      <c r="H726" t="s">
        <v>773</v>
      </c>
      <c r="I726">
        <v>6</v>
      </c>
      <c r="J726">
        <v>99</v>
      </c>
      <c r="K726">
        <v>42</v>
      </c>
    </row>
    <row r="727" spans="1:11" x14ac:dyDescent="0.3">
      <c r="A727" t="s">
        <v>10</v>
      </c>
      <c r="B727" t="s">
        <v>31</v>
      </c>
      <c r="C727" t="s">
        <v>166</v>
      </c>
      <c r="D727" t="s">
        <v>552</v>
      </c>
      <c r="E727" s="2">
        <v>45758.291666666657</v>
      </c>
      <c r="F727">
        <v>22.116605400000001</v>
      </c>
      <c r="G727">
        <v>85.394554600000006</v>
      </c>
      <c r="H727" t="s">
        <v>775</v>
      </c>
      <c r="I727">
        <v>10</v>
      </c>
      <c r="J727">
        <v>33</v>
      </c>
      <c r="K727">
        <v>20</v>
      </c>
    </row>
    <row r="728" spans="1:11" x14ac:dyDescent="0.3">
      <c r="A728" t="s">
        <v>10</v>
      </c>
      <c r="B728" t="s">
        <v>31</v>
      </c>
      <c r="C728" t="s">
        <v>166</v>
      </c>
      <c r="D728" t="s">
        <v>552</v>
      </c>
      <c r="E728" s="2">
        <v>45758.291666666657</v>
      </c>
      <c r="F728">
        <v>22.116605400000001</v>
      </c>
      <c r="G728">
        <v>85.394554600000006</v>
      </c>
      <c r="H728" t="s">
        <v>778</v>
      </c>
      <c r="I728">
        <v>1</v>
      </c>
      <c r="J728">
        <v>22</v>
      </c>
      <c r="K728">
        <v>10</v>
      </c>
    </row>
    <row r="729" spans="1:11" x14ac:dyDescent="0.3">
      <c r="A729" t="s">
        <v>10</v>
      </c>
      <c r="B729" t="s">
        <v>33</v>
      </c>
      <c r="C729" t="s">
        <v>199</v>
      </c>
      <c r="D729" t="s">
        <v>601</v>
      </c>
      <c r="E729" s="2">
        <v>45758.291666666657</v>
      </c>
      <c r="F729">
        <v>29.610749999999999</v>
      </c>
      <c r="G729">
        <v>74.283608000000001</v>
      </c>
      <c r="H729" t="s">
        <v>778</v>
      </c>
      <c r="I729">
        <v>1</v>
      </c>
      <c r="J729">
        <v>27</v>
      </c>
      <c r="K729">
        <v>8</v>
      </c>
    </row>
    <row r="730" spans="1:11" x14ac:dyDescent="0.3">
      <c r="A730" t="s">
        <v>10</v>
      </c>
      <c r="B730" t="s">
        <v>31</v>
      </c>
      <c r="C730" t="s">
        <v>183</v>
      </c>
      <c r="D730" t="s">
        <v>577</v>
      </c>
      <c r="E730" s="2">
        <v>45758.291666666657</v>
      </c>
      <c r="F730">
        <v>21.941841</v>
      </c>
      <c r="G730">
        <v>86.728318000000002</v>
      </c>
      <c r="H730" t="s">
        <v>775</v>
      </c>
      <c r="I730">
        <v>3</v>
      </c>
      <c r="J730">
        <v>40</v>
      </c>
      <c r="K730">
        <v>11</v>
      </c>
    </row>
    <row r="731" spans="1:11" x14ac:dyDescent="0.3">
      <c r="A731" t="s">
        <v>10</v>
      </c>
      <c r="B731" t="s">
        <v>33</v>
      </c>
      <c r="C731" t="s">
        <v>199</v>
      </c>
      <c r="D731" t="s">
        <v>601</v>
      </c>
      <c r="E731" s="2">
        <v>45758.291666666657</v>
      </c>
      <c r="F731">
        <v>29.610749999999999</v>
      </c>
      <c r="G731">
        <v>74.283608000000001</v>
      </c>
      <c r="H731" t="s">
        <v>774</v>
      </c>
      <c r="I731">
        <v>44</v>
      </c>
      <c r="J731">
        <v>93</v>
      </c>
      <c r="K731">
        <v>58</v>
      </c>
    </row>
    <row r="732" spans="1:11" x14ac:dyDescent="0.3">
      <c r="A732" t="s">
        <v>10</v>
      </c>
      <c r="B732" t="s">
        <v>31</v>
      </c>
      <c r="C732" t="s">
        <v>183</v>
      </c>
      <c r="D732" t="s">
        <v>577</v>
      </c>
      <c r="E732" s="2">
        <v>45758.291666666657</v>
      </c>
      <c r="F732">
        <v>21.941841</v>
      </c>
      <c r="G732">
        <v>86.728318000000002</v>
      </c>
      <c r="H732" t="s">
        <v>778</v>
      </c>
      <c r="I732">
        <v>4</v>
      </c>
      <c r="J732">
        <v>18</v>
      </c>
      <c r="K732">
        <v>13</v>
      </c>
    </row>
    <row r="733" spans="1:11" x14ac:dyDescent="0.3">
      <c r="A733" t="s">
        <v>10</v>
      </c>
      <c r="B733" t="s">
        <v>33</v>
      </c>
      <c r="C733" t="s">
        <v>191</v>
      </c>
      <c r="D733" t="s">
        <v>602</v>
      </c>
      <c r="E733" s="2">
        <v>45758.291666666657</v>
      </c>
      <c r="F733">
        <v>26.950292900000001</v>
      </c>
      <c r="G733">
        <v>75.730942999999996</v>
      </c>
      <c r="H733" t="s">
        <v>779</v>
      </c>
      <c r="I733">
        <v>115</v>
      </c>
      <c r="J733">
        <v>186</v>
      </c>
      <c r="K733">
        <v>141</v>
      </c>
    </row>
    <row r="734" spans="1:11" x14ac:dyDescent="0.3">
      <c r="A734" t="s">
        <v>10</v>
      </c>
      <c r="B734" t="s">
        <v>33</v>
      </c>
      <c r="C734" t="s">
        <v>191</v>
      </c>
      <c r="D734" t="s">
        <v>602</v>
      </c>
      <c r="E734" s="2">
        <v>45758.291666666657</v>
      </c>
      <c r="F734">
        <v>26.950292900000001</v>
      </c>
      <c r="G734">
        <v>75.730942999999996</v>
      </c>
      <c r="H734" t="s">
        <v>778</v>
      </c>
      <c r="I734">
        <v>14</v>
      </c>
      <c r="J734">
        <v>22</v>
      </c>
      <c r="K734">
        <v>18</v>
      </c>
    </row>
    <row r="735" spans="1:11" x14ac:dyDescent="0.3">
      <c r="A735" t="s">
        <v>10</v>
      </c>
      <c r="B735" t="s">
        <v>33</v>
      </c>
      <c r="C735" t="s">
        <v>200</v>
      </c>
      <c r="D735" t="s">
        <v>603</v>
      </c>
      <c r="E735" s="2">
        <v>45758.291666666657</v>
      </c>
      <c r="F735">
        <v>26.912329</v>
      </c>
      <c r="G735">
        <v>70.909167999999994</v>
      </c>
      <c r="H735" t="s">
        <v>779</v>
      </c>
      <c r="I735">
        <v>79</v>
      </c>
      <c r="J735">
        <v>384</v>
      </c>
      <c r="K735">
        <v>151</v>
      </c>
    </row>
    <row r="736" spans="1:11" x14ac:dyDescent="0.3">
      <c r="A736" t="s">
        <v>10</v>
      </c>
      <c r="B736" t="s">
        <v>33</v>
      </c>
      <c r="C736" t="s">
        <v>200</v>
      </c>
      <c r="D736" t="s">
        <v>603</v>
      </c>
      <c r="E736" s="2">
        <v>45758.291666666657</v>
      </c>
      <c r="F736">
        <v>26.912329</v>
      </c>
      <c r="G736">
        <v>70.909167999999994</v>
      </c>
      <c r="H736" t="s">
        <v>776</v>
      </c>
      <c r="I736">
        <v>3</v>
      </c>
      <c r="J736">
        <v>28</v>
      </c>
      <c r="K736">
        <v>10</v>
      </c>
    </row>
    <row r="737" spans="1:11" x14ac:dyDescent="0.3">
      <c r="A737" t="s">
        <v>10</v>
      </c>
      <c r="B737" t="s">
        <v>31</v>
      </c>
      <c r="C737" t="s">
        <v>201</v>
      </c>
      <c r="D737" t="s">
        <v>604</v>
      </c>
      <c r="E737" s="2">
        <v>45758.291666666657</v>
      </c>
      <c r="F737">
        <v>21.643899999999999</v>
      </c>
      <c r="G737">
        <v>85.599355000000003</v>
      </c>
      <c r="H737" t="s">
        <v>779</v>
      </c>
      <c r="I737">
        <v>40</v>
      </c>
      <c r="J737">
        <v>242</v>
      </c>
      <c r="K737">
        <v>72</v>
      </c>
    </row>
    <row r="738" spans="1:11" x14ac:dyDescent="0.3">
      <c r="A738" t="s">
        <v>10</v>
      </c>
      <c r="B738" t="s">
        <v>33</v>
      </c>
      <c r="C738" t="s">
        <v>202</v>
      </c>
      <c r="D738" t="s">
        <v>605</v>
      </c>
      <c r="E738" s="2">
        <v>45758.291666666657</v>
      </c>
      <c r="F738">
        <v>25.344694</v>
      </c>
      <c r="G738">
        <v>72.626208000000005</v>
      </c>
      <c r="H738" t="s">
        <v>776</v>
      </c>
      <c r="I738">
        <v>6</v>
      </c>
      <c r="J738">
        <v>15</v>
      </c>
      <c r="K738">
        <v>9</v>
      </c>
    </row>
    <row r="739" spans="1:11" x14ac:dyDescent="0.3">
      <c r="A739" t="s">
        <v>10</v>
      </c>
      <c r="B739" t="s">
        <v>31</v>
      </c>
      <c r="C739" t="s">
        <v>180</v>
      </c>
      <c r="D739" t="s">
        <v>574</v>
      </c>
      <c r="E739" s="2">
        <v>45758.291666666657</v>
      </c>
      <c r="F739">
        <v>21.847279</v>
      </c>
      <c r="G739">
        <v>85.416905</v>
      </c>
      <c r="H739" t="s">
        <v>778</v>
      </c>
      <c r="I739">
        <v>1</v>
      </c>
      <c r="J739">
        <v>4</v>
      </c>
      <c r="K739">
        <v>2</v>
      </c>
    </row>
    <row r="740" spans="1:11" x14ac:dyDescent="0.3">
      <c r="A740" t="s">
        <v>10</v>
      </c>
      <c r="B740" t="s">
        <v>31</v>
      </c>
      <c r="C740" t="s">
        <v>180</v>
      </c>
      <c r="D740" t="s">
        <v>574</v>
      </c>
      <c r="E740" s="2">
        <v>45758.291666666657</v>
      </c>
      <c r="F740">
        <v>21.847279</v>
      </c>
      <c r="G740">
        <v>85.416905</v>
      </c>
      <c r="H740" t="s">
        <v>774</v>
      </c>
      <c r="I740">
        <v>14</v>
      </c>
      <c r="J740">
        <v>26</v>
      </c>
      <c r="K740">
        <v>21</v>
      </c>
    </row>
    <row r="741" spans="1:11" x14ac:dyDescent="0.3">
      <c r="A741" t="s">
        <v>10</v>
      </c>
      <c r="B741" t="s">
        <v>33</v>
      </c>
      <c r="C741" t="s">
        <v>203</v>
      </c>
      <c r="D741" t="s">
        <v>606</v>
      </c>
      <c r="E741" s="2">
        <v>45758.291666666657</v>
      </c>
      <c r="F741">
        <v>24.588397000000001</v>
      </c>
      <c r="G741">
        <v>76.172781999999998</v>
      </c>
      <c r="H741" t="s">
        <v>775</v>
      </c>
      <c r="I741">
        <v>18</v>
      </c>
      <c r="J741">
        <v>45</v>
      </c>
      <c r="K741">
        <v>27</v>
      </c>
    </row>
    <row r="742" spans="1:11" x14ac:dyDescent="0.3">
      <c r="A742" t="s">
        <v>10</v>
      </c>
      <c r="B742" t="s">
        <v>33</v>
      </c>
      <c r="C742" t="s">
        <v>203</v>
      </c>
      <c r="D742" t="s">
        <v>606</v>
      </c>
      <c r="E742" s="2">
        <v>45758.291666666657</v>
      </c>
      <c r="F742">
        <v>24.588397000000001</v>
      </c>
      <c r="G742">
        <v>76.172781999999998</v>
      </c>
      <c r="H742" t="s">
        <v>773</v>
      </c>
      <c r="I742">
        <v>13</v>
      </c>
      <c r="J742">
        <v>89</v>
      </c>
      <c r="K742">
        <v>51</v>
      </c>
    </row>
    <row r="743" spans="1:11" x14ac:dyDescent="0.3">
      <c r="A743" t="s">
        <v>10</v>
      </c>
      <c r="B743" t="s">
        <v>31</v>
      </c>
      <c r="C743" t="s">
        <v>181</v>
      </c>
      <c r="D743" t="s">
        <v>575</v>
      </c>
      <c r="E743" s="2">
        <v>45758.291666666657</v>
      </c>
      <c r="F743">
        <v>22.265816000000001</v>
      </c>
      <c r="G743">
        <v>86.174829000000003</v>
      </c>
      <c r="H743" t="s">
        <v>773</v>
      </c>
      <c r="I743">
        <v>11</v>
      </c>
      <c r="J743">
        <v>25</v>
      </c>
      <c r="K743">
        <v>16</v>
      </c>
    </row>
    <row r="744" spans="1:11" x14ac:dyDescent="0.3">
      <c r="A744" t="s">
        <v>10</v>
      </c>
      <c r="B744" t="s">
        <v>33</v>
      </c>
      <c r="C744" t="s">
        <v>204</v>
      </c>
      <c r="D744" t="s">
        <v>607</v>
      </c>
      <c r="E744" s="2">
        <v>45758.291666666657</v>
      </c>
      <c r="F744">
        <v>28.108988</v>
      </c>
      <c r="G744">
        <v>75.386577000000003</v>
      </c>
      <c r="H744" t="s">
        <v>779</v>
      </c>
      <c r="I744">
        <v>65</v>
      </c>
      <c r="J744">
        <v>209</v>
      </c>
      <c r="K744">
        <v>117</v>
      </c>
    </row>
    <row r="745" spans="1:11" x14ac:dyDescent="0.3">
      <c r="A745" t="s">
        <v>10</v>
      </c>
      <c r="B745" t="s">
        <v>33</v>
      </c>
      <c r="C745" t="s">
        <v>204</v>
      </c>
      <c r="D745" t="s">
        <v>607</v>
      </c>
      <c r="E745" s="2">
        <v>45758.291666666657</v>
      </c>
      <c r="F745">
        <v>28.108988</v>
      </c>
      <c r="G745">
        <v>75.386577000000003</v>
      </c>
      <c r="H745" t="s">
        <v>776</v>
      </c>
      <c r="I745">
        <v>12</v>
      </c>
      <c r="J745">
        <v>28</v>
      </c>
      <c r="K745">
        <v>17</v>
      </c>
    </row>
    <row r="746" spans="1:11" x14ac:dyDescent="0.3">
      <c r="A746" t="s">
        <v>10</v>
      </c>
      <c r="B746" t="s">
        <v>31</v>
      </c>
      <c r="C746" t="s">
        <v>182</v>
      </c>
      <c r="D746" t="s">
        <v>582</v>
      </c>
      <c r="E746" s="2">
        <v>45758.291666666657</v>
      </c>
      <c r="F746">
        <v>22.220832999999999</v>
      </c>
      <c r="G746">
        <v>84.809443999999999</v>
      </c>
      <c r="H746" t="s">
        <v>776</v>
      </c>
      <c r="I746">
        <v>2</v>
      </c>
      <c r="J746">
        <v>2</v>
      </c>
      <c r="K746">
        <v>2</v>
      </c>
    </row>
    <row r="747" spans="1:11" x14ac:dyDescent="0.3">
      <c r="A747" t="s">
        <v>10</v>
      </c>
      <c r="B747" t="s">
        <v>33</v>
      </c>
      <c r="C747" t="s">
        <v>205</v>
      </c>
      <c r="D747" t="s">
        <v>608</v>
      </c>
      <c r="E747" s="2">
        <v>45758.291666666657</v>
      </c>
      <c r="F747">
        <v>26.268249000000001</v>
      </c>
      <c r="G747">
        <v>73.019385299999996</v>
      </c>
      <c r="H747" t="s">
        <v>779</v>
      </c>
      <c r="I747">
        <v>41</v>
      </c>
      <c r="J747">
        <v>397</v>
      </c>
      <c r="K747">
        <v>156</v>
      </c>
    </row>
    <row r="748" spans="1:11" x14ac:dyDescent="0.3">
      <c r="A748" t="s">
        <v>10</v>
      </c>
      <c r="B748" t="s">
        <v>33</v>
      </c>
      <c r="C748" t="s">
        <v>206</v>
      </c>
      <c r="D748" t="s">
        <v>609</v>
      </c>
      <c r="E748" s="2">
        <v>45758.291666666657</v>
      </c>
      <c r="F748">
        <v>26.031442999999999</v>
      </c>
      <c r="G748">
        <v>76.359326999999993</v>
      </c>
      <c r="H748" t="s">
        <v>778</v>
      </c>
      <c r="I748">
        <v>7</v>
      </c>
      <c r="J748">
        <v>28</v>
      </c>
      <c r="K748">
        <v>10</v>
      </c>
    </row>
    <row r="749" spans="1:11" x14ac:dyDescent="0.3">
      <c r="A749" t="s">
        <v>10</v>
      </c>
      <c r="B749" t="s">
        <v>33</v>
      </c>
      <c r="C749" t="s">
        <v>171</v>
      </c>
      <c r="D749" t="s">
        <v>562</v>
      </c>
      <c r="E749" s="2">
        <v>45758.291666666657</v>
      </c>
      <c r="F749">
        <v>25.106006000000001</v>
      </c>
      <c r="G749">
        <v>76.469948000000002</v>
      </c>
      <c r="H749" t="s">
        <v>775</v>
      </c>
      <c r="I749">
        <v>7</v>
      </c>
      <c r="J749">
        <v>118</v>
      </c>
      <c r="K749">
        <v>33</v>
      </c>
    </row>
    <row r="750" spans="1:11" x14ac:dyDescent="0.3">
      <c r="A750" t="s">
        <v>10</v>
      </c>
      <c r="B750" t="s">
        <v>33</v>
      </c>
      <c r="C750" t="s">
        <v>206</v>
      </c>
      <c r="D750" t="s">
        <v>609</v>
      </c>
      <c r="E750" s="2">
        <v>45758.291666666657</v>
      </c>
      <c r="F750">
        <v>26.031442999999999</v>
      </c>
      <c r="G750">
        <v>76.359326999999993</v>
      </c>
      <c r="H750" t="s">
        <v>774</v>
      </c>
      <c r="I750">
        <v>40</v>
      </c>
      <c r="J750">
        <v>112</v>
      </c>
      <c r="K750">
        <v>56</v>
      </c>
    </row>
    <row r="751" spans="1:11" x14ac:dyDescent="0.3">
      <c r="A751" t="s">
        <v>10</v>
      </c>
      <c r="B751" t="s">
        <v>33</v>
      </c>
      <c r="C751" t="s">
        <v>207</v>
      </c>
      <c r="D751" t="s">
        <v>610</v>
      </c>
      <c r="E751" s="2">
        <v>45758.291666666657</v>
      </c>
      <c r="F751">
        <v>27.608912</v>
      </c>
      <c r="G751">
        <v>75.153301999999996</v>
      </c>
      <c r="H751" t="s">
        <v>777</v>
      </c>
      <c r="I751">
        <v>43</v>
      </c>
      <c r="J751">
        <v>500</v>
      </c>
      <c r="K751">
        <v>108</v>
      </c>
    </row>
    <row r="752" spans="1:11" x14ac:dyDescent="0.3">
      <c r="A752" t="s">
        <v>10</v>
      </c>
      <c r="B752" t="s">
        <v>33</v>
      </c>
      <c r="C752" t="s">
        <v>207</v>
      </c>
      <c r="D752" t="s">
        <v>610</v>
      </c>
      <c r="E752" s="2">
        <v>45758.291666666657</v>
      </c>
      <c r="F752">
        <v>27.608912</v>
      </c>
      <c r="G752">
        <v>75.153301999999996</v>
      </c>
      <c r="H752" t="s">
        <v>779</v>
      </c>
      <c r="I752">
        <v>102</v>
      </c>
      <c r="J752">
        <v>197</v>
      </c>
      <c r="K752">
        <v>129</v>
      </c>
    </row>
    <row r="753" spans="1:11" x14ac:dyDescent="0.3">
      <c r="A753" t="s">
        <v>10</v>
      </c>
      <c r="B753" t="s">
        <v>33</v>
      </c>
      <c r="C753" t="s">
        <v>207</v>
      </c>
      <c r="D753" t="s">
        <v>610</v>
      </c>
      <c r="E753" s="2">
        <v>45758.291666666657</v>
      </c>
      <c r="F753">
        <v>27.608912</v>
      </c>
      <c r="G753">
        <v>75.153301999999996</v>
      </c>
      <c r="H753" t="s">
        <v>775</v>
      </c>
      <c r="I753">
        <v>9</v>
      </c>
      <c r="J753">
        <v>70</v>
      </c>
      <c r="K753">
        <v>24</v>
      </c>
    </row>
    <row r="754" spans="1:11" x14ac:dyDescent="0.3">
      <c r="A754" t="s">
        <v>10</v>
      </c>
      <c r="B754" t="s">
        <v>33</v>
      </c>
      <c r="C754" t="s">
        <v>208</v>
      </c>
      <c r="D754" t="s">
        <v>611</v>
      </c>
      <c r="E754" s="2">
        <v>45758.291666666657</v>
      </c>
      <c r="F754">
        <v>24.885261</v>
      </c>
      <c r="G754">
        <v>72.857549000000006</v>
      </c>
      <c r="H754" t="s">
        <v>777</v>
      </c>
      <c r="I754">
        <v>26</v>
      </c>
      <c r="J754">
        <v>144</v>
      </c>
      <c r="K754">
        <v>48</v>
      </c>
    </row>
    <row r="755" spans="1:11" x14ac:dyDescent="0.3">
      <c r="A755" t="s">
        <v>10</v>
      </c>
      <c r="B755" t="s">
        <v>33</v>
      </c>
      <c r="C755" t="s">
        <v>172</v>
      </c>
      <c r="D755" t="s">
        <v>564</v>
      </c>
      <c r="E755" s="2">
        <v>45758.291666666657</v>
      </c>
      <c r="F755">
        <v>25.747299000000002</v>
      </c>
      <c r="G755">
        <v>71.393989000000005</v>
      </c>
      <c r="H755" t="s">
        <v>773</v>
      </c>
      <c r="I755">
        <v>32</v>
      </c>
      <c r="J755">
        <v>89</v>
      </c>
      <c r="K755">
        <v>62</v>
      </c>
    </row>
    <row r="756" spans="1:11" x14ac:dyDescent="0.3">
      <c r="A756" t="s">
        <v>10</v>
      </c>
      <c r="B756" t="s">
        <v>33</v>
      </c>
      <c r="C756" t="s">
        <v>208</v>
      </c>
      <c r="D756" t="s">
        <v>611</v>
      </c>
      <c r="E756" s="2">
        <v>45758.291666666657</v>
      </c>
      <c r="F756">
        <v>24.885261</v>
      </c>
      <c r="G756">
        <v>72.857549000000006</v>
      </c>
      <c r="H756" t="s">
        <v>779</v>
      </c>
      <c r="I756">
        <v>42</v>
      </c>
      <c r="J756">
        <v>199</v>
      </c>
      <c r="K756">
        <v>100</v>
      </c>
    </row>
    <row r="757" spans="1:11" x14ac:dyDescent="0.3">
      <c r="A757" t="s">
        <v>10</v>
      </c>
      <c r="B757" t="s">
        <v>33</v>
      </c>
      <c r="C757" t="s">
        <v>173</v>
      </c>
      <c r="D757" t="s">
        <v>566</v>
      </c>
      <c r="E757" s="2">
        <v>45758.291666666657</v>
      </c>
      <c r="F757">
        <v>27.215415</v>
      </c>
      <c r="G757">
        <v>77.50873</v>
      </c>
      <c r="H757" t="s">
        <v>778</v>
      </c>
      <c r="I757">
        <v>2</v>
      </c>
      <c r="J757">
        <v>9</v>
      </c>
      <c r="K757">
        <v>5</v>
      </c>
    </row>
    <row r="758" spans="1:11" x14ac:dyDescent="0.3">
      <c r="A758" t="s">
        <v>10</v>
      </c>
      <c r="B758" t="s">
        <v>33</v>
      </c>
      <c r="C758" t="s">
        <v>208</v>
      </c>
      <c r="D758" t="s">
        <v>611</v>
      </c>
      <c r="E758" s="2">
        <v>45758.291666666657</v>
      </c>
      <c r="F758">
        <v>24.885261</v>
      </c>
      <c r="G758">
        <v>72.857549000000006</v>
      </c>
      <c r="H758" t="s">
        <v>774</v>
      </c>
      <c r="I758">
        <v>1</v>
      </c>
      <c r="J758">
        <v>36</v>
      </c>
      <c r="K758">
        <v>10</v>
      </c>
    </row>
    <row r="759" spans="1:11" x14ac:dyDescent="0.3">
      <c r="A759" t="s">
        <v>10</v>
      </c>
      <c r="B759" t="s">
        <v>33</v>
      </c>
      <c r="C759" t="s">
        <v>173</v>
      </c>
      <c r="D759" t="s">
        <v>566</v>
      </c>
      <c r="E759" s="2">
        <v>45758.291666666657</v>
      </c>
      <c r="F759">
        <v>27.215415</v>
      </c>
      <c r="G759">
        <v>77.50873</v>
      </c>
      <c r="H759" t="s">
        <v>774</v>
      </c>
      <c r="I759">
        <v>4</v>
      </c>
      <c r="J759">
        <v>28</v>
      </c>
      <c r="K759">
        <v>12</v>
      </c>
    </row>
    <row r="760" spans="1:11" x14ac:dyDescent="0.3">
      <c r="A760" t="s">
        <v>10</v>
      </c>
      <c r="B760" t="s">
        <v>33</v>
      </c>
      <c r="C760" t="s">
        <v>173</v>
      </c>
      <c r="D760" t="s">
        <v>566</v>
      </c>
      <c r="E760" s="2">
        <v>45758.291666666657</v>
      </c>
      <c r="F760">
        <v>27.215415</v>
      </c>
      <c r="G760">
        <v>77.50873</v>
      </c>
      <c r="H760" t="s">
        <v>773</v>
      </c>
      <c r="I760">
        <v>48</v>
      </c>
      <c r="J760">
        <v>105</v>
      </c>
      <c r="K760">
        <v>59</v>
      </c>
    </row>
    <row r="761" spans="1:11" x14ac:dyDescent="0.3">
      <c r="A761" t="s">
        <v>10</v>
      </c>
      <c r="B761" t="s">
        <v>33</v>
      </c>
      <c r="C761" t="s">
        <v>209</v>
      </c>
      <c r="D761" t="s">
        <v>612</v>
      </c>
      <c r="E761" s="2">
        <v>45758.291666666657</v>
      </c>
      <c r="F761">
        <v>29.931623999999999</v>
      </c>
      <c r="G761">
        <v>73.864510999999993</v>
      </c>
      <c r="H761" t="s">
        <v>775</v>
      </c>
      <c r="I761">
        <v>16</v>
      </c>
      <c r="J761">
        <v>125</v>
      </c>
      <c r="K761">
        <v>53</v>
      </c>
    </row>
    <row r="762" spans="1:11" x14ac:dyDescent="0.3">
      <c r="A762" t="s">
        <v>10</v>
      </c>
      <c r="B762" t="s">
        <v>33</v>
      </c>
      <c r="C762" t="s">
        <v>174</v>
      </c>
      <c r="D762" t="s">
        <v>567</v>
      </c>
      <c r="E762" s="2">
        <v>45758.291666666657</v>
      </c>
      <c r="F762">
        <v>25.339604999999999</v>
      </c>
      <c r="G762">
        <v>74.618882999999997</v>
      </c>
      <c r="H762" t="s">
        <v>774</v>
      </c>
      <c r="I762">
        <v>11</v>
      </c>
      <c r="J762">
        <v>38</v>
      </c>
      <c r="K762">
        <v>17</v>
      </c>
    </row>
    <row r="763" spans="1:11" x14ac:dyDescent="0.3">
      <c r="A763" t="s">
        <v>10</v>
      </c>
      <c r="B763" t="s">
        <v>33</v>
      </c>
      <c r="C763" t="s">
        <v>210</v>
      </c>
      <c r="D763" t="s">
        <v>613</v>
      </c>
      <c r="E763" s="2">
        <v>45758.291666666657</v>
      </c>
      <c r="F763">
        <v>26.159932999999999</v>
      </c>
      <c r="G763">
        <v>75.780517000000003</v>
      </c>
      <c r="H763" t="s">
        <v>779</v>
      </c>
      <c r="I763">
        <v>92</v>
      </c>
      <c r="J763">
        <v>244</v>
      </c>
      <c r="K763">
        <v>154</v>
      </c>
    </row>
    <row r="764" spans="1:11" x14ac:dyDescent="0.3">
      <c r="A764" t="s">
        <v>10</v>
      </c>
      <c r="B764" t="s">
        <v>33</v>
      </c>
      <c r="C764" t="s">
        <v>193</v>
      </c>
      <c r="D764" t="s">
        <v>614</v>
      </c>
      <c r="E764" s="2">
        <v>45758.291666666657</v>
      </c>
      <c r="F764">
        <v>28.194908999999999</v>
      </c>
      <c r="G764">
        <v>76.862296000000001</v>
      </c>
      <c r="H764" t="s">
        <v>777</v>
      </c>
      <c r="I764">
        <v>14</v>
      </c>
      <c r="J764">
        <v>234</v>
      </c>
      <c r="K764">
        <v>110</v>
      </c>
    </row>
    <row r="765" spans="1:11" x14ac:dyDescent="0.3">
      <c r="A765" t="s">
        <v>10</v>
      </c>
      <c r="B765" t="s">
        <v>33</v>
      </c>
      <c r="C765" t="s">
        <v>210</v>
      </c>
      <c r="D765" t="s">
        <v>613</v>
      </c>
      <c r="E765" s="2">
        <v>45758.291666666657</v>
      </c>
      <c r="F765">
        <v>26.159932999999999</v>
      </c>
      <c r="G765">
        <v>75.780517000000003</v>
      </c>
      <c r="H765" t="s">
        <v>773</v>
      </c>
      <c r="I765">
        <v>25</v>
      </c>
      <c r="J765">
        <v>79</v>
      </c>
      <c r="K765">
        <v>36</v>
      </c>
    </row>
    <row r="766" spans="1:11" x14ac:dyDescent="0.3">
      <c r="A766" t="s">
        <v>10</v>
      </c>
      <c r="B766" t="s">
        <v>33</v>
      </c>
      <c r="C766" t="s">
        <v>193</v>
      </c>
      <c r="D766" t="s">
        <v>614</v>
      </c>
      <c r="E766" s="2">
        <v>45758.291666666657</v>
      </c>
      <c r="F766">
        <v>28.194908999999999</v>
      </c>
      <c r="G766">
        <v>76.862296000000001</v>
      </c>
      <c r="H766" t="s">
        <v>776</v>
      </c>
      <c r="I766">
        <v>9</v>
      </c>
      <c r="J766">
        <v>20</v>
      </c>
      <c r="K766">
        <v>13</v>
      </c>
    </row>
    <row r="767" spans="1:11" x14ac:dyDescent="0.3">
      <c r="A767" t="s">
        <v>10</v>
      </c>
      <c r="B767" t="s">
        <v>33</v>
      </c>
      <c r="C767" t="s">
        <v>193</v>
      </c>
      <c r="D767" t="s">
        <v>594</v>
      </c>
      <c r="E767" s="2">
        <v>45758.291666666657</v>
      </c>
      <c r="F767">
        <v>28.207266000000001</v>
      </c>
      <c r="G767">
        <v>76.829265000000007</v>
      </c>
      <c r="H767" t="s">
        <v>777</v>
      </c>
      <c r="I767">
        <v>39</v>
      </c>
      <c r="J767">
        <v>325</v>
      </c>
      <c r="K767">
        <v>106</v>
      </c>
    </row>
    <row r="768" spans="1:11" x14ac:dyDescent="0.3">
      <c r="A768" t="s">
        <v>10</v>
      </c>
      <c r="B768" t="s">
        <v>33</v>
      </c>
      <c r="C768" t="s">
        <v>193</v>
      </c>
      <c r="D768" t="s">
        <v>594</v>
      </c>
      <c r="E768" s="2">
        <v>45758.291666666657</v>
      </c>
      <c r="F768">
        <v>28.207266000000001</v>
      </c>
      <c r="G768">
        <v>76.829265000000007</v>
      </c>
      <c r="H768" t="s">
        <v>775</v>
      </c>
      <c r="I768">
        <v>14</v>
      </c>
      <c r="J768">
        <v>61</v>
      </c>
      <c r="K768">
        <v>32</v>
      </c>
    </row>
    <row r="769" spans="1:11" x14ac:dyDescent="0.3">
      <c r="A769" t="s">
        <v>10</v>
      </c>
      <c r="B769" t="s">
        <v>33</v>
      </c>
      <c r="C769" t="s">
        <v>211</v>
      </c>
      <c r="D769" t="s">
        <v>615</v>
      </c>
      <c r="E769" s="2">
        <v>45758.291666666657</v>
      </c>
      <c r="F769">
        <v>24.588616600000002</v>
      </c>
      <c r="G769">
        <v>73.632139699999996</v>
      </c>
      <c r="H769" t="s">
        <v>773</v>
      </c>
    </row>
    <row r="770" spans="1:11" x14ac:dyDescent="0.3">
      <c r="A770" t="s">
        <v>10</v>
      </c>
      <c r="B770" t="s">
        <v>33</v>
      </c>
      <c r="C770" t="s">
        <v>193</v>
      </c>
      <c r="D770" t="s">
        <v>594</v>
      </c>
      <c r="E770" s="2">
        <v>45758.291666666657</v>
      </c>
      <c r="F770">
        <v>28.207266000000001</v>
      </c>
      <c r="G770">
        <v>76.829265000000007</v>
      </c>
      <c r="H770" t="s">
        <v>773</v>
      </c>
      <c r="I770">
        <v>39</v>
      </c>
      <c r="J770">
        <v>199</v>
      </c>
      <c r="K770">
        <v>78</v>
      </c>
    </row>
    <row r="771" spans="1:11" x14ac:dyDescent="0.3">
      <c r="A771" t="s">
        <v>10</v>
      </c>
      <c r="B771" t="s">
        <v>33</v>
      </c>
      <c r="C771" t="s">
        <v>194</v>
      </c>
      <c r="D771" t="s">
        <v>595</v>
      </c>
      <c r="E771" s="2">
        <v>45758.291666666657</v>
      </c>
      <c r="F771">
        <v>28.018792000000001</v>
      </c>
      <c r="G771">
        <v>73.292658000000003</v>
      </c>
      <c r="H771" t="s">
        <v>775</v>
      </c>
      <c r="I771">
        <v>8</v>
      </c>
      <c r="J771">
        <v>79</v>
      </c>
      <c r="K771">
        <v>23</v>
      </c>
    </row>
    <row r="772" spans="1:11" x14ac:dyDescent="0.3">
      <c r="A772" t="s">
        <v>10</v>
      </c>
      <c r="B772" t="s">
        <v>33</v>
      </c>
      <c r="C772" t="s">
        <v>194</v>
      </c>
      <c r="D772" t="s">
        <v>595</v>
      </c>
      <c r="E772" s="2">
        <v>45758.291666666657</v>
      </c>
      <c r="F772">
        <v>28.018792000000001</v>
      </c>
      <c r="G772">
        <v>73.292658000000003</v>
      </c>
      <c r="H772" t="s">
        <v>776</v>
      </c>
      <c r="I772">
        <v>5</v>
      </c>
      <c r="J772">
        <v>8</v>
      </c>
      <c r="K772">
        <v>7</v>
      </c>
    </row>
    <row r="773" spans="1:11" x14ac:dyDescent="0.3">
      <c r="A773" t="s">
        <v>10</v>
      </c>
      <c r="B773" t="s">
        <v>35</v>
      </c>
      <c r="C773" t="s">
        <v>212</v>
      </c>
      <c r="D773" t="s">
        <v>616</v>
      </c>
      <c r="E773" s="2">
        <v>45758.291666666657</v>
      </c>
      <c r="F773">
        <v>11.068250000000001</v>
      </c>
      <c r="G773">
        <v>79.070329999999998</v>
      </c>
      <c r="H773" t="s">
        <v>778</v>
      </c>
      <c r="I773">
        <v>10</v>
      </c>
      <c r="J773">
        <v>10</v>
      </c>
      <c r="K773">
        <v>10</v>
      </c>
    </row>
    <row r="774" spans="1:11" x14ac:dyDescent="0.3">
      <c r="A774" t="s">
        <v>10</v>
      </c>
      <c r="B774" t="s">
        <v>33</v>
      </c>
      <c r="C774" t="s">
        <v>195</v>
      </c>
      <c r="D774" t="s">
        <v>597</v>
      </c>
      <c r="E774" s="2">
        <v>45758.291666666657</v>
      </c>
      <c r="F774">
        <v>25.435773999999999</v>
      </c>
      <c r="G774">
        <v>75.644272000000001</v>
      </c>
      <c r="H774" t="s">
        <v>776</v>
      </c>
      <c r="I774">
        <v>6</v>
      </c>
      <c r="J774">
        <v>34</v>
      </c>
      <c r="K774">
        <v>12</v>
      </c>
    </row>
    <row r="775" spans="1:11" x14ac:dyDescent="0.3">
      <c r="A775" t="s">
        <v>10</v>
      </c>
      <c r="B775" t="s">
        <v>35</v>
      </c>
      <c r="C775" t="s">
        <v>213</v>
      </c>
      <c r="D775" t="s">
        <v>617</v>
      </c>
      <c r="E775" s="2">
        <v>45758.291666666657</v>
      </c>
      <c r="F775">
        <v>12.877731600000001</v>
      </c>
      <c r="G775">
        <v>80.083480699999996</v>
      </c>
      <c r="H775" t="s">
        <v>776</v>
      </c>
      <c r="I775">
        <v>2</v>
      </c>
      <c r="J775">
        <v>2</v>
      </c>
      <c r="K775">
        <v>2</v>
      </c>
    </row>
    <row r="776" spans="1:11" x14ac:dyDescent="0.3">
      <c r="A776" t="s">
        <v>10</v>
      </c>
      <c r="B776" t="s">
        <v>35</v>
      </c>
      <c r="C776" t="s">
        <v>213</v>
      </c>
      <c r="D776" t="s">
        <v>617</v>
      </c>
      <c r="E776" s="2">
        <v>45758.291666666657</v>
      </c>
      <c r="F776">
        <v>12.877731600000001</v>
      </c>
      <c r="G776">
        <v>80.083480699999996</v>
      </c>
      <c r="H776" t="s">
        <v>778</v>
      </c>
      <c r="I776">
        <v>16</v>
      </c>
      <c r="J776">
        <v>17</v>
      </c>
      <c r="K776">
        <v>16</v>
      </c>
    </row>
    <row r="777" spans="1:11" x14ac:dyDescent="0.3">
      <c r="A777" t="s">
        <v>10</v>
      </c>
      <c r="B777" t="s">
        <v>35</v>
      </c>
      <c r="C777" t="s">
        <v>213</v>
      </c>
      <c r="D777" t="s">
        <v>617</v>
      </c>
      <c r="E777" s="2">
        <v>45758.291666666657</v>
      </c>
      <c r="F777">
        <v>12.877731600000001</v>
      </c>
      <c r="G777">
        <v>80.083480699999996</v>
      </c>
      <c r="H777" t="s">
        <v>774</v>
      </c>
      <c r="I777">
        <v>20</v>
      </c>
      <c r="J777">
        <v>20</v>
      </c>
      <c r="K777">
        <v>20</v>
      </c>
    </row>
    <row r="778" spans="1:11" x14ac:dyDescent="0.3">
      <c r="A778" t="s">
        <v>10</v>
      </c>
      <c r="B778" t="s">
        <v>32</v>
      </c>
      <c r="C778" t="s">
        <v>168</v>
      </c>
      <c r="D778" t="s">
        <v>559</v>
      </c>
      <c r="E778" s="2">
        <v>45758.291666666657</v>
      </c>
      <c r="F778">
        <v>30.349388000000001</v>
      </c>
      <c r="G778">
        <v>76.366641999999999</v>
      </c>
      <c r="H778" t="s">
        <v>776</v>
      </c>
      <c r="I778">
        <v>2</v>
      </c>
      <c r="J778">
        <v>4</v>
      </c>
      <c r="K778">
        <v>4</v>
      </c>
    </row>
    <row r="779" spans="1:11" x14ac:dyDescent="0.3">
      <c r="A779" t="s">
        <v>10</v>
      </c>
      <c r="B779" t="s">
        <v>32</v>
      </c>
      <c r="C779" t="s">
        <v>168</v>
      </c>
      <c r="D779" t="s">
        <v>559</v>
      </c>
      <c r="E779" s="2">
        <v>45758.291666666657</v>
      </c>
      <c r="F779">
        <v>30.349388000000001</v>
      </c>
      <c r="G779">
        <v>76.366641999999999</v>
      </c>
      <c r="H779" t="s">
        <v>774</v>
      </c>
      <c r="I779">
        <v>4</v>
      </c>
      <c r="J779">
        <v>93</v>
      </c>
      <c r="K779">
        <v>21</v>
      </c>
    </row>
    <row r="780" spans="1:11" x14ac:dyDescent="0.3">
      <c r="A780" t="s">
        <v>10</v>
      </c>
      <c r="B780" t="s">
        <v>33</v>
      </c>
      <c r="C780" t="s">
        <v>214</v>
      </c>
      <c r="D780" t="s">
        <v>618</v>
      </c>
      <c r="E780" s="2">
        <v>45758.291666666657</v>
      </c>
      <c r="F780">
        <v>27.213494000000001</v>
      </c>
      <c r="G780">
        <v>73.734443999999996</v>
      </c>
      <c r="H780" t="s">
        <v>778</v>
      </c>
      <c r="I780">
        <v>5</v>
      </c>
      <c r="J780">
        <v>14</v>
      </c>
      <c r="K780">
        <v>9</v>
      </c>
    </row>
    <row r="781" spans="1:11" x14ac:dyDescent="0.3">
      <c r="A781" t="s">
        <v>10</v>
      </c>
      <c r="B781" t="s">
        <v>32</v>
      </c>
      <c r="C781" t="s">
        <v>168</v>
      </c>
      <c r="D781" t="s">
        <v>559</v>
      </c>
      <c r="E781" s="2">
        <v>45758.291666666657</v>
      </c>
      <c r="F781">
        <v>30.349388000000001</v>
      </c>
      <c r="G781">
        <v>76.366641999999999</v>
      </c>
      <c r="H781" t="s">
        <v>773</v>
      </c>
      <c r="I781">
        <v>17</v>
      </c>
      <c r="J781">
        <v>109</v>
      </c>
      <c r="K781">
        <v>45</v>
      </c>
    </row>
    <row r="782" spans="1:11" x14ac:dyDescent="0.3">
      <c r="A782" t="s">
        <v>10</v>
      </c>
      <c r="B782" t="s">
        <v>32</v>
      </c>
      <c r="C782" t="s">
        <v>169</v>
      </c>
      <c r="D782" t="s">
        <v>560</v>
      </c>
      <c r="E782" s="2">
        <v>45758.291666666657</v>
      </c>
      <c r="F782">
        <v>31.0325454</v>
      </c>
      <c r="G782">
        <v>76.562304600000004</v>
      </c>
      <c r="H782" t="s">
        <v>775</v>
      </c>
      <c r="I782">
        <v>14</v>
      </c>
      <c r="J782">
        <v>19</v>
      </c>
      <c r="K782">
        <v>16</v>
      </c>
    </row>
    <row r="783" spans="1:11" x14ac:dyDescent="0.3">
      <c r="A783" t="s">
        <v>10</v>
      </c>
      <c r="B783" t="s">
        <v>33</v>
      </c>
      <c r="C783" t="s">
        <v>215</v>
      </c>
      <c r="D783" t="s">
        <v>619</v>
      </c>
      <c r="E783" s="2">
        <v>45758.291666666657</v>
      </c>
      <c r="F783">
        <v>25.771061</v>
      </c>
      <c r="G783">
        <v>73.340226999999999</v>
      </c>
      <c r="H783" t="s">
        <v>779</v>
      </c>
      <c r="I783">
        <v>106</v>
      </c>
      <c r="J783">
        <v>330</v>
      </c>
      <c r="K783">
        <v>201</v>
      </c>
    </row>
    <row r="784" spans="1:11" x14ac:dyDescent="0.3">
      <c r="A784" t="s">
        <v>10</v>
      </c>
      <c r="B784" t="s">
        <v>33</v>
      </c>
      <c r="C784" t="s">
        <v>215</v>
      </c>
      <c r="D784" t="s">
        <v>619</v>
      </c>
      <c r="E784" s="2">
        <v>45758.291666666657</v>
      </c>
      <c r="F784">
        <v>25.771061</v>
      </c>
      <c r="G784">
        <v>73.340226999999999</v>
      </c>
      <c r="H784" t="s">
        <v>776</v>
      </c>
      <c r="I784">
        <v>8</v>
      </c>
      <c r="J784">
        <v>21</v>
      </c>
      <c r="K784">
        <v>11</v>
      </c>
    </row>
    <row r="785" spans="1:11" x14ac:dyDescent="0.3">
      <c r="A785" t="s">
        <v>10</v>
      </c>
      <c r="B785" t="s">
        <v>33</v>
      </c>
      <c r="C785" t="s">
        <v>216</v>
      </c>
      <c r="D785" t="s">
        <v>620</v>
      </c>
      <c r="E785" s="2">
        <v>45758.291666666657</v>
      </c>
      <c r="F785">
        <v>26.470859000000001</v>
      </c>
      <c r="G785">
        <v>74.646593999999993</v>
      </c>
      <c r="H785" t="s">
        <v>778</v>
      </c>
      <c r="I785">
        <v>1</v>
      </c>
      <c r="J785">
        <v>21</v>
      </c>
      <c r="K785">
        <v>5</v>
      </c>
    </row>
    <row r="786" spans="1:11" x14ac:dyDescent="0.3">
      <c r="A786" t="s">
        <v>10</v>
      </c>
      <c r="B786" t="s">
        <v>33</v>
      </c>
      <c r="C786" t="s">
        <v>217</v>
      </c>
      <c r="D786" t="s">
        <v>621</v>
      </c>
      <c r="E786" s="2">
        <v>45758.291666666657</v>
      </c>
      <c r="F786">
        <v>27.554793</v>
      </c>
      <c r="G786">
        <v>76.611536000000001</v>
      </c>
      <c r="H786" t="s">
        <v>777</v>
      </c>
      <c r="I786">
        <v>42</v>
      </c>
      <c r="J786">
        <v>108</v>
      </c>
      <c r="K786">
        <v>62</v>
      </c>
    </row>
    <row r="787" spans="1:11" x14ac:dyDescent="0.3">
      <c r="A787" t="s">
        <v>10</v>
      </c>
      <c r="B787" t="s">
        <v>33</v>
      </c>
      <c r="C787" t="s">
        <v>217</v>
      </c>
      <c r="D787" t="s">
        <v>621</v>
      </c>
      <c r="E787" s="2">
        <v>45758.291666666657</v>
      </c>
      <c r="F787">
        <v>27.554793</v>
      </c>
      <c r="G787">
        <v>76.611536000000001</v>
      </c>
      <c r="H787" t="s">
        <v>773</v>
      </c>
      <c r="I787">
        <v>12</v>
      </c>
      <c r="J787">
        <v>58</v>
      </c>
      <c r="K787">
        <v>14</v>
      </c>
    </row>
    <row r="788" spans="1:11" x14ac:dyDescent="0.3">
      <c r="A788" t="s">
        <v>10</v>
      </c>
      <c r="B788" t="s">
        <v>33</v>
      </c>
      <c r="C788" t="s">
        <v>170</v>
      </c>
      <c r="D788" t="s">
        <v>561</v>
      </c>
      <c r="E788" s="2">
        <v>45758.291666666657</v>
      </c>
      <c r="F788">
        <v>23.55519</v>
      </c>
      <c r="G788">
        <v>74.440010000000001</v>
      </c>
      <c r="H788" t="s">
        <v>779</v>
      </c>
      <c r="I788">
        <v>58</v>
      </c>
      <c r="J788">
        <v>280</v>
      </c>
      <c r="K788">
        <v>121</v>
      </c>
    </row>
    <row r="789" spans="1:11" x14ac:dyDescent="0.3">
      <c r="A789" t="s">
        <v>10</v>
      </c>
      <c r="B789" t="s">
        <v>33</v>
      </c>
      <c r="C789" t="s">
        <v>170</v>
      </c>
      <c r="D789" t="s">
        <v>561</v>
      </c>
      <c r="E789" s="2">
        <v>45758.291666666657</v>
      </c>
      <c r="F789">
        <v>23.55519</v>
      </c>
      <c r="G789">
        <v>74.440010000000001</v>
      </c>
      <c r="H789" t="s">
        <v>775</v>
      </c>
      <c r="I789">
        <v>12</v>
      </c>
      <c r="J789">
        <v>119</v>
      </c>
      <c r="K789">
        <v>32</v>
      </c>
    </row>
    <row r="790" spans="1:11" x14ac:dyDescent="0.3">
      <c r="A790" t="s">
        <v>10</v>
      </c>
      <c r="B790" t="s">
        <v>33</v>
      </c>
      <c r="C790" t="s">
        <v>218</v>
      </c>
      <c r="D790" t="s">
        <v>622</v>
      </c>
      <c r="E790" s="2">
        <v>45758.291666666657</v>
      </c>
      <c r="F790">
        <v>26.506177000000001</v>
      </c>
      <c r="G790">
        <v>77.025988999999996</v>
      </c>
      <c r="H790" t="s">
        <v>778</v>
      </c>
      <c r="I790">
        <v>3</v>
      </c>
      <c r="J790">
        <v>12</v>
      </c>
      <c r="K790">
        <v>10</v>
      </c>
    </row>
    <row r="791" spans="1:11" x14ac:dyDescent="0.3">
      <c r="A791" t="s">
        <v>10</v>
      </c>
      <c r="B791" t="s">
        <v>32</v>
      </c>
      <c r="C791" t="s">
        <v>175</v>
      </c>
      <c r="D791" t="s">
        <v>568</v>
      </c>
      <c r="E791" s="2">
        <v>45758.291666666657</v>
      </c>
      <c r="F791">
        <v>31.62</v>
      </c>
      <c r="G791">
        <v>74.876512000000005</v>
      </c>
      <c r="H791" t="s">
        <v>774</v>
      </c>
      <c r="I791">
        <v>32</v>
      </c>
      <c r="J791">
        <v>177</v>
      </c>
      <c r="K791">
        <v>92</v>
      </c>
    </row>
    <row r="792" spans="1:11" x14ac:dyDescent="0.3">
      <c r="A792" t="s">
        <v>10</v>
      </c>
      <c r="B792" t="s">
        <v>32</v>
      </c>
      <c r="C792" t="s">
        <v>177</v>
      </c>
      <c r="D792" t="s">
        <v>571</v>
      </c>
      <c r="E792" s="2">
        <v>45758.291666666657</v>
      </c>
      <c r="F792">
        <v>31.321906999999999</v>
      </c>
      <c r="G792">
        <v>75.578913999999997</v>
      </c>
      <c r="H792" t="s">
        <v>773</v>
      </c>
      <c r="I792">
        <v>26</v>
      </c>
      <c r="J792">
        <v>97</v>
      </c>
      <c r="K792">
        <v>47</v>
      </c>
    </row>
    <row r="793" spans="1:11" x14ac:dyDescent="0.3">
      <c r="A793" t="s">
        <v>10</v>
      </c>
      <c r="B793" t="s">
        <v>33</v>
      </c>
      <c r="C793" t="s">
        <v>219</v>
      </c>
      <c r="D793" t="s">
        <v>623</v>
      </c>
      <c r="E793" s="2">
        <v>45758.291666666657</v>
      </c>
      <c r="F793">
        <v>25.196024000000001</v>
      </c>
      <c r="G793">
        <v>75.855667999999994</v>
      </c>
      <c r="H793" t="s">
        <v>774</v>
      </c>
      <c r="I793">
        <v>17</v>
      </c>
      <c r="J793">
        <v>86</v>
      </c>
      <c r="K793">
        <v>38</v>
      </c>
    </row>
    <row r="794" spans="1:11" x14ac:dyDescent="0.3">
      <c r="A794" t="s">
        <v>10</v>
      </c>
      <c r="B794" t="s">
        <v>32</v>
      </c>
      <c r="C794" t="s">
        <v>178</v>
      </c>
      <c r="D794" t="s">
        <v>572</v>
      </c>
      <c r="E794" s="2">
        <v>45758.291666666657</v>
      </c>
      <c r="F794">
        <v>30.736056000000001</v>
      </c>
      <c r="G794">
        <v>76.209693999999999</v>
      </c>
      <c r="H794" t="s">
        <v>776</v>
      </c>
      <c r="I794">
        <v>7</v>
      </c>
      <c r="J794">
        <v>7</v>
      </c>
      <c r="K794">
        <v>7</v>
      </c>
    </row>
    <row r="795" spans="1:11" x14ac:dyDescent="0.3">
      <c r="A795" t="s">
        <v>10</v>
      </c>
      <c r="B795" t="s">
        <v>32</v>
      </c>
      <c r="C795" t="s">
        <v>220</v>
      </c>
      <c r="D795" t="s">
        <v>624</v>
      </c>
      <c r="E795" s="2">
        <v>45758.291666666657</v>
      </c>
      <c r="F795">
        <v>30.902799999999999</v>
      </c>
      <c r="G795">
        <v>75.808599999999998</v>
      </c>
      <c r="H795" t="s">
        <v>778</v>
      </c>
      <c r="I795">
        <v>1</v>
      </c>
      <c r="J795">
        <v>31</v>
      </c>
      <c r="K795">
        <v>9</v>
      </c>
    </row>
    <row r="796" spans="1:11" x14ac:dyDescent="0.3">
      <c r="A796" t="s">
        <v>10</v>
      </c>
      <c r="B796" t="s">
        <v>35</v>
      </c>
      <c r="C796" t="s">
        <v>221</v>
      </c>
      <c r="D796" t="s">
        <v>625</v>
      </c>
      <c r="E796" s="2">
        <v>45758.291666666657</v>
      </c>
      <c r="F796">
        <v>11.763768300000001</v>
      </c>
      <c r="G796">
        <v>79.749983499999999</v>
      </c>
      <c r="H796" t="s">
        <v>777</v>
      </c>
      <c r="I796">
        <v>18</v>
      </c>
      <c r="J796">
        <v>82</v>
      </c>
      <c r="K796">
        <v>50</v>
      </c>
    </row>
    <row r="797" spans="1:11" x14ac:dyDescent="0.3">
      <c r="A797" t="s">
        <v>10</v>
      </c>
      <c r="B797" t="s">
        <v>35</v>
      </c>
      <c r="C797" t="s">
        <v>221</v>
      </c>
      <c r="D797" t="s">
        <v>625</v>
      </c>
      <c r="E797" s="2">
        <v>45758.291666666657</v>
      </c>
      <c r="F797">
        <v>11.763768300000001</v>
      </c>
      <c r="G797">
        <v>79.749983499999999</v>
      </c>
      <c r="H797" t="s">
        <v>775</v>
      </c>
      <c r="I797">
        <v>6</v>
      </c>
      <c r="J797">
        <v>19</v>
      </c>
      <c r="K797">
        <v>10</v>
      </c>
    </row>
    <row r="798" spans="1:11" x14ac:dyDescent="0.3">
      <c r="A798" t="s">
        <v>10</v>
      </c>
      <c r="B798" t="s">
        <v>33</v>
      </c>
      <c r="C798" t="s">
        <v>191</v>
      </c>
      <c r="D798" t="s">
        <v>591</v>
      </c>
      <c r="E798" s="2">
        <v>45758.291666666657</v>
      </c>
      <c r="F798">
        <v>26.786681999999999</v>
      </c>
      <c r="G798">
        <v>75.827928</v>
      </c>
      <c r="H798" t="s">
        <v>775</v>
      </c>
      <c r="I798">
        <v>17</v>
      </c>
      <c r="J798">
        <v>155</v>
      </c>
      <c r="K798">
        <v>52</v>
      </c>
    </row>
    <row r="799" spans="1:11" x14ac:dyDescent="0.3">
      <c r="A799" t="s">
        <v>10</v>
      </c>
      <c r="B799" t="s">
        <v>35</v>
      </c>
      <c r="C799" t="s">
        <v>222</v>
      </c>
      <c r="D799" t="s">
        <v>626</v>
      </c>
      <c r="E799" s="2">
        <v>45758.291666666657</v>
      </c>
      <c r="F799">
        <v>10.358535</v>
      </c>
      <c r="G799">
        <v>77.984320999999994</v>
      </c>
      <c r="H799" t="s">
        <v>779</v>
      </c>
      <c r="I799">
        <v>63</v>
      </c>
      <c r="J799">
        <v>114</v>
      </c>
      <c r="K799">
        <v>95</v>
      </c>
    </row>
    <row r="800" spans="1:11" x14ac:dyDescent="0.3">
      <c r="A800" t="s">
        <v>10</v>
      </c>
      <c r="B800" t="s">
        <v>35</v>
      </c>
      <c r="C800" t="s">
        <v>222</v>
      </c>
      <c r="D800" t="s">
        <v>626</v>
      </c>
      <c r="E800" s="2">
        <v>45758.291666666657</v>
      </c>
      <c r="F800">
        <v>10.358535</v>
      </c>
      <c r="G800">
        <v>77.984320999999994</v>
      </c>
      <c r="H800" t="s">
        <v>778</v>
      </c>
      <c r="I800">
        <v>19</v>
      </c>
      <c r="J800">
        <v>23</v>
      </c>
      <c r="K800">
        <v>21</v>
      </c>
    </row>
    <row r="801" spans="1:11" x14ac:dyDescent="0.3">
      <c r="A801" t="s">
        <v>10</v>
      </c>
      <c r="B801" t="s">
        <v>35</v>
      </c>
      <c r="C801" t="s">
        <v>223</v>
      </c>
      <c r="D801" t="s">
        <v>627</v>
      </c>
      <c r="E801" s="2">
        <v>45758.291666666657</v>
      </c>
      <c r="F801">
        <v>12.746998</v>
      </c>
      <c r="G801">
        <v>77.813811000000001</v>
      </c>
      <c r="H801" t="s">
        <v>779</v>
      </c>
      <c r="I801">
        <v>55</v>
      </c>
      <c r="J801">
        <v>99</v>
      </c>
      <c r="K801">
        <v>77</v>
      </c>
    </row>
    <row r="802" spans="1:11" x14ac:dyDescent="0.3">
      <c r="A802" t="s">
        <v>10</v>
      </c>
      <c r="B802" t="s">
        <v>33</v>
      </c>
      <c r="C802" t="s">
        <v>191</v>
      </c>
      <c r="D802" t="s">
        <v>602</v>
      </c>
      <c r="E802" s="2">
        <v>45758.291666666657</v>
      </c>
      <c r="F802">
        <v>26.950292900000001</v>
      </c>
      <c r="G802">
        <v>75.730942999999996</v>
      </c>
      <c r="H802" t="s">
        <v>774</v>
      </c>
      <c r="I802">
        <v>26</v>
      </c>
      <c r="J802">
        <v>69</v>
      </c>
      <c r="K802">
        <v>43</v>
      </c>
    </row>
    <row r="803" spans="1:11" x14ac:dyDescent="0.3">
      <c r="A803" t="s">
        <v>10</v>
      </c>
      <c r="B803" t="s">
        <v>33</v>
      </c>
      <c r="C803" t="s">
        <v>191</v>
      </c>
      <c r="D803" t="s">
        <v>602</v>
      </c>
      <c r="E803" s="2">
        <v>45758.291666666657</v>
      </c>
      <c r="F803">
        <v>26.950292900000001</v>
      </c>
      <c r="G803">
        <v>75.730942999999996</v>
      </c>
      <c r="H803" t="s">
        <v>773</v>
      </c>
      <c r="I803">
        <v>16</v>
      </c>
      <c r="J803">
        <v>53</v>
      </c>
      <c r="K803">
        <v>35</v>
      </c>
    </row>
    <row r="804" spans="1:11" x14ac:dyDescent="0.3">
      <c r="A804" t="s">
        <v>10</v>
      </c>
      <c r="B804" t="s">
        <v>35</v>
      </c>
      <c r="C804" t="s">
        <v>223</v>
      </c>
      <c r="D804" t="s">
        <v>627</v>
      </c>
      <c r="E804" s="2">
        <v>45758.291666666657</v>
      </c>
      <c r="F804">
        <v>12.746998</v>
      </c>
      <c r="G804">
        <v>77.813811000000001</v>
      </c>
      <c r="H804" t="s">
        <v>778</v>
      </c>
      <c r="I804">
        <v>49</v>
      </c>
      <c r="J804">
        <v>52</v>
      </c>
      <c r="K804">
        <v>50</v>
      </c>
    </row>
    <row r="805" spans="1:11" x14ac:dyDescent="0.3">
      <c r="A805" t="s">
        <v>10</v>
      </c>
      <c r="B805" t="s">
        <v>33</v>
      </c>
      <c r="C805" t="s">
        <v>200</v>
      </c>
      <c r="D805" t="s">
        <v>603</v>
      </c>
      <c r="E805" s="2">
        <v>45758.291666666657</v>
      </c>
      <c r="F805">
        <v>26.912329</v>
      </c>
      <c r="G805">
        <v>70.909167999999994</v>
      </c>
      <c r="H805" t="s">
        <v>777</v>
      </c>
      <c r="I805">
        <v>28</v>
      </c>
      <c r="J805">
        <v>92</v>
      </c>
      <c r="K805">
        <v>49</v>
      </c>
    </row>
    <row r="806" spans="1:11" x14ac:dyDescent="0.3">
      <c r="A806" t="s">
        <v>10</v>
      </c>
      <c r="B806" t="s">
        <v>35</v>
      </c>
      <c r="C806" t="s">
        <v>223</v>
      </c>
      <c r="D806" t="s">
        <v>627</v>
      </c>
      <c r="E806" s="2">
        <v>45758.291666666657</v>
      </c>
      <c r="F806">
        <v>12.746998</v>
      </c>
      <c r="G806">
        <v>77.813811000000001</v>
      </c>
      <c r="H806" t="s">
        <v>773</v>
      </c>
      <c r="I806">
        <v>36</v>
      </c>
      <c r="J806">
        <v>58</v>
      </c>
      <c r="K806">
        <v>40</v>
      </c>
    </row>
    <row r="807" spans="1:11" x14ac:dyDescent="0.3">
      <c r="A807" t="s">
        <v>10</v>
      </c>
      <c r="B807" t="s">
        <v>33</v>
      </c>
      <c r="C807" t="s">
        <v>200</v>
      </c>
      <c r="D807" t="s">
        <v>603</v>
      </c>
      <c r="E807" s="2">
        <v>45758.291666666657</v>
      </c>
      <c r="F807">
        <v>26.912329</v>
      </c>
      <c r="G807">
        <v>70.909167999999994</v>
      </c>
      <c r="H807" t="s">
        <v>778</v>
      </c>
      <c r="I807">
        <v>3</v>
      </c>
      <c r="J807">
        <v>9</v>
      </c>
      <c r="K807">
        <v>6</v>
      </c>
    </row>
    <row r="808" spans="1:11" x14ac:dyDescent="0.3">
      <c r="A808" t="s">
        <v>10</v>
      </c>
      <c r="B808" t="s">
        <v>31</v>
      </c>
      <c r="C808" t="s">
        <v>182</v>
      </c>
      <c r="D808" t="s">
        <v>582</v>
      </c>
      <c r="E808" s="2">
        <v>45758.291666666657</v>
      </c>
      <c r="F808">
        <v>22.220832999999999</v>
      </c>
      <c r="G808">
        <v>84.809443999999999</v>
      </c>
      <c r="H808" t="s">
        <v>778</v>
      </c>
      <c r="I808">
        <v>2</v>
      </c>
      <c r="J808">
        <v>11</v>
      </c>
      <c r="K808">
        <v>5</v>
      </c>
    </row>
    <row r="809" spans="1:11" x14ac:dyDescent="0.3">
      <c r="A809" t="s">
        <v>10</v>
      </c>
      <c r="B809" t="s">
        <v>31</v>
      </c>
      <c r="C809" t="s">
        <v>189</v>
      </c>
      <c r="D809" t="s">
        <v>585</v>
      </c>
      <c r="E809" s="2">
        <v>45758.291666666657</v>
      </c>
      <c r="F809">
        <v>20.936071099999999</v>
      </c>
      <c r="G809">
        <v>85.1707021</v>
      </c>
      <c r="H809" t="s">
        <v>777</v>
      </c>
      <c r="I809">
        <v>1</v>
      </c>
      <c r="J809">
        <v>120</v>
      </c>
      <c r="K809">
        <v>38</v>
      </c>
    </row>
    <row r="810" spans="1:11" x14ac:dyDescent="0.3">
      <c r="A810" t="s">
        <v>10</v>
      </c>
      <c r="B810" t="s">
        <v>31</v>
      </c>
      <c r="C810" t="s">
        <v>189</v>
      </c>
      <c r="D810" t="s">
        <v>585</v>
      </c>
      <c r="E810" s="2">
        <v>45758.291666666657</v>
      </c>
      <c r="F810">
        <v>20.936071099999999</v>
      </c>
      <c r="G810">
        <v>85.1707021</v>
      </c>
      <c r="H810" t="s">
        <v>779</v>
      </c>
      <c r="I810">
        <v>14</v>
      </c>
      <c r="J810">
        <v>196</v>
      </c>
      <c r="K810">
        <v>62</v>
      </c>
    </row>
    <row r="811" spans="1:11" x14ac:dyDescent="0.3">
      <c r="A811" t="s">
        <v>10</v>
      </c>
      <c r="B811" t="s">
        <v>31</v>
      </c>
      <c r="C811" t="s">
        <v>189</v>
      </c>
      <c r="D811" t="s">
        <v>585</v>
      </c>
      <c r="E811" s="2">
        <v>45758.291666666657</v>
      </c>
      <c r="F811">
        <v>20.936071099999999</v>
      </c>
      <c r="G811">
        <v>85.1707021</v>
      </c>
      <c r="H811" t="s">
        <v>776</v>
      </c>
      <c r="I811">
        <v>4</v>
      </c>
      <c r="J811">
        <v>4</v>
      </c>
      <c r="K811">
        <v>4</v>
      </c>
    </row>
    <row r="812" spans="1:11" x14ac:dyDescent="0.3">
      <c r="A812" t="s">
        <v>10</v>
      </c>
      <c r="B812" t="s">
        <v>33</v>
      </c>
      <c r="C812" t="s">
        <v>205</v>
      </c>
      <c r="D812" t="s">
        <v>628</v>
      </c>
      <c r="E812" s="2">
        <v>45758.291666666657</v>
      </c>
      <c r="F812">
        <v>26.358805</v>
      </c>
      <c r="G812">
        <v>73.047443999999999</v>
      </c>
      <c r="H812" t="s">
        <v>777</v>
      </c>
      <c r="I812">
        <v>24</v>
      </c>
      <c r="J812">
        <v>84</v>
      </c>
      <c r="K812">
        <v>43</v>
      </c>
    </row>
    <row r="813" spans="1:11" x14ac:dyDescent="0.3">
      <c r="A813" t="s">
        <v>10</v>
      </c>
      <c r="B813" t="s">
        <v>33</v>
      </c>
      <c r="C813" t="s">
        <v>205</v>
      </c>
      <c r="D813" t="s">
        <v>628</v>
      </c>
      <c r="E813" s="2">
        <v>45758.291666666657</v>
      </c>
      <c r="F813">
        <v>26.358805</v>
      </c>
      <c r="G813">
        <v>73.047443999999999</v>
      </c>
      <c r="H813" t="s">
        <v>776</v>
      </c>
      <c r="I813">
        <v>3</v>
      </c>
      <c r="J813">
        <v>5</v>
      </c>
      <c r="K813">
        <v>4</v>
      </c>
    </row>
    <row r="814" spans="1:11" x14ac:dyDescent="0.3">
      <c r="A814" t="s">
        <v>10</v>
      </c>
      <c r="B814" t="s">
        <v>33</v>
      </c>
      <c r="C814" t="s">
        <v>205</v>
      </c>
      <c r="D814" t="s">
        <v>629</v>
      </c>
      <c r="E814" s="2">
        <v>45758.291666666657</v>
      </c>
      <c r="F814">
        <v>26.253384</v>
      </c>
      <c r="G814">
        <v>72.976571000000007</v>
      </c>
      <c r="H814" t="s">
        <v>776</v>
      </c>
      <c r="I814">
        <v>7</v>
      </c>
      <c r="J814">
        <v>10</v>
      </c>
      <c r="K814">
        <v>9</v>
      </c>
    </row>
    <row r="815" spans="1:11" x14ac:dyDescent="0.3">
      <c r="A815" t="s">
        <v>10</v>
      </c>
      <c r="B815" t="s">
        <v>33</v>
      </c>
      <c r="C815" t="s">
        <v>205</v>
      </c>
      <c r="D815" t="s">
        <v>629</v>
      </c>
      <c r="E815" s="2">
        <v>45758.291666666657</v>
      </c>
      <c r="F815">
        <v>26.253384</v>
      </c>
      <c r="G815">
        <v>72.976571000000007</v>
      </c>
      <c r="H815" t="s">
        <v>774</v>
      </c>
      <c r="I815">
        <v>9</v>
      </c>
      <c r="J815">
        <v>25</v>
      </c>
      <c r="K815">
        <v>14</v>
      </c>
    </row>
    <row r="816" spans="1:11" x14ac:dyDescent="0.3">
      <c r="A816" t="s">
        <v>10</v>
      </c>
      <c r="B816" t="s">
        <v>34</v>
      </c>
      <c r="C816" t="s">
        <v>34</v>
      </c>
      <c r="D816" t="s">
        <v>587</v>
      </c>
      <c r="E816" s="2">
        <v>45758.291666666657</v>
      </c>
      <c r="F816">
        <v>11.930899999999999</v>
      </c>
      <c r="G816">
        <v>79.802700000000002</v>
      </c>
      <c r="H816" t="s">
        <v>778</v>
      </c>
      <c r="I816">
        <v>5</v>
      </c>
      <c r="J816">
        <v>12</v>
      </c>
      <c r="K816">
        <v>8</v>
      </c>
    </row>
    <row r="817" spans="1:11" x14ac:dyDescent="0.3">
      <c r="A817" t="s">
        <v>10</v>
      </c>
      <c r="B817" t="s">
        <v>32</v>
      </c>
      <c r="C817" t="s">
        <v>175</v>
      </c>
      <c r="D817" t="s">
        <v>568</v>
      </c>
      <c r="E817" s="2">
        <v>45758.291666666657</v>
      </c>
      <c r="F817">
        <v>31.62</v>
      </c>
      <c r="G817">
        <v>74.876512000000005</v>
      </c>
      <c r="H817" t="s">
        <v>777</v>
      </c>
      <c r="I817">
        <v>14</v>
      </c>
      <c r="J817">
        <v>179</v>
      </c>
      <c r="K817">
        <v>49</v>
      </c>
    </row>
    <row r="818" spans="1:11" x14ac:dyDescent="0.3">
      <c r="A818" t="s">
        <v>10</v>
      </c>
      <c r="B818" t="s">
        <v>33</v>
      </c>
      <c r="C818" t="s">
        <v>196</v>
      </c>
      <c r="D818" t="s">
        <v>598</v>
      </c>
      <c r="E818" s="2">
        <v>45758.291666666657</v>
      </c>
      <c r="F818">
        <v>24.892047000000002</v>
      </c>
      <c r="G818">
        <v>74.623526999999996</v>
      </c>
      <c r="H818" t="s">
        <v>773</v>
      </c>
      <c r="I818">
        <v>30</v>
      </c>
      <c r="J818">
        <v>147</v>
      </c>
      <c r="K818">
        <v>56</v>
      </c>
    </row>
    <row r="819" spans="1:11" x14ac:dyDescent="0.3">
      <c r="A819" t="s">
        <v>10</v>
      </c>
      <c r="B819" t="s">
        <v>35</v>
      </c>
      <c r="C819" t="s">
        <v>224</v>
      </c>
      <c r="D819" t="s">
        <v>630</v>
      </c>
      <c r="E819" s="2">
        <v>45758.291666666657</v>
      </c>
      <c r="F819">
        <v>13.127800000000001</v>
      </c>
      <c r="G819">
        <v>80.264200000000002</v>
      </c>
      <c r="H819" t="s">
        <v>779</v>
      </c>
      <c r="I819">
        <v>36</v>
      </c>
      <c r="J819">
        <v>94</v>
      </c>
      <c r="K819">
        <v>63</v>
      </c>
    </row>
    <row r="820" spans="1:11" x14ac:dyDescent="0.3">
      <c r="A820" t="s">
        <v>10</v>
      </c>
      <c r="B820" t="s">
        <v>33</v>
      </c>
      <c r="C820" t="s">
        <v>225</v>
      </c>
      <c r="D820" t="s">
        <v>631</v>
      </c>
      <c r="E820" s="2">
        <v>45758.291666666657</v>
      </c>
      <c r="F820">
        <v>28.296139</v>
      </c>
      <c r="G820">
        <v>74.961696000000003</v>
      </c>
      <c r="H820" t="s">
        <v>778</v>
      </c>
      <c r="I820">
        <v>2</v>
      </c>
      <c r="J820">
        <v>8</v>
      </c>
      <c r="K820">
        <v>4</v>
      </c>
    </row>
    <row r="821" spans="1:11" x14ac:dyDescent="0.3">
      <c r="A821" t="s">
        <v>10</v>
      </c>
      <c r="B821" t="s">
        <v>35</v>
      </c>
      <c r="C821" t="s">
        <v>224</v>
      </c>
      <c r="D821" t="s">
        <v>630</v>
      </c>
      <c r="E821" s="2">
        <v>45758.291666666657</v>
      </c>
      <c r="F821">
        <v>13.127800000000001</v>
      </c>
      <c r="G821">
        <v>80.264200000000002</v>
      </c>
      <c r="H821" t="s">
        <v>774</v>
      </c>
      <c r="I821">
        <v>6</v>
      </c>
      <c r="J821">
        <v>109</v>
      </c>
      <c r="K821">
        <v>35</v>
      </c>
    </row>
    <row r="822" spans="1:11" x14ac:dyDescent="0.3">
      <c r="A822" t="s">
        <v>10</v>
      </c>
      <c r="B822" t="s">
        <v>33</v>
      </c>
      <c r="C822" t="s">
        <v>197</v>
      </c>
      <c r="D822" t="s">
        <v>599</v>
      </c>
      <c r="E822" s="2">
        <v>45758.291666666657</v>
      </c>
      <c r="F822">
        <v>26.895551999999999</v>
      </c>
      <c r="G822">
        <v>76.334753000000006</v>
      </c>
      <c r="H822" t="s">
        <v>774</v>
      </c>
      <c r="I822">
        <v>30</v>
      </c>
      <c r="J822">
        <v>65</v>
      </c>
      <c r="K822">
        <v>39</v>
      </c>
    </row>
    <row r="823" spans="1:11" x14ac:dyDescent="0.3">
      <c r="A823" t="s">
        <v>10</v>
      </c>
      <c r="B823" t="s">
        <v>33</v>
      </c>
      <c r="C823" t="s">
        <v>198</v>
      </c>
      <c r="D823" t="s">
        <v>600</v>
      </c>
      <c r="E823" s="2">
        <v>45758.291666666657</v>
      </c>
      <c r="F823">
        <v>26.699556999999999</v>
      </c>
      <c r="G823">
        <v>77.898881000000003</v>
      </c>
      <c r="H823" t="s">
        <v>777</v>
      </c>
      <c r="I823">
        <v>16</v>
      </c>
      <c r="J823">
        <v>298</v>
      </c>
      <c r="K823">
        <v>45</v>
      </c>
    </row>
    <row r="824" spans="1:11" x14ac:dyDescent="0.3">
      <c r="A824" t="s">
        <v>10</v>
      </c>
      <c r="B824" t="s">
        <v>35</v>
      </c>
      <c r="C824" t="s">
        <v>224</v>
      </c>
      <c r="D824" t="s">
        <v>632</v>
      </c>
      <c r="E824" s="2">
        <v>45758.291666666657</v>
      </c>
      <c r="F824">
        <v>13.164543999999999</v>
      </c>
      <c r="G824">
        <v>80.26285</v>
      </c>
      <c r="H824" t="s">
        <v>774</v>
      </c>
      <c r="I824">
        <v>60</v>
      </c>
      <c r="J824">
        <v>102</v>
      </c>
      <c r="K824">
        <v>92</v>
      </c>
    </row>
    <row r="825" spans="1:11" x14ac:dyDescent="0.3">
      <c r="A825" t="s">
        <v>10</v>
      </c>
      <c r="B825" t="s">
        <v>35</v>
      </c>
      <c r="C825" t="s">
        <v>224</v>
      </c>
      <c r="D825" t="s">
        <v>633</v>
      </c>
      <c r="E825" s="2">
        <v>45758.291666666657</v>
      </c>
      <c r="F825">
        <v>12.9533</v>
      </c>
      <c r="G825">
        <v>80.235699999999994</v>
      </c>
      <c r="H825" t="s">
        <v>776</v>
      </c>
      <c r="I825">
        <v>3</v>
      </c>
      <c r="J825">
        <v>5</v>
      </c>
      <c r="K825">
        <v>4</v>
      </c>
    </row>
    <row r="826" spans="1:11" x14ac:dyDescent="0.3">
      <c r="A826" t="s">
        <v>10</v>
      </c>
      <c r="B826" t="s">
        <v>33</v>
      </c>
      <c r="C826" t="s">
        <v>199</v>
      </c>
      <c r="D826" t="s">
        <v>601</v>
      </c>
      <c r="E826" s="2">
        <v>45758.291666666657</v>
      </c>
      <c r="F826">
        <v>29.610749999999999</v>
      </c>
      <c r="G826">
        <v>74.283608000000001</v>
      </c>
      <c r="H826" t="s">
        <v>775</v>
      </c>
      <c r="I826">
        <v>9</v>
      </c>
      <c r="J826">
        <v>100</v>
      </c>
      <c r="K826">
        <v>29</v>
      </c>
    </row>
    <row r="827" spans="1:11" x14ac:dyDescent="0.3">
      <c r="A827" t="s">
        <v>10</v>
      </c>
      <c r="B827" t="s">
        <v>35</v>
      </c>
      <c r="C827" t="s">
        <v>224</v>
      </c>
      <c r="D827" t="s">
        <v>634</v>
      </c>
      <c r="E827" s="2">
        <v>45758.291666666657</v>
      </c>
      <c r="F827">
        <v>13.005218899999999</v>
      </c>
      <c r="G827">
        <v>80.239812499999999</v>
      </c>
      <c r="H827" t="s">
        <v>776</v>
      </c>
      <c r="I827">
        <v>3</v>
      </c>
      <c r="J827">
        <v>5</v>
      </c>
      <c r="K827">
        <v>4</v>
      </c>
    </row>
    <row r="828" spans="1:11" x14ac:dyDescent="0.3">
      <c r="A828" t="s">
        <v>10</v>
      </c>
      <c r="B828" t="s">
        <v>35</v>
      </c>
      <c r="C828" t="s">
        <v>224</v>
      </c>
      <c r="D828" t="s">
        <v>634</v>
      </c>
      <c r="E828" s="2">
        <v>45758.291666666657</v>
      </c>
      <c r="F828">
        <v>13.005218899999999</v>
      </c>
      <c r="G828">
        <v>80.239812499999999</v>
      </c>
      <c r="H828" t="s">
        <v>774</v>
      </c>
      <c r="I828">
        <v>47</v>
      </c>
      <c r="J828">
        <v>70</v>
      </c>
      <c r="K828">
        <v>53</v>
      </c>
    </row>
    <row r="829" spans="1:11" x14ac:dyDescent="0.3">
      <c r="A829" t="s">
        <v>10</v>
      </c>
      <c r="B829" t="s">
        <v>33</v>
      </c>
      <c r="C829" t="s">
        <v>191</v>
      </c>
      <c r="D829" t="s">
        <v>635</v>
      </c>
      <c r="E829" s="2">
        <v>45758.291666666657</v>
      </c>
      <c r="F829">
        <v>26.843698</v>
      </c>
      <c r="G829">
        <v>75.766893999999994</v>
      </c>
      <c r="H829" t="s">
        <v>775</v>
      </c>
      <c r="I829">
        <v>10</v>
      </c>
      <c r="J829">
        <v>115</v>
      </c>
      <c r="K829">
        <v>35</v>
      </c>
    </row>
    <row r="830" spans="1:11" x14ac:dyDescent="0.3">
      <c r="A830" t="s">
        <v>10</v>
      </c>
      <c r="B830" t="s">
        <v>33</v>
      </c>
      <c r="C830" t="s">
        <v>191</v>
      </c>
      <c r="D830" t="s">
        <v>635</v>
      </c>
      <c r="E830" s="2">
        <v>45758.291666666657</v>
      </c>
      <c r="F830">
        <v>26.843698</v>
      </c>
      <c r="G830">
        <v>75.766893999999994</v>
      </c>
      <c r="H830" t="s">
        <v>774</v>
      </c>
      <c r="I830">
        <v>12</v>
      </c>
      <c r="J830">
        <v>47</v>
      </c>
      <c r="K830">
        <v>26</v>
      </c>
    </row>
    <row r="831" spans="1:11" x14ac:dyDescent="0.3">
      <c r="A831" t="s">
        <v>10</v>
      </c>
      <c r="B831" t="s">
        <v>33</v>
      </c>
      <c r="C831" t="s">
        <v>191</v>
      </c>
      <c r="D831" t="s">
        <v>635</v>
      </c>
      <c r="E831" s="2">
        <v>45758.291666666657</v>
      </c>
      <c r="F831">
        <v>26.843698</v>
      </c>
      <c r="G831">
        <v>75.766893999999994</v>
      </c>
      <c r="H831" t="s">
        <v>773</v>
      </c>
      <c r="I831">
        <v>3</v>
      </c>
      <c r="J831">
        <v>117</v>
      </c>
      <c r="K831">
        <v>60</v>
      </c>
    </row>
    <row r="832" spans="1:11" x14ac:dyDescent="0.3">
      <c r="A832" t="s">
        <v>10</v>
      </c>
      <c r="B832" t="s">
        <v>33</v>
      </c>
      <c r="C832" t="s">
        <v>191</v>
      </c>
      <c r="D832" t="s">
        <v>590</v>
      </c>
      <c r="E832" s="2">
        <v>45758.291666666657</v>
      </c>
      <c r="F832">
        <v>26.9164092</v>
      </c>
      <c r="G832">
        <v>75.7994901</v>
      </c>
      <c r="H832" t="s">
        <v>774</v>
      </c>
      <c r="I832">
        <v>8</v>
      </c>
      <c r="J832">
        <v>66</v>
      </c>
      <c r="K832">
        <v>39</v>
      </c>
    </row>
    <row r="833" spans="1:11" x14ac:dyDescent="0.3">
      <c r="A833" t="s">
        <v>10</v>
      </c>
      <c r="B833" t="s">
        <v>36</v>
      </c>
      <c r="C833" t="s">
        <v>226</v>
      </c>
      <c r="D833" t="s">
        <v>636</v>
      </c>
      <c r="E833" s="2">
        <v>45758.291666666657</v>
      </c>
      <c r="F833">
        <v>17.417093999999999</v>
      </c>
      <c r="G833">
        <v>78.457436999999999</v>
      </c>
      <c r="H833" t="s">
        <v>777</v>
      </c>
      <c r="I833">
        <v>59</v>
      </c>
      <c r="J833">
        <v>174</v>
      </c>
      <c r="K833">
        <v>93</v>
      </c>
    </row>
    <row r="834" spans="1:11" x14ac:dyDescent="0.3">
      <c r="A834" t="s">
        <v>10</v>
      </c>
      <c r="B834" t="s">
        <v>36</v>
      </c>
      <c r="C834" t="s">
        <v>226</v>
      </c>
      <c r="D834" t="s">
        <v>636</v>
      </c>
      <c r="E834" s="2">
        <v>45758.291666666657</v>
      </c>
      <c r="F834">
        <v>17.417093999999999</v>
      </c>
      <c r="G834">
        <v>78.457436999999999</v>
      </c>
      <c r="H834" t="s">
        <v>779</v>
      </c>
      <c r="I834">
        <v>71</v>
      </c>
      <c r="J834">
        <v>101</v>
      </c>
      <c r="K834">
        <v>82</v>
      </c>
    </row>
    <row r="835" spans="1:11" x14ac:dyDescent="0.3">
      <c r="A835" t="s">
        <v>10</v>
      </c>
      <c r="B835" t="s">
        <v>35</v>
      </c>
      <c r="C835" t="s">
        <v>224</v>
      </c>
      <c r="D835" t="s">
        <v>632</v>
      </c>
      <c r="E835" s="2">
        <v>45758.291666666657</v>
      </c>
      <c r="F835">
        <v>13.164543999999999</v>
      </c>
      <c r="G835">
        <v>80.26285</v>
      </c>
      <c r="H835" t="s">
        <v>778</v>
      </c>
      <c r="I835">
        <v>11</v>
      </c>
      <c r="J835">
        <v>16</v>
      </c>
      <c r="K835">
        <v>14</v>
      </c>
    </row>
    <row r="836" spans="1:11" x14ac:dyDescent="0.3">
      <c r="A836" t="s">
        <v>10</v>
      </c>
      <c r="B836" t="s">
        <v>36</v>
      </c>
      <c r="C836" t="s">
        <v>226</v>
      </c>
      <c r="D836" t="s">
        <v>636</v>
      </c>
      <c r="E836" s="2">
        <v>45758.291666666657</v>
      </c>
      <c r="F836">
        <v>17.417093999999999</v>
      </c>
      <c r="G836">
        <v>78.457436999999999</v>
      </c>
      <c r="H836" t="s">
        <v>773</v>
      </c>
      <c r="I836">
        <v>13</v>
      </c>
      <c r="J836">
        <v>30</v>
      </c>
      <c r="K836">
        <v>23</v>
      </c>
    </row>
    <row r="837" spans="1:11" x14ac:dyDescent="0.3">
      <c r="A837" t="s">
        <v>10</v>
      </c>
      <c r="B837" t="s">
        <v>35</v>
      </c>
      <c r="C837" t="s">
        <v>224</v>
      </c>
      <c r="D837" t="s">
        <v>633</v>
      </c>
      <c r="E837" s="2">
        <v>45758.291666666657</v>
      </c>
      <c r="F837">
        <v>12.9533</v>
      </c>
      <c r="G837">
        <v>80.235699999999994</v>
      </c>
      <c r="H837" t="s">
        <v>777</v>
      </c>
      <c r="I837">
        <v>23</v>
      </c>
      <c r="J837">
        <v>99</v>
      </c>
      <c r="K837">
        <v>62</v>
      </c>
    </row>
    <row r="838" spans="1:11" x14ac:dyDescent="0.3">
      <c r="A838" t="s">
        <v>10</v>
      </c>
      <c r="B838" t="s">
        <v>37</v>
      </c>
      <c r="C838" t="s">
        <v>227</v>
      </c>
      <c r="D838" t="s">
        <v>637</v>
      </c>
      <c r="E838" s="2">
        <v>45758.291666666657</v>
      </c>
      <c r="F838">
        <v>23.817549700000001</v>
      </c>
      <c r="G838">
        <v>91.272697399999998</v>
      </c>
      <c r="H838" t="s">
        <v>775</v>
      </c>
      <c r="I838">
        <v>9</v>
      </c>
      <c r="J838">
        <v>21</v>
      </c>
      <c r="K838">
        <v>14</v>
      </c>
    </row>
    <row r="839" spans="1:11" x14ac:dyDescent="0.3">
      <c r="A839" t="s">
        <v>10</v>
      </c>
      <c r="B839" t="s">
        <v>35</v>
      </c>
      <c r="C839" t="s">
        <v>224</v>
      </c>
      <c r="D839" t="s">
        <v>633</v>
      </c>
      <c r="E839" s="2">
        <v>45758.291666666657</v>
      </c>
      <c r="F839">
        <v>12.9533</v>
      </c>
      <c r="G839">
        <v>80.235699999999994</v>
      </c>
      <c r="H839" t="s">
        <v>778</v>
      </c>
      <c r="I839">
        <v>2</v>
      </c>
      <c r="J839">
        <v>12</v>
      </c>
      <c r="K839">
        <v>6</v>
      </c>
    </row>
    <row r="840" spans="1:11" x14ac:dyDescent="0.3">
      <c r="A840" t="s">
        <v>10</v>
      </c>
      <c r="B840" t="s">
        <v>35</v>
      </c>
      <c r="C840" t="s">
        <v>224</v>
      </c>
      <c r="D840" t="s">
        <v>633</v>
      </c>
      <c r="E840" s="2">
        <v>45758.291666666657</v>
      </c>
      <c r="F840">
        <v>12.9533</v>
      </c>
      <c r="G840">
        <v>80.235699999999994</v>
      </c>
      <c r="H840" t="s">
        <v>774</v>
      </c>
      <c r="I840">
        <v>26</v>
      </c>
      <c r="J840">
        <v>44</v>
      </c>
      <c r="K840">
        <v>39</v>
      </c>
    </row>
    <row r="841" spans="1:11" x14ac:dyDescent="0.3">
      <c r="A841" t="s">
        <v>10</v>
      </c>
      <c r="B841" t="s">
        <v>35</v>
      </c>
      <c r="C841" t="s">
        <v>224</v>
      </c>
      <c r="D841" t="s">
        <v>638</v>
      </c>
      <c r="E841" s="2">
        <v>45758.291666666657</v>
      </c>
      <c r="F841">
        <v>13.1036</v>
      </c>
      <c r="G841">
        <v>80.290899999999993</v>
      </c>
      <c r="H841" t="s">
        <v>777</v>
      </c>
      <c r="I841">
        <v>21</v>
      </c>
      <c r="J841">
        <v>99</v>
      </c>
      <c r="K841">
        <v>58</v>
      </c>
    </row>
    <row r="842" spans="1:11" x14ac:dyDescent="0.3">
      <c r="A842" t="s">
        <v>10</v>
      </c>
      <c r="B842" t="s">
        <v>38</v>
      </c>
      <c r="C842" t="s">
        <v>228</v>
      </c>
      <c r="D842" t="s">
        <v>639</v>
      </c>
      <c r="E842" s="2">
        <v>45758.291666666657</v>
      </c>
      <c r="F842">
        <v>27.237110000000001</v>
      </c>
      <c r="G842">
        <v>78.019360000000006</v>
      </c>
      <c r="H842" t="s">
        <v>779</v>
      </c>
      <c r="I842">
        <v>7</v>
      </c>
      <c r="J842">
        <v>92</v>
      </c>
      <c r="K842">
        <v>67</v>
      </c>
    </row>
    <row r="843" spans="1:11" x14ac:dyDescent="0.3">
      <c r="A843" t="s">
        <v>10</v>
      </c>
      <c r="B843" t="s">
        <v>35</v>
      </c>
      <c r="C843" t="s">
        <v>224</v>
      </c>
      <c r="D843" t="s">
        <v>638</v>
      </c>
      <c r="E843" s="2">
        <v>45758.291666666657</v>
      </c>
      <c r="F843">
        <v>13.1036</v>
      </c>
      <c r="G843">
        <v>80.290899999999993</v>
      </c>
      <c r="H843" t="s">
        <v>775</v>
      </c>
      <c r="I843">
        <v>8</v>
      </c>
      <c r="J843">
        <v>83</v>
      </c>
      <c r="K843">
        <v>28</v>
      </c>
    </row>
    <row r="844" spans="1:11" x14ac:dyDescent="0.3">
      <c r="A844" t="s">
        <v>10</v>
      </c>
      <c r="B844" t="s">
        <v>38</v>
      </c>
      <c r="C844" t="s">
        <v>228</v>
      </c>
      <c r="D844" t="s">
        <v>639</v>
      </c>
      <c r="E844" s="2">
        <v>45758.291666666657</v>
      </c>
      <c r="F844">
        <v>27.237110000000001</v>
      </c>
      <c r="G844">
        <v>78.019360000000006</v>
      </c>
      <c r="H844" t="s">
        <v>776</v>
      </c>
      <c r="I844">
        <v>1</v>
      </c>
      <c r="J844">
        <v>2</v>
      </c>
      <c r="K844">
        <v>1</v>
      </c>
    </row>
    <row r="845" spans="1:11" x14ac:dyDescent="0.3">
      <c r="A845" t="s">
        <v>10</v>
      </c>
      <c r="B845" t="s">
        <v>38</v>
      </c>
      <c r="C845" t="s">
        <v>228</v>
      </c>
      <c r="D845" t="s">
        <v>639</v>
      </c>
      <c r="E845" s="2">
        <v>45758.291666666657</v>
      </c>
      <c r="F845">
        <v>27.237110000000001</v>
      </c>
      <c r="G845">
        <v>78.019360000000006</v>
      </c>
      <c r="H845" t="s">
        <v>778</v>
      </c>
      <c r="I845">
        <v>4</v>
      </c>
      <c r="J845">
        <v>7</v>
      </c>
      <c r="K845">
        <v>5</v>
      </c>
    </row>
    <row r="846" spans="1:11" x14ac:dyDescent="0.3">
      <c r="A846" t="s">
        <v>10</v>
      </c>
      <c r="B846" t="s">
        <v>38</v>
      </c>
      <c r="C846" t="s">
        <v>228</v>
      </c>
      <c r="D846" t="s">
        <v>640</v>
      </c>
      <c r="E846" s="2">
        <v>45758.291666666657</v>
      </c>
      <c r="F846">
        <v>27.106971999999999</v>
      </c>
      <c r="G846">
        <v>78.000111000000004</v>
      </c>
      <c r="H846" t="s">
        <v>778</v>
      </c>
      <c r="I846">
        <v>13</v>
      </c>
      <c r="J846">
        <v>17</v>
      </c>
      <c r="K846">
        <v>15</v>
      </c>
    </row>
    <row r="847" spans="1:11" x14ac:dyDescent="0.3">
      <c r="A847" t="s">
        <v>10</v>
      </c>
      <c r="B847" t="s">
        <v>38</v>
      </c>
      <c r="C847" t="s">
        <v>228</v>
      </c>
      <c r="D847" t="s">
        <v>641</v>
      </c>
      <c r="E847" s="2">
        <v>45758.291666666657</v>
      </c>
      <c r="F847">
        <v>27.198658330000001</v>
      </c>
      <c r="G847">
        <v>78.005980559999998</v>
      </c>
      <c r="H847" t="s">
        <v>775</v>
      </c>
      <c r="I847">
        <v>12</v>
      </c>
      <c r="J847">
        <v>43</v>
      </c>
      <c r="K847">
        <v>21</v>
      </c>
    </row>
    <row r="848" spans="1:11" x14ac:dyDescent="0.3">
      <c r="A848" t="s">
        <v>10</v>
      </c>
      <c r="B848" t="s">
        <v>35</v>
      </c>
      <c r="C848" t="s">
        <v>229</v>
      </c>
      <c r="D848" t="s">
        <v>642</v>
      </c>
      <c r="E848" s="2">
        <v>45758.291666666657</v>
      </c>
      <c r="F848">
        <v>11.0328</v>
      </c>
      <c r="G848">
        <v>77.034899999999993</v>
      </c>
      <c r="H848" t="s">
        <v>777</v>
      </c>
      <c r="I848">
        <v>38</v>
      </c>
      <c r="J848">
        <v>70</v>
      </c>
      <c r="K848">
        <v>51</v>
      </c>
    </row>
    <row r="849" spans="1:11" x14ac:dyDescent="0.3">
      <c r="A849" t="s">
        <v>10</v>
      </c>
      <c r="B849" t="s">
        <v>38</v>
      </c>
      <c r="C849" t="s">
        <v>228</v>
      </c>
      <c r="D849" t="s">
        <v>641</v>
      </c>
      <c r="E849" s="2">
        <v>45758.291666666657</v>
      </c>
      <c r="F849">
        <v>27.198658330000001</v>
      </c>
      <c r="G849">
        <v>78.005980559999998</v>
      </c>
      <c r="H849" t="s">
        <v>773</v>
      </c>
      <c r="I849">
        <v>37</v>
      </c>
      <c r="J849">
        <v>97</v>
      </c>
      <c r="K849">
        <v>48</v>
      </c>
    </row>
    <row r="850" spans="1:11" x14ac:dyDescent="0.3">
      <c r="A850" t="s">
        <v>10</v>
      </c>
      <c r="B850" t="s">
        <v>35</v>
      </c>
      <c r="C850" t="s">
        <v>230</v>
      </c>
      <c r="D850" t="s">
        <v>643</v>
      </c>
      <c r="E850" s="2">
        <v>45758.291666666657</v>
      </c>
      <c r="F850">
        <v>12.864618</v>
      </c>
      <c r="G850">
        <v>79.659968000000006</v>
      </c>
      <c r="H850" t="s">
        <v>773</v>
      </c>
      <c r="I850">
        <v>5</v>
      </c>
      <c r="J850">
        <v>50</v>
      </c>
      <c r="K850">
        <v>6</v>
      </c>
    </row>
    <row r="851" spans="1:11" x14ac:dyDescent="0.3">
      <c r="A851" t="s">
        <v>10</v>
      </c>
      <c r="B851" t="s">
        <v>33</v>
      </c>
      <c r="C851" t="s">
        <v>202</v>
      </c>
      <c r="D851" t="s">
        <v>605</v>
      </c>
      <c r="E851" s="2">
        <v>45758.291666666657</v>
      </c>
      <c r="F851">
        <v>25.344694</v>
      </c>
      <c r="G851">
        <v>72.626208000000005</v>
      </c>
      <c r="H851" t="s">
        <v>773</v>
      </c>
      <c r="I851">
        <v>20</v>
      </c>
      <c r="J851">
        <v>97</v>
      </c>
      <c r="K851">
        <v>59</v>
      </c>
    </row>
    <row r="852" spans="1:11" x14ac:dyDescent="0.3">
      <c r="A852" t="s">
        <v>10</v>
      </c>
      <c r="B852" t="s">
        <v>35</v>
      </c>
      <c r="C852" t="s">
        <v>231</v>
      </c>
      <c r="D852" t="s">
        <v>644</v>
      </c>
      <c r="E852" s="2">
        <v>45758.291666666657</v>
      </c>
      <c r="F852">
        <v>10.96782</v>
      </c>
      <c r="G852">
        <v>78.080882000000003</v>
      </c>
      <c r="H852" t="s">
        <v>776</v>
      </c>
      <c r="I852">
        <v>4</v>
      </c>
      <c r="J852">
        <v>4</v>
      </c>
      <c r="K852">
        <v>4</v>
      </c>
    </row>
    <row r="853" spans="1:11" x14ac:dyDescent="0.3">
      <c r="A853" t="s">
        <v>10</v>
      </c>
      <c r="B853" t="s">
        <v>35</v>
      </c>
      <c r="C853" t="s">
        <v>231</v>
      </c>
      <c r="D853" t="s">
        <v>644</v>
      </c>
      <c r="E853" s="2">
        <v>45758.291666666657</v>
      </c>
      <c r="F853">
        <v>10.96782</v>
      </c>
      <c r="G853">
        <v>78.080882000000003</v>
      </c>
      <c r="H853" t="s">
        <v>773</v>
      </c>
      <c r="I853">
        <v>1</v>
      </c>
      <c r="J853">
        <v>1</v>
      </c>
      <c r="K853">
        <v>1</v>
      </c>
    </row>
    <row r="854" spans="1:11" x14ac:dyDescent="0.3">
      <c r="A854" t="s">
        <v>10</v>
      </c>
      <c r="B854" t="s">
        <v>33</v>
      </c>
      <c r="C854" t="s">
        <v>203</v>
      </c>
      <c r="D854" t="s">
        <v>606</v>
      </c>
      <c r="E854" s="2">
        <v>45758.291666666657</v>
      </c>
      <c r="F854">
        <v>24.588397000000001</v>
      </c>
      <c r="G854">
        <v>76.172781999999998</v>
      </c>
      <c r="H854" t="s">
        <v>774</v>
      </c>
      <c r="I854">
        <v>28</v>
      </c>
      <c r="J854">
        <v>45</v>
      </c>
      <c r="K854">
        <v>39</v>
      </c>
    </row>
    <row r="855" spans="1:11" x14ac:dyDescent="0.3">
      <c r="A855" t="s">
        <v>10</v>
      </c>
      <c r="B855" t="s">
        <v>33</v>
      </c>
      <c r="C855" t="s">
        <v>204</v>
      </c>
      <c r="D855" t="s">
        <v>607</v>
      </c>
      <c r="E855" s="2">
        <v>45758.291666666657</v>
      </c>
      <c r="F855">
        <v>28.108988</v>
      </c>
      <c r="G855">
        <v>75.386577000000003</v>
      </c>
      <c r="H855" t="s">
        <v>777</v>
      </c>
      <c r="I855">
        <v>37</v>
      </c>
      <c r="J855">
        <v>283</v>
      </c>
      <c r="K855">
        <v>65</v>
      </c>
    </row>
    <row r="856" spans="1:11" x14ac:dyDescent="0.3">
      <c r="A856" t="s">
        <v>10</v>
      </c>
      <c r="B856" t="s">
        <v>35</v>
      </c>
      <c r="C856" t="s">
        <v>232</v>
      </c>
      <c r="D856" t="s">
        <v>645</v>
      </c>
      <c r="E856" s="2">
        <v>45758.291666666657</v>
      </c>
      <c r="F856">
        <v>9.8659350000000003</v>
      </c>
      <c r="G856">
        <v>78.022668999999993</v>
      </c>
      <c r="H856" t="s">
        <v>778</v>
      </c>
      <c r="I856">
        <v>28</v>
      </c>
      <c r="J856">
        <v>29</v>
      </c>
      <c r="K856">
        <v>28</v>
      </c>
    </row>
    <row r="857" spans="1:11" x14ac:dyDescent="0.3">
      <c r="A857" t="s">
        <v>10</v>
      </c>
      <c r="B857" t="s">
        <v>33</v>
      </c>
      <c r="C857" t="s">
        <v>204</v>
      </c>
      <c r="D857" t="s">
        <v>607</v>
      </c>
      <c r="E857" s="2">
        <v>45758.291666666657</v>
      </c>
      <c r="F857">
        <v>28.108988</v>
      </c>
      <c r="G857">
        <v>75.386577000000003</v>
      </c>
      <c r="H857" t="s">
        <v>774</v>
      </c>
      <c r="I857">
        <v>10</v>
      </c>
      <c r="J857">
        <v>53</v>
      </c>
      <c r="K857">
        <v>23</v>
      </c>
    </row>
    <row r="858" spans="1:11" x14ac:dyDescent="0.3">
      <c r="A858" t="s">
        <v>10</v>
      </c>
      <c r="B858" t="s">
        <v>33</v>
      </c>
      <c r="C858" t="s">
        <v>205</v>
      </c>
      <c r="D858" t="s">
        <v>608</v>
      </c>
      <c r="E858" s="2">
        <v>45758.291666666657</v>
      </c>
      <c r="F858">
        <v>26.268249000000001</v>
      </c>
      <c r="G858">
        <v>73.019385299999996</v>
      </c>
      <c r="H858" t="s">
        <v>778</v>
      </c>
      <c r="I858">
        <v>2</v>
      </c>
      <c r="J858">
        <v>14</v>
      </c>
      <c r="K858">
        <v>7</v>
      </c>
    </row>
    <row r="859" spans="1:11" x14ac:dyDescent="0.3">
      <c r="A859" t="s">
        <v>10</v>
      </c>
      <c r="B859" t="s">
        <v>33</v>
      </c>
      <c r="C859" t="s">
        <v>205</v>
      </c>
      <c r="D859" t="s">
        <v>608</v>
      </c>
      <c r="E859" s="2">
        <v>45758.291666666657</v>
      </c>
      <c r="F859">
        <v>26.268249000000001</v>
      </c>
      <c r="G859">
        <v>73.019385299999996</v>
      </c>
      <c r="H859" t="s">
        <v>774</v>
      </c>
      <c r="I859">
        <v>3</v>
      </c>
      <c r="J859">
        <v>76</v>
      </c>
      <c r="K859">
        <v>18</v>
      </c>
    </row>
    <row r="860" spans="1:11" x14ac:dyDescent="0.3">
      <c r="A860" t="s">
        <v>10</v>
      </c>
      <c r="B860" t="s">
        <v>33</v>
      </c>
      <c r="C860" t="s">
        <v>205</v>
      </c>
      <c r="D860" t="s">
        <v>608</v>
      </c>
      <c r="E860" s="2">
        <v>45758.291666666657</v>
      </c>
      <c r="F860">
        <v>26.268249000000001</v>
      </c>
      <c r="G860">
        <v>73.019385299999996</v>
      </c>
      <c r="H860" t="s">
        <v>773</v>
      </c>
      <c r="I860">
        <v>10</v>
      </c>
      <c r="J860">
        <v>86</v>
      </c>
      <c r="K860">
        <v>45</v>
      </c>
    </row>
    <row r="861" spans="1:11" x14ac:dyDescent="0.3">
      <c r="A861" t="s">
        <v>10</v>
      </c>
      <c r="B861" t="s">
        <v>35</v>
      </c>
      <c r="C861" t="s">
        <v>233</v>
      </c>
      <c r="D861" t="s">
        <v>646</v>
      </c>
      <c r="E861" s="2">
        <v>45758.291666666657</v>
      </c>
      <c r="F861">
        <v>11.273992</v>
      </c>
      <c r="G861">
        <v>78.163544999999999</v>
      </c>
      <c r="H861" t="s">
        <v>773</v>
      </c>
      <c r="I861">
        <v>7</v>
      </c>
      <c r="J861">
        <v>17</v>
      </c>
      <c r="K861">
        <v>11</v>
      </c>
    </row>
    <row r="862" spans="1:11" x14ac:dyDescent="0.3">
      <c r="A862" t="s">
        <v>10</v>
      </c>
      <c r="B862" t="s">
        <v>35</v>
      </c>
      <c r="C862" t="s">
        <v>234</v>
      </c>
      <c r="D862" t="s">
        <v>647</v>
      </c>
      <c r="E862" s="2">
        <v>45758.291666666657</v>
      </c>
      <c r="F862">
        <v>11.4068288</v>
      </c>
      <c r="G862">
        <v>76.713897299999999</v>
      </c>
      <c r="H862" t="s">
        <v>777</v>
      </c>
    </row>
    <row r="863" spans="1:11" x14ac:dyDescent="0.3">
      <c r="A863" t="s">
        <v>10</v>
      </c>
      <c r="B863" t="s">
        <v>33</v>
      </c>
      <c r="C863" t="s">
        <v>219</v>
      </c>
      <c r="D863" t="s">
        <v>648</v>
      </c>
      <c r="E863" s="2">
        <v>45758.291666666657</v>
      </c>
      <c r="F863">
        <v>25.164090000000002</v>
      </c>
      <c r="G863">
        <v>75.858136999999999</v>
      </c>
      <c r="H863" t="s">
        <v>778</v>
      </c>
      <c r="I863">
        <v>2</v>
      </c>
      <c r="J863">
        <v>113</v>
      </c>
      <c r="K863">
        <v>18</v>
      </c>
    </row>
    <row r="864" spans="1:11" x14ac:dyDescent="0.3">
      <c r="A864" t="s">
        <v>10</v>
      </c>
      <c r="B864" t="s">
        <v>35</v>
      </c>
      <c r="C864" t="s">
        <v>235</v>
      </c>
      <c r="D864" t="s">
        <v>649</v>
      </c>
      <c r="E864" s="2">
        <v>45758.291666666657</v>
      </c>
      <c r="F864">
        <v>8.7284419999999994</v>
      </c>
      <c r="G864">
        <v>77.696200000000005</v>
      </c>
      <c r="H864" t="s">
        <v>773</v>
      </c>
      <c r="I864">
        <v>6</v>
      </c>
      <c r="J864">
        <v>7</v>
      </c>
      <c r="K864">
        <v>6</v>
      </c>
    </row>
    <row r="865" spans="1:11" x14ac:dyDescent="0.3">
      <c r="A865" t="s">
        <v>10</v>
      </c>
      <c r="B865" t="s">
        <v>35</v>
      </c>
      <c r="C865" t="s">
        <v>236</v>
      </c>
      <c r="D865" t="s">
        <v>650</v>
      </c>
      <c r="E865" s="2">
        <v>45758.291666666657</v>
      </c>
      <c r="F865">
        <v>11.0973603</v>
      </c>
      <c r="G865">
        <v>77.322867299999999</v>
      </c>
      <c r="H865" t="s">
        <v>775</v>
      </c>
      <c r="I865">
        <v>2</v>
      </c>
      <c r="J865">
        <v>13</v>
      </c>
      <c r="K865">
        <v>7</v>
      </c>
    </row>
    <row r="866" spans="1:11" x14ac:dyDescent="0.3">
      <c r="A866" t="s">
        <v>10</v>
      </c>
      <c r="B866" t="s">
        <v>33</v>
      </c>
      <c r="C866" t="s">
        <v>219</v>
      </c>
      <c r="D866" t="s">
        <v>623</v>
      </c>
      <c r="E866" s="2">
        <v>45758.291666666657</v>
      </c>
      <c r="F866">
        <v>25.196024000000001</v>
      </c>
      <c r="G866">
        <v>75.855667999999994</v>
      </c>
      <c r="H866" t="s">
        <v>775</v>
      </c>
      <c r="I866">
        <v>14</v>
      </c>
      <c r="J866">
        <v>108</v>
      </c>
      <c r="K866">
        <v>45</v>
      </c>
    </row>
    <row r="867" spans="1:11" x14ac:dyDescent="0.3">
      <c r="A867" t="s">
        <v>10</v>
      </c>
      <c r="B867" t="s">
        <v>35</v>
      </c>
      <c r="C867" t="s">
        <v>237</v>
      </c>
      <c r="D867" t="s">
        <v>651</v>
      </c>
      <c r="E867" s="2">
        <v>45758.291666666657</v>
      </c>
      <c r="F867">
        <v>12.909494</v>
      </c>
      <c r="G867">
        <v>79.131861000000001</v>
      </c>
      <c r="H867" t="s">
        <v>777</v>
      </c>
      <c r="I867">
        <v>30</v>
      </c>
      <c r="J867">
        <v>74</v>
      </c>
      <c r="K867">
        <v>53</v>
      </c>
    </row>
    <row r="868" spans="1:11" x14ac:dyDescent="0.3">
      <c r="A868" t="s">
        <v>10</v>
      </c>
      <c r="B868" t="s">
        <v>33</v>
      </c>
      <c r="C868" t="s">
        <v>219</v>
      </c>
      <c r="D868" t="s">
        <v>652</v>
      </c>
      <c r="E868" s="2">
        <v>45758.291666666657</v>
      </c>
      <c r="F868">
        <v>25.143889999999999</v>
      </c>
      <c r="G868">
        <v>75.821256000000005</v>
      </c>
      <c r="H868" t="s">
        <v>779</v>
      </c>
      <c r="I868">
        <v>62</v>
      </c>
      <c r="J868">
        <v>124</v>
      </c>
      <c r="K868">
        <v>88</v>
      </c>
    </row>
    <row r="869" spans="1:11" x14ac:dyDescent="0.3">
      <c r="A869" t="s">
        <v>10</v>
      </c>
      <c r="B869" t="s">
        <v>33</v>
      </c>
      <c r="C869" t="s">
        <v>219</v>
      </c>
      <c r="D869" t="s">
        <v>652</v>
      </c>
      <c r="E869" s="2">
        <v>45758.291666666657</v>
      </c>
      <c r="F869">
        <v>25.143889999999999</v>
      </c>
      <c r="G869">
        <v>75.821256000000005</v>
      </c>
      <c r="H869" t="s">
        <v>773</v>
      </c>
      <c r="I869">
        <v>26</v>
      </c>
      <c r="J869">
        <v>83</v>
      </c>
      <c r="K869">
        <v>39</v>
      </c>
    </row>
    <row r="870" spans="1:11" x14ac:dyDescent="0.3">
      <c r="A870" t="s">
        <v>10</v>
      </c>
      <c r="B870" t="s">
        <v>35</v>
      </c>
      <c r="C870" t="s">
        <v>238</v>
      </c>
      <c r="D870" t="s">
        <v>653</v>
      </c>
      <c r="E870" s="2">
        <v>45758.291666666657</v>
      </c>
      <c r="F870">
        <v>9.5593819999999994</v>
      </c>
      <c r="G870">
        <v>77.948828000000006</v>
      </c>
      <c r="H870" t="s">
        <v>776</v>
      </c>
      <c r="I870">
        <v>1</v>
      </c>
      <c r="J870">
        <v>2</v>
      </c>
      <c r="K870">
        <v>2</v>
      </c>
    </row>
    <row r="871" spans="1:11" x14ac:dyDescent="0.3">
      <c r="A871" t="s">
        <v>10</v>
      </c>
      <c r="B871" t="s">
        <v>33</v>
      </c>
      <c r="C871" t="s">
        <v>214</v>
      </c>
      <c r="D871" t="s">
        <v>618</v>
      </c>
      <c r="E871" s="2">
        <v>45758.291666666657</v>
      </c>
      <c r="F871">
        <v>27.213494000000001</v>
      </c>
      <c r="G871">
        <v>73.734443999999996</v>
      </c>
      <c r="H871" t="s">
        <v>775</v>
      </c>
      <c r="I871">
        <v>6</v>
      </c>
      <c r="J871">
        <v>37</v>
      </c>
      <c r="K871">
        <v>14</v>
      </c>
    </row>
    <row r="872" spans="1:11" x14ac:dyDescent="0.3">
      <c r="A872" t="s">
        <v>10</v>
      </c>
      <c r="B872" t="s">
        <v>33</v>
      </c>
      <c r="C872" t="s">
        <v>214</v>
      </c>
      <c r="D872" t="s">
        <v>618</v>
      </c>
      <c r="E872" s="2">
        <v>45758.291666666657</v>
      </c>
      <c r="F872">
        <v>27.213494000000001</v>
      </c>
      <c r="G872">
        <v>73.734443999999996</v>
      </c>
      <c r="H872" t="s">
        <v>776</v>
      </c>
      <c r="I872">
        <v>4</v>
      </c>
      <c r="J872">
        <v>7</v>
      </c>
      <c r="K872">
        <v>6</v>
      </c>
    </row>
    <row r="873" spans="1:11" x14ac:dyDescent="0.3">
      <c r="A873" t="s">
        <v>10</v>
      </c>
      <c r="B873" t="s">
        <v>36</v>
      </c>
      <c r="C873" t="s">
        <v>226</v>
      </c>
      <c r="D873" t="s">
        <v>654</v>
      </c>
      <c r="E873" s="2">
        <v>45758.291666666657</v>
      </c>
      <c r="F873">
        <v>17.460103</v>
      </c>
      <c r="G873">
        <v>78.334361000000001</v>
      </c>
      <c r="H873" t="s">
        <v>777</v>
      </c>
      <c r="I873">
        <v>11</v>
      </c>
      <c r="J873">
        <v>40</v>
      </c>
      <c r="K873">
        <v>23</v>
      </c>
    </row>
    <row r="874" spans="1:11" x14ac:dyDescent="0.3">
      <c r="A874" t="s">
        <v>10</v>
      </c>
      <c r="B874" t="s">
        <v>33</v>
      </c>
      <c r="C874" t="s">
        <v>215</v>
      </c>
      <c r="D874" t="s">
        <v>619</v>
      </c>
      <c r="E874" s="2">
        <v>45758.291666666657</v>
      </c>
      <c r="F874">
        <v>25.771061</v>
      </c>
      <c r="G874">
        <v>73.340226999999999</v>
      </c>
      <c r="H874" t="s">
        <v>774</v>
      </c>
      <c r="I874">
        <v>14</v>
      </c>
      <c r="J874">
        <v>76</v>
      </c>
      <c r="K874">
        <v>47</v>
      </c>
    </row>
    <row r="875" spans="1:11" x14ac:dyDescent="0.3">
      <c r="A875" t="s">
        <v>10</v>
      </c>
      <c r="B875" t="s">
        <v>35</v>
      </c>
      <c r="C875" t="s">
        <v>229</v>
      </c>
      <c r="D875" t="s">
        <v>655</v>
      </c>
      <c r="E875" s="2">
        <v>45758.291666666657</v>
      </c>
      <c r="F875">
        <v>10.942451</v>
      </c>
      <c r="G875">
        <v>76.978995999999995</v>
      </c>
      <c r="H875" t="s">
        <v>775</v>
      </c>
      <c r="I875">
        <v>7</v>
      </c>
      <c r="J875">
        <v>11</v>
      </c>
      <c r="K875">
        <v>8</v>
      </c>
    </row>
    <row r="876" spans="1:11" x14ac:dyDescent="0.3">
      <c r="A876" t="s">
        <v>10</v>
      </c>
      <c r="B876" t="s">
        <v>38</v>
      </c>
      <c r="C876" t="s">
        <v>228</v>
      </c>
      <c r="D876" t="s">
        <v>656</v>
      </c>
      <c r="E876" s="2">
        <v>45758.291666666657</v>
      </c>
      <c r="F876">
        <v>27.194120000000002</v>
      </c>
      <c r="G876">
        <v>77.962370000000007</v>
      </c>
      <c r="H876" t="s">
        <v>775</v>
      </c>
      <c r="I876">
        <v>17</v>
      </c>
      <c r="J876">
        <v>18</v>
      </c>
      <c r="K876">
        <v>17</v>
      </c>
    </row>
    <row r="877" spans="1:11" x14ac:dyDescent="0.3">
      <c r="A877" t="s">
        <v>10</v>
      </c>
      <c r="B877" t="s">
        <v>38</v>
      </c>
      <c r="C877" t="s">
        <v>228</v>
      </c>
      <c r="D877" t="s">
        <v>656</v>
      </c>
      <c r="E877" s="2">
        <v>45758.291666666657</v>
      </c>
      <c r="F877">
        <v>27.194120000000002</v>
      </c>
      <c r="G877">
        <v>77.962370000000007</v>
      </c>
      <c r="H877" t="s">
        <v>776</v>
      </c>
      <c r="I877">
        <v>6</v>
      </c>
      <c r="J877">
        <v>23</v>
      </c>
      <c r="K877">
        <v>13</v>
      </c>
    </row>
    <row r="878" spans="1:11" x14ac:dyDescent="0.3">
      <c r="A878" t="s">
        <v>10</v>
      </c>
      <c r="B878" t="s">
        <v>35</v>
      </c>
      <c r="C878" t="s">
        <v>229</v>
      </c>
      <c r="D878" t="s">
        <v>655</v>
      </c>
      <c r="E878" s="2">
        <v>45758.291666666657</v>
      </c>
      <c r="F878">
        <v>10.942451</v>
      </c>
      <c r="G878">
        <v>76.978995999999995</v>
      </c>
      <c r="H878" t="s">
        <v>773</v>
      </c>
      <c r="I878">
        <v>31</v>
      </c>
      <c r="J878">
        <v>81</v>
      </c>
      <c r="K878">
        <v>51</v>
      </c>
    </row>
    <row r="879" spans="1:11" x14ac:dyDescent="0.3">
      <c r="A879" t="s">
        <v>10</v>
      </c>
      <c r="B879" t="s">
        <v>38</v>
      </c>
      <c r="C879" t="s">
        <v>228</v>
      </c>
      <c r="D879" t="s">
        <v>657</v>
      </c>
      <c r="E879" s="2">
        <v>45758.291666666657</v>
      </c>
      <c r="F879">
        <v>27.198619999999998</v>
      </c>
      <c r="G879">
        <v>77.920659999999998</v>
      </c>
      <c r="H879" t="s">
        <v>777</v>
      </c>
      <c r="I879">
        <v>26</v>
      </c>
      <c r="J879">
        <v>284</v>
      </c>
      <c r="K879">
        <v>52</v>
      </c>
    </row>
    <row r="880" spans="1:11" x14ac:dyDescent="0.3">
      <c r="A880" t="s">
        <v>10</v>
      </c>
      <c r="B880" t="s">
        <v>35</v>
      </c>
      <c r="C880" t="s">
        <v>221</v>
      </c>
      <c r="D880" t="s">
        <v>625</v>
      </c>
      <c r="E880" s="2">
        <v>45758.291666666657</v>
      </c>
      <c r="F880">
        <v>11.763768300000001</v>
      </c>
      <c r="G880">
        <v>79.749983499999999</v>
      </c>
      <c r="H880" t="s">
        <v>773</v>
      </c>
      <c r="I880">
        <v>1</v>
      </c>
      <c r="J880">
        <v>2</v>
      </c>
      <c r="K880">
        <v>2</v>
      </c>
    </row>
    <row r="881" spans="1:11" x14ac:dyDescent="0.3">
      <c r="A881" t="s">
        <v>10</v>
      </c>
      <c r="B881" t="s">
        <v>35</v>
      </c>
      <c r="C881" t="s">
        <v>222</v>
      </c>
      <c r="D881" t="s">
        <v>626</v>
      </c>
      <c r="E881" s="2">
        <v>45758.291666666657</v>
      </c>
      <c r="F881">
        <v>10.358535</v>
      </c>
      <c r="G881">
        <v>77.984320999999994</v>
      </c>
      <c r="H881" t="s">
        <v>777</v>
      </c>
      <c r="I881">
        <v>41</v>
      </c>
      <c r="J881">
        <v>79</v>
      </c>
      <c r="K881">
        <v>63</v>
      </c>
    </row>
    <row r="882" spans="1:11" x14ac:dyDescent="0.3">
      <c r="A882" t="s">
        <v>10</v>
      </c>
      <c r="B882" t="s">
        <v>35</v>
      </c>
      <c r="C882" t="s">
        <v>239</v>
      </c>
      <c r="D882" t="s">
        <v>658</v>
      </c>
      <c r="E882" s="2">
        <v>45758.291666666657</v>
      </c>
      <c r="F882">
        <v>13.412699999999999</v>
      </c>
      <c r="G882">
        <v>80.108099999999993</v>
      </c>
      <c r="H882" t="s">
        <v>777</v>
      </c>
      <c r="I882">
        <v>26</v>
      </c>
      <c r="J882">
        <v>142</v>
      </c>
      <c r="K882">
        <v>62</v>
      </c>
    </row>
    <row r="883" spans="1:11" x14ac:dyDescent="0.3">
      <c r="A883" t="s">
        <v>10</v>
      </c>
      <c r="B883" t="s">
        <v>38</v>
      </c>
      <c r="C883" t="s">
        <v>240</v>
      </c>
      <c r="D883" t="s">
        <v>659</v>
      </c>
      <c r="E883" s="2">
        <v>45758.291666666657</v>
      </c>
      <c r="F883">
        <v>28.964949000000001</v>
      </c>
      <c r="G883">
        <v>77.278761000000003</v>
      </c>
      <c r="H883" t="s">
        <v>779</v>
      </c>
    </row>
    <row r="884" spans="1:11" x14ac:dyDescent="0.3">
      <c r="A884" t="s">
        <v>10</v>
      </c>
      <c r="B884" t="s">
        <v>35</v>
      </c>
      <c r="C884" t="s">
        <v>239</v>
      </c>
      <c r="D884" t="s">
        <v>658</v>
      </c>
      <c r="E884" s="2">
        <v>45758.291666666657</v>
      </c>
      <c r="F884">
        <v>13.412699999999999</v>
      </c>
      <c r="G884">
        <v>80.108099999999993</v>
      </c>
      <c r="H884" t="s">
        <v>776</v>
      </c>
      <c r="I884">
        <v>3</v>
      </c>
      <c r="J884">
        <v>6</v>
      </c>
      <c r="K884">
        <v>4</v>
      </c>
    </row>
    <row r="885" spans="1:11" x14ac:dyDescent="0.3">
      <c r="A885" t="s">
        <v>10</v>
      </c>
      <c r="B885" t="s">
        <v>38</v>
      </c>
      <c r="C885" t="s">
        <v>241</v>
      </c>
      <c r="D885" t="s">
        <v>660</v>
      </c>
      <c r="E885" s="2">
        <v>45758.291666666657</v>
      </c>
      <c r="F885">
        <v>28.359580999999999</v>
      </c>
      <c r="G885">
        <v>79.414455000000004</v>
      </c>
      <c r="H885" t="s">
        <v>777</v>
      </c>
    </row>
    <row r="886" spans="1:11" x14ac:dyDescent="0.3">
      <c r="A886" t="s">
        <v>10</v>
      </c>
      <c r="B886" t="s">
        <v>35</v>
      </c>
      <c r="C886" t="s">
        <v>212</v>
      </c>
      <c r="D886" t="s">
        <v>616</v>
      </c>
      <c r="E886" s="2">
        <v>45758.291666666657</v>
      </c>
      <c r="F886">
        <v>11.068250000000001</v>
      </c>
      <c r="G886">
        <v>79.070329999999998</v>
      </c>
      <c r="H886" t="s">
        <v>775</v>
      </c>
      <c r="I886">
        <v>10</v>
      </c>
      <c r="J886">
        <v>11</v>
      </c>
      <c r="K886">
        <v>10</v>
      </c>
    </row>
    <row r="887" spans="1:11" x14ac:dyDescent="0.3">
      <c r="A887" t="s">
        <v>10</v>
      </c>
      <c r="B887" t="s">
        <v>36</v>
      </c>
      <c r="C887" t="s">
        <v>226</v>
      </c>
      <c r="D887" t="s">
        <v>661</v>
      </c>
      <c r="E887" s="2">
        <v>45758.291666666657</v>
      </c>
      <c r="F887">
        <v>17.393559</v>
      </c>
      <c r="G887">
        <v>78.339194000000006</v>
      </c>
      <c r="H887" t="s">
        <v>773</v>
      </c>
      <c r="I887">
        <v>14</v>
      </c>
      <c r="J887">
        <v>52</v>
      </c>
      <c r="K887">
        <v>14</v>
      </c>
    </row>
    <row r="888" spans="1:11" x14ac:dyDescent="0.3">
      <c r="A888" t="s">
        <v>10</v>
      </c>
      <c r="B888" t="s">
        <v>35</v>
      </c>
      <c r="C888" t="s">
        <v>213</v>
      </c>
      <c r="D888" t="s">
        <v>617</v>
      </c>
      <c r="E888" s="2">
        <v>45758.291666666657</v>
      </c>
      <c r="F888">
        <v>12.877731600000001</v>
      </c>
      <c r="G888">
        <v>80.083480699999996</v>
      </c>
      <c r="H888" t="s">
        <v>777</v>
      </c>
      <c r="I888">
        <v>45</v>
      </c>
      <c r="J888">
        <v>66</v>
      </c>
      <c r="K888">
        <v>55</v>
      </c>
    </row>
    <row r="889" spans="1:11" x14ac:dyDescent="0.3">
      <c r="A889" t="s">
        <v>10</v>
      </c>
      <c r="B889" t="s">
        <v>35</v>
      </c>
      <c r="C889" t="s">
        <v>224</v>
      </c>
      <c r="D889" t="s">
        <v>662</v>
      </c>
      <c r="E889" s="2">
        <v>45758.291666666657</v>
      </c>
      <c r="F889">
        <v>12.9099161</v>
      </c>
      <c r="G889">
        <v>80.107653799999994</v>
      </c>
      <c r="H889" t="s">
        <v>778</v>
      </c>
      <c r="I889">
        <v>15</v>
      </c>
      <c r="J889">
        <v>16</v>
      </c>
      <c r="K889">
        <v>15</v>
      </c>
    </row>
    <row r="890" spans="1:11" x14ac:dyDescent="0.3">
      <c r="A890" t="s">
        <v>10</v>
      </c>
      <c r="B890" t="s">
        <v>36</v>
      </c>
      <c r="C890" t="s">
        <v>226</v>
      </c>
      <c r="D890" t="s">
        <v>663</v>
      </c>
      <c r="E890" s="2">
        <v>45758.291666666657</v>
      </c>
      <c r="F890">
        <v>17.372060000000001</v>
      </c>
      <c r="G890">
        <v>78.50864</v>
      </c>
      <c r="H890" t="s">
        <v>774</v>
      </c>
      <c r="I890">
        <v>8</v>
      </c>
      <c r="J890">
        <v>64</v>
      </c>
      <c r="K890">
        <v>12</v>
      </c>
    </row>
    <row r="891" spans="1:11" x14ac:dyDescent="0.3">
      <c r="A891" t="s">
        <v>10</v>
      </c>
      <c r="B891" t="s">
        <v>35</v>
      </c>
      <c r="C891" t="s">
        <v>224</v>
      </c>
      <c r="D891" t="s">
        <v>630</v>
      </c>
      <c r="E891" s="2">
        <v>45758.291666666657</v>
      </c>
      <c r="F891">
        <v>13.127800000000001</v>
      </c>
      <c r="G891">
        <v>80.264200000000002</v>
      </c>
      <c r="H891" t="s">
        <v>778</v>
      </c>
      <c r="I891">
        <v>1</v>
      </c>
      <c r="J891">
        <v>14</v>
      </c>
      <c r="K891">
        <v>4</v>
      </c>
    </row>
    <row r="892" spans="1:11" x14ac:dyDescent="0.3">
      <c r="A892" t="s">
        <v>10</v>
      </c>
      <c r="B892" t="s">
        <v>36</v>
      </c>
      <c r="C892" t="s">
        <v>226</v>
      </c>
      <c r="D892" t="s">
        <v>664</v>
      </c>
      <c r="E892" s="2">
        <v>45758.291666666657</v>
      </c>
      <c r="F892">
        <v>17.528544</v>
      </c>
      <c r="G892">
        <v>78.286195000000006</v>
      </c>
      <c r="H892" t="s">
        <v>776</v>
      </c>
      <c r="I892">
        <v>5</v>
      </c>
      <c r="J892">
        <v>7</v>
      </c>
      <c r="K892">
        <v>5</v>
      </c>
    </row>
    <row r="893" spans="1:11" x14ac:dyDescent="0.3">
      <c r="A893" t="s">
        <v>10</v>
      </c>
      <c r="B893" t="s">
        <v>35</v>
      </c>
      <c r="C893" t="s">
        <v>224</v>
      </c>
      <c r="D893" t="s">
        <v>630</v>
      </c>
      <c r="E893" s="2">
        <v>45758.291666666657</v>
      </c>
      <c r="F893">
        <v>13.127800000000001</v>
      </c>
      <c r="G893">
        <v>80.264200000000002</v>
      </c>
      <c r="H893" t="s">
        <v>773</v>
      </c>
      <c r="I893">
        <v>11</v>
      </c>
      <c r="J893">
        <v>51</v>
      </c>
      <c r="K893">
        <v>35</v>
      </c>
    </row>
    <row r="894" spans="1:11" x14ac:dyDescent="0.3">
      <c r="A894" t="s">
        <v>10</v>
      </c>
      <c r="B894" t="s">
        <v>36</v>
      </c>
      <c r="C894" t="s">
        <v>226</v>
      </c>
      <c r="D894" t="s">
        <v>664</v>
      </c>
      <c r="E894" s="2">
        <v>45758.291666666657</v>
      </c>
      <c r="F894">
        <v>17.528544</v>
      </c>
      <c r="G894">
        <v>78.286195000000006</v>
      </c>
      <c r="H894" t="s">
        <v>773</v>
      </c>
      <c r="I894">
        <v>19</v>
      </c>
      <c r="J894">
        <v>22</v>
      </c>
      <c r="K894">
        <v>20</v>
      </c>
    </row>
    <row r="895" spans="1:11" x14ac:dyDescent="0.3">
      <c r="A895" t="s">
        <v>10</v>
      </c>
      <c r="B895" t="s">
        <v>36</v>
      </c>
      <c r="C895" t="s">
        <v>226</v>
      </c>
      <c r="D895" t="s">
        <v>665</v>
      </c>
      <c r="E895" s="2">
        <v>45758.291666666657</v>
      </c>
      <c r="F895">
        <v>17.455945799999999</v>
      </c>
      <c r="G895">
        <v>78.433215200000006</v>
      </c>
      <c r="H895" t="s">
        <v>775</v>
      </c>
      <c r="I895">
        <v>18</v>
      </c>
      <c r="J895">
        <v>30</v>
      </c>
      <c r="K895">
        <v>25</v>
      </c>
    </row>
    <row r="896" spans="1:11" x14ac:dyDescent="0.3">
      <c r="A896" t="s">
        <v>10</v>
      </c>
      <c r="B896" t="s">
        <v>35</v>
      </c>
      <c r="C896" t="s">
        <v>224</v>
      </c>
      <c r="D896" t="s">
        <v>666</v>
      </c>
      <c r="E896" s="2">
        <v>45758.291666666657</v>
      </c>
      <c r="F896">
        <v>13.1662</v>
      </c>
      <c r="G896">
        <v>80.258399999999995</v>
      </c>
      <c r="H896" t="s">
        <v>773</v>
      </c>
      <c r="I896">
        <v>34</v>
      </c>
      <c r="J896">
        <v>53</v>
      </c>
      <c r="K896">
        <v>44</v>
      </c>
    </row>
    <row r="897" spans="1:11" x14ac:dyDescent="0.3">
      <c r="A897" t="s">
        <v>10</v>
      </c>
      <c r="B897" t="s">
        <v>36</v>
      </c>
      <c r="C897" t="s">
        <v>226</v>
      </c>
      <c r="D897" t="s">
        <v>654</v>
      </c>
      <c r="E897" s="2">
        <v>45758.291666666657</v>
      </c>
      <c r="F897">
        <v>17.460103</v>
      </c>
      <c r="G897">
        <v>78.334361000000001</v>
      </c>
      <c r="H897" t="s">
        <v>776</v>
      </c>
      <c r="I897">
        <v>2</v>
      </c>
      <c r="J897">
        <v>6</v>
      </c>
      <c r="K897">
        <v>4</v>
      </c>
    </row>
    <row r="898" spans="1:11" x14ac:dyDescent="0.3">
      <c r="A898" t="s">
        <v>10</v>
      </c>
      <c r="B898" t="s">
        <v>33</v>
      </c>
      <c r="C898" t="s">
        <v>242</v>
      </c>
      <c r="D898" t="s">
        <v>667</v>
      </c>
      <c r="E898" s="2">
        <v>45758.291666666657</v>
      </c>
      <c r="F898">
        <v>24.041198000000001</v>
      </c>
      <c r="G898">
        <v>74.780702000000005</v>
      </c>
      <c r="H898" t="s">
        <v>779</v>
      </c>
      <c r="I898">
        <v>71</v>
      </c>
      <c r="J898">
        <v>494</v>
      </c>
      <c r="K898">
        <v>158</v>
      </c>
    </row>
    <row r="899" spans="1:11" x14ac:dyDescent="0.3">
      <c r="A899" t="s">
        <v>10</v>
      </c>
      <c r="B899" t="s">
        <v>33</v>
      </c>
      <c r="C899" t="s">
        <v>243</v>
      </c>
      <c r="D899" t="s">
        <v>668</v>
      </c>
      <c r="E899" s="2">
        <v>45758.291666666657</v>
      </c>
      <c r="F899">
        <v>25.036359999999998</v>
      </c>
      <c r="G899">
        <v>73.883501999999993</v>
      </c>
      <c r="H899" t="s">
        <v>777</v>
      </c>
      <c r="I899">
        <v>19</v>
      </c>
      <c r="J899">
        <v>41</v>
      </c>
      <c r="K899">
        <v>26</v>
      </c>
    </row>
    <row r="900" spans="1:11" x14ac:dyDescent="0.3">
      <c r="A900" t="s">
        <v>10</v>
      </c>
      <c r="B900" t="s">
        <v>33</v>
      </c>
      <c r="C900" t="s">
        <v>243</v>
      </c>
      <c r="D900" t="s">
        <v>668</v>
      </c>
      <c r="E900" s="2">
        <v>45758.291666666657</v>
      </c>
      <c r="F900">
        <v>25.036359999999998</v>
      </c>
      <c r="G900">
        <v>73.883501999999993</v>
      </c>
      <c r="H900" t="s">
        <v>778</v>
      </c>
      <c r="I900">
        <v>7</v>
      </c>
      <c r="J900">
        <v>13</v>
      </c>
      <c r="K900">
        <v>9</v>
      </c>
    </row>
    <row r="901" spans="1:11" x14ac:dyDescent="0.3">
      <c r="A901" t="s">
        <v>10</v>
      </c>
      <c r="B901" t="s">
        <v>36</v>
      </c>
      <c r="C901" t="s">
        <v>226</v>
      </c>
      <c r="D901" t="s">
        <v>669</v>
      </c>
      <c r="E901" s="2">
        <v>45758.291666666657</v>
      </c>
      <c r="F901">
        <v>17.531689499999999</v>
      </c>
      <c r="G901">
        <v>78.218939000000006</v>
      </c>
      <c r="H901" t="s">
        <v>775</v>
      </c>
    </row>
    <row r="902" spans="1:11" x14ac:dyDescent="0.3">
      <c r="A902" t="s">
        <v>10</v>
      </c>
      <c r="B902" t="s">
        <v>36</v>
      </c>
      <c r="C902" t="s">
        <v>226</v>
      </c>
      <c r="D902" t="s">
        <v>669</v>
      </c>
      <c r="E902" s="2">
        <v>45758.291666666657</v>
      </c>
      <c r="F902">
        <v>17.531689499999999</v>
      </c>
      <c r="G902">
        <v>78.218939000000006</v>
      </c>
      <c r="H902" t="s">
        <v>774</v>
      </c>
    </row>
    <row r="903" spans="1:11" x14ac:dyDescent="0.3">
      <c r="A903" t="s">
        <v>10</v>
      </c>
      <c r="B903" t="s">
        <v>36</v>
      </c>
      <c r="C903" t="s">
        <v>226</v>
      </c>
      <c r="D903" t="s">
        <v>670</v>
      </c>
      <c r="E903" s="2">
        <v>45758.291666666657</v>
      </c>
      <c r="F903">
        <v>17.585705000000001</v>
      </c>
      <c r="G903">
        <v>78.126199</v>
      </c>
      <c r="H903" t="s">
        <v>779</v>
      </c>
    </row>
    <row r="904" spans="1:11" x14ac:dyDescent="0.3">
      <c r="A904" t="s">
        <v>10</v>
      </c>
      <c r="B904" t="s">
        <v>36</v>
      </c>
      <c r="C904" t="s">
        <v>226</v>
      </c>
      <c r="D904" t="s">
        <v>670</v>
      </c>
      <c r="E904" s="2">
        <v>45758.291666666657</v>
      </c>
      <c r="F904">
        <v>17.585705000000001</v>
      </c>
      <c r="G904">
        <v>78.126199</v>
      </c>
      <c r="H904" t="s">
        <v>778</v>
      </c>
    </row>
    <row r="905" spans="1:11" x14ac:dyDescent="0.3">
      <c r="A905" t="s">
        <v>10</v>
      </c>
      <c r="B905" t="s">
        <v>33</v>
      </c>
      <c r="C905" t="s">
        <v>205</v>
      </c>
      <c r="D905" t="s">
        <v>671</v>
      </c>
      <c r="E905" s="2">
        <v>45758.291666666657</v>
      </c>
      <c r="F905">
        <v>26.295809999999999</v>
      </c>
      <c r="G905">
        <v>73.082283000000004</v>
      </c>
      <c r="H905" t="s">
        <v>773</v>
      </c>
      <c r="I905">
        <v>16</v>
      </c>
      <c r="J905">
        <v>70</v>
      </c>
      <c r="K905">
        <v>38</v>
      </c>
    </row>
    <row r="906" spans="1:11" x14ac:dyDescent="0.3">
      <c r="A906" t="s">
        <v>10</v>
      </c>
      <c r="B906" t="s">
        <v>33</v>
      </c>
      <c r="C906" t="s">
        <v>205</v>
      </c>
      <c r="D906" t="s">
        <v>628</v>
      </c>
      <c r="E906" s="2">
        <v>45758.291666666657</v>
      </c>
      <c r="F906">
        <v>26.358805</v>
      </c>
      <c r="G906">
        <v>73.047443999999999</v>
      </c>
      <c r="H906" t="s">
        <v>778</v>
      </c>
      <c r="I906">
        <v>4</v>
      </c>
      <c r="J906">
        <v>9</v>
      </c>
      <c r="K906">
        <v>6</v>
      </c>
    </row>
    <row r="907" spans="1:11" x14ac:dyDescent="0.3">
      <c r="A907" t="s">
        <v>10</v>
      </c>
      <c r="B907" t="s">
        <v>35</v>
      </c>
      <c r="C907" t="s">
        <v>244</v>
      </c>
      <c r="D907" t="s">
        <v>672</v>
      </c>
      <c r="E907" s="2">
        <v>45758.291666666657</v>
      </c>
      <c r="F907">
        <v>11.258241999999999</v>
      </c>
      <c r="G907">
        <v>77.552761000000004</v>
      </c>
      <c r="H907" t="s">
        <v>778</v>
      </c>
      <c r="I907">
        <v>20</v>
      </c>
      <c r="J907">
        <v>21</v>
      </c>
      <c r="K907">
        <v>20</v>
      </c>
    </row>
    <row r="908" spans="1:11" x14ac:dyDescent="0.3">
      <c r="A908" t="s">
        <v>10</v>
      </c>
      <c r="B908" t="s">
        <v>35</v>
      </c>
      <c r="C908" t="s">
        <v>245</v>
      </c>
      <c r="D908" t="s">
        <v>673</v>
      </c>
      <c r="E908" s="2">
        <v>45758.291666666657</v>
      </c>
      <c r="F908">
        <v>10.423417000000001</v>
      </c>
      <c r="G908">
        <v>78.784889000000007</v>
      </c>
      <c r="H908" t="s">
        <v>779</v>
      </c>
    </row>
    <row r="909" spans="1:11" x14ac:dyDescent="0.3">
      <c r="A909" t="s">
        <v>10</v>
      </c>
      <c r="B909" t="s">
        <v>35</v>
      </c>
      <c r="C909" t="s">
        <v>246</v>
      </c>
      <c r="D909" t="s">
        <v>674</v>
      </c>
      <c r="E909" s="2">
        <v>45758.291666666657</v>
      </c>
      <c r="F909">
        <v>9.3639899999999994</v>
      </c>
      <c r="G909">
        <v>78.831976999999995</v>
      </c>
      <c r="H909" t="s">
        <v>777</v>
      </c>
      <c r="I909">
        <v>32</v>
      </c>
      <c r="J909">
        <v>48</v>
      </c>
      <c r="K909">
        <v>40</v>
      </c>
    </row>
    <row r="910" spans="1:11" x14ac:dyDescent="0.3">
      <c r="A910" t="s">
        <v>10</v>
      </c>
      <c r="B910" t="s">
        <v>33</v>
      </c>
      <c r="C910" t="s">
        <v>218</v>
      </c>
      <c r="D910" t="s">
        <v>622</v>
      </c>
      <c r="E910" s="2">
        <v>45758.291666666657</v>
      </c>
      <c r="F910">
        <v>26.506177000000001</v>
      </c>
      <c r="G910">
        <v>77.025988999999996</v>
      </c>
      <c r="H910" t="s">
        <v>779</v>
      </c>
      <c r="I910">
        <v>91</v>
      </c>
      <c r="J910">
        <v>231</v>
      </c>
      <c r="K910">
        <v>121</v>
      </c>
    </row>
    <row r="911" spans="1:11" x14ac:dyDescent="0.3">
      <c r="A911" t="s">
        <v>10</v>
      </c>
      <c r="B911" t="s">
        <v>33</v>
      </c>
      <c r="C911" t="s">
        <v>208</v>
      </c>
      <c r="D911" t="s">
        <v>611</v>
      </c>
      <c r="E911" s="2">
        <v>45758.291666666657</v>
      </c>
      <c r="F911">
        <v>24.885261</v>
      </c>
      <c r="G911">
        <v>72.857549000000006</v>
      </c>
      <c r="H911" t="s">
        <v>778</v>
      </c>
      <c r="I911">
        <v>4</v>
      </c>
      <c r="J911">
        <v>11</v>
      </c>
      <c r="K911">
        <v>6</v>
      </c>
    </row>
    <row r="912" spans="1:11" x14ac:dyDescent="0.3">
      <c r="A912" t="s">
        <v>10</v>
      </c>
      <c r="B912" t="s">
        <v>33</v>
      </c>
      <c r="C912" t="s">
        <v>209</v>
      </c>
      <c r="D912" t="s">
        <v>612</v>
      </c>
      <c r="E912" s="2">
        <v>45758.291666666657</v>
      </c>
      <c r="F912">
        <v>29.931623999999999</v>
      </c>
      <c r="G912">
        <v>73.864510999999993</v>
      </c>
      <c r="H912" t="s">
        <v>779</v>
      </c>
      <c r="I912">
        <v>143</v>
      </c>
      <c r="J912">
        <v>290</v>
      </c>
      <c r="K912">
        <v>197</v>
      </c>
    </row>
    <row r="913" spans="1:11" x14ac:dyDescent="0.3">
      <c r="A913" t="s">
        <v>10</v>
      </c>
      <c r="B913" t="s">
        <v>33</v>
      </c>
      <c r="C913" t="s">
        <v>211</v>
      </c>
      <c r="D913" t="s">
        <v>615</v>
      </c>
      <c r="E913" s="2">
        <v>45758.291666666657</v>
      </c>
      <c r="F913">
        <v>24.588616600000002</v>
      </c>
      <c r="G913">
        <v>73.632139699999996</v>
      </c>
      <c r="H913" t="s">
        <v>775</v>
      </c>
    </row>
    <row r="914" spans="1:11" x14ac:dyDescent="0.3">
      <c r="A914" t="s">
        <v>10</v>
      </c>
      <c r="B914" t="s">
        <v>35</v>
      </c>
      <c r="C914" t="s">
        <v>247</v>
      </c>
      <c r="D914" t="s">
        <v>675</v>
      </c>
      <c r="E914" s="2">
        <v>45758.291666666657</v>
      </c>
      <c r="F914">
        <v>11.679111000000001</v>
      </c>
      <c r="G914">
        <v>78.125051999999997</v>
      </c>
      <c r="H914" t="s">
        <v>777</v>
      </c>
      <c r="I914">
        <v>42</v>
      </c>
      <c r="J914">
        <v>95</v>
      </c>
      <c r="K914">
        <v>68</v>
      </c>
    </row>
    <row r="915" spans="1:11" x14ac:dyDescent="0.3">
      <c r="A915" t="s">
        <v>10</v>
      </c>
      <c r="B915" t="s">
        <v>35</v>
      </c>
      <c r="C915" t="s">
        <v>247</v>
      </c>
      <c r="D915" t="s">
        <v>675</v>
      </c>
      <c r="E915" s="2">
        <v>45758.291666666657</v>
      </c>
      <c r="F915">
        <v>11.679111000000001</v>
      </c>
      <c r="G915">
        <v>78.125051999999997</v>
      </c>
      <c r="H915" t="s">
        <v>778</v>
      </c>
      <c r="I915">
        <v>37</v>
      </c>
      <c r="J915">
        <v>43</v>
      </c>
      <c r="K915">
        <v>38</v>
      </c>
    </row>
    <row r="916" spans="1:11" x14ac:dyDescent="0.3">
      <c r="A916" t="s">
        <v>10</v>
      </c>
      <c r="B916" t="s">
        <v>35</v>
      </c>
      <c r="C916" t="s">
        <v>247</v>
      </c>
      <c r="D916" t="s">
        <v>675</v>
      </c>
      <c r="E916" s="2">
        <v>45758.291666666657</v>
      </c>
      <c r="F916">
        <v>11.679111000000001</v>
      </c>
      <c r="G916">
        <v>78.125051999999997</v>
      </c>
      <c r="H916" t="s">
        <v>774</v>
      </c>
      <c r="I916">
        <v>37</v>
      </c>
      <c r="J916">
        <v>39</v>
      </c>
      <c r="K916">
        <v>37</v>
      </c>
    </row>
    <row r="917" spans="1:11" x14ac:dyDescent="0.3">
      <c r="A917" t="s">
        <v>10</v>
      </c>
      <c r="B917" t="s">
        <v>35</v>
      </c>
      <c r="C917" t="s">
        <v>248</v>
      </c>
      <c r="D917" t="s">
        <v>676</v>
      </c>
      <c r="E917" s="2">
        <v>45758.291666666657</v>
      </c>
      <c r="F917">
        <v>10.7654824</v>
      </c>
      <c r="G917">
        <v>79.138996800000001</v>
      </c>
      <c r="H917" t="s">
        <v>777</v>
      </c>
      <c r="I917">
        <v>45</v>
      </c>
      <c r="J917">
        <v>82</v>
      </c>
      <c r="K917">
        <v>64</v>
      </c>
    </row>
    <row r="918" spans="1:11" x14ac:dyDescent="0.3">
      <c r="A918" t="s">
        <v>10</v>
      </c>
      <c r="B918" t="s">
        <v>38</v>
      </c>
      <c r="C918" t="s">
        <v>249</v>
      </c>
      <c r="D918" t="s">
        <v>677</v>
      </c>
      <c r="E918" s="2">
        <v>45758.291666666657</v>
      </c>
      <c r="F918">
        <v>28.2348927</v>
      </c>
      <c r="G918">
        <v>77.868300199999993</v>
      </c>
      <c r="H918" t="s">
        <v>773</v>
      </c>
      <c r="I918">
        <v>4</v>
      </c>
      <c r="J918">
        <v>27</v>
      </c>
      <c r="K918">
        <v>5</v>
      </c>
    </row>
    <row r="919" spans="1:11" x14ac:dyDescent="0.3">
      <c r="A919" t="s">
        <v>10</v>
      </c>
      <c r="B919" t="s">
        <v>38</v>
      </c>
      <c r="C919" t="s">
        <v>250</v>
      </c>
      <c r="D919" t="s">
        <v>678</v>
      </c>
      <c r="E919" s="2">
        <v>45758.291666666657</v>
      </c>
      <c r="F919">
        <v>26.766432999999999</v>
      </c>
      <c r="G919">
        <v>80.927299000000005</v>
      </c>
      <c r="H919" t="s">
        <v>779</v>
      </c>
      <c r="I919">
        <v>30</v>
      </c>
      <c r="J919">
        <v>160</v>
      </c>
      <c r="K919">
        <v>68</v>
      </c>
    </row>
    <row r="920" spans="1:11" x14ac:dyDescent="0.3">
      <c r="A920" t="s">
        <v>10</v>
      </c>
      <c r="B920" t="s">
        <v>38</v>
      </c>
      <c r="C920" t="s">
        <v>250</v>
      </c>
      <c r="D920" t="s">
        <v>678</v>
      </c>
      <c r="E920" s="2">
        <v>45758.291666666657</v>
      </c>
      <c r="F920">
        <v>26.766432999999999</v>
      </c>
      <c r="G920">
        <v>80.927299000000005</v>
      </c>
      <c r="H920" t="s">
        <v>775</v>
      </c>
      <c r="I920">
        <v>12</v>
      </c>
      <c r="J920">
        <v>12</v>
      </c>
      <c r="K920">
        <v>12</v>
      </c>
    </row>
    <row r="921" spans="1:11" x14ac:dyDescent="0.3">
      <c r="A921" t="s">
        <v>10</v>
      </c>
      <c r="B921" t="s">
        <v>36</v>
      </c>
      <c r="C921" t="s">
        <v>226</v>
      </c>
      <c r="D921" t="s">
        <v>679</v>
      </c>
      <c r="E921" s="2">
        <v>45758.291666666657</v>
      </c>
      <c r="F921">
        <v>17.540890999999998</v>
      </c>
      <c r="G921">
        <v>78.358528000000007</v>
      </c>
      <c r="H921" t="s">
        <v>777</v>
      </c>
      <c r="I921">
        <v>13</v>
      </c>
      <c r="J921">
        <v>42</v>
      </c>
      <c r="K921">
        <v>28</v>
      </c>
    </row>
    <row r="922" spans="1:11" x14ac:dyDescent="0.3">
      <c r="A922" t="s">
        <v>10</v>
      </c>
      <c r="B922" t="s">
        <v>36</v>
      </c>
      <c r="C922" t="s">
        <v>226</v>
      </c>
      <c r="D922" t="s">
        <v>679</v>
      </c>
      <c r="E922" s="2">
        <v>45758.291666666657</v>
      </c>
      <c r="F922">
        <v>17.540890999999998</v>
      </c>
      <c r="G922">
        <v>78.358528000000007</v>
      </c>
      <c r="H922" t="s">
        <v>775</v>
      </c>
      <c r="I922">
        <v>14</v>
      </c>
      <c r="J922">
        <v>110</v>
      </c>
      <c r="K922">
        <v>44</v>
      </c>
    </row>
    <row r="923" spans="1:11" x14ac:dyDescent="0.3">
      <c r="A923" t="s">
        <v>10</v>
      </c>
      <c r="B923" t="s">
        <v>38</v>
      </c>
      <c r="C923" t="s">
        <v>250</v>
      </c>
      <c r="D923" t="s">
        <v>680</v>
      </c>
      <c r="E923" s="2">
        <v>45758.291666666657</v>
      </c>
      <c r="F923">
        <v>26.868120000000001</v>
      </c>
      <c r="G923">
        <v>81.005118999999993</v>
      </c>
      <c r="H923" t="s">
        <v>779</v>
      </c>
      <c r="I923">
        <v>6</v>
      </c>
      <c r="J923">
        <v>123</v>
      </c>
      <c r="K923">
        <v>23</v>
      </c>
    </row>
    <row r="924" spans="1:11" x14ac:dyDescent="0.3">
      <c r="A924" t="s">
        <v>10</v>
      </c>
      <c r="B924" t="s">
        <v>36</v>
      </c>
      <c r="C924" t="s">
        <v>226</v>
      </c>
      <c r="D924" t="s">
        <v>679</v>
      </c>
      <c r="E924" s="2">
        <v>45758.291666666657</v>
      </c>
      <c r="F924">
        <v>17.540890999999998</v>
      </c>
      <c r="G924">
        <v>78.358528000000007</v>
      </c>
      <c r="H924" t="s">
        <v>776</v>
      </c>
      <c r="I924">
        <v>2</v>
      </c>
      <c r="J924">
        <v>14</v>
      </c>
      <c r="K924">
        <v>6</v>
      </c>
    </row>
    <row r="925" spans="1:11" x14ac:dyDescent="0.3">
      <c r="A925" t="s">
        <v>10</v>
      </c>
      <c r="B925" t="s">
        <v>38</v>
      </c>
      <c r="C925" t="s">
        <v>250</v>
      </c>
      <c r="D925" t="s">
        <v>680</v>
      </c>
      <c r="E925" s="2">
        <v>45758.291666666657</v>
      </c>
      <c r="F925">
        <v>26.868120000000001</v>
      </c>
      <c r="G925">
        <v>81.005118999999993</v>
      </c>
      <c r="H925" t="s">
        <v>774</v>
      </c>
      <c r="I925">
        <v>33</v>
      </c>
      <c r="J925">
        <v>36</v>
      </c>
      <c r="K925">
        <v>34</v>
      </c>
    </row>
    <row r="926" spans="1:11" x14ac:dyDescent="0.3">
      <c r="A926" t="s">
        <v>10</v>
      </c>
      <c r="B926" t="s">
        <v>38</v>
      </c>
      <c r="C926" t="s">
        <v>250</v>
      </c>
      <c r="D926" t="s">
        <v>681</v>
      </c>
      <c r="E926" s="2">
        <v>45758.291666666657</v>
      </c>
      <c r="F926">
        <v>26.906110999999999</v>
      </c>
      <c r="G926">
        <v>80.948222000000001</v>
      </c>
      <c r="H926" t="s">
        <v>776</v>
      </c>
      <c r="I926">
        <v>3</v>
      </c>
      <c r="J926">
        <v>20</v>
      </c>
      <c r="K926">
        <v>14</v>
      </c>
    </row>
    <row r="927" spans="1:11" x14ac:dyDescent="0.3">
      <c r="A927" t="s">
        <v>10</v>
      </c>
      <c r="B927" t="s">
        <v>38</v>
      </c>
      <c r="C927" t="s">
        <v>250</v>
      </c>
      <c r="D927" t="s">
        <v>682</v>
      </c>
      <c r="E927" s="2">
        <v>45758.291666666657</v>
      </c>
      <c r="F927">
        <v>26.907229999999998</v>
      </c>
      <c r="G927">
        <v>80.985789999999994</v>
      </c>
      <c r="H927" t="s">
        <v>777</v>
      </c>
    </row>
    <row r="928" spans="1:11" x14ac:dyDescent="0.3">
      <c r="A928" t="s">
        <v>10</v>
      </c>
      <c r="B928" t="s">
        <v>36</v>
      </c>
      <c r="C928" t="s">
        <v>226</v>
      </c>
      <c r="D928" t="s">
        <v>683</v>
      </c>
      <c r="E928" s="2">
        <v>45758.291666666657</v>
      </c>
      <c r="F928">
        <v>17.470431000000001</v>
      </c>
      <c r="G928">
        <v>78.566958999999997</v>
      </c>
      <c r="H928" t="s">
        <v>777</v>
      </c>
    </row>
    <row r="929" spans="1:11" x14ac:dyDescent="0.3">
      <c r="A929" t="s">
        <v>10</v>
      </c>
      <c r="B929" t="s">
        <v>38</v>
      </c>
      <c r="C929" t="s">
        <v>250</v>
      </c>
      <c r="D929" t="s">
        <v>682</v>
      </c>
      <c r="E929" s="2">
        <v>45758.291666666657</v>
      </c>
      <c r="F929">
        <v>26.907229999999998</v>
      </c>
      <c r="G929">
        <v>80.985789999999994</v>
      </c>
      <c r="H929" t="s">
        <v>779</v>
      </c>
    </row>
    <row r="930" spans="1:11" x14ac:dyDescent="0.3">
      <c r="A930" t="s">
        <v>10</v>
      </c>
      <c r="B930" t="s">
        <v>36</v>
      </c>
      <c r="C930" t="s">
        <v>226</v>
      </c>
      <c r="D930" t="s">
        <v>683</v>
      </c>
      <c r="E930" s="2">
        <v>45758.291666666657</v>
      </c>
      <c r="F930">
        <v>17.470431000000001</v>
      </c>
      <c r="G930">
        <v>78.566958999999997</v>
      </c>
      <c r="H930" t="s">
        <v>779</v>
      </c>
    </row>
    <row r="931" spans="1:11" x14ac:dyDescent="0.3">
      <c r="A931" t="s">
        <v>10</v>
      </c>
      <c r="B931" t="s">
        <v>38</v>
      </c>
      <c r="C931" t="s">
        <v>250</v>
      </c>
      <c r="D931" t="s">
        <v>682</v>
      </c>
      <c r="E931" s="2">
        <v>45758.291666666657</v>
      </c>
      <c r="F931">
        <v>26.907229999999998</v>
      </c>
      <c r="G931">
        <v>80.985789999999994</v>
      </c>
      <c r="H931" t="s">
        <v>775</v>
      </c>
    </row>
    <row r="932" spans="1:11" x14ac:dyDescent="0.3">
      <c r="A932" t="s">
        <v>10</v>
      </c>
      <c r="B932" t="s">
        <v>38</v>
      </c>
      <c r="C932" t="s">
        <v>250</v>
      </c>
      <c r="D932" t="s">
        <v>682</v>
      </c>
      <c r="E932" s="2">
        <v>45758.291666666657</v>
      </c>
      <c r="F932">
        <v>26.907229999999998</v>
      </c>
      <c r="G932">
        <v>80.985789999999994</v>
      </c>
      <c r="H932" t="s">
        <v>776</v>
      </c>
    </row>
    <row r="933" spans="1:11" x14ac:dyDescent="0.3">
      <c r="A933" t="s">
        <v>10</v>
      </c>
      <c r="B933" t="s">
        <v>38</v>
      </c>
      <c r="C933" t="s">
        <v>250</v>
      </c>
      <c r="D933" t="s">
        <v>682</v>
      </c>
      <c r="E933" s="2">
        <v>45758.291666666657</v>
      </c>
      <c r="F933">
        <v>26.907229999999998</v>
      </c>
      <c r="G933">
        <v>80.985789999999994</v>
      </c>
      <c r="H933" t="s">
        <v>774</v>
      </c>
    </row>
    <row r="934" spans="1:11" x14ac:dyDescent="0.3">
      <c r="A934" t="s">
        <v>10</v>
      </c>
      <c r="B934" t="s">
        <v>35</v>
      </c>
      <c r="C934" t="s">
        <v>233</v>
      </c>
      <c r="D934" t="s">
        <v>646</v>
      </c>
      <c r="E934" s="2">
        <v>45758.291666666657</v>
      </c>
      <c r="F934">
        <v>11.273992</v>
      </c>
      <c r="G934">
        <v>78.163544999999999</v>
      </c>
      <c r="H934" t="s">
        <v>777</v>
      </c>
      <c r="I934">
        <v>34</v>
      </c>
      <c r="J934">
        <v>85</v>
      </c>
      <c r="K934">
        <v>53</v>
      </c>
    </row>
    <row r="935" spans="1:11" x14ac:dyDescent="0.3">
      <c r="A935" t="s">
        <v>10</v>
      </c>
      <c r="B935" t="s">
        <v>38</v>
      </c>
      <c r="C935" t="s">
        <v>251</v>
      </c>
      <c r="D935" t="s">
        <v>684</v>
      </c>
      <c r="E935" s="2">
        <v>45758.291666666657</v>
      </c>
      <c r="F935">
        <v>28.646232999999999</v>
      </c>
      <c r="G935">
        <v>77.358074999999999</v>
      </c>
      <c r="H935" t="s">
        <v>778</v>
      </c>
      <c r="I935">
        <v>14</v>
      </c>
      <c r="J935">
        <v>40</v>
      </c>
      <c r="K935">
        <v>21</v>
      </c>
    </row>
    <row r="936" spans="1:11" x14ac:dyDescent="0.3">
      <c r="A936" t="s">
        <v>10</v>
      </c>
      <c r="B936" t="s">
        <v>35</v>
      </c>
      <c r="C936" t="s">
        <v>233</v>
      </c>
      <c r="D936" t="s">
        <v>646</v>
      </c>
      <c r="E936" s="2">
        <v>45758.291666666657</v>
      </c>
      <c r="F936">
        <v>11.273992</v>
      </c>
      <c r="G936">
        <v>78.163544999999999</v>
      </c>
      <c r="H936" t="s">
        <v>778</v>
      </c>
      <c r="I936">
        <v>13</v>
      </c>
      <c r="J936">
        <v>17</v>
      </c>
      <c r="K936">
        <v>15</v>
      </c>
    </row>
    <row r="937" spans="1:11" x14ac:dyDescent="0.3">
      <c r="A937" t="s">
        <v>10</v>
      </c>
      <c r="B937" t="s">
        <v>35</v>
      </c>
      <c r="C937" t="s">
        <v>234</v>
      </c>
      <c r="D937" t="s">
        <v>647</v>
      </c>
      <c r="E937" s="2">
        <v>45758.291666666657</v>
      </c>
      <c r="F937">
        <v>11.4068288</v>
      </c>
      <c r="G937">
        <v>76.713897299999999</v>
      </c>
      <c r="H937" t="s">
        <v>778</v>
      </c>
    </row>
    <row r="938" spans="1:11" x14ac:dyDescent="0.3">
      <c r="A938" t="s">
        <v>10</v>
      </c>
      <c r="B938" t="s">
        <v>35</v>
      </c>
      <c r="C938" t="s">
        <v>234</v>
      </c>
      <c r="D938" t="s">
        <v>647</v>
      </c>
      <c r="E938" s="2">
        <v>45758.291666666657</v>
      </c>
      <c r="F938">
        <v>11.4068288</v>
      </c>
      <c r="G938">
        <v>76.713897299999999</v>
      </c>
      <c r="H938" t="s">
        <v>774</v>
      </c>
    </row>
    <row r="939" spans="1:11" x14ac:dyDescent="0.3">
      <c r="A939" t="s">
        <v>10</v>
      </c>
      <c r="B939" t="s">
        <v>35</v>
      </c>
      <c r="C939" t="s">
        <v>252</v>
      </c>
      <c r="D939" t="s">
        <v>685</v>
      </c>
      <c r="E939" s="2">
        <v>45758.291666666657</v>
      </c>
      <c r="F939">
        <v>10.681158</v>
      </c>
      <c r="G939">
        <v>78.741746000000006</v>
      </c>
      <c r="H939" t="s">
        <v>779</v>
      </c>
      <c r="I939">
        <v>30</v>
      </c>
      <c r="J939">
        <v>67</v>
      </c>
      <c r="K939">
        <v>53</v>
      </c>
    </row>
    <row r="940" spans="1:11" x14ac:dyDescent="0.3">
      <c r="A940" t="s">
        <v>10</v>
      </c>
      <c r="B940" t="s">
        <v>35</v>
      </c>
      <c r="C940" t="s">
        <v>252</v>
      </c>
      <c r="D940" t="s">
        <v>685</v>
      </c>
      <c r="E940" s="2">
        <v>45758.291666666657</v>
      </c>
      <c r="F940">
        <v>10.681158</v>
      </c>
      <c r="G940">
        <v>78.741746000000006</v>
      </c>
      <c r="H940" t="s">
        <v>778</v>
      </c>
      <c r="I940">
        <v>8</v>
      </c>
      <c r="J940">
        <v>9</v>
      </c>
      <c r="K940">
        <v>9</v>
      </c>
    </row>
    <row r="941" spans="1:11" x14ac:dyDescent="0.3">
      <c r="A941" t="s">
        <v>10</v>
      </c>
      <c r="B941" t="s">
        <v>38</v>
      </c>
      <c r="C941" t="s">
        <v>251</v>
      </c>
      <c r="D941" t="s">
        <v>686</v>
      </c>
      <c r="E941" s="2">
        <v>45758.291666666657</v>
      </c>
      <c r="F941">
        <v>28.660334599999999</v>
      </c>
      <c r="G941">
        <v>77.357256300000003</v>
      </c>
      <c r="H941" t="s">
        <v>775</v>
      </c>
      <c r="I941">
        <v>2</v>
      </c>
      <c r="J941">
        <v>72</v>
      </c>
      <c r="K941">
        <v>28</v>
      </c>
    </row>
    <row r="942" spans="1:11" x14ac:dyDescent="0.3">
      <c r="A942" t="s">
        <v>10</v>
      </c>
      <c r="B942" t="s">
        <v>38</v>
      </c>
      <c r="C942" t="s">
        <v>251</v>
      </c>
      <c r="D942" t="s">
        <v>686</v>
      </c>
      <c r="E942" s="2">
        <v>45758.291666666657</v>
      </c>
      <c r="F942">
        <v>28.660334599999999</v>
      </c>
      <c r="G942">
        <v>77.357256300000003</v>
      </c>
      <c r="H942" t="s">
        <v>778</v>
      </c>
      <c r="I942">
        <v>5</v>
      </c>
      <c r="J942">
        <v>17</v>
      </c>
      <c r="K942">
        <v>9</v>
      </c>
    </row>
    <row r="943" spans="1:11" x14ac:dyDescent="0.3">
      <c r="A943" t="s">
        <v>10</v>
      </c>
      <c r="B943" t="s">
        <v>38</v>
      </c>
      <c r="C943" t="s">
        <v>251</v>
      </c>
      <c r="D943" t="s">
        <v>686</v>
      </c>
      <c r="E943" s="2">
        <v>45758.291666666657</v>
      </c>
      <c r="F943">
        <v>28.660334599999999</v>
      </c>
      <c r="G943">
        <v>77.357256300000003</v>
      </c>
      <c r="H943" t="s">
        <v>773</v>
      </c>
      <c r="I943">
        <v>2</v>
      </c>
      <c r="J943">
        <v>157</v>
      </c>
      <c r="K943">
        <v>23</v>
      </c>
    </row>
    <row r="944" spans="1:11" x14ac:dyDescent="0.3">
      <c r="A944" t="s">
        <v>10</v>
      </c>
      <c r="B944" t="s">
        <v>35</v>
      </c>
      <c r="C944" t="s">
        <v>245</v>
      </c>
      <c r="D944" t="s">
        <v>673</v>
      </c>
      <c r="E944" s="2">
        <v>45758.291666666657</v>
      </c>
      <c r="F944">
        <v>10.423417000000001</v>
      </c>
      <c r="G944">
        <v>78.784889000000007</v>
      </c>
      <c r="H944" t="s">
        <v>775</v>
      </c>
    </row>
    <row r="945" spans="1:11" x14ac:dyDescent="0.3">
      <c r="A945" t="s">
        <v>10</v>
      </c>
      <c r="B945" t="s">
        <v>38</v>
      </c>
      <c r="C945" t="s">
        <v>253</v>
      </c>
      <c r="D945" t="s">
        <v>687</v>
      </c>
      <c r="E945" s="2">
        <v>45758.291666666657</v>
      </c>
      <c r="F945">
        <v>26.730136000000002</v>
      </c>
      <c r="G945">
        <v>83.433858999999998</v>
      </c>
      <c r="H945" t="s">
        <v>777</v>
      </c>
      <c r="I945">
        <v>17</v>
      </c>
      <c r="J945">
        <v>64</v>
      </c>
      <c r="K945">
        <v>40</v>
      </c>
    </row>
    <row r="946" spans="1:11" x14ac:dyDescent="0.3">
      <c r="A946" t="s">
        <v>10</v>
      </c>
      <c r="B946" t="s">
        <v>38</v>
      </c>
      <c r="C946" t="s">
        <v>250</v>
      </c>
      <c r="D946" t="s">
        <v>688</v>
      </c>
      <c r="E946" s="2">
        <v>45758.291666666657</v>
      </c>
      <c r="F946">
        <v>26.833997220000001</v>
      </c>
      <c r="G946">
        <v>80.891736100000003</v>
      </c>
      <c r="H946" t="s">
        <v>776</v>
      </c>
      <c r="I946">
        <v>9</v>
      </c>
      <c r="J946">
        <v>18</v>
      </c>
      <c r="K946">
        <v>13</v>
      </c>
    </row>
    <row r="947" spans="1:11" x14ac:dyDescent="0.3">
      <c r="A947" t="s">
        <v>10</v>
      </c>
      <c r="B947" t="s">
        <v>36</v>
      </c>
      <c r="C947" t="s">
        <v>226</v>
      </c>
      <c r="D947" t="s">
        <v>669</v>
      </c>
      <c r="E947" s="2">
        <v>45758.291666666657</v>
      </c>
      <c r="F947">
        <v>17.531689499999999</v>
      </c>
      <c r="G947">
        <v>78.218939000000006</v>
      </c>
      <c r="H947" t="s">
        <v>777</v>
      </c>
    </row>
    <row r="948" spans="1:11" x14ac:dyDescent="0.3">
      <c r="A948" t="s">
        <v>10</v>
      </c>
      <c r="B948" t="s">
        <v>38</v>
      </c>
      <c r="C948" t="s">
        <v>254</v>
      </c>
      <c r="D948" t="s">
        <v>689</v>
      </c>
      <c r="E948" s="2">
        <v>45758.291666666657</v>
      </c>
      <c r="F948">
        <v>28.999264</v>
      </c>
      <c r="G948">
        <v>77.759035400000002</v>
      </c>
      <c r="H948" t="s">
        <v>779</v>
      </c>
    </row>
    <row r="949" spans="1:11" x14ac:dyDescent="0.3">
      <c r="A949" t="s">
        <v>10</v>
      </c>
      <c r="B949" t="s">
        <v>36</v>
      </c>
      <c r="C949" t="s">
        <v>226</v>
      </c>
      <c r="D949" t="s">
        <v>670</v>
      </c>
      <c r="E949" s="2">
        <v>45758.291666666657</v>
      </c>
      <c r="F949">
        <v>17.585705000000001</v>
      </c>
      <c r="G949">
        <v>78.126199</v>
      </c>
      <c r="H949" t="s">
        <v>777</v>
      </c>
    </row>
    <row r="950" spans="1:11" x14ac:dyDescent="0.3">
      <c r="A950" t="s">
        <v>10</v>
      </c>
      <c r="B950" t="s">
        <v>38</v>
      </c>
      <c r="C950" t="s">
        <v>254</v>
      </c>
      <c r="D950" t="s">
        <v>690</v>
      </c>
      <c r="E950" s="2">
        <v>45758.291666666657</v>
      </c>
      <c r="F950">
        <v>28.953588199999999</v>
      </c>
      <c r="G950">
        <v>77.762294100000005</v>
      </c>
      <c r="H950" t="s">
        <v>779</v>
      </c>
      <c r="I950">
        <v>34</v>
      </c>
      <c r="J950">
        <v>491</v>
      </c>
      <c r="K950">
        <v>120</v>
      </c>
    </row>
    <row r="951" spans="1:11" x14ac:dyDescent="0.3">
      <c r="A951" t="s">
        <v>10</v>
      </c>
      <c r="B951" t="s">
        <v>38</v>
      </c>
      <c r="C951" t="s">
        <v>254</v>
      </c>
      <c r="D951" t="s">
        <v>690</v>
      </c>
      <c r="E951" s="2">
        <v>45758.291666666657</v>
      </c>
      <c r="F951">
        <v>28.953588199999999</v>
      </c>
      <c r="G951">
        <v>77.762294100000005</v>
      </c>
      <c r="H951" t="s">
        <v>775</v>
      </c>
      <c r="I951">
        <v>16</v>
      </c>
      <c r="J951">
        <v>30</v>
      </c>
      <c r="K951">
        <v>22</v>
      </c>
    </row>
    <row r="952" spans="1:11" x14ac:dyDescent="0.3">
      <c r="A952" t="s">
        <v>10</v>
      </c>
      <c r="B952" t="s">
        <v>38</v>
      </c>
      <c r="C952" t="s">
        <v>254</v>
      </c>
      <c r="D952" t="s">
        <v>690</v>
      </c>
      <c r="E952" s="2">
        <v>45758.291666666657</v>
      </c>
      <c r="F952">
        <v>28.953588199999999</v>
      </c>
      <c r="G952">
        <v>77.762294100000005</v>
      </c>
      <c r="H952" t="s">
        <v>776</v>
      </c>
      <c r="I952">
        <v>10</v>
      </c>
      <c r="J952">
        <v>83</v>
      </c>
      <c r="K952">
        <v>17</v>
      </c>
    </row>
    <row r="953" spans="1:11" x14ac:dyDescent="0.3">
      <c r="A953" t="s">
        <v>10</v>
      </c>
      <c r="B953" t="s">
        <v>38</v>
      </c>
      <c r="C953" t="s">
        <v>254</v>
      </c>
      <c r="D953" t="s">
        <v>690</v>
      </c>
      <c r="E953" s="2">
        <v>45758.291666666657</v>
      </c>
      <c r="F953">
        <v>28.953588199999999</v>
      </c>
      <c r="G953">
        <v>77.762294100000005</v>
      </c>
      <c r="H953" t="s">
        <v>778</v>
      </c>
      <c r="I953">
        <v>3</v>
      </c>
      <c r="J953">
        <v>12</v>
      </c>
      <c r="K953">
        <v>6</v>
      </c>
    </row>
    <row r="954" spans="1:11" x14ac:dyDescent="0.3">
      <c r="A954" t="s">
        <v>10</v>
      </c>
      <c r="B954" t="s">
        <v>38</v>
      </c>
      <c r="C954" t="s">
        <v>254</v>
      </c>
      <c r="D954" t="s">
        <v>691</v>
      </c>
      <c r="E954" s="2">
        <v>45758.291666666657</v>
      </c>
      <c r="F954">
        <v>29.063510000000001</v>
      </c>
      <c r="G954">
        <v>77.709722999999997</v>
      </c>
      <c r="H954" t="s">
        <v>777</v>
      </c>
      <c r="I954">
        <v>16</v>
      </c>
      <c r="J954">
        <v>65</v>
      </c>
      <c r="K954">
        <v>40</v>
      </c>
    </row>
    <row r="955" spans="1:11" x14ac:dyDescent="0.3">
      <c r="A955" t="s">
        <v>10</v>
      </c>
      <c r="B955" t="s">
        <v>38</v>
      </c>
      <c r="C955" t="s">
        <v>254</v>
      </c>
      <c r="D955" t="s">
        <v>691</v>
      </c>
      <c r="E955" s="2">
        <v>45758.291666666657</v>
      </c>
      <c r="F955">
        <v>29.063510000000001</v>
      </c>
      <c r="G955">
        <v>77.709722999999997</v>
      </c>
      <c r="H955" t="s">
        <v>775</v>
      </c>
      <c r="I955">
        <v>8</v>
      </c>
      <c r="J955">
        <v>24</v>
      </c>
      <c r="K955">
        <v>14</v>
      </c>
    </row>
    <row r="956" spans="1:11" x14ac:dyDescent="0.3">
      <c r="A956" t="s">
        <v>10</v>
      </c>
      <c r="B956" t="s">
        <v>36</v>
      </c>
      <c r="C956" t="s">
        <v>226</v>
      </c>
      <c r="D956" t="s">
        <v>692</v>
      </c>
      <c r="E956" s="2">
        <v>45758.291666666657</v>
      </c>
      <c r="F956">
        <v>17.544899000000001</v>
      </c>
      <c r="G956">
        <v>78.486948999999996</v>
      </c>
      <c r="H956" t="s">
        <v>779</v>
      </c>
      <c r="I956">
        <v>79</v>
      </c>
      <c r="J956">
        <v>116</v>
      </c>
      <c r="K956">
        <v>92</v>
      </c>
    </row>
    <row r="957" spans="1:11" x14ac:dyDescent="0.3">
      <c r="A957" t="s">
        <v>10</v>
      </c>
      <c r="B957" t="s">
        <v>38</v>
      </c>
      <c r="C957" t="s">
        <v>255</v>
      </c>
      <c r="D957" t="s">
        <v>693</v>
      </c>
      <c r="E957" s="2">
        <v>45758.291666666657</v>
      </c>
      <c r="F957">
        <v>28.835260000000002</v>
      </c>
      <c r="G957">
        <v>78.744600000000005</v>
      </c>
      <c r="H957" t="s">
        <v>777</v>
      </c>
      <c r="I957">
        <v>7</v>
      </c>
      <c r="J957">
        <v>48</v>
      </c>
      <c r="K957">
        <v>19</v>
      </c>
    </row>
    <row r="958" spans="1:11" x14ac:dyDescent="0.3">
      <c r="A958" t="s">
        <v>10</v>
      </c>
      <c r="B958" t="s">
        <v>36</v>
      </c>
      <c r="C958" t="s">
        <v>226</v>
      </c>
      <c r="D958" t="s">
        <v>692</v>
      </c>
      <c r="E958" s="2">
        <v>45758.291666666657</v>
      </c>
      <c r="F958">
        <v>17.544899000000001</v>
      </c>
      <c r="G958">
        <v>78.486948999999996</v>
      </c>
      <c r="H958" t="s">
        <v>778</v>
      </c>
      <c r="I958">
        <v>2</v>
      </c>
      <c r="J958">
        <v>17</v>
      </c>
      <c r="K958">
        <v>8</v>
      </c>
    </row>
    <row r="959" spans="1:11" x14ac:dyDescent="0.3">
      <c r="A959" t="s">
        <v>10</v>
      </c>
      <c r="B959" t="s">
        <v>38</v>
      </c>
      <c r="C959" t="s">
        <v>255</v>
      </c>
      <c r="D959" t="s">
        <v>693</v>
      </c>
      <c r="E959" s="2">
        <v>45758.291666666657</v>
      </c>
      <c r="F959">
        <v>28.835260000000002</v>
      </c>
      <c r="G959">
        <v>78.744600000000005</v>
      </c>
      <c r="H959" t="s">
        <v>775</v>
      </c>
      <c r="I959">
        <v>23</v>
      </c>
      <c r="J959">
        <v>23</v>
      </c>
      <c r="K959">
        <v>23</v>
      </c>
    </row>
    <row r="960" spans="1:11" x14ac:dyDescent="0.3">
      <c r="A960" t="s">
        <v>10</v>
      </c>
      <c r="B960" t="s">
        <v>38</v>
      </c>
      <c r="C960" t="s">
        <v>255</v>
      </c>
      <c r="D960" t="s">
        <v>693</v>
      </c>
      <c r="E960" s="2">
        <v>45758.291666666657</v>
      </c>
      <c r="F960">
        <v>28.835260000000002</v>
      </c>
      <c r="G960">
        <v>78.744600000000005</v>
      </c>
      <c r="H960" t="s">
        <v>774</v>
      </c>
      <c r="I960">
        <v>28</v>
      </c>
      <c r="J960">
        <v>32</v>
      </c>
      <c r="K960">
        <v>30</v>
      </c>
    </row>
    <row r="961" spans="1:11" x14ac:dyDescent="0.3">
      <c r="A961" t="s">
        <v>10</v>
      </c>
      <c r="B961" t="s">
        <v>38</v>
      </c>
      <c r="C961" t="s">
        <v>255</v>
      </c>
      <c r="D961" t="s">
        <v>694</v>
      </c>
      <c r="E961" s="2">
        <v>45758.291666666657</v>
      </c>
      <c r="F961">
        <v>28.840738999999999</v>
      </c>
      <c r="G961">
        <v>78.697530999999998</v>
      </c>
      <c r="H961" t="s">
        <v>776</v>
      </c>
      <c r="I961">
        <v>6</v>
      </c>
      <c r="J961">
        <v>10</v>
      </c>
      <c r="K961">
        <v>8</v>
      </c>
    </row>
    <row r="962" spans="1:11" x14ac:dyDescent="0.3">
      <c r="A962" t="s">
        <v>10</v>
      </c>
      <c r="B962" t="s">
        <v>36</v>
      </c>
      <c r="C962" t="s">
        <v>226</v>
      </c>
      <c r="D962" t="s">
        <v>664</v>
      </c>
      <c r="E962" s="2">
        <v>45758.291666666657</v>
      </c>
      <c r="F962">
        <v>17.528544</v>
      </c>
      <c r="G962">
        <v>78.286195000000006</v>
      </c>
      <c r="H962" t="s">
        <v>778</v>
      </c>
      <c r="I962">
        <v>16</v>
      </c>
      <c r="J962">
        <v>41</v>
      </c>
      <c r="K962">
        <v>19</v>
      </c>
    </row>
    <row r="963" spans="1:11" x14ac:dyDescent="0.3">
      <c r="A963" t="s">
        <v>10</v>
      </c>
      <c r="B963" t="s">
        <v>36</v>
      </c>
      <c r="C963" t="s">
        <v>226</v>
      </c>
      <c r="D963" t="s">
        <v>664</v>
      </c>
      <c r="E963" s="2">
        <v>45758.291666666657</v>
      </c>
      <c r="F963">
        <v>17.528544</v>
      </c>
      <c r="G963">
        <v>78.286195000000006</v>
      </c>
      <c r="H963" t="s">
        <v>774</v>
      </c>
      <c r="I963">
        <v>3</v>
      </c>
      <c r="J963">
        <v>26</v>
      </c>
      <c r="K963">
        <v>18</v>
      </c>
    </row>
    <row r="964" spans="1:11" x14ac:dyDescent="0.3">
      <c r="A964" t="s">
        <v>10</v>
      </c>
      <c r="B964" t="s">
        <v>38</v>
      </c>
      <c r="C964" t="s">
        <v>255</v>
      </c>
      <c r="D964" t="s">
        <v>695</v>
      </c>
      <c r="E964" s="2">
        <v>45758.291666666657</v>
      </c>
      <c r="F964">
        <v>28.885280000000002</v>
      </c>
      <c r="G964">
        <v>78.738799999999998</v>
      </c>
      <c r="H964" t="s">
        <v>773</v>
      </c>
      <c r="I964">
        <v>7</v>
      </c>
      <c r="J964">
        <v>45</v>
      </c>
      <c r="K964">
        <v>13</v>
      </c>
    </row>
    <row r="965" spans="1:11" x14ac:dyDescent="0.3">
      <c r="A965" t="s">
        <v>10</v>
      </c>
      <c r="B965" t="s">
        <v>36</v>
      </c>
      <c r="C965" t="s">
        <v>226</v>
      </c>
      <c r="D965" t="s">
        <v>665</v>
      </c>
      <c r="E965" s="2">
        <v>45758.291666666657</v>
      </c>
      <c r="F965">
        <v>17.455945799999999</v>
      </c>
      <c r="G965">
        <v>78.433215200000006</v>
      </c>
      <c r="H965" t="s">
        <v>774</v>
      </c>
      <c r="I965">
        <v>5</v>
      </c>
      <c r="J965">
        <v>57</v>
      </c>
      <c r="K965">
        <v>32</v>
      </c>
    </row>
    <row r="966" spans="1:11" x14ac:dyDescent="0.3">
      <c r="A966" t="s">
        <v>10</v>
      </c>
      <c r="B966" t="s">
        <v>38</v>
      </c>
      <c r="C966" t="s">
        <v>256</v>
      </c>
      <c r="D966" t="s">
        <v>696</v>
      </c>
      <c r="E966" s="2">
        <v>45758.291666666657</v>
      </c>
      <c r="F966">
        <v>28.472719999999999</v>
      </c>
      <c r="G966">
        <v>77.481999999999999</v>
      </c>
      <c r="H966" t="s">
        <v>777</v>
      </c>
      <c r="I966">
        <v>19</v>
      </c>
      <c r="J966">
        <v>78</v>
      </c>
      <c r="K966">
        <v>42</v>
      </c>
    </row>
    <row r="967" spans="1:11" x14ac:dyDescent="0.3">
      <c r="A967" t="s">
        <v>10</v>
      </c>
      <c r="B967" t="s">
        <v>38</v>
      </c>
      <c r="C967" t="s">
        <v>256</v>
      </c>
      <c r="D967" t="s">
        <v>696</v>
      </c>
      <c r="E967" s="2">
        <v>45758.291666666657</v>
      </c>
      <c r="F967">
        <v>28.472719999999999</v>
      </c>
      <c r="G967">
        <v>77.481999999999999</v>
      </c>
      <c r="H967" t="s">
        <v>775</v>
      </c>
      <c r="I967">
        <v>11</v>
      </c>
      <c r="J967">
        <v>45</v>
      </c>
      <c r="K967">
        <v>26</v>
      </c>
    </row>
    <row r="968" spans="1:11" x14ac:dyDescent="0.3">
      <c r="A968" t="s">
        <v>10</v>
      </c>
      <c r="B968" t="s">
        <v>38</v>
      </c>
      <c r="C968" t="s">
        <v>256</v>
      </c>
      <c r="D968" t="s">
        <v>697</v>
      </c>
      <c r="E968" s="2">
        <v>45758.291666666657</v>
      </c>
      <c r="F968">
        <v>28.557054000000001</v>
      </c>
      <c r="G968">
        <v>77.453663000000006</v>
      </c>
      <c r="H968" t="s">
        <v>775</v>
      </c>
      <c r="I968">
        <v>26</v>
      </c>
      <c r="J968">
        <v>84</v>
      </c>
      <c r="K968">
        <v>44</v>
      </c>
    </row>
    <row r="969" spans="1:11" x14ac:dyDescent="0.3">
      <c r="A969" t="s">
        <v>10</v>
      </c>
      <c r="B969" t="s">
        <v>35</v>
      </c>
      <c r="C969" t="s">
        <v>247</v>
      </c>
      <c r="D969" t="s">
        <v>675</v>
      </c>
      <c r="E969" s="2">
        <v>45758.291666666657</v>
      </c>
      <c r="F969">
        <v>11.679111000000001</v>
      </c>
      <c r="G969">
        <v>78.125051999999997</v>
      </c>
      <c r="H969" t="s">
        <v>776</v>
      </c>
      <c r="I969">
        <v>3</v>
      </c>
      <c r="J969">
        <v>3</v>
      </c>
      <c r="K969">
        <v>3</v>
      </c>
    </row>
    <row r="970" spans="1:11" x14ac:dyDescent="0.3">
      <c r="A970" t="s">
        <v>10</v>
      </c>
      <c r="B970" t="s">
        <v>38</v>
      </c>
      <c r="C970" t="s">
        <v>257</v>
      </c>
      <c r="D970" t="s">
        <v>698</v>
      </c>
      <c r="E970" s="2">
        <v>45758.291666666657</v>
      </c>
      <c r="F970">
        <v>28.725645</v>
      </c>
      <c r="G970">
        <v>77.749674999999996</v>
      </c>
      <c r="H970" t="s">
        <v>775</v>
      </c>
      <c r="I970">
        <v>29</v>
      </c>
      <c r="J970">
        <v>41</v>
      </c>
      <c r="K970">
        <v>33</v>
      </c>
    </row>
    <row r="971" spans="1:11" x14ac:dyDescent="0.3">
      <c r="A971" t="s">
        <v>10</v>
      </c>
      <c r="B971" t="s">
        <v>35</v>
      </c>
      <c r="C971" t="s">
        <v>248</v>
      </c>
      <c r="D971" t="s">
        <v>676</v>
      </c>
      <c r="E971" s="2">
        <v>45758.291666666657</v>
      </c>
      <c r="F971">
        <v>10.7654824</v>
      </c>
      <c r="G971">
        <v>79.138996800000001</v>
      </c>
      <c r="H971" t="s">
        <v>779</v>
      </c>
      <c r="I971">
        <v>44</v>
      </c>
      <c r="J971">
        <v>77</v>
      </c>
      <c r="K971">
        <v>58</v>
      </c>
    </row>
    <row r="972" spans="1:11" x14ac:dyDescent="0.3">
      <c r="A972" t="s">
        <v>10</v>
      </c>
      <c r="B972" t="s">
        <v>35</v>
      </c>
      <c r="C972" t="s">
        <v>248</v>
      </c>
      <c r="D972" t="s">
        <v>676</v>
      </c>
      <c r="E972" s="2">
        <v>45758.291666666657</v>
      </c>
      <c r="F972">
        <v>10.7654824</v>
      </c>
      <c r="G972">
        <v>79.138996800000001</v>
      </c>
      <c r="H972" t="s">
        <v>775</v>
      </c>
      <c r="I972">
        <v>4</v>
      </c>
      <c r="J972">
        <v>4</v>
      </c>
      <c r="K972">
        <v>4</v>
      </c>
    </row>
    <row r="973" spans="1:11" x14ac:dyDescent="0.3">
      <c r="A973" t="s">
        <v>10</v>
      </c>
      <c r="B973" t="s">
        <v>38</v>
      </c>
      <c r="C973" t="s">
        <v>257</v>
      </c>
      <c r="D973" t="s">
        <v>698</v>
      </c>
      <c r="E973" s="2">
        <v>45758.291666666657</v>
      </c>
      <c r="F973">
        <v>28.725645</v>
      </c>
      <c r="G973">
        <v>77.749674999999996</v>
      </c>
      <c r="H973" t="s">
        <v>778</v>
      </c>
      <c r="I973">
        <v>23</v>
      </c>
      <c r="J973">
        <v>42</v>
      </c>
      <c r="K973">
        <v>29</v>
      </c>
    </row>
    <row r="974" spans="1:11" x14ac:dyDescent="0.3">
      <c r="A974" t="s">
        <v>10</v>
      </c>
      <c r="B974" t="s">
        <v>35</v>
      </c>
      <c r="C974" t="s">
        <v>248</v>
      </c>
      <c r="D974" t="s">
        <v>676</v>
      </c>
      <c r="E974" s="2">
        <v>45758.291666666657</v>
      </c>
      <c r="F974">
        <v>10.7654824</v>
      </c>
      <c r="G974">
        <v>79.138996800000001</v>
      </c>
      <c r="H974" t="s">
        <v>778</v>
      </c>
      <c r="I974">
        <v>16</v>
      </c>
      <c r="J974">
        <v>17</v>
      </c>
      <c r="K974">
        <v>16</v>
      </c>
    </row>
    <row r="975" spans="1:11" x14ac:dyDescent="0.3">
      <c r="A975" t="s">
        <v>10</v>
      </c>
      <c r="B975" t="s">
        <v>35</v>
      </c>
      <c r="C975" t="s">
        <v>248</v>
      </c>
      <c r="D975" t="s">
        <v>676</v>
      </c>
      <c r="E975" s="2">
        <v>45758.291666666657</v>
      </c>
      <c r="F975">
        <v>10.7654824</v>
      </c>
      <c r="G975">
        <v>79.138996800000001</v>
      </c>
      <c r="H975" t="s">
        <v>774</v>
      </c>
      <c r="I975">
        <v>6</v>
      </c>
      <c r="J975">
        <v>8</v>
      </c>
      <c r="K975">
        <v>7</v>
      </c>
    </row>
    <row r="976" spans="1:11" x14ac:dyDescent="0.3">
      <c r="A976" t="s">
        <v>10</v>
      </c>
      <c r="B976" t="s">
        <v>36</v>
      </c>
      <c r="C976" t="s">
        <v>226</v>
      </c>
      <c r="D976" t="s">
        <v>636</v>
      </c>
      <c r="E976" s="2">
        <v>45758.291666666657</v>
      </c>
      <c r="F976">
        <v>17.417093999999999</v>
      </c>
      <c r="G976">
        <v>78.457436999999999</v>
      </c>
      <c r="H976" t="s">
        <v>775</v>
      </c>
      <c r="I976">
        <v>7</v>
      </c>
      <c r="J976">
        <v>7</v>
      </c>
      <c r="K976">
        <v>7</v>
      </c>
    </row>
    <row r="977" spans="1:11" x14ac:dyDescent="0.3">
      <c r="A977" t="s">
        <v>10</v>
      </c>
      <c r="B977" t="s">
        <v>36</v>
      </c>
      <c r="C977" t="s">
        <v>226</v>
      </c>
      <c r="D977" t="s">
        <v>636</v>
      </c>
      <c r="E977" s="2">
        <v>45758.291666666657</v>
      </c>
      <c r="F977">
        <v>17.417093999999999</v>
      </c>
      <c r="G977">
        <v>78.457436999999999</v>
      </c>
      <c r="H977" t="s">
        <v>776</v>
      </c>
      <c r="I977">
        <v>5</v>
      </c>
      <c r="J977">
        <v>5</v>
      </c>
      <c r="K977">
        <v>5</v>
      </c>
    </row>
    <row r="978" spans="1:11" x14ac:dyDescent="0.3">
      <c r="A978" t="s">
        <v>10</v>
      </c>
      <c r="B978" t="s">
        <v>38</v>
      </c>
      <c r="C978" t="s">
        <v>255</v>
      </c>
      <c r="D978" t="s">
        <v>699</v>
      </c>
      <c r="E978" s="2">
        <v>45758.291666666657</v>
      </c>
      <c r="F978">
        <v>28.849398999999998</v>
      </c>
      <c r="G978">
        <v>78.742362</v>
      </c>
      <c r="H978" t="s">
        <v>775</v>
      </c>
      <c r="I978">
        <v>24</v>
      </c>
      <c r="J978">
        <v>25</v>
      </c>
      <c r="K978">
        <v>25</v>
      </c>
    </row>
    <row r="979" spans="1:11" x14ac:dyDescent="0.3">
      <c r="A979" t="s">
        <v>10</v>
      </c>
      <c r="B979" t="s">
        <v>37</v>
      </c>
      <c r="C979" t="s">
        <v>227</v>
      </c>
      <c r="D979" t="s">
        <v>637</v>
      </c>
      <c r="E979" s="2">
        <v>45758.291666666657</v>
      </c>
      <c r="F979">
        <v>23.817549700000001</v>
      </c>
      <c r="G979">
        <v>91.272697399999998</v>
      </c>
      <c r="H979" t="s">
        <v>777</v>
      </c>
      <c r="I979">
        <v>3</v>
      </c>
      <c r="J979">
        <v>21</v>
      </c>
      <c r="K979">
        <v>12</v>
      </c>
    </row>
    <row r="980" spans="1:11" x14ac:dyDescent="0.3">
      <c r="A980" t="s">
        <v>10</v>
      </c>
      <c r="B980" t="s">
        <v>38</v>
      </c>
      <c r="C980" t="s">
        <v>255</v>
      </c>
      <c r="D980" t="s">
        <v>699</v>
      </c>
      <c r="E980" s="2">
        <v>45758.291666666657</v>
      </c>
      <c r="F980">
        <v>28.849398999999998</v>
      </c>
      <c r="G980">
        <v>78.742362</v>
      </c>
      <c r="H980" t="s">
        <v>778</v>
      </c>
      <c r="I980">
        <v>18</v>
      </c>
      <c r="J980">
        <v>40</v>
      </c>
      <c r="K980">
        <v>25</v>
      </c>
    </row>
    <row r="981" spans="1:11" x14ac:dyDescent="0.3">
      <c r="A981" t="s">
        <v>10</v>
      </c>
      <c r="B981" t="s">
        <v>37</v>
      </c>
      <c r="C981" t="s">
        <v>227</v>
      </c>
      <c r="D981" t="s">
        <v>637</v>
      </c>
      <c r="E981" s="2">
        <v>45758.291666666657</v>
      </c>
      <c r="F981">
        <v>23.817549700000001</v>
      </c>
      <c r="G981">
        <v>91.272697399999998</v>
      </c>
      <c r="H981" t="s">
        <v>776</v>
      </c>
      <c r="I981">
        <v>3</v>
      </c>
      <c r="J981">
        <v>4</v>
      </c>
      <c r="K981">
        <v>4</v>
      </c>
    </row>
    <row r="982" spans="1:11" x14ac:dyDescent="0.3">
      <c r="A982" t="s">
        <v>10</v>
      </c>
      <c r="B982" t="s">
        <v>38</v>
      </c>
      <c r="C982" t="s">
        <v>255</v>
      </c>
      <c r="D982" t="s">
        <v>700</v>
      </c>
      <c r="E982" s="2">
        <v>45758.291666666657</v>
      </c>
      <c r="F982">
        <v>28.802624999999999</v>
      </c>
      <c r="G982">
        <v>78.753727999999995</v>
      </c>
      <c r="H982" t="s">
        <v>773</v>
      </c>
      <c r="I982">
        <v>31</v>
      </c>
      <c r="J982">
        <v>60</v>
      </c>
      <c r="K982">
        <v>42</v>
      </c>
    </row>
    <row r="983" spans="1:11" x14ac:dyDescent="0.3">
      <c r="A983" t="s">
        <v>10</v>
      </c>
      <c r="B983" t="s">
        <v>38</v>
      </c>
      <c r="C983" t="s">
        <v>258</v>
      </c>
      <c r="D983" t="s">
        <v>701</v>
      </c>
      <c r="E983" s="2">
        <v>45758.291666666657</v>
      </c>
      <c r="F983">
        <v>29.472350800000001</v>
      </c>
      <c r="G983">
        <v>77.719403099999994</v>
      </c>
      <c r="H983" t="s">
        <v>774</v>
      </c>
      <c r="I983">
        <v>4</v>
      </c>
      <c r="J983">
        <v>28</v>
      </c>
      <c r="K983">
        <v>17</v>
      </c>
    </row>
    <row r="984" spans="1:11" x14ac:dyDescent="0.3">
      <c r="A984" t="s">
        <v>10</v>
      </c>
      <c r="B984" t="s">
        <v>38</v>
      </c>
      <c r="C984" t="s">
        <v>259</v>
      </c>
      <c r="D984" t="s">
        <v>702</v>
      </c>
      <c r="E984" s="2">
        <v>45758.291666666657</v>
      </c>
      <c r="F984">
        <v>28.5898</v>
      </c>
      <c r="G984">
        <v>77.310100000000006</v>
      </c>
      <c r="H984" t="s">
        <v>777</v>
      </c>
      <c r="I984">
        <v>22</v>
      </c>
      <c r="J984">
        <v>151</v>
      </c>
      <c r="K984">
        <v>55</v>
      </c>
    </row>
    <row r="985" spans="1:11" x14ac:dyDescent="0.3">
      <c r="A985" t="s">
        <v>10</v>
      </c>
      <c r="B985" t="s">
        <v>38</v>
      </c>
      <c r="C985" t="s">
        <v>259</v>
      </c>
      <c r="D985" t="s">
        <v>702</v>
      </c>
      <c r="E985" s="2">
        <v>45758.291666666657</v>
      </c>
      <c r="F985">
        <v>28.5898</v>
      </c>
      <c r="G985">
        <v>77.310100000000006</v>
      </c>
      <c r="H985" t="s">
        <v>775</v>
      </c>
      <c r="I985">
        <v>12</v>
      </c>
      <c r="J985">
        <v>40</v>
      </c>
      <c r="K985">
        <v>24</v>
      </c>
    </row>
    <row r="986" spans="1:11" x14ac:dyDescent="0.3">
      <c r="A986" t="s">
        <v>10</v>
      </c>
      <c r="B986" t="s">
        <v>38</v>
      </c>
      <c r="C986" t="s">
        <v>241</v>
      </c>
      <c r="D986" t="s">
        <v>703</v>
      </c>
      <c r="E986" s="2">
        <v>45758.291666666657</v>
      </c>
      <c r="F986">
        <v>28.389109359999999</v>
      </c>
      <c r="G986">
        <v>79.429637080000006</v>
      </c>
      <c r="H986" t="s">
        <v>779</v>
      </c>
      <c r="I986">
        <v>31</v>
      </c>
      <c r="J986">
        <v>73</v>
      </c>
      <c r="K986">
        <v>42</v>
      </c>
    </row>
    <row r="987" spans="1:11" x14ac:dyDescent="0.3">
      <c r="A987" t="s">
        <v>10</v>
      </c>
      <c r="B987" t="s">
        <v>35</v>
      </c>
      <c r="C987" t="s">
        <v>231</v>
      </c>
      <c r="D987" t="s">
        <v>644</v>
      </c>
      <c r="E987" s="2">
        <v>45758.291666666657</v>
      </c>
      <c r="F987">
        <v>10.96782</v>
      </c>
      <c r="G987">
        <v>78.080882000000003</v>
      </c>
      <c r="H987" t="s">
        <v>775</v>
      </c>
      <c r="I987">
        <v>5</v>
      </c>
      <c r="J987">
        <v>16</v>
      </c>
      <c r="K987">
        <v>7</v>
      </c>
    </row>
    <row r="988" spans="1:11" x14ac:dyDescent="0.3">
      <c r="A988" t="s">
        <v>10</v>
      </c>
      <c r="B988" t="s">
        <v>35</v>
      </c>
      <c r="C988" t="s">
        <v>231</v>
      </c>
      <c r="D988" t="s">
        <v>644</v>
      </c>
      <c r="E988" s="2">
        <v>45758.291666666657</v>
      </c>
      <c r="F988">
        <v>10.96782</v>
      </c>
      <c r="G988">
        <v>78.080882000000003</v>
      </c>
      <c r="H988" t="s">
        <v>774</v>
      </c>
      <c r="I988">
        <v>6</v>
      </c>
      <c r="J988">
        <v>11</v>
      </c>
      <c r="K988">
        <v>9</v>
      </c>
    </row>
    <row r="989" spans="1:11" x14ac:dyDescent="0.3">
      <c r="A989" t="s">
        <v>10</v>
      </c>
      <c r="B989" t="s">
        <v>38</v>
      </c>
      <c r="C989" t="s">
        <v>260</v>
      </c>
      <c r="D989" t="s">
        <v>704</v>
      </c>
      <c r="E989" s="2">
        <v>45758.291666666657</v>
      </c>
      <c r="F989">
        <v>28.406963000000001</v>
      </c>
      <c r="G989">
        <v>77.849830999999995</v>
      </c>
      <c r="H989" t="s">
        <v>774</v>
      </c>
      <c r="I989">
        <v>26</v>
      </c>
      <c r="J989">
        <v>46</v>
      </c>
      <c r="K989">
        <v>35</v>
      </c>
    </row>
    <row r="990" spans="1:11" x14ac:dyDescent="0.3">
      <c r="A990" t="s">
        <v>10</v>
      </c>
      <c r="B990" t="s">
        <v>35</v>
      </c>
      <c r="C990" t="s">
        <v>261</v>
      </c>
      <c r="D990" t="s">
        <v>705</v>
      </c>
      <c r="E990" s="2">
        <v>45758.291666666657</v>
      </c>
      <c r="F990">
        <v>10.798548</v>
      </c>
      <c r="G990">
        <v>79.838211999999999</v>
      </c>
      <c r="H990" t="s">
        <v>779</v>
      </c>
    </row>
    <row r="991" spans="1:11" x14ac:dyDescent="0.3">
      <c r="A991" t="s">
        <v>10</v>
      </c>
      <c r="B991" t="s">
        <v>38</v>
      </c>
      <c r="C991" t="s">
        <v>251</v>
      </c>
      <c r="D991" t="s">
        <v>684</v>
      </c>
      <c r="E991" s="2">
        <v>45758.291666666657</v>
      </c>
      <c r="F991">
        <v>28.646232999999999</v>
      </c>
      <c r="G991">
        <v>77.358074999999999</v>
      </c>
      <c r="H991" t="s">
        <v>777</v>
      </c>
      <c r="I991">
        <v>40</v>
      </c>
      <c r="J991">
        <v>500</v>
      </c>
      <c r="K991">
        <v>179</v>
      </c>
    </row>
    <row r="992" spans="1:11" x14ac:dyDescent="0.3">
      <c r="A992" t="s">
        <v>10</v>
      </c>
      <c r="B992" t="s">
        <v>38</v>
      </c>
      <c r="C992" t="s">
        <v>228</v>
      </c>
      <c r="D992" t="s">
        <v>656</v>
      </c>
      <c r="E992" s="2">
        <v>45758.291666666657</v>
      </c>
      <c r="F992">
        <v>27.194120000000002</v>
      </c>
      <c r="G992">
        <v>77.962370000000007</v>
      </c>
      <c r="H992" t="s">
        <v>778</v>
      </c>
      <c r="I992">
        <v>20</v>
      </c>
      <c r="J992">
        <v>25</v>
      </c>
      <c r="K992">
        <v>21</v>
      </c>
    </row>
    <row r="993" spans="1:11" x14ac:dyDescent="0.3">
      <c r="A993" t="s">
        <v>10</v>
      </c>
      <c r="B993" t="s">
        <v>38</v>
      </c>
      <c r="C993" t="s">
        <v>259</v>
      </c>
      <c r="D993" t="s">
        <v>706</v>
      </c>
      <c r="E993" s="2">
        <v>45758.291666666657</v>
      </c>
      <c r="F993">
        <v>28.569230000000001</v>
      </c>
      <c r="G993">
        <v>77.393848000000006</v>
      </c>
      <c r="H993" t="s">
        <v>776</v>
      </c>
      <c r="I993">
        <v>11</v>
      </c>
      <c r="J993">
        <v>22</v>
      </c>
      <c r="K993">
        <v>17</v>
      </c>
    </row>
    <row r="994" spans="1:11" x14ac:dyDescent="0.3">
      <c r="A994" t="s">
        <v>10</v>
      </c>
      <c r="B994" t="s">
        <v>38</v>
      </c>
      <c r="C994" t="s">
        <v>262</v>
      </c>
      <c r="D994" t="s">
        <v>707</v>
      </c>
      <c r="E994" s="2">
        <v>45758.291666666657</v>
      </c>
      <c r="F994">
        <v>25.425602000000001</v>
      </c>
      <c r="G994">
        <v>81.917152000000002</v>
      </c>
      <c r="H994" t="s">
        <v>779</v>
      </c>
      <c r="I994">
        <v>37</v>
      </c>
      <c r="J994">
        <v>179</v>
      </c>
      <c r="K994">
        <v>92</v>
      </c>
    </row>
    <row r="995" spans="1:11" x14ac:dyDescent="0.3">
      <c r="A995" t="s">
        <v>10</v>
      </c>
      <c r="B995" t="s">
        <v>38</v>
      </c>
      <c r="C995" t="s">
        <v>228</v>
      </c>
      <c r="D995" t="s">
        <v>657</v>
      </c>
      <c r="E995" s="2">
        <v>45758.291666666657</v>
      </c>
      <c r="F995">
        <v>27.198619999999998</v>
      </c>
      <c r="G995">
        <v>77.920659999999998</v>
      </c>
      <c r="H995" t="s">
        <v>774</v>
      </c>
      <c r="I995">
        <v>8</v>
      </c>
      <c r="J995">
        <v>16</v>
      </c>
      <c r="K995">
        <v>9</v>
      </c>
    </row>
    <row r="996" spans="1:11" x14ac:dyDescent="0.3">
      <c r="A996" t="s">
        <v>10</v>
      </c>
      <c r="B996" t="s">
        <v>38</v>
      </c>
      <c r="C996" t="s">
        <v>262</v>
      </c>
      <c r="D996" t="s">
        <v>708</v>
      </c>
      <c r="E996" s="2">
        <v>45758.291666666657</v>
      </c>
      <c r="F996">
        <v>25.449199159999999</v>
      </c>
      <c r="G996">
        <v>81.827359860000001</v>
      </c>
      <c r="H996" t="s">
        <v>777</v>
      </c>
      <c r="I996">
        <v>33</v>
      </c>
      <c r="J996">
        <v>123</v>
      </c>
      <c r="K996">
        <v>68</v>
      </c>
    </row>
    <row r="997" spans="1:11" x14ac:dyDescent="0.3">
      <c r="A997" t="s">
        <v>10</v>
      </c>
      <c r="B997" t="s">
        <v>38</v>
      </c>
      <c r="C997" t="s">
        <v>240</v>
      </c>
      <c r="D997" t="s">
        <v>659</v>
      </c>
      <c r="E997" s="2">
        <v>45758.291666666657</v>
      </c>
      <c r="F997">
        <v>28.964949000000001</v>
      </c>
      <c r="G997">
        <v>77.278761000000003</v>
      </c>
      <c r="H997" t="s">
        <v>776</v>
      </c>
    </row>
    <row r="998" spans="1:11" x14ac:dyDescent="0.3">
      <c r="A998" t="s">
        <v>10</v>
      </c>
      <c r="B998" t="s">
        <v>38</v>
      </c>
      <c r="C998" t="s">
        <v>240</v>
      </c>
      <c r="D998" t="s">
        <v>659</v>
      </c>
      <c r="E998" s="2">
        <v>45758.291666666657</v>
      </c>
      <c r="F998">
        <v>28.964949000000001</v>
      </c>
      <c r="G998">
        <v>77.278761000000003</v>
      </c>
      <c r="H998" t="s">
        <v>773</v>
      </c>
    </row>
    <row r="999" spans="1:11" x14ac:dyDescent="0.3">
      <c r="A999" t="s">
        <v>10</v>
      </c>
      <c r="B999" t="s">
        <v>35</v>
      </c>
      <c r="C999" t="s">
        <v>263</v>
      </c>
      <c r="D999" t="s">
        <v>709</v>
      </c>
      <c r="E999" s="2">
        <v>45758.291666666657</v>
      </c>
      <c r="F999">
        <v>8.8164280000000002</v>
      </c>
      <c r="G999">
        <v>78.099039000000005</v>
      </c>
      <c r="H999" t="s">
        <v>775</v>
      </c>
      <c r="I999">
        <v>3</v>
      </c>
      <c r="J999">
        <v>6</v>
      </c>
      <c r="K999">
        <v>5</v>
      </c>
    </row>
    <row r="1000" spans="1:11" x14ac:dyDescent="0.3">
      <c r="A1000" t="s">
        <v>10</v>
      </c>
      <c r="B1000" t="s">
        <v>38</v>
      </c>
      <c r="C1000" t="s">
        <v>264</v>
      </c>
      <c r="D1000" t="s">
        <v>710</v>
      </c>
      <c r="E1000" s="2">
        <v>45758.291666666657</v>
      </c>
      <c r="F1000">
        <v>26.428281999999999</v>
      </c>
      <c r="G1000">
        <v>80.327067</v>
      </c>
      <c r="H1000" t="s">
        <v>778</v>
      </c>
      <c r="I1000">
        <v>30</v>
      </c>
      <c r="J1000">
        <v>36</v>
      </c>
      <c r="K1000">
        <v>32</v>
      </c>
    </row>
    <row r="1001" spans="1:11" x14ac:dyDescent="0.3">
      <c r="A1001" t="s">
        <v>10</v>
      </c>
      <c r="B1001" t="s">
        <v>38</v>
      </c>
      <c r="C1001" t="s">
        <v>264</v>
      </c>
      <c r="D1001" t="s">
        <v>710</v>
      </c>
      <c r="E1001" s="2">
        <v>45758.291666666657</v>
      </c>
      <c r="F1001">
        <v>26.428281999999999</v>
      </c>
      <c r="G1001">
        <v>80.327067</v>
      </c>
      <c r="H1001" t="s">
        <v>774</v>
      </c>
      <c r="I1001">
        <v>22</v>
      </c>
      <c r="J1001">
        <v>28</v>
      </c>
      <c r="K1001">
        <v>23</v>
      </c>
    </row>
    <row r="1002" spans="1:11" x14ac:dyDescent="0.3">
      <c r="A1002" t="s">
        <v>10</v>
      </c>
      <c r="B1002" t="s">
        <v>35</v>
      </c>
      <c r="C1002" t="s">
        <v>235</v>
      </c>
      <c r="D1002" t="s">
        <v>649</v>
      </c>
      <c r="E1002" s="2">
        <v>45758.291666666657</v>
      </c>
      <c r="F1002">
        <v>8.7284419999999994</v>
      </c>
      <c r="G1002">
        <v>77.696200000000005</v>
      </c>
      <c r="H1002" t="s">
        <v>779</v>
      </c>
      <c r="I1002">
        <v>17</v>
      </c>
      <c r="J1002">
        <v>43</v>
      </c>
      <c r="K1002">
        <v>29</v>
      </c>
    </row>
    <row r="1003" spans="1:11" x14ac:dyDescent="0.3">
      <c r="A1003" t="s">
        <v>10</v>
      </c>
      <c r="B1003" t="s">
        <v>35</v>
      </c>
      <c r="C1003" t="s">
        <v>235</v>
      </c>
      <c r="D1003" t="s">
        <v>649</v>
      </c>
      <c r="E1003" s="2">
        <v>45758.291666666657</v>
      </c>
      <c r="F1003">
        <v>8.7284419999999994</v>
      </c>
      <c r="G1003">
        <v>77.696200000000005</v>
      </c>
      <c r="H1003" t="s">
        <v>775</v>
      </c>
      <c r="I1003">
        <v>3</v>
      </c>
      <c r="J1003">
        <v>9</v>
      </c>
      <c r="K1003">
        <v>6</v>
      </c>
    </row>
    <row r="1004" spans="1:11" x14ac:dyDescent="0.3">
      <c r="A1004" t="s">
        <v>10</v>
      </c>
      <c r="B1004" t="s">
        <v>35</v>
      </c>
      <c r="C1004" t="s">
        <v>235</v>
      </c>
      <c r="D1004" t="s">
        <v>649</v>
      </c>
      <c r="E1004" s="2">
        <v>45758.291666666657</v>
      </c>
      <c r="F1004">
        <v>8.7284419999999994</v>
      </c>
      <c r="G1004">
        <v>77.696200000000005</v>
      </c>
      <c r="H1004" t="s">
        <v>778</v>
      </c>
      <c r="I1004">
        <v>16</v>
      </c>
      <c r="J1004">
        <v>20</v>
      </c>
      <c r="K1004">
        <v>19</v>
      </c>
    </row>
    <row r="1005" spans="1:11" x14ac:dyDescent="0.3">
      <c r="A1005" t="s">
        <v>10</v>
      </c>
      <c r="B1005" t="s">
        <v>35</v>
      </c>
      <c r="C1005" t="s">
        <v>237</v>
      </c>
      <c r="D1005" t="s">
        <v>651</v>
      </c>
      <c r="E1005" s="2">
        <v>45758.291666666657</v>
      </c>
      <c r="F1005">
        <v>12.909494</v>
      </c>
      <c r="G1005">
        <v>79.131861000000001</v>
      </c>
      <c r="H1005" t="s">
        <v>779</v>
      </c>
      <c r="I1005">
        <v>38</v>
      </c>
      <c r="J1005">
        <v>91</v>
      </c>
      <c r="K1005">
        <v>65</v>
      </c>
    </row>
    <row r="1006" spans="1:11" x14ac:dyDescent="0.3">
      <c r="A1006" t="s">
        <v>10</v>
      </c>
      <c r="B1006" t="s">
        <v>35</v>
      </c>
      <c r="C1006" t="s">
        <v>237</v>
      </c>
      <c r="D1006" t="s">
        <v>651</v>
      </c>
      <c r="E1006" s="2">
        <v>45758.291666666657</v>
      </c>
      <c r="F1006">
        <v>12.909494</v>
      </c>
      <c r="G1006">
        <v>79.131861000000001</v>
      </c>
      <c r="H1006" t="s">
        <v>775</v>
      </c>
    </row>
    <row r="1007" spans="1:11" x14ac:dyDescent="0.3">
      <c r="A1007" t="s">
        <v>10</v>
      </c>
      <c r="B1007" t="s">
        <v>38</v>
      </c>
      <c r="C1007" t="s">
        <v>251</v>
      </c>
      <c r="D1007" t="s">
        <v>711</v>
      </c>
      <c r="E1007" s="2">
        <v>45758.291666666657</v>
      </c>
      <c r="F1007">
        <v>28.685382000000001</v>
      </c>
      <c r="G1007">
        <v>77.453839000000002</v>
      </c>
      <c r="H1007" t="s">
        <v>773</v>
      </c>
      <c r="I1007">
        <v>2</v>
      </c>
      <c r="J1007">
        <v>193</v>
      </c>
      <c r="K1007">
        <v>19</v>
      </c>
    </row>
    <row r="1008" spans="1:11" x14ac:dyDescent="0.3">
      <c r="A1008" t="s">
        <v>10</v>
      </c>
      <c r="B1008" t="s">
        <v>38</v>
      </c>
      <c r="C1008" t="s">
        <v>251</v>
      </c>
      <c r="D1008" t="s">
        <v>686</v>
      </c>
      <c r="E1008" s="2">
        <v>45758.291666666657</v>
      </c>
      <c r="F1008">
        <v>28.660334599999999</v>
      </c>
      <c r="G1008">
        <v>77.357256300000003</v>
      </c>
      <c r="H1008" t="s">
        <v>776</v>
      </c>
      <c r="I1008">
        <v>3</v>
      </c>
      <c r="J1008">
        <v>12</v>
      </c>
      <c r="K1008">
        <v>8</v>
      </c>
    </row>
    <row r="1009" spans="1:11" x14ac:dyDescent="0.3">
      <c r="A1009" t="s">
        <v>10</v>
      </c>
      <c r="B1009" t="s">
        <v>38</v>
      </c>
      <c r="C1009" t="s">
        <v>251</v>
      </c>
      <c r="D1009" t="s">
        <v>686</v>
      </c>
      <c r="E1009" s="2">
        <v>45758.291666666657</v>
      </c>
      <c r="F1009">
        <v>28.660334599999999</v>
      </c>
      <c r="G1009">
        <v>77.357256300000003</v>
      </c>
      <c r="H1009" t="s">
        <v>774</v>
      </c>
      <c r="I1009">
        <v>11</v>
      </c>
      <c r="J1009">
        <v>72</v>
      </c>
      <c r="K1009">
        <v>31</v>
      </c>
    </row>
    <row r="1010" spans="1:11" x14ac:dyDescent="0.3">
      <c r="A1010" t="s">
        <v>10</v>
      </c>
      <c r="B1010" t="s">
        <v>39</v>
      </c>
      <c r="C1010" t="s">
        <v>265</v>
      </c>
      <c r="D1010" t="s">
        <v>712</v>
      </c>
      <c r="E1010" s="2">
        <v>45758.291666666657</v>
      </c>
      <c r="F1010">
        <v>23.685296999999998</v>
      </c>
      <c r="G1010">
        <v>86.945967999999993</v>
      </c>
      <c r="H1010" t="s">
        <v>779</v>
      </c>
      <c r="I1010">
        <v>32</v>
      </c>
      <c r="J1010">
        <v>52</v>
      </c>
      <c r="K1010">
        <v>42</v>
      </c>
    </row>
    <row r="1011" spans="1:11" x14ac:dyDescent="0.3">
      <c r="A1011" t="s">
        <v>10</v>
      </c>
      <c r="B1011" t="s">
        <v>38</v>
      </c>
      <c r="C1011" t="s">
        <v>253</v>
      </c>
      <c r="D1011" t="s">
        <v>687</v>
      </c>
      <c r="E1011" s="2">
        <v>45758.291666666657</v>
      </c>
      <c r="F1011">
        <v>26.730136000000002</v>
      </c>
      <c r="G1011">
        <v>83.433858999999998</v>
      </c>
      <c r="H1011" t="s">
        <v>774</v>
      </c>
      <c r="I1011">
        <v>6</v>
      </c>
      <c r="J1011">
        <v>7</v>
      </c>
      <c r="K1011">
        <v>6</v>
      </c>
    </row>
    <row r="1012" spans="1:11" x14ac:dyDescent="0.3">
      <c r="A1012" t="s">
        <v>10</v>
      </c>
      <c r="B1012" t="s">
        <v>38</v>
      </c>
      <c r="C1012" t="s">
        <v>256</v>
      </c>
      <c r="D1012" t="s">
        <v>696</v>
      </c>
      <c r="E1012" s="2">
        <v>45758.291666666657</v>
      </c>
      <c r="F1012">
        <v>28.472719999999999</v>
      </c>
      <c r="G1012">
        <v>77.481999999999999</v>
      </c>
      <c r="H1012" t="s">
        <v>778</v>
      </c>
      <c r="I1012">
        <v>9</v>
      </c>
      <c r="J1012">
        <v>25</v>
      </c>
      <c r="K1012">
        <v>15</v>
      </c>
    </row>
    <row r="1013" spans="1:11" x14ac:dyDescent="0.3">
      <c r="A1013" t="s">
        <v>10</v>
      </c>
      <c r="B1013" t="s">
        <v>39</v>
      </c>
      <c r="C1013" t="s">
        <v>265</v>
      </c>
      <c r="D1013" t="s">
        <v>713</v>
      </c>
      <c r="E1013" s="2">
        <v>45758.291666666657</v>
      </c>
      <c r="F1013">
        <v>23.618182999999998</v>
      </c>
      <c r="G1013">
        <v>87.105717999999996</v>
      </c>
      <c r="H1013" t="s">
        <v>776</v>
      </c>
      <c r="I1013">
        <v>4</v>
      </c>
      <c r="J1013">
        <v>7</v>
      </c>
      <c r="K1013">
        <v>6</v>
      </c>
    </row>
    <row r="1014" spans="1:11" x14ac:dyDescent="0.3">
      <c r="A1014" t="s">
        <v>10</v>
      </c>
      <c r="B1014" t="s">
        <v>39</v>
      </c>
      <c r="C1014" t="s">
        <v>265</v>
      </c>
      <c r="D1014" t="s">
        <v>713</v>
      </c>
      <c r="E1014" s="2">
        <v>45758.291666666657</v>
      </c>
      <c r="F1014">
        <v>23.618182999999998</v>
      </c>
      <c r="G1014">
        <v>87.105717999999996</v>
      </c>
      <c r="H1014" t="s">
        <v>774</v>
      </c>
      <c r="I1014">
        <v>14</v>
      </c>
      <c r="J1014">
        <v>60</v>
      </c>
      <c r="K1014">
        <v>45</v>
      </c>
    </row>
    <row r="1015" spans="1:11" x14ac:dyDescent="0.3">
      <c r="A1015" t="s">
        <v>10</v>
      </c>
      <c r="B1015" t="s">
        <v>38</v>
      </c>
      <c r="C1015" t="s">
        <v>256</v>
      </c>
      <c r="D1015" t="s">
        <v>697</v>
      </c>
      <c r="E1015" s="2">
        <v>45758.291666666657</v>
      </c>
      <c r="F1015">
        <v>28.557054000000001</v>
      </c>
      <c r="G1015">
        <v>77.453663000000006</v>
      </c>
      <c r="H1015" t="s">
        <v>776</v>
      </c>
      <c r="I1015">
        <v>10</v>
      </c>
      <c r="J1015">
        <v>13</v>
      </c>
      <c r="K1015">
        <v>11</v>
      </c>
    </row>
    <row r="1016" spans="1:11" x14ac:dyDescent="0.3">
      <c r="A1016" t="s">
        <v>10</v>
      </c>
      <c r="B1016" t="s">
        <v>39</v>
      </c>
      <c r="C1016" t="s">
        <v>265</v>
      </c>
      <c r="D1016" t="s">
        <v>714</v>
      </c>
      <c r="E1016" s="2">
        <v>45758.291666666657</v>
      </c>
      <c r="F1016">
        <v>23.616515</v>
      </c>
      <c r="G1016">
        <v>87.119133000000005</v>
      </c>
      <c r="H1016" t="s">
        <v>779</v>
      </c>
      <c r="I1016">
        <v>38</v>
      </c>
      <c r="J1016">
        <v>89</v>
      </c>
      <c r="K1016">
        <v>53</v>
      </c>
    </row>
    <row r="1017" spans="1:11" x14ac:dyDescent="0.3">
      <c r="A1017" t="s">
        <v>10</v>
      </c>
      <c r="B1017" t="s">
        <v>39</v>
      </c>
      <c r="C1017" t="s">
        <v>265</v>
      </c>
      <c r="D1017" t="s">
        <v>714</v>
      </c>
      <c r="E1017" s="2">
        <v>45758.291666666657</v>
      </c>
      <c r="F1017">
        <v>23.616515</v>
      </c>
      <c r="G1017">
        <v>87.119133000000005</v>
      </c>
      <c r="H1017" t="s">
        <v>774</v>
      </c>
      <c r="I1017">
        <v>24</v>
      </c>
      <c r="J1017">
        <v>73</v>
      </c>
      <c r="K1017">
        <v>49</v>
      </c>
    </row>
    <row r="1018" spans="1:11" x14ac:dyDescent="0.3">
      <c r="A1018" t="s">
        <v>10</v>
      </c>
      <c r="B1018" t="s">
        <v>38</v>
      </c>
      <c r="C1018" t="s">
        <v>257</v>
      </c>
      <c r="D1018" t="s">
        <v>698</v>
      </c>
      <c r="E1018" s="2">
        <v>45758.291666666657</v>
      </c>
      <c r="F1018">
        <v>28.725645</v>
      </c>
      <c r="G1018">
        <v>77.749674999999996</v>
      </c>
      <c r="H1018" t="s">
        <v>774</v>
      </c>
      <c r="I1018">
        <v>16</v>
      </c>
      <c r="J1018">
        <v>55</v>
      </c>
      <c r="K1018">
        <v>29</v>
      </c>
    </row>
    <row r="1019" spans="1:11" x14ac:dyDescent="0.3">
      <c r="A1019" t="s">
        <v>10</v>
      </c>
      <c r="B1019" t="s">
        <v>38</v>
      </c>
      <c r="C1019" t="s">
        <v>266</v>
      </c>
      <c r="D1019" t="s">
        <v>715</v>
      </c>
      <c r="E1019" s="2">
        <v>45758.291666666657</v>
      </c>
      <c r="F1019">
        <v>25.454699999999999</v>
      </c>
      <c r="G1019">
        <v>78.603899999999996</v>
      </c>
      <c r="H1019" t="s">
        <v>777</v>
      </c>
      <c r="I1019">
        <v>39</v>
      </c>
      <c r="J1019">
        <v>138</v>
      </c>
      <c r="K1019">
        <v>69</v>
      </c>
    </row>
    <row r="1020" spans="1:11" x14ac:dyDescent="0.3">
      <c r="A1020" t="s">
        <v>10</v>
      </c>
      <c r="B1020" t="s">
        <v>39</v>
      </c>
      <c r="C1020" t="s">
        <v>267</v>
      </c>
      <c r="D1020" t="s">
        <v>716</v>
      </c>
      <c r="E1020" s="2">
        <v>45758.291666666657</v>
      </c>
      <c r="F1020">
        <v>22.760558100000001</v>
      </c>
      <c r="G1020">
        <v>88.361758899999998</v>
      </c>
      <c r="H1020" t="s">
        <v>775</v>
      </c>
      <c r="I1020">
        <v>3</v>
      </c>
      <c r="J1020">
        <v>21</v>
      </c>
      <c r="K1020">
        <v>13</v>
      </c>
    </row>
    <row r="1021" spans="1:11" x14ac:dyDescent="0.3">
      <c r="A1021" t="s">
        <v>10</v>
      </c>
      <c r="B1021" t="s">
        <v>39</v>
      </c>
      <c r="C1021" t="s">
        <v>267</v>
      </c>
      <c r="D1021" t="s">
        <v>716</v>
      </c>
      <c r="E1021" s="2">
        <v>45758.291666666657</v>
      </c>
      <c r="F1021">
        <v>22.760558100000001</v>
      </c>
      <c r="G1021">
        <v>88.361758899999998</v>
      </c>
      <c r="H1021" t="s">
        <v>773</v>
      </c>
      <c r="I1021">
        <v>10</v>
      </c>
      <c r="J1021">
        <v>60</v>
      </c>
      <c r="K1021">
        <v>26</v>
      </c>
    </row>
    <row r="1022" spans="1:11" x14ac:dyDescent="0.3">
      <c r="A1022" t="s">
        <v>10</v>
      </c>
      <c r="B1022" t="s">
        <v>39</v>
      </c>
      <c r="C1022" t="s">
        <v>268</v>
      </c>
      <c r="D1022" t="s">
        <v>717</v>
      </c>
      <c r="E1022" s="2">
        <v>45758.291666666657</v>
      </c>
      <c r="F1022">
        <v>23.567923</v>
      </c>
      <c r="G1022">
        <v>87.306843000000001</v>
      </c>
      <c r="H1022" t="s">
        <v>777</v>
      </c>
      <c r="I1022">
        <v>7</v>
      </c>
      <c r="J1022">
        <v>68</v>
      </c>
      <c r="K1022">
        <v>26</v>
      </c>
    </row>
    <row r="1023" spans="1:11" x14ac:dyDescent="0.3">
      <c r="A1023" t="s">
        <v>10</v>
      </c>
      <c r="B1023" t="s">
        <v>39</v>
      </c>
      <c r="C1023" t="s">
        <v>268</v>
      </c>
      <c r="D1023" t="s">
        <v>717</v>
      </c>
      <c r="E1023" s="2">
        <v>45758.291666666657</v>
      </c>
      <c r="F1023">
        <v>23.567923</v>
      </c>
      <c r="G1023">
        <v>87.306843000000001</v>
      </c>
      <c r="H1023" t="s">
        <v>778</v>
      </c>
      <c r="I1023">
        <v>6</v>
      </c>
      <c r="J1023">
        <v>35</v>
      </c>
      <c r="K1023">
        <v>11</v>
      </c>
    </row>
    <row r="1024" spans="1:11" x14ac:dyDescent="0.3">
      <c r="A1024" t="s">
        <v>10</v>
      </c>
      <c r="B1024" t="s">
        <v>38</v>
      </c>
      <c r="C1024" t="s">
        <v>264</v>
      </c>
      <c r="D1024" t="s">
        <v>710</v>
      </c>
      <c r="E1024" s="2">
        <v>45758.291666666657</v>
      </c>
      <c r="F1024">
        <v>26.428281999999999</v>
      </c>
      <c r="G1024">
        <v>80.327067</v>
      </c>
      <c r="H1024" t="s">
        <v>773</v>
      </c>
      <c r="I1024">
        <v>5</v>
      </c>
      <c r="J1024">
        <v>21</v>
      </c>
      <c r="K1024">
        <v>14</v>
      </c>
    </row>
    <row r="1025" spans="1:11" x14ac:dyDescent="0.3">
      <c r="A1025" t="s">
        <v>10</v>
      </c>
      <c r="B1025" t="s">
        <v>38</v>
      </c>
      <c r="C1025" t="s">
        <v>264</v>
      </c>
      <c r="D1025" t="s">
        <v>718</v>
      </c>
      <c r="E1025" s="2">
        <v>45758.291666666657</v>
      </c>
      <c r="F1025">
        <v>26.509954</v>
      </c>
      <c r="G1025">
        <v>80.249611999999999</v>
      </c>
      <c r="H1025" t="s">
        <v>777</v>
      </c>
      <c r="I1025">
        <v>6</v>
      </c>
      <c r="J1025">
        <v>81</v>
      </c>
      <c r="K1025">
        <v>38</v>
      </c>
    </row>
    <row r="1026" spans="1:11" x14ac:dyDescent="0.3">
      <c r="A1026" t="s">
        <v>10</v>
      </c>
      <c r="B1026" t="s">
        <v>39</v>
      </c>
      <c r="C1026" t="s">
        <v>268</v>
      </c>
      <c r="D1026" t="s">
        <v>719</v>
      </c>
      <c r="E1026" s="2">
        <v>45758.291666666657</v>
      </c>
      <c r="F1026">
        <v>23.508763999999999</v>
      </c>
      <c r="G1026">
        <v>87.354439999999997</v>
      </c>
      <c r="H1026" t="s">
        <v>776</v>
      </c>
      <c r="I1026">
        <v>4</v>
      </c>
      <c r="J1026">
        <v>5</v>
      </c>
      <c r="K1026">
        <v>5</v>
      </c>
    </row>
    <row r="1027" spans="1:11" x14ac:dyDescent="0.3">
      <c r="A1027" t="s">
        <v>10</v>
      </c>
      <c r="B1027" t="s">
        <v>38</v>
      </c>
      <c r="C1027" t="s">
        <v>264</v>
      </c>
      <c r="D1027" t="s">
        <v>718</v>
      </c>
      <c r="E1027" s="2">
        <v>45758.291666666657</v>
      </c>
      <c r="F1027">
        <v>26.509954</v>
      </c>
      <c r="G1027">
        <v>80.249611999999999</v>
      </c>
      <c r="H1027" t="s">
        <v>774</v>
      </c>
      <c r="I1027">
        <v>22</v>
      </c>
      <c r="J1027">
        <v>38</v>
      </c>
      <c r="K1027">
        <v>23</v>
      </c>
    </row>
    <row r="1028" spans="1:11" x14ac:dyDescent="0.3">
      <c r="A1028" t="s">
        <v>10</v>
      </c>
      <c r="B1028" t="s">
        <v>38</v>
      </c>
      <c r="C1028" t="s">
        <v>264</v>
      </c>
      <c r="D1028" t="s">
        <v>720</v>
      </c>
      <c r="E1028" s="2">
        <v>45758.291666666657</v>
      </c>
      <c r="F1028">
        <v>26.470313600000001</v>
      </c>
      <c r="G1028">
        <v>80.322986299999997</v>
      </c>
      <c r="H1028" t="s">
        <v>778</v>
      </c>
      <c r="I1028">
        <v>10</v>
      </c>
      <c r="J1028">
        <v>19</v>
      </c>
      <c r="K1028">
        <v>17</v>
      </c>
    </row>
    <row r="1029" spans="1:11" x14ac:dyDescent="0.3">
      <c r="A1029" t="s">
        <v>10</v>
      </c>
      <c r="B1029" t="s">
        <v>38</v>
      </c>
      <c r="C1029" t="s">
        <v>262</v>
      </c>
      <c r="D1029" t="s">
        <v>708</v>
      </c>
      <c r="E1029" s="2">
        <v>45758.291666666657</v>
      </c>
      <c r="F1029">
        <v>25.449199159999999</v>
      </c>
      <c r="G1029">
        <v>81.827359860000001</v>
      </c>
      <c r="H1029" t="s">
        <v>773</v>
      </c>
      <c r="I1029">
        <v>11</v>
      </c>
      <c r="J1029">
        <v>12</v>
      </c>
      <c r="K1029">
        <v>11</v>
      </c>
    </row>
    <row r="1030" spans="1:11" x14ac:dyDescent="0.3">
      <c r="A1030" t="s">
        <v>10</v>
      </c>
      <c r="B1030" t="s">
        <v>38</v>
      </c>
      <c r="C1030" t="s">
        <v>241</v>
      </c>
      <c r="D1030" t="s">
        <v>660</v>
      </c>
      <c r="E1030" s="2">
        <v>45758.291666666657</v>
      </c>
      <c r="F1030">
        <v>28.359580999999999</v>
      </c>
      <c r="G1030">
        <v>79.414455000000004</v>
      </c>
      <c r="H1030" t="s">
        <v>775</v>
      </c>
    </row>
    <row r="1031" spans="1:11" x14ac:dyDescent="0.3">
      <c r="A1031" t="s">
        <v>10</v>
      </c>
      <c r="B1031" t="s">
        <v>38</v>
      </c>
      <c r="C1031" t="s">
        <v>269</v>
      </c>
      <c r="D1031" t="s">
        <v>721</v>
      </c>
      <c r="E1031" s="2">
        <v>45758.291666666657</v>
      </c>
      <c r="F1031">
        <v>25.350598600000001</v>
      </c>
      <c r="G1031">
        <v>82.908307399999998</v>
      </c>
      <c r="H1031" t="s">
        <v>777</v>
      </c>
      <c r="I1031">
        <v>8</v>
      </c>
      <c r="J1031">
        <v>49</v>
      </c>
      <c r="K1031">
        <v>26</v>
      </c>
    </row>
    <row r="1032" spans="1:11" x14ac:dyDescent="0.3">
      <c r="A1032" t="s">
        <v>10</v>
      </c>
      <c r="B1032" t="s">
        <v>38</v>
      </c>
      <c r="C1032" t="s">
        <v>241</v>
      </c>
      <c r="D1032" t="s">
        <v>660</v>
      </c>
      <c r="E1032" s="2">
        <v>45758.291666666657</v>
      </c>
      <c r="F1032">
        <v>28.359580999999999</v>
      </c>
      <c r="G1032">
        <v>79.414455000000004</v>
      </c>
      <c r="H1032" t="s">
        <v>776</v>
      </c>
    </row>
    <row r="1033" spans="1:11" x14ac:dyDescent="0.3">
      <c r="A1033" t="s">
        <v>10</v>
      </c>
      <c r="B1033" t="s">
        <v>38</v>
      </c>
      <c r="C1033" t="s">
        <v>241</v>
      </c>
      <c r="D1033" t="s">
        <v>660</v>
      </c>
      <c r="E1033" s="2">
        <v>45758.291666666657</v>
      </c>
      <c r="F1033">
        <v>28.359580999999999</v>
      </c>
      <c r="G1033">
        <v>79.414455000000004</v>
      </c>
      <c r="H1033" t="s">
        <v>778</v>
      </c>
    </row>
    <row r="1034" spans="1:11" x14ac:dyDescent="0.3">
      <c r="A1034" t="s">
        <v>10</v>
      </c>
      <c r="B1034" t="s">
        <v>38</v>
      </c>
      <c r="C1034" t="s">
        <v>241</v>
      </c>
      <c r="D1034" t="s">
        <v>660</v>
      </c>
      <c r="E1034" s="2">
        <v>45758.291666666657</v>
      </c>
      <c r="F1034">
        <v>28.359580999999999</v>
      </c>
      <c r="G1034">
        <v>79.414455000000004</v>
      </c>
      <c r="H1034" t="s">
        <v>774</v>
      </c>
    </row>
    <row r="1035" spans="1:11" x14ac:dyDescent="0.3">
      <c r="A1035" t="s">
        <v>10</v>
      </c>
      <c r="B1035" t="s">
        <v>38</v>
      </c>
      <c r="C1035" t="s">
        <v>269</v>
      </c>
      <c r="D1035" t="s">
        <v>721</v>
      </c>
      <c r="E1035" s="2">
        <v>45758.291666666657</v>
      </c>
      <c r="F1035">
        <v>25.350598600000001</v>
      </c>
      <c r="G1035">
        <v>82.908307399999998</v>
      </c>
      <c r="H1035" t="s">
        <v>774</v>
      </c>
      <c r="I1035">
        <v>1</v>
      </c>
      <c r="J1035">
        <v>36</v>
      </c>
      <c r="K1035">
        <v>9</v>
      </c>
    </row>
    <row r="1036" spans="1:11" x14ac:dyDescent="0.3">
      <c r="A1036" t="s">
        <v>10</v>
      </c>
      <c r="B1036" t="s">
        <v>38</v>
      </c>
      <c r="C1036" t="s">
        <v>269</v>
      </c>
      <c r="D1036" t="s">
        <v>722</v>
      </c>
      <c r="E1036" s="2">
        <v>45758.291666666657</v>
      </c>
      <c r="F1036">
        <v>25.301777999999999</v>
      </c>
      <c r="G1036">
        <v>82.996789000000007</v>
      </c>
      <c r="H1036" t="s">
        <v>776</v>
      </c>
      <c r="I1036">
        <v>1</v>
      </c>
      <c r="J1036">
        <v>1</v>
      </c>
      <c r="K1036">
        <v>1</v>
      </c>
    </row>
    <row r="1037" spans="1:11" x14ac:dyDescent="0.3">
      <c r="A1037" t="s">
        <v>10</v>
      </c>
      <c r="B1037" t="s">
        <v>38</v>
      </c>
      <c r="C1037" t="s">
        <v>269</v>
      </c>
      <c r="D1037" t="s">
        <v>722</v>
      </c>
      <c r="E1037" s="2">
        <v>45758.291666666657</v>
      </c>
      <c r="F1037">
        <v>25.301777999999999</v>
      </c>
      <c r="G1037">
        <v>82.996789000000007</v>
      </c>
      <c r="H1037" t="s">
        <v>774</v>
      </c>
      <c r="I1037">
        <v>5</v>
      </c>
      <c r="J1037">
        <v>16</v>
      </c>
      <c r="K1037">
        <v>9</v>
      </c>
    </row>
    <row r="1038" spans="1:11" x14ac:dyDescent="0.3">
      <c r="A1038" t="s">
        <v>10</v>
      </c>
      <c r="B1038" t="s">
        <v>38</v>
      </c>
      <c r="C1038" t="s">
        <v>269</v>
      </c>
      <c r="D1038" t="s">
        <v>722</v>
      </c>
      <c r="E1038" s="2">
        <v>45758.291666666657</v>
      </c>
      <c r="F1038">
        <v>25.301777999999999</v>
      </c>
      <c r="G1038">
        <v>82.996789000000007</v>
      </c>
      <c r="H1038" t="s">
        <v>773</v>
      </c>
    </row>
    <row r="1039" spans="1:11" x14ac:dyDescent="0.3">
      <c r="A1039" t="s">
        <v>10</v>
      </c>
      <c r="B1039" t="s">
        <v>38</v>
      </c>
      <c r="C1039" t="s">
        <v>241</v>
      </c>
      <c r="D1039" t="s">
        <v>703</v>
      </c>
      <c r="E1039" s="2">
        <v>45758.291666666657</v>
      </c>
      <c r="F1039">
        <v>28.389109359999999</v>
      </c>
      <c r="G1039">
        <v>79.429637080000006</v>
      </c>
      <c r="H1039" t="s">
        <v>773</v>
      </c>
    </row>
    <row r="1040" spans="1:11" x14ac:dyDescent="0.3">
      <c r="A1040" t="s">
        <v>10</v>
      </c>
      <c r="B1040" t="s">
        <v>38</v>
      </c>
      <c r="C1040" t="s">
        <v>260</v>
      </c>
      <c r="D1040" t="s">
        <v>704</v>
      </c>
      <c r="E1040" s="2">
        <v>45758.291666666657</v>
      </c>
      <c r="F1040">
        <v>28.406963000000001</v>
      </c>
      <c r="G1040">
        <v>77.849830999999995</v>
      </c>
      <c r="H1040" t="s">
        <v>779</v>
      </c>
      <c r="I1040">
        <v>48</v>
      </c>
      <c r="J1040">
        <v>402</v>
      </c>
      <c r="K1040">
        <v>174</v>
      </c>
    </row>
    <row r="1041" spans="1:11" x14ac:dyDescent="0.3">
      <c r="A1041" t="s">
        <v>10</v>
      </c>
      <c r="B1041" t="s">
        <v>38</v>
      </c>
      <c r="C1041" t="s">
        <v>269</v>
      </c>
      <c r="D1041" t="s">
        <v>723</v>
      </c>
      <c r="E1041" s="2">
        <v>45758.291666666657</v>
      </c>
      <c r="F1041">
        <v>25.262326000000002</v>
      </c>
      <c r="G1041">
        <v>82.995407999999998</v>
      </c>
      <c r="H1041" t="s">
        <v>773</v>
      </c>
      <c r="I1041">
        <v>1</v>
      </c>
      <c r="J1041">
        <v>6</v>
      </c>
      <c r="K1041">
        <v>2</v>
      </c>
    </row>
    <row r="1042" spans="1:11" x14ac:dyDescent="0.3">
      <c r="A1042" t="s">
        <v>10</v>
      </c>
      <c r="B1042" t="s">
        <v>39</v>
      </c>
      <c r="C1042" t="s">
        <v>270</v>
      </c>
      <c r="D1042" t="s">
        <v>724</v>
      </c>
      <c r="E1042" s="2">
        <v>45758.291666666657</v>
      </c>
      <c r="F1042">
        <v>22.58157048</v>
      </c>
      <c r="G1042">
        <v>88.410024570000004</v>
      </c>
      <c r="H1042" t="s">
        <v>776</v>
      </c>
      <c r="I1042">
        <v>6</v>
      </c>
      <c r="J1042">
        <v>9</v>
      </c>
      <c r="K1042">
        <v>8</v>
      </c>
    </row>
    <row r="1043" spans="1:11" x14ac:dyDescent="0.3">
      <c r="A1043" t="s">
        <v>10</v>
      </c>
      <c r="B1043" t="s">
        <v>38</v>
      </c>
      <c r="C1043" t="s">
        <v>254</v>
      </c>
      <c r="D1043" t="s">
        <v>689</v>
      </c>
      <c r="E1043" s="2">
        <v>45758.291666666657</v>
      </c>
      <c r="F1043">
        <v>28.999264</v>
      </c>
      <c r="G1043">
        <v>77.759035400000002</v>
      </c>
      <c r="H1043" t="s">
        <v>773</v>
      </c>
    </row>
    <row r="1044" spans="1:11" x14ac:dyDescent="0.3">
      <c r="A1044" t="s">
        <v>10</v>
      </c>
      <c r="B1044" t="s">
        <v>38</v>
      </c>
      <c r="C1044" t="s">
        <v>254</v>
      </c>
      <c r="D1044" t="s">
        <v>690</v>
      </c>
      <c r="E1044" s="2">
        <v>45758.291666666657</v>
      </c>
      <c r="F1044">
        <v>28.953588199999999</v>
      </c>
      <c r="G1044">
        <v>77.762294100000005</v>
      </c>
      <c r="H1044" t="s">
        <v>777</v>
      </c>
      <c r="I1044">
        <v>8</v>
      </c>
      <c r="J1044">
        <v>45</v>
      </c>
      <c r="K1044">
        <v>24</v>
      </c>
    </row>
    <row r="1045" spans="1:11" x14ac:dyDescent="0.3">
      <c r="A1045" t="s">
        <v>10</v>
      </c>
      <c r="B1045" t="s">
        <v>38</v>
      </c>
      <c r="C1045" t="s">
        <v>254</v>
      </c>
      <c r="D1045" t="s">
        <v>690</v>
      </c>
      <c r="E1045" s="2">
        <v>45758.291666666657</v>
      </c>
      <c r="F1045">
        <v>28.953588199999999</v>
      </c>
      <c r="G1045">
        <v>77.762294100000005</v>
      </c>
      <c r="H1045" t="s">
        <v>774</v>
      </c>
      <c r="I1045">
        <v>22</v>
      </c>
      <c r="J1045">
        <v>43</v>
      </c>
      <c r="K1045">
        <v>27</v>
      </c>
    </row>
    <row r="1046" spans="1:11" x14ac:dyDescent="0.3">
      <c r="A1046" t="s">
        <v>10</v>
      </c>
      <c r="B1046" t="s">
        <v>38</v>
      </c>
      <c r="C1046" t="s">
        <v>254</v>
      </c>
      <c r="D1046" t="s">
        <v>691</v>
      </c>
      <c r="E1046" s="2">
        <v>45758.291666666657</v>
      </c>
      <c r="F1046">
        <v>29.063510000000001</v>
      </c>
      <c r="G1046">
        <v>77.709722999999997</v>
      </c>
      <c r="H1046" t="s">
        <v>779</v>
      </c>
      <c r="I1046">
        <v>35</v>
      </c>
      <c r="J1046">
        <v>160</v>
      </c>
      <c r="K1046">
        <v>104</v>
      </c>
    </row>
    <row r="1047" spans="1:11" x14ac:dyDescent="0.3">
      <c r="A1047" t="s">
        <v>10</v>
      </c>
      <c r="B1047" t="s">
        <v>38</v>
      </c>
      <c r="C1047" t="s">
        <v>255</v>
      </c>
      <c r="D1047" t="s">
        <v>693</v>
      </c>
      <c r="E1047" s="2">
        <v>45758.291666666657</v>
      </c>
      <c r="F1047">
        <v>28.835260000000002</v>
      </c>
      <c r="G1047">
        <v>78.744600000000005</v>
      </c>
      <c r="H1047" t="s">
        <v>779</v>
      </c>
      <c r="I1047">
        <v>27</v>
      </c>
      <c r="J1047">
        <v>83</v>
      </c>
      <c r="K1047">
        <v>52</v>
      </c>
    </row>
    <row r="1048" spans="1:11" x14ac:dyDescent="0.3">
      <c r="A1048" t="s">
        <v>10</v>
      </c>
      <c r="B1048" t="s">
        <v>38</v>
      </c>
      <c r="C1048" t="s">
        <v>255</v>
      </c>
      <c r="D1048" t="s">
        <v>693</v>
      </c>
      <c r="E1048" s="2">
        <v>45758.291666666657</v>
      </c>
      <c r="F1048">
        <v>28.835260000000002</v>
      </c>
      <c r="G1048">
        <v>78.744600000000005</v>
      </c>
      <c r="H1048" t="s">
        <v>776</v>
      </c>
      <c r="I1048">
        <v>4</v>
      </c>
      <c r="J1048">
        <v>4</v>
      </c>
      <c r="K1048">
        <v>4</v>
      </c>
    </row>
    <row r="1049" spans="1:11" x14ac:dyDescent="0.3">
      <c r="A1049" t="s">
        <v>10</v>
      </c>
      <c r="B1049" t="s">
        <v>38</v>
      </c>
      <c r="C1049" t="s">
        <v>255</v>
      </c>
      <c r="D1049" t="s">
        <v>693</v>
      </c>
      <c r="E1049" s="2">
        <v>45758.291666666657</v>
      </c>
      <c r="F1049">
        <v>28.835260000000002</v>
      </c>
      <c r="G1049">
        <v>78.744600000000005</v>
      </c>
      <c r="H1049" t="s">
        <v>778</v>
      </c>
      <c r="I1049">
        <v>15</v>
      </c>
      <c r="J1049">
        <v>17</v>
      </c>
      <c r="K1049">
        <v>16</v>
      </c>
    </row>
    <row r="1050" spans="1:11" x14ac:dyDescent="0.3">
      <c r="A1050" t="s">
        <v>10</v>
      </c>
      <c r="B1050" t="s">
        <v>38</v>
      </c>
      <c r="C1050" t="s">
        <v>271</v>
      </c>
      <c r="D1050" t="s">
        <v>725</v>
      </c>
      <c r="E1050" s="2">
        <v>45758.291666666657</v>
      </c>
      <c r="F1050">
        <v>27.168897000000001</v>
      </c>
      <c r="G1050">
        <v>78.376959999999997</v>
      </c>
      <c r="H1050" t="s">
        <v>776</v>
      </c>
      <c r="I1050">
        <v>2</v>
      </c>
      <c r="J1050">
        <v>2</v>
      </c>
      <c r="K1050">
        <v>2</v>
      </c>
    </row>
    <row r="1051" spans="1:11" x14ac:dyDescent="0.3">
      <c r="A1051" t="s">
        <v>10</v>
      </c>
      <c r="B1051" t="s">
        <v>38</v>
      </c>
      <c r="C1051" t="s">
        <v>271</v>
      </c>
      <c r="D1051" t="s">
        <v>726</v>
      </c>
      <c r="E1051" s="2">
        <v>45758.291666666657</v>
      </c>
      <c r="F1051">
        <v>27.159400000000002</v>
      </c>
      <c r="G1051">
        <v>78.395300000000006</v>
      </c>
      <c r="H1051" t="s">
        <v>777</v>
      </c>
      <c r="I1051">
        <v>28</v>
      </c>
      <c r="J1051">
        <v>77</v>
      </c>
      <c r="K1051">
        <v>51</v>
      </c>
    </row>
    <row r="1052" spans="1:11" x14ac:dyDescent="0.3">
      <c r="A1052" t="s">
        <v>10</v>
      </c>
      <c r="B1052" t="s">
        <v>38</v>
      </c>
      <c r="C1052" t="s">
        <v>271</v>
      </c>
      <c r="D1052" t="s">
        <v>726</v>
      </c>
      <c r="E1052" s="2">
        <v>45758.291666666657</v>
      </c>
      <c r="F1052">
        <v>27.159400000000002</v>
      </c>
      <c r="G1052">
        <v>78.395300000000006</v>
      </c>
      <c r="H1052" t="s">
        <v>775</v>
      </c>
      <c r="I1052">
        <v>15</v>
      </c>
      <c r="J1052">
        <v>15</v>
      </c>
      <c r="K1052">
        <v>15</v>
      </c>
    </row>
    <row r="1053" spans="1:11" x14ac:dyDescent="0.3">
      <c r="A1053" t="s">
        <v>10</v>
      </c>
      <c r="B1053" t="s">
        <v>38</v>
      </c>
      <c r="C1053" t="s">
        <v>269</v>
      </c>
      <c r="D1053" t="s">
        <v>727</v>
      </c>
      <c r="E1053" s="2">
        <v>45758.291666666657</v>
      </c>
      <c r="F1053">
        <v>25.323930000000001</v>
      </c>
      <c r="G1053">
        <v>82.996870000000001</v>
      </c>
      <c r="H1053" t="s">
        <v>774</v>
      </c>
      <c r="I1053">
        <v>14</v>
      </c>
      <c r="J1053">
        <v>35</v>
      </c>
      <c r="K1053">
        <v>22</v>
      </c>
    </row>
    <row r="1054" spans="1:11" x14ac:dyDescent="0.3">
      <c r="A1054" t="s">
        <v>10</v>
      </c>
      <c r="B1054" t="s">
        <v>38</v>
      </c>
      <c r="C1054" t="s">
        <v>251</v>
      </c>
      <c r="D1054" t="s">
        <v>684</v>
      </c>
      <c r="E1054" s="2">
        <v>45758.291666666657</v>
      </c>
      <c r="F1054">
        <v>28.646232999999999</v>
      </c>
      <c r="G1054">
        <v>77.358074999999999</v>
      </c>
      <c r="H1054" t="s">
        <v>776</v>
      </c>
      <c r="I1054">
        <v>4</v>
      </c>
      <c r="J1054">
        <v>9</v>
      </c>
      <c r="K1054">
        <v>7</v>
      </c>
    </row>
    <row r="1055" spans="1:11" x14ac:dyDescent="0.3">
      <c r="A1055" t="s">
        <v>10</v>
      </c>
      <c r="B1055" t="s">
        <v>40</v>
      </c>
      <c r="C1055" t="s">
        <v>272</v>
      </c>
      <c r="D1055" t="s">
        <v>728</v>
      </c>
      <c r="E1055" s="2">
        <v>45758.291666666657</v>
      </c>
      <c r="F1055">
        <v>30.269444</v>
      </c>
      <c r="G1055">
        <v>78.044167000000002</v>
      </c>
      <c r="H1055" t="s">
        <v>773</v>
      </c>
      <c r="I1055">
        <v>14</v>
      </c>
      <c r="J1055">
        <v>161</v>
      </c>
      <c r="K1055">
        <v>24</v>
      </c>
    </row>
    <row r="1056" spans="1:11" x14ac:dyDescent="0.3">
      <c r="A1056" t="s">
        <v>10</v>
      </c>
      <c r="B1056" t="s">
        <v>40</v>
      </c>
      <c r="C1056" t="s">
        <v>273</v>
      </c>
      <c r="D1056" t="s">
        <v>729</v>
      </c>
      <c r="E1056" s="2">
        <v>45758.291666666657</v>
      </c>
      <c r="F1056">
        <v>29.212411400000001</v>
      </c>
      <c r="G1056">
        <v>78.961175299999994</v>
      </c>
      <c r="H1056" t="s">
        <v>777</v>
      </c>
      <c r="I1056">
        <v>6</v>
      </c>
      <c r="J1056">
        <v>105</v>
      </c>
      <c r="K1056">
        <v>55</v>
      </c>
    </row>
    <row r="1057" spans="1:11" x14ac:dyDescent="0.3">
      <c r="A1057" t="s">
        <v>10</v>
      </c>
      <c r="B1057" t="s">
        <v>38</v>
      </c>
      <c r="C1057" t="s">
        <v>251</v>
      </c>
      <c r="D1057" t="s">
        <v>730</v>
      </c>
      <c r="E1057" s="2">
        <v>45758.291666666657</v>
      </c>
      <c r="F1057">
        <v>28.757294000000002</v>
      </c>
      <c r="G1057">
        <v>77.278791999999996</v>
      </c>
      <c r="H1057" t="s">
        <v>774</v>
      </c>
      <c r="I1057">
        <v>26</v>
      </c>
      <c r="J1057">
        <v>71</v>
      </c>
      <c r="K1057">
        <v>44</v>
      </c>
    </row>
    <row r="1058" spans="1:11" x14ac:dyDescent="0.3">
      <c r="A1058" t="s">
        <v>10</v>
      </c>
      <c r="B1058" t="s">
        <v>38</v>
      </c>
      <c r="C1058" t="s">
        <v>251</v>
      </c>
      <c r="D1058" t="s">
        <v>711</v>
      </c>
      <c r="E1058" s="2">
        <v>45758.291666666657</v>
      </c>
      <c r="F1058">
        <v>28.685382000000001</v>
      </c>
      <c r="G1058">
        <v>77.453839000000002</v>
      </c>
      <c r="H1058" t="s">
        <v>777</v>
      </c>
      <c r="I1058">
        <v>45</v>
      </c>
      <c r="J1058">
        <v>200</v>
      </c>
      <c r="K1058">
        <v>111</v>
      </c>
    </row>
    <row r="1059" spans="1:11" x14ac:dyDescent="0.3">
      <c r="A1059" t="s">
        <v>10</v>
      </c>
      <c r="B1059" t="s">
        <v>39</v>
      </c>
      <c r="C1059" t="s">
        <v>270</v>
      </c>
      <c r="D1059" t="s">
        <v>724</v>
      </c>
      <c r="E1059" s="2">
        <v>45758.291666666657</v>
      </c>
      <c r="F1059">
        <v>22.58157048</v>
      </c>
      <c r="G1059">
        <v>88.410024570000004</v>
      </c>
      <c r="H1059" t="s">
        <v>778</v>
      </c>
      <c r="I1059">
        <v>8</v>
      </c>
      <c r="J1059">
        <v>12</v>
      </c>
      <c r="K1059">
        <v>10</v>
      </c>
    </row>
    <row r="1060" spans="1:11" x14ac:dyDescent="0.3">
      <c r="A1060" t="s">
        <v>10</v>
      </c>
      <c r="B1060" t="s">
        <v>39</v>
      </c>
      <c r="C1060" t="s">
        <v>270</v>
      </c>
      <c r="D1060" t="s">
        <v>731</v>
      </c>
      <c r="E1060" s="2">
        <v>45758.291666666657</v>
      </c>
      <c r="F1060">
        <v>22.499289999999998</v>
      </c>
      <c r="G1060">
        <v>88.369169999999997</v>
      </c>
      <c r="H1060" t="s">
        <v>777</v>
      </c>
      <c r="I1060">
        <v>47</v>
      </c>
      <c r="J1060">
        <v>67</v>
      </c>
      <c r="K1060">
        <v>53</v>
      </c>
    </row>
    <row r="1061" spans="1:11" x14ac:dyDescent="0.3">
      <c r="A1061" t="s">
        <v>10</v>
      </c>
      <c r="B1061" t="s">
        <v>38</v>
      </c>
      <c r="C1061" t="s">
        <v>255</v>
      </c>
      <c r="D1061" t="s">
        <v>695</v>
      </c>
      <c r="E1061" s="2">
        <v>45758.291666666657</v>
      </c>
      <c r="F1061">
        <v>28.885280000000002</v>
      </c>
      <c r="G1061">
        <v>78.738799999999998</v>
      </c>
      <c r="H1061" t="s">
        <v>774</v>
      </c>
      <c r="I1061">
        <v>26</v>
      </c>
      <c r="J1061">
        <v>30</v>
      </c>
      <c r="K1061">
        <v>27</v>
      </c>
    </row>
    <row r="1062" spans="1:11" x14ac:dyDescent="0.3">
      <c r="A1062" t="s">
        <v>10</v>
      </c>
      <c r="B1062" t="s">
        <v>38</v>
      </c>
      <c r="C1062" t="s">
        <v>255</v>
      </c>
      <c r="D1062" t="s">
        <v>732</v>
      </c>
      <c r="E1062" s="2">
        <v>45758.291666666657</v>
      </c>
      <c r="F1062">
        <v>28.856663999999999</v>
      </c>
      <c r="G1062">
        <v>78.772638000000001</v>
      </c>
      <c r="H1062" t="s">
        <v>776</v>
      </c>
      <c r="I1062">
        <v>5</v>
      </c>
      <c r="J1062">
        <v>7</v>
      </c>
      <c r="K1062">
        <v>6</v>
      </c>
    </row>
    <row r="1063" spans="1:11" x14ac:dyDescent="0.3">
      <c r="A1063" t="s">
        <v>10</v>
      </c>
      <c r="B1063" t="s">
        <v>38</v>
      </c>
      <c r="C1063" t="s">
        <v>255</v>
      </c>
      <c r="D1063" t="s">
        <v>699</v>
      </c>
      <c r="E1063" s="2">
        <v>45758.291666666657</v>
      </c>
      <c r="F1063">
        <v>28.849398999999998</v>
      </c>
      <c r="G1063">
        <v>78.742362</v>
      </c>
      <c r="H1063" t="s">
        <v>774</v>
      </c>
      <c r="I1063">
        <v>9</v>
      </c>
      <c r="J1063">
        <v>20</v>
      </c>
      <c r="K1063">
        <v>15</v>
      </c>
    </row>
    <row r="1064" spans="1:11" x14ac:dyDescent="0.3">
      <c r="A1064" t="s">
        <v>10</v>
      </c>
      <c r="B1064" t="s">
        <v>38</v>
      </c>
      <c r="C1064" t="s">
        <v>255</v>
      </c>
      <c r="D1064" t="s">
        <v>699</v>
      </c>
      <c r="E1064" s="2">
        <v>45758.291666666657</v>
      </c>
      <c r="F1064">
        <v>28.849398999999998</v>
      </c>
      <c r="G1064">
        <v>78.742362</v>
      </c>
      <c r="H1064" t="s">
        <v>773</v>
      </c>
      <c r="I1064">
        <v>17</v>
      </c>
      <c r="J1064">
        <v>38</v>
      </c>
      <c r="K1064">
        <v>21</v>
      </c>
    </row>
    <row r="1065" spans="1:11" x14ac:dyDescent="0.3">
      <c r="A1065" t="s">
        <v>10</v>
      </c>
      <c r="B1065" t="s">
        <v>38</v>
      </c>
      <c r="C1065" t="s">
        <v>255</v>
      </c>
      <c r="D1065" t="s">
        <v>700</v>
      </c>
      <c r="E1065" s="2">
        <v>45758.291666666657</v>
      </c>
      <c r="F1065">
        <v>28.802624999999999</v>
      </c>
      <c r="G1065">
        <v>78.753727999999995</v>
      </c>
      <c r="H1065" t="s">
        <v>779</v>
      </c>
      <c r="I1065">
        <v>19</v>
      </c>
      <c r="J1065">
        <v>92</v>
      </c>
      <c r="K1065">
        <v>59</v>
      </c>
    </row>
    <row r="1066" spans="1:11" x14ac:dyDescent="0.3">
      <c r="A1066" t="s">
        <v>10</v>
      </c>
      <c r="B1066" t="s">
        <v>38</v>
      </c>
      <c r="C1066" t="s">
        <v>255</v>
      </c>
      <c r="D1066" t="s">
        <v>700</v>
      </c>
      <c r="E1066" s="2">
        <v>45758.291666666657</v>
      </c>
      <c r="F1066">
        <v>28.802624999999999</v>
      </c>
      <c r="G1066">
        <v>78.753727999999995</v>
      </c>
      <c r="H1066" t="s">
        <v>775</v>
      </c>
      <c r="I1066">
        <v>27</v>
      </c>
      <c r="J1066">
        <v>28</v>
      </c>
      <c r="K1066">
        <v>27</v>
      </c>
    </row>
    <row r="1067" spans="1:11" x14ac:dyDescent="0.3">
      <c r="A1067" t="s">
        <v>10</v>
      </c>
      <c r="B1067" t="s">
        <v>38</v>
      </c>
      <c r="C1067" t="s">
        <v>255</v>
      </c>
      <c r="D1067" t="s">
        <v>700</v>
      </c>
      <c r="E1067" s="2">
        <v>45758.291666666657</v>
      </c>
      <c r="F1067">
        <v>28.802624999999999</v>
      </c>
      <c r="G1067">
        <v>78.753727999999995</v>
      </c>
      <c r="H1067" t="s">
        <v>776</v>
      </c>
      <c r="I1067">
        <v>5</v>
      </c>
      <c r="J1067">
        <v>5</v>
      </c>
      <c r="K1067">
        <v>5</v>
      </c>
    </row>
    <row r="1068" spans="1:11" x14ac:dyDescent="0.3">
      <c r="A1068" t="s">
        <v>10</v>
      </c>
      <c r="B1068" t="s">
        <v>39</v>
      </c>
      <c r="C1068" t="s">
        <v>274</v>
      </c>
      <c r="D1068" t="s">
        <v>733</v>
      </c>
      <c r="E1068" s="2">
        <v>45758.291666666657</v>
      </c>
      <c r="F1068">
        <v>22.554953999999999</v>
      </c>
      <c r="G1068">
        <v>88.292568000000003</v>
      </c>
      <c r="H1068" t="s">
        <v>778</v>
      </c>
      <c r="I1068">
        <v>7</v>
      </c>
      <c r="J1068">
        <v>10</v>
      </c>
      <c r="K1068">
        <v>8</v>
      </c>
    </row>
    <row r="1069" spans="1:11" x14ac:dyDescent="0.3">
      <c r="A1069" t="s">
        <v>10</v>
      </c>
      <c r="B1069" t="s">
        <v>39</v>
      </c>
      <c r="C1069" t="s">
        <v>274</v>
      </c>
      <c r="D1069" t="s">
        <v>734</v>
      </c>
      <c r="E1069" s="2">
        <v>45758.291666666657</v>
      </c>
      <c r="F1069">
        <v>22.602557099999999</v>
      </c>
      <c r="G1069">
        <v>88.310566399999999</v>
      </c>
      <c r="H1069" t="s">
        <v>779</v>
      </c>
      <c r="I1069">
        <v>30</v>
      </c>
      <c r="J1069">
        <v>91</v>
      </c>
      <c r="K1069">
        <v>48</v>
      </c>
    </row>
    <row r="1070" spans="1:11" x14ac:dyDescent="0.3">
      <c r="A1070" t="s">
        <v>10</v>
      </c>
      <c r="B1070" t="s">
        <v>39</v>
      </c>
      <c r="C1070" t="s">
        <v>274</v>
      </c>
      <c r="D1070" t="s">
        <v>735</v>
      </c>
      <c r="E1070" s="2">
        <v>45758.291666666657</v>
      </c>
      <c r="F1070">
        <v>22.611968000000001</v>
      </c>
      <c r="G1070">
        <v>88.347421999999995</v>
      </c>
      <c r="H1070" t="s">
        <v>773</v>
      </c>
      <c r="I1070">
        <v>8</v>
      </c>
      <c r="J1070">
        <v>15</v>
      </c>
      <c r="K1070">
        <v>11</v>
      </c>
    </row>
    <row r="1071" spans="1:11" x14ac:dyDescent="0.3">
      <c r="A1071" t="s">
        <v>10</v>
      </c>
      <c r="B1071" t="s">
        <v>38</v>
      </c>
      <c r="C1071" t="s">
        <v>262</v>
      </c>
      <c r="D1071" t="s">
        <v>707</v>
      </c>
      <c r="E1071" s="2">
        <v>45758.291666666657</v>
      </c>
      <c r="F1071">
        <v>25.425602000000001</v>
      </c>
      <c r="G1071">
        <v>81.917152000000002</v>
      </c>
      <c r="H1071" t="s">
        <v>773</v>
      </c>
      <c r="I1071">
        <v>10</v>
      </c>
      <c r="J1071">
        <v>31</v>
      </c>
      <c r="K1071">
        <v>11</v>
      </c>
    </row>
    <row r="1072" spans="1:11" x14ac:dyDescent="0.3">
      <c r="A1072" t="s">
        <v>10</v>
      </c>
      <c r="B1072" t="s">
        <v>38</v>
      </c>
      <c r="C1072" t="s">
        <v>269</v>
      </c>
      <c r="D1072" t="s">
        <v>721</v>
      </c>
      <c r="E1072" s="2">
        <v>45758.291666666657</v>
      </c>
      <c r="F1072">
        <v>25.350598600000001</v>
      </c>
      <c r="G1072">
        <v>82.908307399999998</v>
      </c>
      <c r="H1072" t="s">
        <v>779</v>
      </c>
      <c r="I1072">
        <v>10</v>
      </c>
      <c r="J1072">
        <v>53</v>
      </c>
      <c r="K1072">
        <v>29</v>
      </c>
    </row>
    <row r="1073" spans="1:11" x14ac:dyDescent="0.3">
      <c r="A1073" t="s">
        <v>10</v>
      </c>
      <c r="B1073" t="s">
        <v>38</v>
      </c>
      <c r="C1073" t="s">
        <v>269</v>
      </c>
      <c r="D1073" t="s">
        <v>721</v>
      </c>
      <c r="E1073" s="2">
        <v>45758.291666666657</v>
      </c>
      <c r="F1073">
        <v>25.350598600000001</v>
      </c>
      <c r="G1073">
        <v>82.908307399999998</v>
      </c>
      <c r="H1073" t="s">
        <v>775</v>
      </c>
      <c r="I1073">
        <v>8</v>
      </c>
      <c r="J1073">
        <v>22</v>
      </c>
      <c r="K1073">
        <v>17</v>
      </c>
    </row>
    <row r="1074" spans="1:11" x14ac:dyDescent="0.3">
      <c r="A1074" t="s">
        <v>10</v>
      </c>
      <c r="B1074" t="s">
        <v>38</v>
      </c>
      <c r="C1074" t="s">
        <v>269</v>
      </c>
      <c r="D1074" t="s">
        <v>722</v>
      </c>
      <c r="E1074" s="2">
        <v>45758.291666666657</v>
      </c>
      <c r="F1074">
        <v>25.301777999999999</v>
      </c>
      <c r="G1074">
        <v>82.996789000000007</v>
      </c>
      <c r="H1074" t="s">
        <v>779</v>
      </c>
      <c r="I1074">
        <v>20</v>
      </c>
      <c r="J1074">
        <v>447</v>
      </c>
      <c r="K1074">
        <v>78</v>
      </c>
    </row>
    <row r="1075" spans="1:11" x14ac:dyDescent="0.3">
      <c r="A1075" t="s">
        <v>10</v>
      </c>
      <c r="B1075" t="s">
        <v>38</v>
      </c>
      <c r="C1075" t="s">
        <v>259</v>
      </c>
      <c r="D1075" t="s">
        <v>736</v>
      </c>
      <c r="E1075" s="2">
        <v>45758.291666666657</v>
      </c>
      <c r="F1075">
        <v>28.544760799999999</v>
      </c>
      <c r="G1075">
        <v>77.323125700000006</v>
      </c>
      <c r="H1075" t="s">
        <v>773</v>
      </c>
      <c r="I1075">
        <v>5</v>
      </c>
      <c r="J1075">
        <v>315</v>
      </c>
      <c r="K1075">
        <v>295</v>
      </c>
    </row>
    <row r="1076" spans="1:11" x14ac:dyDescent="0.3">
      <c r="A1076" t="s">
        <v>10</v>
      </c>
      <c r="B1076" t="s">
        <v>38</v>
      </c>
      <c r="C1076" t="s">
        <v>259</v>
      </c>
      <c r="D1076" t="s">
        <v>702</v>
      </c>
      <c r="E1076" s="2">
        <v>45758.291666666657</v>
      </c>
      <c r="F1076">
        <v>28.5898</v>
      </c>
      <c r="G1076">
        <v>77.310100000000006</v>
      </c>
      <c r="H1076" t="s">
        <v>776</v>
      </c>
      <c r="I1076">
        <v>7</v>
      </c>
      <c r="J1076">
        <v>11</v>
      </c>
      <c r="K1076">
        <v>9</v>
      </c>
    </row>
    <row r="1077" spans="1:11" x14ac:dyDescent="0.3">
      <c r="A1077" t="s">
        <v>10</v>
      </c>
      <c r="B1077" t="s">
        <v>39</v>
      </c>
      <c r="C1077" t="s">
        <v>275</v>
      </c>
      <c r="D1077" t="s">
        <v>737</v>
      </c>
      <c r="E1077" s="2">
        <v>45758.291666666657</v>
      </c>
      <c r="F1077">
        <v>26.6879226</v>
      </c>
      <c r="G1077">
        <v>88.415249500000002</v>
      </c>
      <c r="H1077" t="s">
        <v>775</v>
      </c>
      <c r="I1077">
        <v>19</v>
      </c>
      <c r="J1077">
        <v>23</v>
      </c>
      <c r="K1077">
        <v>21</v>
      </c>
    </row>
    <row r="1078" spans="1:11" x14ac:dyDescent="0.3">
      <c r="A1078" t="s">
        <v>10</v>
      </c>
      <c r="B1078" t="s">
        <v>39</v>
      </c>
      <c r="C1078" t="s">
        <v>275</v>
      </c>
      <c r="D1078" t="s">
        <v>737</v>
      </c>
      <c r="E1078" s="2">
        <v>45758.291666666657</v>
      </c>
      <c r="F1078">
        <v>26.6879226</v>
      </c>
      <c r="G1078">
        <v>88.415249500000002</v>
      </c>
      <c r="H1078" t="s">
        <v>774</v>
      </c>
      <c r="I1078">
        <v>30</v>
      </c>
      <c r="J1078">
        <v>57</v>
      </c>
      <c r="K1078">
        <v>43</v>
      </c>
    </row>
    <row r="1079" spans="1:11" x14ac:dyDescent="0.3">
      <c r="A1079" t="s">
        <v>10</v>
      </c>
      <c r="B1079" t="s">
        <v>40</v>
      </c>
      <c r="C1079" t="s">
        <v>272</v>
      </c>
      <c r="D1079" t="s">
        <v>728</v>
      </c>
      <c r="E1079" s="2">
        <v>45758.291666666657</v>
      </c>
      <c r="F1079">
        <v>30.269444</v>
      </c>
      <c r="G1079">
        <v>78.044167000000002</v>
      </c>
      <c r="H1079" t="s">
        <v>779</v>
      </c>
      <c r="I1079">
        <v>4</v>
      </c>
      <c r="J1079">
        <v>160</v>
      </c>
      <c r="K1079">
        <v>91</v>
      </c>
    </row>
    <row r="1080" spans="1:11" x14ac:dyDescent="0.3">
      <c r="A1080" t="s">
        <v>10</v>
      </c>
      <c r="B1080" t="s">
        <v>40</v>
      </c>
      <c r="C1080" t="s">
        <v>272</v>
      </c>
      <c r="D1080" t="s">
        <v>728</v>
      </c>
      <c r="E1080" s="2">
        <v>45758.291666666657</v>
      </c>
      <c r="F1080">
        <v>30.269444</v>
      </c>
      <c r="G1080">
        <v>78.044167000000002</v>
      </c>
      <c r="H1080" t="s">
        <v>775</v>
      </c>
      <c r="I1080">
        <v>1</v>
      </c>
      <c r="J1080">
        <v>3</v>
      </c>
      <c r="K1080">
        <v>2</v>
      </c>
    </row>
    <row r="1081" spans="1:11" x14ac:dyDescent="0.3">
      <c r="A1081" t="s">
        <v>10</v>
      </c>
      <c r="B1081" t="s">
        <v>40</v>
      </c>
      <c r="C1081" t="s">
        <v>276</v>
      </c>
      <c r="D1081" t="s">
        <v>738</v>
      </c>
      <c r="E1081" s="2">
        <v>45758.291666666657</v>
      </c>
      <c r="F1081">
        <v>30.075911000000001</v>
      </c>
      <c r="G1081">
        <v>78.285954700000005</v>
      </c>
      <c r="H1081" t="s">
        <v>777</v>
      </c>
      <c r="I1081">
        <v>5</v>
      </c>
      <c r="J1081">
        <v>309</v>
      </c>
      <c r="K1081">
        <v>86</v>
      </c>
    </row>
    <row r="1082" spans="1:11" x14ac:dyDescent="0.3">
      <c r="A1082" t="s">
        <v>10</v>
      </c>
      <c r="B1082" t="s">
        <v>40</v>
      </c>
      <c r="C1082" t="s">
        <v>276</v>
      </c>
      <c r="D1082" t="s">
        <v>738</v>
      </c>
      <c r="E1082" s="2">
        <v>45758.291666666657</v>
      </c>
      <c r="F1082">
        <v>30.075911000000001</v>
      </c>
      <c r="G1082">
        <v>78.285954700000005</v>
      </c>
      <c r="H1082" t="s">
        <v>775</v>
      </c>
      <c r="I1082">
        <v>9</v>
      </c>
      <c r="J1082">
        <v>15</v>
      </c>
      <c r="K1082">
        <v>12</v>
      </c>
    </row>
    <row r="1083" spans="1:11" x14ac:dyDescent="0.3">
      <c r="A1083" t="s">
        <v>10</v>
      </c>
      <c r="B1083" t="s">
        <v>40</v>
      </c>
      <c r="C1083" t="s">
        <v>276</v>
      </c>
      <c r="D1083" t="s">
        <v>738</v>
      </c>
      <c r="E1083" s="2">
        <v>45758.291666666657</v>
      </c>
      <c r="F1083">
        <v>30.075911000000001</v>
      </c>
      <c r="G1083">
        <v>78.285954700000005</v>
      </c>
      <c r="H1083" t="s">
        <v>774</v>
      </c>
      <c r="I1083">
        <v>16</v>
      </c>
      <c r="J1083">
        <v>34</v>
      </c>
      <c r="K1083">
        <v>21</v>
      </c>
    </row>
    <row r="1084" spans="1:11" x14ac:dyDescent="0.3">
      <c r="A1084" t="s">
        <v>10</v>
      </c>
      <c r="B1084" t="s">
        <v>39</v>
      </c>
      <c r="C1084" t="s">
        <v>265</v>
      </c>
      <c r="D1084" t="s">
        <v>739</v>
      </c>
      <c r="E1084" s="2">
        <v>45758.291666666657</v>
      </c>
      <c r="F1084">
        <v>23.697935999999999</v>
      </c>
      <c r="G1084">
        <v>86.944395</v>
      </c>
      <c r="H1084" t="s">
        <v>775</v>
      </c>
      <c r="I1084">
        <v>8</v>
      </c>
      <c r="J1084">
        <v>28</v>
      </c>
      <c r="K1084">
        <v>15</v>
      </c>
    </row>
    <row r="1085" spans="1:11" x14ac:dyDescent="0.3">
      <c r="A1085" t="s">
        <v>10</v>
      </c>
      <c r="B1085" t="s">
        <v>39</v>
      </c>
      <c r="C1085" t="s">
        <v>265</v>
      </c>
      <c r="D1085" t="s">
        <v>739</v>
      </c>
      <c r="E1085" s="2">
        <v>45758.291666666657</v>
      </c>
      <c r="F1085">
        <v>23.697935999999999</v>
      </c>
      <c r="G1085">
        <v>86.944395</v>
      </c>
      <c r="H1085" t="s">
        <v>773</v>
      </c>
      <c r="I1085">
        <v>5</v>
      </c>
      <c r="J1085">
        <v>35</v>
      </c>
      <c r="K1085">
        <v>12</v>
      </c>
    </row>
    <row r="1086" spans="1:11" x14ac:dyDescent="0.3">
      <c r="A1086" t="s">
        <v>10</v>
      </c>
      <c r="B1086" t="s">
        <v>39</v>
      </c>
      <c r="C1086" t="s">
        <v>265</v>
      </c>
      <c r="D1086" t="s">
        <v>713</v>
      </c>
      <c r="E1086" s="2">
        <v>45758.291666666657</v>
      </c>
      <c r="F1086">
        <v>23.618182999999998</v>
      </c>
      <c r="G1086">
        <v>87.105717999999996</v>
      </c>
      <c r="H1086" t="s">
        <v>778</v>
      </c>
      <c r="I1086">
        <v>7</v>
      </c>
      <c r="J1086">
        <v>40</v>
      </c>
      <c r="K1086">
        <v>13</v>
      </c>
    </row>
    <row r="1087" spans="1:11" x14ac:dyDescent="0.3">
      <c r="A1087" t="s">
        <v>10</v>
      </c>
      <c r="B1087" t="s">
        <v>39</v>
      </c>
      <c r="C1087" t="s">
        <v>267</v>
      </c>
      <c r="D1087" t="s">
        <v>716</v>
      </c>
      <c r="E1087" s="2">
        <v>45758.291666666657</v>
      </c>
      <c r="F1087">
        <v>22.760558100000001</v>
      </c>
      <c r="G1087">
        <v>88.361758899999998</v>
      </c>
      <c r="H1087" t="s">
        <v>776</v>
      </c>
      <c r="I1087">
        <v>5</v>
      </c>
      <c r="J1087">
        <v>8</v>
      </c>
      <c r="K1087">
        <v>7</v>
      </c>
    </row>
    <row r="1088" spans="1:11" x14ac:dyDescent="0.3">
      <c r="A1088" t="s">
        <v>10</v>
      </c>
      <c r="B1088" t="s">
        <v>39</v>
      </c>
      <c r="C1088" t="s">
        <v>268</v>
      </c>
      <c r="D1088" t="s">
        <v>717</v>
      </c>
      <c r="E1088" s="2">
        <v>45758.291666666657</v>
      </c>
      <c r="F1088">
        <v>23.567923</v>
      </c>
      <c r="G1088">
        <v>87.306843000000001</v>
      </c>
      <c r="H1088" t="s">
        <v>776</v>
      </c>
      <c r="I1088">
        <v>2</v>
      </c>
      <c r="J1088">
        <v>2</v>
      </c>
      <c r="K1088">
        <v>2</v>
      </c>
    </row>
    <row r="1089" spans="1:11" x14ac:dyDescent="0.3">
      <c r="A1089" t="s">
        <v>10</v>
      </c>
      <c r="B1089" t="s">
        <v>39</v>
      </c>
      <c r="C1089" t="s">
        <v>268</v>
      </c>
      <c r="D1089" t="s">
        <v>717</v>
      </c>
      <c r="E1089" s="2">
        <v>45758.291666666657</v>
      </c>
      <c r="F1089">
        <v>23.567923</v>
      </c>
      <c r="G1089">
        <v>87.306843000000001</v>
      </c>
      <c r="H1089" t="s">
        <v>773</v>
      </c>
      <c r="I1089">
        <v>12</v>
      </c>
      <c r="J1089">
        <v>49</v>
      </c>
      <c r="K1089">
        <v>22</v>
      </c>
    </row>
    <row r="1090" spans="1:11" x14ac:dyDescent="0.3">
      <c r="A1090" t="s">
        <v>10</v>
      </c>
      <c r="B1090" t="s">
        <v>39</v>
      </c>
      <c r="C1090" t="s">
        <v>277</v>
      </c>
      <c r="D1090" t="s">
        <v>740</v>
      </c>
      <c r="E1090" s="2">
        <v>45758.291666666657</v>
      </c>
      <c r="F1090">
        <v>22.060469999999999</v>
      </c>
      <c r="G1090">
        <v>88.109736999999996</v>
      </c>
      <c r="H1090" t="s">
        <v>774</v>
      </c>
      <c r="I1090">
        <v>20</v>
      </c>
      <c r="J1090">
        <v>28</v>
      </c>
      <c r="K1090">
        <v>25</v>
      </c>
    </row>
    <row r="1091" spans="1:11" x14ac:dyDescent="0.3">
      <c r="A1091" t="s">
        <v>10</v>
      </c>
      <c r="B1091" t="s">
        <v>39</v>
      </c>
      <c r="C1091" t="s">
        <v>274</v>
      </c>
      <c r="D1091" t="s">
        <v>741</v>
      </c>
      <c r="E1091" s="2">
        <v>45758.291666666657</v>
      </c>
      <c r="F1091">
        <v>22.629801</v>
      </c>
      <c r="G1091">
        <v>88.352017000000004</v>
      </c>
      <c r="H1091" t="s">
        <v>777</v>
      </c>
      <c r="I1091">
        <v>11</v>
      </c>
      <c r="J1091">
        <v>31</v>
      </c>
      <c r="K1091">
        <v>23</v>
      </c>
    </row>
    <row r="1092" spans="1:11" x14ac:dyDescent="0.3">
      <c r="A1092" t="s">
        <v>10</v>
      </c>
      <c r="B1092" t="s">
        <v>39</v>
      </c>
      <c r="C1092" t="s">
        <v>274</v>
      </c>
      <c r="D1092" t="s">
        <v>741</v>
      </c>
      <c r="E1092" s="2">
        <v>45758.291666666657</v>
      </c>
      <c r="F1092">
        <v>22.629801</v>
      </c>
      <c r="G1092">
        <v>88.352017000000004</v>
      </c>
      <c r="H1092" t="s">
        <v>773</v>
      </c>
      <c r="I1092">
        <v>14</v>
      </c>
      <c r="J1092">
        <v>47</v>
      </c>
      <c r="K1092">
        <v>35</v>
      </c>
    </row>
    <row r="1093" spans="1:11" x14ac:dyDescent="0.3">
      <c r="A1093" t="s">
        <v>10</v>
      </c>
      <c r="B1093" t="s">
        <v>39</v>
      </c>
      <c r="C1093" t="s">
        <v>274</v>
      </c>
      <c r="D1093" t="s">
        <v>733</v>
      </c>
      <c r="E1093" s="2">
        <v>45758.291666666657</v>
      </c>
      <c r="F1093">
        <v>22.554953999999999</v>
      </c>
      <c r="G1093">
        <v>88.292568000000003</v>
      </c>
      <c r="H1093" t="s">
        <v>773</v>
      </c>
      <c r="I1093">
        <v>10</v>
      </c>
      <c r="J1093">
        <v>38</v>
      </c>
      <c r="K1093">
        <v>22</v>
      </c>
    </row>
    <row r="1094" spans="1:11" x14ac:dyDescent="0.3">
      <c r="A1094" t="s">
        <v>10</v>
      </c>
      <c r="B1094" t="s">
        <v>39</v>
      </c>
      <c r="C1094" t="s">
        <v>274</v>
      </c>
      <c r="D1094" t="s">
        <v>734</v>
      </c>
      <c r="E1094" s="2">
        <v>45758.291666666657</v>
      </c>
      <c r="F1094">
        <v>22.602557099999999</v>
      </c>
      <c r="G1094">
        <v>88.310566399999999</v>
      </c>
      <c r="H1094" t="s">
        <v>778</v>
      </c>
      <c r="I1094">
        <v>1</v>
      </c>
      <c r="J1094">
        <v>8</v>
      </c>
      <c r="K1094">
        <v>3</v>
      </c>
    </row>
    <row r="1095" spans="1:11" x14ac:dyDescent="0.3">
      <c r="A1095" t="s">
        <v>10</v>
      </c>
      <c r="B1095" t="s">
        <v>39</v>
      </c>
      <c r="C1095" t="s">
        <v>274</v>
      </c>
      <c r="D1095" t="s">
        <v>735</v>
      </c>
      <c r="E1095" s="2">
        <v>45758.291666666657</v>
      </c>
      <c r="F1095">
        <v>22.611968000000001</v>
      </c>
      <c r="G1095">
        <v>88.347421999999995</v>
      </c>
      <c r="H1095" t="s">
        <v>777</v>
      </c>
      <c r="I1095">
        <v>28</v>
      </c>
      <c r="J1095">
        <v>55</v>
      </c>
      <c r="K1095">
        <v>45</v>
      </c>
    </row>
    <row r="1096" spans="1:11" x14ac:dyDescent="0.3">
      <c r="A1096" t="s">
        <v>10</v>
      </c>
      <c r="B1096" t="s">
        <v>39</v>
      </c>
      <c r="C1096" t="s">
        <v>274</v>
      </c>
      <c r="D1096" t="s">
        <v>735</v>
      </c>
      <c r="E1096" s="2">
        <v>45758.291666666657</v>
      </c>
      <c r="F1096">
        <v>22.611968000000001</v>
      </c>
      <c r="G1096">
        <v>88.347421999999995</v>
      </c>
      <c r="H1096" t="s">
        <v>776</v>
      </c>
      <c r="I1096">
        <v>9</v>
      </c>
      <c r="J1096">
        <v>10</v>
      </c>
      <c r="K1096">
        <v>10</v>
      </c>
    </row>
    <row r="1097" spans="1:11" x14ac:dyDescent="0.3">
      <c r="A1097" t="s">
        <v>10</v>
      </c>
      <c r="B1097" t="s">
        <v>39</v>
      </c>
      <c r="C1097" t="s">
        <v>274</v>
      </c>
      <c r="D1097" t="s">
        <v>735</v>
      </c>
      <c r="E1097" s="2">
        <v>45758.291666666657</v>
      </c>
      <c r="F1097">
        <v>22.611968000000001</v>
      </c>
      <c r="G1097">
        <v>88.347421999999995</v>
      </c>
      <c r="H1097" t="s">
        <v>778</v>
      </c>
      <c r="I1097">
        <v>8</v>
      </c>
      <c r="J1097">
        <v>10</v>
      </c>
      <c r="K1097">
        <v>9</v>
      </c>
    </row>
    <row r="1098" spans="1:11" x14ac:dyDescent="0.3">
      <c r="A1098" t="s">
        <v>10</v>
      </c>
      <c r="B1098" t="s">
        <v>39</v>
      </c>
      <c r="C1098" t="s">
        <v>274</v>
      </c>
      <c r="D1098" t="s">
        <v>742</v>
      </c>
      <c r="E1098" s="2">
        <v>45758.291666666657</v>
      </c>
      <c r="F1098">
        <v>22.5687319</v>
      </c>
      <c r="G1098">
        <v>88.279727600000001</v>
      </c>
      <c r="H1098" t="s">
        <v>779</v>
      </c>
      <c r="I1098">
        <v>26</v>
      </c>
      <c r="J1098">
        <v>62</v>
      </c>
      <c r="K1098">
        <v>39</v>
      </c>
    </row>
    <row r="1099" spans="1:11" x14ac:dyDescent="0.3">
      <c r="A1099" t="s">
        <v>10</v>
      </c>
      <c r="B1099" t="s">
        <v>39</v>
      </c>
      <c r="C1099" t="s">
        <v>270</v>
      </c>
      <c r="D1099" t="s">
        <v>724</v>
      </c>
      <c r="E1099" s="2">
        <v>45758.291666666657</v>
      </c>
      <c r="F1099">
        <v>22.58157048</v>
      </c>
      <c r="G1099">
        <v>88.410024570000004</v>
      </c>
      <c r="H1099" t="s">
        <v>779</v>
      </c>
      <c r="I1099">
        <v>31</v>
      </c>
      <c r="J1099">
        <v>53</v>
      </c>
      <c r="K1099">
        <v>40</v>
      </c>
    </row>
    <row r="1100" spans="1:11" x14ac:dyDescent="0.3">
      <c r="A1100" t="s">
        <v>10</v>
      </c>
      <c r="B1100" t="s">
        <v>39</v>
      </c>
      <c r="C1100" t="s">
        <v>270</v>
      </c>
      <c r="D1100" t="s">
        <v>724</v>
      </c>
      <c r="E1100" s="2">
        <v>45758.291666666657</v>
      </c>
      <c r="F1100">
        <v>22.58157048</v>
      </c>
      <c r="G1100">
        <v>88.410024570000004</v>
      </c>
      <c r="H1100" t="s">
        <v>774</v>
      </c>
      <c r="I1100">
        <v>18</v>
      </c>
      <c r="J1100">
        <v>20</v>
      </c>
      <c r="K1100">
        <v>20</v>
      </c>
    </row>
    <row r="1101" spans="1:11" x14ac:dyDescent="0.3">
      <c r="A1101" t="s">
        <v>10</v>
      </c>
      <c r="B1101" t="s">
        <v>39</v>
      </c>
      <c r="C1101" t="s">
        <v>270</v>
      </c>
      <c r="D1101" t="s">
        <v>743</v>
      </c>
      <c r="E1101" s="2">
        <v>45758.291666666657</v>
      </c>
      <c r="F1101">
        <v>22.627846999999999</v>
      </c>
      <c r="G1101">
        <v>88.380668999999997</v>
      </c>
      <c r="H1101" t="s">
        <v>775</v>
      </c>
      <c r="I1101">
        <v>20</v>
      </c>
      <c r="J1101">
        <v>30</v>
      </c>
      <c r="K1101">
        <v>23</v>
      </c>
    </row>
    <row r="1102" spans="1:11" x14ac:dyDescent="0.3">
      <c r="A1102" t="s">
        <v>10</v>
      </c>
      <c r="B1102" t="s">
        <v>39</v>
      </c>
      <c r="C1102" t="s">
        <v>270</v>
      </c>
      <c r="D1102" t="s">
        <v>743</v>
      </c>
      <c r="E1102" s="2">
        <v>45758.291666666657</v>
      </c>
      <c r="F1102">
        <v>22.627846999999999</v>
      </c>
      <c r="G1102">
        <v>88.380668999999997</v>
      </c>
      <c r="H1102" t="s">
        <v>776</v>
      </c>
      <c r="I1102">
        <v>9</v>
      </c>
      <c r="J1102">
        <v>15</v>
      </c>
      <c r="K1102">
        <v>12</v>
      </c>
    </row>
    <row r="1103" spans="1:11" x14ac:dyDescent="0.3">
      <c r="A1103" t="s">
        <v>10</v>
      </c>
      <c r="B1103" t="s">
        <v>39</v>
      </c>
      <c r="C1103" t="s">
        <v>270</v>
      </c>
      <c r="D1103" t="s">
        <v>744</v>
      </c>
      <c r="E1103" s="2">
        <v>45758.291666666657</v>
      </c>
      <c r="F1103">
        <v>22.511060000000001</v>
      </c>
      <c r="G1103">
        <v>88.351420000000005</v>
      </c>
      <c r="H1103" t="s">
        <v>775</v>
      </c>
      <c r="I1103">
        <v>29</v>
      </c>
      <c r="J1103">
        <v>98</v>
      </c>
      <c r="K1103">
        <v>45</v>
      </c>
    </row>
    <row r="1104" spans="1:11" x14ac:dyDescent="0.3">
      <c r="A1104" t="s">
        <v>10</v>
      </c>
      <c r="B1104" t="s">
        <v>39</v>
      </c>
      <c r="C1104" t="s">
        <v>270</v>
      </c>
      <c r="D1104" t="s">
        <v>745</v>
      </c>
      <c r="E1104" s="2">
        <v>45758.291666666657</v>
      </c>
      <c r="F1104">
        <v>22.544808199999999</v>
      </c>
      <c r="G1104">
        <v>88.340369100000004</v>
      </c>
      <c r="H1104" t="s">
        <v>775</v>
      </c>
      <c r="I1104">
        <v>26</v>
      </c>
      <c r="J1104">
        <v>39</v>
      </c>
      <c r="K1104">
        <v>28</v>
      </c>
    </row>
    <row r="1105" spans="1:11" x14ac:dyDescent="0.3">
      <c r="A1105" t="s">
        <v>10</v>
      </c>
      <c r="B1105" t="s">
        <v>39</v>
      </c>
      <c r="C1105" t="s">
        <v>270</v>
      </c>
      <c r="D1105" t="s">
        <v>745</v>
      </c>
      <c r="E1105" s="2">
        <v>45758.291666666657</v>
      </c>
      <c r="F1105">
        <v>22.544808199999999</v>
      </c>
      <c r="G1105">
        <v>88.340369100000004</v>
      </c>
      <c r="H1105" t="s">
        <v>776</v>
      </c>
      <c r="I1105">
        <v>5</v>
      </c>
      <c r="J1105">
        <v>7</v>
      </c>
      <c r="K1105">
        <v>5</v>
      </c>
    </row>
    <row r="1106" spans="1:11" x14ac:dyDescent="0.3">
      <c r="A1106" t="s">
        <v>10</v>
      </c>
      <c r="B1106" t="s">
        <v>39</v>
      </c>
      <c r="C1106" t="s">
        <v>270</v>
      </c>
      <c r="D1106" t="s">
        <v>745</v>
      </c>
      <c r="E1106" s="2">
        <v>45758.291666666657</v>
      </c>
      <c r="F1106">
        <v>22.544808199999999</v>
      </c>
      <c r="G1106">
        <v>88.340369100000004</v>
      </c>
      <c r="H1106" t="s">
        <v>773</v>
      </c>
      <c r="I1106">
        <v>17</v>
      </c>
      <c r="J1106">
        <v>60</v>
      </c>
      <c r="K1106">
        <v>40</v>
      </c>
    </row>
    <row r="1107" spans="1:11" x14ac:dyDescent="0.3">
      <c r="A1107" t="s">
        <v>10</v>
      </c>
      <c r="B1107" t="s">
        <v>14</v>
      </c>
      <c r="C1107" t="s">
        <v>72</v>
      </c>
      <c r="D1107" t="s">
        <v>328</v>
      </c>
      <c r="E1107" s="2">
        <v>45758.291666666657</v>
      </c>
      <c r="F1107">
        <v>24.792403</v>
      </c>
      <c r="G1107">
        <v>84.992416000000006</v>
      </c>
      <c r="H1107" t="s">
        <v>779</v>
      </c>
      <c r="I1107">
        <v>22</v>
      </c>
      <c r="J1107">
        <v>322</v>
      </c>
      <c r="K1107">
        <v>81</v>
      </c>
    </row>
    <row r="1108" spans="1:11" x14ac:dyDescent="0.3">
      <c r="A1108" t="s">
        <v>10</v>
      </c>
      <c r="B1108" t="s">
        <v>14</v>
      </c>
      <c r="C1108" t="s">
        <v>63</v>
      </c>
      <c r="D1108" t="s">
        <v>318</v>
      </c>
      <c r="E1108" s="2">
        <v>45758.291666666657</v>
      </c>
      <c r="F1108">
        <v>25.376776</v>
      </c>
      <c r="G1108">
        <v>86.471523000000005</v>
      </c>
      <c r="H1108" t="s">
        <v>775</v>
      </c>
      <c r="I1108">
        <v>20</v>
      </c>
      <c r="J1108">
        <v>25</v>
      </c>
      <c r="K1108">
        <v>23</v>
      </c>
    </row>
    <row r="1109" spans="1:11" x14ac:dyDescent="0.3">
      <c r="A1109" t="s">
        <v>10</v>
      </c>
      <c r="B1109" t="s">
        <v>14</v>
      </c>
      <c r="C1109" t="s">
        <v>72</v>
      </c>
      <c r="D1109" t="s">
        <v>328</v>
      </c>
      <c r="E1109" s="2">
        <v>45758.291666666657</v>
      </c>
      <c r="F1109">
        <v>24.792403</v>
      </c>
      <c r="G1109">
        <v>84.992416000000006</v>
      </c>
      <c r="H1109" t="s">
        <v>778</v>
      </c>
      <c r="I1109">
        <v>15</v>
      </c>
      <c r="J1109">
        <v>17</v>
      </c>
      <c r="K1109">
        <v>16</v>
      </c>
    </row>
    <row r="1110" spans="1:11" x14ac:dyDescent="0.3">
      <c r="A1110" t="s">
        <v>10</v>
      </c>
      <c r="B1110" t="s">
        <v>14</v>
      </c>
      <c r="C1110" t="s">
        <v>64</v>
      </c>
      <c r="D1110" t="s">
        <v>319</v>
      </c>
      <c r="E1110" s="2">
        <v>45758.291666666657</v>
      </c>
      <c r="F1110">
        <v>26.114419999999999</v>
      </c>
      <c r="G1110">
        <v>85.398129999999995</v>
      </c>
      <c r="H1110" t="s">
        <v>774</v>
      </c>
      <c r="I1110">
        <v>2</v>
      </c>
      <c r="J1110">
        <v>26</v>
      </c>
      <c r="K1110">
        <v>19</v>
      </c>
    </row>
    <row r="1111" spans="1:11" x14ac:dyDescent="0.3">
      <c r="A1111" t="s">
        <v>10</v>
      </c>
      <c r="B1111" t="s">
        <v>14</v>
      </c>
      <c r="C1111" t="s">
        <v>64</v>
      </c>
      <c r="D1111" t="s">
        <v>330</v>
      </c>
      <c r="E1111" s="2">
        <v>45758.291666666657</v>
      </c>
      <c r="F1111">
        <v>26.140334500000002</v>
      </c>
      <c r="G1111">
        <v>85.365019200000006</v>
      </c>
      <c r="H1111" t="s">
        <v>779</v>
      </c>
    </row>
    <row r="1112" spans="1:11" x14ac:dyDescent="0.3">
      <c r="A1112" t="s">
        <v>10</v>
      </c>
      <c r="B1112" t="s">
        <v>14</v>
      </c>
      <c r="C1112" t="s">
        <v>72</v>
      </c>
      <c r="D1112" t="s">
        <v>329</v>
      </c>
      <c r="E1112" s="2">
        <v>45758.291666666657</v>
      </c>
      <c r="F1112">
        <v>24.762518</v>
      </c>
      <c r="G1112">
        <v>84.982348000000002</v>
      </c>
      <c r="H1112" t="s">
        <v>774</v>
      </c>
    </row>
    <row r="1113" spans="1:11" x14ac:dyDescent="0.3">
      <c r="A1113" t="s">
        <v>10</v>
      </c>
      <c r="B1113" t="s">
        <v>14</v>
      </c>
      <c r="C1113" t="s">
        <v>73</v>
      </c>
      <c r="D1113" t="s">
        <v>333</v>
      </c>
      <c r="E1113" s="2">
        <v>45758.291666666657</v>
      </c>
      <c r="F1113">
        <v>25.697189000000002</v>
      </c>
      <c r="G1113">
        <v>85.245900000000006</v>
      </c>
      <c r="H1113" t="s">
        <v>779</v>
      </c>
      <c r="I1113">
        <v>35</v>
      </c>
      <c r="J1113">
        <v>192</v>
      </c>
      <c r="K1113">
        <v>100</v>
      </c>
    </row>
    <row r="1114" spans="1:11" x14ac:dyDescent="0.3">
      <c r="A1114" t="s">
        <v>10</v>
      </c>
      <c r="B1114" t="s">
        <v>14</v>
      </c>
      <c r="C1114" t="s">
        <v>64</v>
      </c>
      <c r="D1114" t="s">
        <v>330</v>
      </c>
      <c r="E1114" s="2">
        <v>45758.291666666657</v>
      </c>
      <c r="F1114">
        <v>26.140334500000002</v>
      </c>
      <c r="G1114">
        <v>85.365019200000006</v>
      </c>
      <c r="H1114" t="s">
        <v>773</v>
      </c>
      <c r="I1114">
        <v>1</v>
      </c>
      <c r="J1114">
        <v>30</v>
      </c>
      <c r="K1114">
        <v>1</v>
      </c>
    </row>
    <row r="1115" spans="1:11" x14ac:dyDescent="0.3">
      <c r="A1115" t="s">
        <v>10</v>
      </c>
      <c r="B1115" t="s">
        <v>14</v>
      </c>
      <c r="C1115" t="s">
        <v>64</v>
      </c>
      <c r="D1115" t="s">
        <v>336</v>
      </c>
      <c r="E1115" s="2">
        <v>45758.291666666657</v>
      </c>
      <c r="F1115">
        <v>26.120899999999999</v>
      </c>
      <c r="G1115">
        <v>85.364699999999999</v>
      </c>
      <c r="H1115" t="s">
        <v>775</v>
      </c>
      <c r="I1115">
        <v>6</v>
      </c>
      <c r="J1115">
        <v>7</v>
      </c>
      <c r="K1115">
        <v>7</v>
      </c>
    </row>
    <row r="1116" spans="1:11" x14ac:dyDescent="0.3">
      <c r="A1116" t="s">
        <v>10</v>
      </c>
      <c r="B1116" t="s">
        <v>14</v>
      </c>
      <c r="C1116" t="s">
        <v>73</v>
      </c>
      <c r="D1116" t="s">
        <v>333</v>
      </c>
      <c r="E1116" s="2">
        <v>45758.291666666657</v>
      </c>
      <c r="F1116">
        <v>25.697189000000002</v>
      </c>
      <c r="G1116">
        <v>85.245900000000006</v>
      </c>
      <c r="H1116" t="s">
        <v>773</v>
      </c>
      <c r="I1116">
        <v>11</v>
      </c>
      <c r="J1116">
        <v>79</v>
      </c>
      <c r="K1116">
        <v>14</v>
      </c>
    </row>
    <row r="1117" spans="1:11" x14ac:dyDescent="0.3">
      <c r="A1117" t="s">
        <v>10</v>
      </c>
      <c r="B1117" t="s">
        <v>14</v>
      </c>
      <c r="C1117" t="s">
        <v>61</v>
      </c>
      <c r="D1117" t="s">
        <v>331</v>
      </c>
      <c r="E1117" s="2">
        <v>45758.291666666657</v>
      </c>
      <c r="F1117">
        <v>25.586562000000001</v>
      </c>
      <c r="G1117">
        <v>85.043586000000005</v>
      </c>
      <c r="H1117" t="s">
        <v>775</v>
      </c>
      <c r="I1117">
        <v>29</v>
      </c>
      <c r="J1117">
        <v>36</v>
      </c>
      <c r="K1117">
        <v>32</v>
      </c>
    </row>
    <row r="1118" spans="1:11" x14ac:dyDescent="0.3">
      <c r="A1118" t="s">
        <v>10</v>
      </c>
      <c r="B1118" t="s">
        <v>14</v>
      </c>
      <c r="C1118" t="s">
        <v>65</v>
      </c>
      <c r="D1118" t="s">
        <v>320</v>
      </c>
      <c r="E1118" s="2">
        <v>45758.291666666657</v>
      </c>
      <c r="F1118">
        <v>25.560082999999999</v>
      </c>
      <c r="G1118">
        <v>87.553264999999996</v>
      </c>
      <c r="H1118" t="s">
        <v>773</v>
      </c>
    </row>
    <row r="1119" spans="1:11" x14ac:dyDescent="0.3">
      <c r="A1119" t="s">
        <v>10</v>
      </c>
      <c r="B1119" t="s">
        <v>14</v>
      </c>
      <c r="C1119" t="s">
        <v>61</v>
      </c>
      <c r="D1119" t="s">
        <v>331</v>
      </c>
      <c r="E1119" s="2">
        <v>45758.291666666657</v>
      </c>
      <c r="F1119">
        <v>25.586562000000001</v>
      </c>
      <c r="G1119">
        <v>85.043586000000005</v>
      </c>
      <c r="H1119" t="s">
        <v>778</v>
      </c>
      <c r="I1119">
        <v>1</v>
      </c>
      <c r="J1119">
        <v>5</v>
      </c>
      <c r="K1119">
        <v>4</v>
      </c>
    </row>
    <row r="1120" spans="1:11" x14ac:dyDescent="0.3">
      <c r="A1120" t="s">
        <v>10</v>
      </c>
      <c r="B1120" t="s">
        <v>14</v>
      </c>
      <c r="C1120" t="s">
        <v>61</v>
      </c>
      <c r="D1120" t="s">
        <v>331</v>
      </c>
      <c r="E1120" s="2">
        <v>45758.291666666657</v>
      </c>
      <c r="F1120">
        <v>25.586562000000001</v>
      </c>
      <c r="G1120">
        <v>85.043586000000005</v>
      </c>
      <c r="H1120" t="s">
        <v>773</v>
      </c>
      <c r="I1120">
        <v>4</v>
      </c>
      <c r="J1120">
        <v>38</v>
      </c>
      <c r="K1120">
        <v>7</v>
      </c>
    </row>
    <row r="1121" spans="1:11" x14ac:dyDescent="0.3">
      <c r="A1121" t="s">
        <v>10</v>
      </c>
      <c r="B1121" t="s">
        <v>13</v>
      </c>
      <c r="C1121" t="s">
        <v>53</v>
      </c>
      <c r="D1121" t="s">
        <v>746</v>
      </c>
      <c r="E1121" s="2">
        <v>45758.291666666657</v>
      </c>
      <c r="F1121">
        <v>26.1875</v>
      </c>
      <c r="G1121">
        <v>91.744193999999993</v>
      </c>
      <c r="H1121" t="s">
        <v>779</v>
      </c>
      <c r="I1121">
        <v>41</v>
      </c>
      <c r="J1121">
        <v>173</v>
      </c>
      <c r="K1121">
        <v>86</v>
      </c>
    </row>
    <row r="1122" spans="1:11" x14ac:dyDescent="0.3">
      <c r="A1122" t="s">
        <v>10</v>
      </c>
      <c r="B1122" t="s">
        <v>11</v>
      </c>
      <c r="C1122" t="s">
        <v>46</v>
      </c>
      <c r="D1122" t="s">
        <v>296</v>
      </c>
      <c r="E1122" s="2">
        <v>45758.291666666657</v>
      </c>
      <c r="F1122">
        <v>16.486692000000001</v>
      </c>
      <c r="G1122">
        <v>80.699436000000006</v>
      </c>
      <c r="H1122" t="s">
        <v>775</v>
      </c>
      <c r="I1122">
        <v>26</v>
      </c>
      <c r="J1122">
        <v>73</v>
      </c>
      <c r="K1122">
        <v>32</v>
      </c>
    </row>
    <row r="1123" spans="1:11" x14ac:dyDescent="0.3">
      <c r="A1123" t="s">
        <v>10</v>
      </c>
      <c r="B1123" t="s">
        <v>11</v>
      </c>
      <c r="C1123" t="s">
        <v>46</v>
      </c>
      <c r="D1123" t="s">
        <v>296</v>
      </c>
      <c r="E1123" s="2">
        <v>45758.291666666657</v>
      </c>
      <c r="F1123">
        <v>16.486692000000001</v>
      </c>
      <c r="G1123">
        <v>80.699436000000006</v>
      </c>
      <c r="H1123" t="s">
        <v>774</v>
      </c>
      <c r="I1123">
        <v>32</v>
      </c>
      <c r="J1123">
        <v>50</v>
      </c>
      <c r="K1123">
        <v>33</v>
      </c>
    </row>
    <row r="1124" spans="1:11" x14ac:dyDescent="0.3">
      <c r="A1124" t="s">
        <v>10</v>
      </c>
      <c r="B1124" t="s">
        <v>13</v>
      </c>
      <c r="C1124" t="s">
        <v>55</v>
      </c>
      <c r="D1124" t="s">
        <v>306</v>
      </c>
      <c r="E1124" s="2">
        <v>45758.291666666657</v>
      </c>
      <c r="F1124">
        <v>26.349081999999999</v>
      </c>
      <c r="G1124">
        <v>92.684489999999997</v>
      </c>
      <c r="H1124" t="s">
        <v>779</v>
      </c>
    </row>
    <row r="1125" spans="1:11" x14ac:dyDescent="0.3">
      <c r="A1125" t="s">
        <v>10</v>
      </c>
      <c r="B1125" t="s">
        <v>13</v>
      </c>
      <c r="C1125" t="s">
        <v>55</v>
      </c>
      <c r="D1125" t="s">
        <v>306</v>
      </c>
      <c r="E1125" s="2">
        <v>45758.291666666657</v>
      </c>
      <c r="F1125">
        <v>26.349081999999999</v>
      </c>
      <c r="G1125">
        <v>92.684489999999997</v>
      </c>
      <c r="H1125" t="s">
        <v>775</v>
      </c>
    </row>
    <row r="1126" spans="1:11" x14ac:dyDescent="0.3">
      <c r="A1126" t="s">
        <v>10</v>
      </c>
      <c r="B1126" t="s">
        <v>11</v>
      </c>
      <c r="C1126" t="s">
        <v>46</v>
      </c>
      <c r="D1126" t="s">
        <v>298</v>
      </c>
      <c r="E1126" s="2">
        <v>45758.291666666657</v>
      </c>
      <c r="F1126">
        <v>16.509716999999998</v>
      </c>
      <c r="G1126">
        <v>80.612222000000003</v>
      </c>
      <c r="H1126" t="s">
        <v>774</v>
      </c>
      <c r="I1126">
        <v>32</v>
      </c>
      <c r="J1126">
        <v>48</v>
      </c>
      <c r="K1126">
        <v>40</v>
      </c>
    </row>
    <row r="1127" spans="1:11" x14ac:dyDescent="0.3">
      <c r="A1127" t="s">
        <v>10</v>
      </c>
      <c r="B1127" t="s">
        <v>13</v>
      </c>
      <c r="C1127" t="s">
        <v>55</v>
      </c>
      <c r="D1127" t="s">
        <v>306</v>
      </c>
      <c r="E1127" s="2">
        <v>45758.291666666657</v>
      </c>
      <c r="F1127">
        <v>26.349081999999999</v>
      </c>
      <c r="G1127">
        <v>92.684489999999997</v>
      </c>
      <c r="H1127" t="s">
        <v>773</v>
      </c>
    </row>
    <row r="1128" spans="1:11" x14ac:dyDescent="0.3">
      <c r="A1128" t="s">
        <v>10</v>
      </c>
      <c r="B1128" t="s">
        <v>11</v>
      </c>
      <c r="C1128" t="s">
        <v>46</v>
      </c>
      <c r="D1128" t="s">
        <v>298</v>
      </c>
      <c r="E1128" s="2">
        <v>45758.291666666657</v>
      </c>
      <c r="F1128">
        <v>16.509716999999998</v>
      </c>
      <c r="G1128">
        <v>80.612222000000003</v>
      </c>
      <c r="H1128" t="s">
        <v>773</v>
      </c>
      <c r="I1128">
        <v>8</v>
      </c>
      <c r="J1128">
        <v>32</v>
      </c>
      <c r="K1128">
        <v>13</v>
      </c>
    </row>
    <row r="1129" spans="1:11" x14ac:dyDescent="0.3">
      <c r="A1129" t="s">
        <v>10</v>
      </c>
      <c r="B1129" t="s">
        <v>13</v>
      </c>
      <c r="C1129" t="s">
        <v>57</v>
      </c>
      <c r="D1129" t="s">
        <v>308</v>
      </c>
      <c r="E1129" s="2">
        <v>45758.291666666657</v>
      </c>
      <c r="F1129">
        <v>26.446912000000001</v>
      </c>
      <c r="G1129">
        <v>91.439057000000005</v>
      </c>
      <c r="H1129" t="s">
        <v>776</v>
      </c>
      <c r="I1129">
        <v>1</v>
      </c>
      <c r="J1129">
        <v>1</v>
      </c>
      <c r="K1129">
        <v>1</v>
      </c>
    </row>
    <row r="1130" spans="1:11" x14ac:dyDescent="0.3">
      <c r="A1130" t="s">
        <v>10</v>
      </c>
      <c r="B1130" t="s">
        <v>11</v>
      </c>
      <c r="C1130" t="s">
        <v>46</v>
      </c>
      <c r="D1130" t="s">
        <v>300</v>
      </c>
      <c r="E1130" s="2">
        <v>45758.291666666657</v>
      </c>
      <c r="F1130">
        <v>16.554731</v>
      </c>
      <c r="G1130">
        <v>80.649109999999993</v>
      </c>
      <c r="H1130" t="s">
        <v>776</v>
      </c>
      <c r="I1130">
        <v>3</v>
      </c>
      <c r="J1130">
        <v>5</v>
      </c>
      <c r="K1130">
        <v>3</v>
      </c>
    </row>
    <row r="1131" spans="1:11" x14ac:dyDescent="0.3">
      <c r="A1131" t="s">
        <v>10</v>
      </c>
      <c r="B1131" t="s">
        <v>11</v>
      </c>
      <c r="C1131" t="s">
        <v>46</v>
      </c>
      <c r="D1131" t="s">
        <v>300</v>
      </c>
      <c r="E1131" s="2">
        <v>45758.291666666657</v>
      </c>
      <c r="F1131">
        <v>16.554731</v>
      </c>
      <c r="G1131">
        <v>80.649109999999993</v>
      </c>
      <c r="H1131" t="s">
        <v>778</v>
      </c>
      <c r="I1131">
        <v>18</v>
      </c>
      <c r="J1131">
        <v>22</v>
      </c>
      <c r="K1131">
        <v>20</v>
      </c>
    </row>
    <row r="1132" spans="1:11" x14ac:dyDescent="0.3">
      <c r="A1132" t="s">
        <v>10</v>
      </c>
      <c r="B1132" t="s">
        <v>11</v>
      </c>
      <c r="C1132" t="s">
        <v>46</v>
      </c>
      <c r="D1132" t="s">
        <v>300</v>
      </c>
      <c r="E1132" s="2">
        <v>45758.291666666657</v>
      </c>
      <c r="F1132">
        <v>16.554731</v>
      </c>
      <c r="G1132">
        <v>80.649109999999993</v>
      </c>
      <c r="H1132" t="s">
        <v>774</v>
      </c>
      <c r="I1132">
        <v>36</v>
      </c>
      <c r="J1132">
        <v>44</v>
      </c>
      <c r="K1132">
        <v>39</v>
      </c>
    </row>
    <row r="1133" spans="1:11" x14ac:dyDescent="0.3">
      <c r="A1133" t="s">
        <v>10</v>
      </c>
      <c r="B1133" t="s">
        <v>11</v>
      </c>
      <c r="C1133" t="s">
        <v>46</v>
      </c>
      <c r="D1133" t="s">
        <v>300</v>
      </c>
      <c r="E1133" s="2">
        <v>45758.291666666657</v>
      </c>
      <c r="F1133">
        <v>16.554731</v>
      </c>
      <c r="G1133">
        <v>80.649109999999993</v>
      </c>
      <c r="H1133" t="s">
        <v>773</v>
      </c>
      <c r="I1133">
        <v>32</v>
      </c>
      <c r="J1133">
        <v>55</v>
      </c>
      <c r="K1133">
        <v>47</v>
      </c>
    </row>
    <row r="1134" spans="1:11" x14ac:dyDescent="0.3">
      <c r="A1134" t="s">
        <v>10</v>
      </c>
      <c r="B1134" t="s">
        <v>13</v>
      </c>
      <c r="C1134" t="s">
        <v>69</v>
      </c>
      <c r="D1134" t="s">
        <v>324</v>
      </c>
      <c r="E1134" s="2">
        <v>45758.291666666657</v>
      </c>
      <c r="F1134">
        <v>24.82827</v>
      </c>
      <c r="G1134">
        <v>92.795249999999996</v>
      </c>
      <c r="H1134" t="s">
        <v>777</v>
      </c>
      <c r="I1134">
        <v>18</v>
      </c>
      <c r="J1134">
        <v>61</v>
      </c>
      <c r="K1134">
        <v>39</v>
      </c>
    </row>
    <row r="1135" spans="1:11" x14ac:dyDescent="0.3">
      <c r="A1135" t="s">
        <v>10</v>
      </c>
      <c r="B1135" t="s">
        <v>11</v>
      </c>
      <c r="C1135" t="s">
        <v>51</v>
      </c>
      <c r="D1135" t="s">
        <v>302</v>
      </c>
      <c r="E1135" s="2">
        <v>45758.291666666657</v>
      </c>
      <c r="F1135">
        <v>17.72</v>
      </c>
      <c r="G1135">
        <v>83.3</v>
      </c>
      <c r="H1135" t="s">
        <v>776</v>
      </c>
      <c r="I1135">
        <v>1</v>
      </c>
      <c r="J1135">
        <v>3</v>
      </c>
      <c r="K1135">
        <v>2</v>
      </c>
    </row>
    <row r="1136" spans="1:11" x14ac:dyDescent="0.3">
      <c r="A1136" t="s">
        <v>10</v>
      </c>
      <c r="B1136" t="s">
        <v>13</v>
      </c>
      <c r="C1136" t="s">
        <v>69</v>
      </c>
      <c r="D1136" t="s">
        <v>324</v>
      </c>
      <c r="E1136" s="2">
        <v>45758.291666666657</v>
      </c>
      <c r="F1136">
        <v>24.82827</v>
      </c>
      <c r="G1136">
        <v>92.795249999999996</v>
      </c>
      <c r="H1136" t="s">
        <v>775</v>
      </c>
      <c r="I1136">
        <v>14</v>
      </c>
      <c r="J1136">
        <v>15</v>
      </c>
      <c r="K1136">
        <v>14</v>
      </c>
    </row>
    <row r="1137" spans="1:11" x14ac:dyDescent="0.3">
      <c r="A1137" t="s">
        <v>10</v>
      </c>
      <c r="B1137" t="s">
        <v>14</v>
      </c>
      <c r="C1137" t="s">
        <v>56</v>
      </c>
      <c r="D1137" t="s">
        <v>307</v>
      </c>
      <c r="E1137" s="2">
        <v>45758.291666666657</v>
      </c>
      <c r="F1137">
        <v>25.251013</v>
      </c>
      <c r="G1137">
        <v>86.989001000000002</v>
      </c>
      <c r="H1137" t="s">
        <v>774</v>
      </c>
      <c r="I1137">
        <v>8</v>
      </c>
      <c r="J1137">
        <v>16</v>
      </c>
      <c r="K1137">
        <v>10</v>
      </c>
    </row>
    <row r="1138" spans="1:11" x14ac:dyDescent="0.3">
      <c r="A1138" t="s">
        <v>10</v>
      </c>
      <c r="B1138" t="s">
        <v>14</v>
      </c>
      <c r="C1138" t="s">
        <v>65</v>
      </c>
      <c r="D1138" t="s">
        <v>320</v>
      </c>
      <c r="E1138" s="2">
        <v>45758.291666666657</v>
      </c>
      <c r="F1138">
        <v>25.560082999999999</v>
      </c>
      <c r="G1138">
        <v>87.553264999999996</v>
      </c>
      <c r="H1138" t="s">
        <v>775</v>
      </c>
    </row>
    <row r="1139" spans="1:11" x14ac:dyDescent="0.3">
      <c r="A1139" t="s">
        <v>10</v>
      </c>
      <c r="B1139" t="s">
        <v>14</v>
      </c>
      <c r="C1139" t="s">
        <v>65</v>
      </c>
      <c r="D1139" t="s">
        <v>320</v>
      </c>
      <c r="E1139" s="2">
        <v>45758.291666666657</v>
      </c>
      <c r="F1139">
        <v>25.560082999999999</v>
      </c>
      <c r="G1139">
        <v>87.553264999999996</v>
      </c>
      <c r="H1139" t="s">
        <v>778</v>
      </c>
    </row>
    <row r="1140" spans="1:11" x14ac:dyDescent="0.3">
      <c r="A1140" t="s">
        <v>10</v>
      </c>
      <c r="B1140" t="s">
        <v>14</v>
      </c>
      <c r="C1140" t="s">
        <v>56</v>
      </c>
      <c r="D1140" t="s">
        <v>309</v>
      </c>
      <c r="E1140" s="2">
        <v>45758.291666666657</v>
      </c>
      <c r="F1140">
        <v>25.265194000000001</v>
      </c>
      <c r="G1140">
        <v>87.012946999999997</v>
      </c>
      <c r="H1140" t="s">
        <v>775</v>
      </c>
      <c r="I1140">
        <v>9</v>
      </c>
      <c r="J1140">
        <v>11</v>
      </c>
      <c r="K1140">
        <v>10</v>
      </c>
    </row>
    <row r="1141" spans="1:11" x14ac:dyDescent="0.3">
      <c r="A1141" t="s">
        <v>10</v>
      </c>
      <c r="B1141" t="s">
        <v>14</v>
      </c>
      <c r="C1141" t="s">
        <v>66</v>
      </c>
      <c r="D1141" t="s">
        <v>321</v>
      </c>
      <c r="E1141" s="2">
        <v>45758.291666666657</v>
      </c>
      <c r="F1141">
        <v>26.088130499999998</v>
      </c>
      <c r="G1141">
        <v>87.938403359999995</v>
      </c>
      <c r="H1141" t="s">
        <v>777</v>
      </c>
      <c r="I1141">
        <v>3</v>
      </c>
      <c r="J1141">
        <v>17</v>
      </c>
      <c r="K1141">
        <v>9</v>
      </c>
    </row>
    <row r="1142" spans="1:11" x14ac:dyDescent="0.3">
      <c r="A1142" t="s">
        <v>10</v>
      </c>
      <c r="B1142" t="s">
        <v>14</v>
      </c>
      <c r="C1142" t="s">
        <v>66</v>
      </c>
      <c r="D1142" t="s">
        <v>321</v>
      </c>
      <c r="E1142" s="2">
        <v>45758.291666666657</v>
      </c>
      <c r="F1142">
        <v>26.088130499999998</v>
      </c>
      <c r="G1142">
        <v>87.938403359999995</v>
      </c>
      <c r="H1142" t="s">
        <v>775</v>
      </c>
      <c r="I1142">
        <v>1</v>
      </c>
      <c r="J1142">
        <v>2</v>
      </c>
      <c r="K1142">
        <v>1</v>
      </c>
    </row>
    <row r="1143" spans="1:11" x14ac:dyDescent="0.3">
      <c r="A1143" t="s">
        <v>10</v>
      </c>
      <c r="B1143" t="s">
        <v>14</v>
      </c>
      <c r="C1143" t="s">
        <v>56</v>
      </c>
      <c r="D1143" t="s">
        <v>309</v>
      </c>
      <c r="E1143" s="2">
        <v>45758.291666666657</v>
      </c>
      <c r="F1143">
        <v>25.265194000000001</v>
      </c>
      <c r="G1143">
        <v>87.012946999999997</v>
      </c>
      <c r="H1143" t="s">
        <v>773</v>
      </c>
      <c r="I1143">
        <v>1</v>
      </c>
      <c r="J1143">
        <v>13</v>
      </c>
      <c r="K1143">
        <v>4</v>
      </c>
    </row>
    <row r="1144" spans="1:11" x14ac:dyDescent="0.3">
      <c r="A1144" t="s">
        <v>10</v>
      </c>
      <c r="B1144" t="s">
        <v>14</v>
      </c>
      <c r="C1144" t="s">
        <v>59</v>
      </c>
      <c r="D1144" t="s">
        <v>311</v>
      </c>
      <c r="E1144" s="2">
        <v>45758.291666666657</v>
      </c>
      <c r="F1144">
        <v>25.567519999999998</v>
      </c>
      <c r="G1144">
        <v>83.966379000000003</v>
      </c>
      <c r="H1144" t="s">
        <v>777</v>
      </c>
    </row>
    <row r="1145" spans="1:11" x14ac:dyDescent="0.3">
      <c r="A1145" t="s">
        <v>10</v>
      </c>
      <c r="B1145" t="s">
        <v>14</v>
      </c>
      <c r="C1145" t="s">
        <v>62</v>
      </c>
      <c r="D1145" t="s">
        <v>314</v>
      </c>
      <c r="E1145" s="2">
        <v>45758.291666666657</v>
      </c>
      <c r="F1145">
        <v>27.308327999999999</v>
      </c>
      <c r="G1145">
        <v>84.531741999999994</v>
      </c>
      <c r="H1145" t="s">
        <v>776</v>
      </c>
    </row>
    <row r="1146" spans="1:11" x14ac:dyDescent="0.3">
      <c r="A1146" t="s">
        <v>10</v>
      </c>
      <c r="B1146" t="s">
        <v>14</v>
      </c>
      <c r="C1146" t="s">
        <v>68</v>
      </c>
      <c r="D1146" t="s">
        <v>323</v>
      </c>
      <c r="E1146" s="2">
        <v>45758.291666666657</v>
      </c>
      <c r="F1146">
        <v>26.630859999999998</v>
      </c>
      <c r="G1146">
        <v>84.900509999999997</v>
      </c>
      <c r="H1146" t="s">
        <v>775</v>
      </c>
      <c r="I1146">
        <v>8</v>
      </c>
      <c r="J1146">
        <v>21</v>
      </c>
      <c r="K1146">
        <v>17</v>
      </c>
    </row>
    <row r="1147" spans="1:11" x14ac:dyDescent="0.3">
      <c r="A1147" t="s">
        <v>10</v>
      </c>
      <c r="B1147" t="s">
        <v>14</v>
      </c>
      <c r="C1147" t="s">
        <v>68</v>
      </c>
      <c r="D1147" t="s">
        <v>323</v>
      </c>
      <c r="E1147" s="2">
        <v>45758.291666666657</v>
      </c>
      <c r="F1147">
        <v>26.630859999999998</v>
      </c>
      <c r="G1147">
        <v>84.900509999999997</v>
      </c>
      <c r="H1147" t="s">
        <v>773</v>
      </c>
      <c r="I1147">
        <v>10</v>
      </c>
      <c r="J1147">
        <v>12</v>
      </c>
      <c r="K1147">
        <v>11</v>
      </c>
    </row>
    <row r="1148" spans="1:11" x14ac:dyDescent="0.3">
      <c r="A1148" t="s">
        <v>10</v>
      </c>
      <c r="B1148" t="s">
        <v>14</v>
      </c>
      <c r="C1148" t="s">
        <v>72</v>
      </c>
      <c r="D1148" t="s">
        <v>332</v>
      </c>
      <c r="E1148" s="2">
        <v>45758.291666666657</v>
      </c>
      <c r="F1148">
        <v>24.795500000000001</v>
      </c>
      <c r="G1148">
        <v>84.999399999999994</v>
      </c>
      <c r="H1148" t="s">
        <v>773</v>
      </c>
    </row>
    <row r="1149" spans="1:11" x14ac:dyDescent="0.3">
      <c r="A1149" t="s">
        <v>10</v>
      </c>
      <c r="B1149" t="s">
        <v>12</v>
      </c>
      <c r="C1149" t="s">
        <v>44</v>
      </c>
      <c r="D1149" t="s">
        <v>292</v>
      </c>
      <c r="E1149" s="2">
        <v>45758.291666666657</v>
      </c>
      <c r="F1149">
        <v>11.654054</v>
      </c>
      <c r="G1149">
        <v>92.734054999999998</v>
      </c>
      <c r="H1149" t="s">
        <v>777</v>
      </c>
    </row>
    <row r="1150" spans="1:11" x14ac:dyDescent="0.3">
      <c r="A1150" t="s">
        <v>10</v>
      </c>
      <c r="B1150" t="s">
        <v>12</v>
      </c>
      <c r="C1150" t="s">
        <v>44</v>
      </c>
      <c r="D1150" t="s">
        <v>292</v>
      </c>
      <c r="E1150" s="2">
        <v>45758.291666666657</v>
      </c>
      <c r="F1150">
        <v>11.654054</v>
      </c>
      <c r="G1150">
        <v>92.734054999999998</v>
      </c>
      <c r="H1150" t="s">
        <v>776</v>
      </c>
      <c r="I1150">
        <v>1</v>
      </c>
      <c r="J1150">
        <v>2</v>
      </c>
      <c r="K1150">
        <v>1</v>
      </c>
    </row>
    <row r="1151" spans="1:11" x14ac:dyDescent="0.3">
      <c r="A1151" t="s">
        <v>10</v>
      </c>
      <c r="B1151" t="s">
        <v>11</v>
      </c>
      <c r="C1151" t="s">
        <v>278</v>
      </c>
      <c r="D1151" t="s">
        <v>747</v>
      </c>
      <c r="E1151" s="2">
        <v>45758.291666666657</v>
      </c>
      <c r="F1151">
        <v>13.615387</v>
      </c>
      <c r="G1151">
        <v>79.409229999999994</v>
      </c>
      <c r="H1151" t="s">
        <v>775</v>
      </c>
    </row>
    <row r="1152" spans="1:11" x14ac:dyDescent="0.3">
      <c r="A1152" t="s">
        <v>10</v>
      </c>
      <c r="B1152" t="s">
        <v>12</v>
      </c>
      <c r="C1152" t="s">
        <v>44</v>
      </c>
      <c r="D1152" t="s">
        <v>292</v>
      </c>
      <c r="E1152" s="2">
        <v>45758.291666666657</v>
      </c>
      <c r="F1152">
        <v>11.654054</v>
      </c>
      <c r="G1152">
        <v>92.734054999999998</v>
      </c>
      <c r="H1152" t="s">
        <v>778</v>
      </c>
      <c r="I1152">
        <v>4</v>
      </c>
      <c r="J1152">
        <v>50</v>
      </c>
      <c r="K1152">
        <v>26</v>
      </c>
    </row>
    <row r="1153" spans="1:11" x14ac:dyDescent="0.3">
      <c r="A1153" t="s">
        <v>10</v>
      </c>
      <c r="B1153" t="s">
        <v>11</v>
      </c>
      <c r="C1153" t="s">
        <v>278</v>
      </c>
      <c r="D1153" t="s">
        <v>747</v>
      </c>
      <c r="E1153" s="2">
        <v>45758.291666666657</v>
      </c>
      <c r="F1153">
        <v>13.615387</v>
      </c>
      <c r="G1153">
        <v>79.409229999999994</v>
      </c>
      <c r="H1153" t="s">
        <v>776</v>
      </c>
    </row>
    <row r="1154" spans="1:11" x14ac:dyDescent="0.3">
      <c r="A1154" t="s">
        <v>10</v>
      </c>
      <c r="B1154" t="s">
        <v>11</v>
      </c>
      <c r="C1154" t="s">
        <v>278</v>
      </c>
      <c r="D1154" t="s">
        <v>747</v>
      </c>
      <c r="E1154" s="2">
        <v>45758.291666666657</v>
      </c>
      <c r="F1154">
        <v>13.615387</v>
      </c>
      <c r="G1154">
        <v>79.409229999999994</v>
      </c>
      <c r="H1154" t="s">
        <v>778</v>
      </c>
    </row>
    <row r="1155" spans="1:11" x14ac:dyDescent="0.3">
      <c r="A1155" t="s">
        <v>10</v>
      </c>
      <c r="B1155" t="s">
        <v>11</v>
      </c>
      <c r="C1155" t="s">
        <v>45</v>
      </c>
      <c r="D1155" t="s">
        <v>293</v>
      </c>
      <c r="E1155" s="2">
        <v>45758.291666666657</v>
      </c>
      <c r="F1155">
        <v>16.515083300000001</v>
      </c>
      <c r="G1155">
        <v>80.518166699999995</v>
      </c>
      <c r="H1155" t="s">
        <v>777</v>
      </c>
      <c r="I1155">
        <v>9</v>
      </c>
      <c r="J1155">
        <v>39</v>
      </c>
      <c r="K1155">
        <v>26</v>
      </c>
    </row>
    <row r="1156" spans="1:11" x14ac:dyDescent="0.3">
      <c r="A1156" t="s">
        <v>10</v>
      </c>
      <c r="B1156" t="s">
        <v>11</v>
      </c>
      <c r="C1156" t="s">
        <v>45</v>
      </c>
      <c r="D1156" t="s">
        <v>293</v>
      </c>
      <c r="E1156" s="2">
        <v>45758.291666666657</v>
      </c>
      <c r="F1156">
        <v>16.515083300000001</v>
      </c>
      <c r="G1156">
        <v>80.518166699999995</v>
      </c>
      <c r="H1156" t="s">
        <v>779</v>
      </c>
      <c r="I1156">
        <v>16</v>
      </c>
      <c r="J1156">
        <v>56</v>
      </c>
      <c r="K1156">
        <v>36</v>
      </c>
    </row>
    <row r="1157" spans="1:11" x14ac:dyDescent="0.3">
      <c r="A1157" t="s">
        <v>10</v>
      </c>
      <c r="B1157" t="s">
        <v>11</v>
      </c>
      <c r="C1157" t="s">
        <v>47</v>
      </c>
      <c r="D1157" t="s">
        <v>295</v>
      </c>
      <c r="E1157" s="2">
        <v>45758.291666666657</v>
      </c>
      <c r="F1157">
        <v>14.675886</v>
      </c>
      <c r="G1157">
        <v>77.593027000000006</v>
      </c>
      <c r="H1157" t="s">
        <v>779</v>
      </c>
      <c r="I1157">
        <v>33</v>
      </c>
      <c r="J1157">
        <v>77</v>
      </c>
      <c r="K1157">
        <v>64</v>
      </c>
    </row>
    <row r="1158" spans="1:11" x14ac:dyDescent="0.3">
      <c r="A1158" t="s">
        <v>10</v>
      </c>
      <c r="B1158" t="s">
        <v>11</v>
      </c>
      <c r="C1158" t="s">
        <v>46</v>
      </c>
      <c r="D1158" t="s">
        <v>294</v>
      </c>
      <c r="E1158" s="2">
        <v>45758.291666666657</v>
      </c>
      <c r="F1158">
        <v>16.536107000000001</v>
      </c>
      <c r="G1158">
        <v>80.594233000000003</v>
      </c>
      <c r="H1158" t="s">
        <v>774</v>
      </c>
      <c r="I1158">
        <v>16</v>
      </c>
      <c r="J1158">
        <v>35</v>
      </c>
      <c r="K1158">
        <v>24</v>
      </c>
    </row>
    <row r="1159" spans="1:11" x14ac:dyDescent="0.3">
      <c r="A1159" t="s">
        <v>10</v>
      </c>
      <c r="B1159" t="s">
        <v>11</v>
      </c>
      <c r="C1159" t="s">
        <v>46</v>
      </c>
      <c r="D1159" t="s">
        <v>298</v>
      </c>
      <c r="E1159" s="2">
        <v>45758.291666666657</v>
      </c>
      <c r="F1159">
        <v>16.509716999999998</v>
      </c>
      <c r="G1159">
        <v>80.612222000000003</v>
      </c>
      <c r="H1159" t="s">
        <v>777</v>
      </c>
      <c r="I1159">
        <v>43</v>
      </c>
      <c r="J1159">
        <v>77</v>
      </c>
      <c r="K1159">
        <v>58</v>
      </c>
    </row>
    <row r="1160" spans="1:11" x14ac:dyDescent="0.3">
      <c r="A1160" t="s">
        <v>10</v>
      </c>
      <c r="B1160" t="s">
        <v>14</v>
      </c>
      <c r="C1160" t="s">
        <v>60</v>
      </c>
      <c r="D1160" t="s">
        <v>312</v>
      </c>
      <c r="E1160" s="2">
        <v>45758.291666666657</v>
      </c>
      <c r="F1160">
        <v>26.146529000000001</v>
      </c>
      <c r="G1160">
        <v>87.454183999999998</v>
      </c>
      <c r="H1160" t="s">
        <v>776</v>
      </c>
    </row>
    <row r="1161" spans="1:11" x14ac:dyDescent="0.3">
      <c r="A1161" t="s">
        <v>10</v>
      </c>
      <c r="B1161" t="s">
        <v>14</v>
      </c>
      <c r="C1161" t="s">
        <v>72</v>
      </c>
      <c r="D1161" t="s">
        <v>332</v>
      </c>
      <c r="E1161" s="2">
        <v>45758.291666666657</v>
      </c>
      <c r="F1161">
        <v>24.795500000000001</v>
      </c>
      <c r="G1161">
        <v>84.999399999999994</v>
      </c>
      <c r="H1161" t="s">
        <v>775</v>
      </c>
    </row>
    <row r="1162" spans="1:11" x14ac:dyDescent="0.3">
      <c r="A1162" t="s">
        <v>10</v>
      </c>
      <c r="B1162" t="s">
        <v>14</v>
      </c>
      <c r="C1162" t="s">
        <v>72</v>
      </c>
      <c r="D1162" t="s">
        <v>328</v>
      </c>
      <c r="E1162" s="2">
        <v>45758.291666666657</v>
      </c>
      <c r="F1162">
        <v>24.792403</v>
      </c>
      <c r="G1162">
        <v>84.992416000000006</v>
      </c>
      <c r="H1162" t="s">
        <v>777</v>
      </c>
      <c r="I1162">
        <v>8</v>
      </c>
      <c r="J1162">
        <v>167</v>
      </c>
      <c r="K1162">
        <v>47</v>
      </c>
    </row>
    <row r="1163" spans="1:11" x14ac:dyDescent="0.3">
      <c r="A1163" t="s">
        <v>10</v>
      </c>
      <c r="B1163" t="s">
        <v>14</v>
      </c>
      <c r="C1163" t="s">
        <v>121</v>
      </c>
      <c r="D1163" t="s">
        <v>748</v>
      </c>
      <c r="E1163" s="2">
        <v>45758.291666666657</v>
      </c>
      <c r="F1163">
        <v>24.757459999999998</v>
      </c>
      <c r="G1163">
        <v>84.366208</v>
      </c>
      <c r="H1163" t="s">
        <v>777</v>
      </c>
    </row>
    <row r="1164" spans="1:11" x14ac:dyDescent="0.3">
      <c r="A1164" t="s">
        <v>10</v>
      </c>
      <c r="B1164" t="s">
        <v>14</v>
      </c>
      <c r="C1164" t="s">
        <v>121</v>
      </c>
      <c r="D1164" t="s">
        <v>748</v>
      </c>
      <c r="E1164" s="2">
        <v>45758.291666666657</v>
      </c>
      <c r="F1164">
        <v>24.757459999999998</v>
      </c>
      <c r="G1164">
        <v>84.366208</v>
      </c>
      <c r="H1164" t="s">
        <v>775</v>
      </c>
    </row>
    <row r="1165" spans="1:11" x14ac:dyDescent="0.3">
      <c r="A1165" t="s">
        <v>10</v>
      </c>
      <c r="B1165" t="s">
        <v>14</v>
      </c>
      <c r="C1165" t="s">
        <v>72</v>
      </c>
      <c r="D1165" t="s">
        <v>328</v>
      </c>
      <c r="E1165" s="2">
        <v>45758.291666666657</v>
      </c>
      <c r="F1165">
        <v>24.792403</v>
      </c>
      <c r="G1165">
        <v>84.992416000000006</v>
      </c>
      <c r="H1165" t="s">
        <v>773</v>
      </c>
      <c r="I1165">
        <v>4</v>
      </c>
      <c r="J1165">
        <v>18</v>
      </c>
      <c r="K1165">
        <v>7</v>
      </c>
    </row>
    <row r="1166" spans="1:11" x14ac:dyDescent="0.3">
      <c r="A1166" t="s">
        <v>10</v>
      </c>
      <c r="B1166" t="s">
        <v>14</v>
      </c>
      <c r="C1166" t="s">
        <v>72</v>
      </c>
      <c r="D1166" t="s">
        <v>329</v>
      </c>
      <c r="E1166" s="2">
        <v>45758.291666666657</v>
      </c>
      <c r="F1166">
        <v>24.762518</v>
      </c>
      <c r="G1166">
        <v>84.982348000000002</v>
      </c>
      <c r="H1166" t="s">
        <v>777</v>
      </c>
    </row>
    <row r="1167" spans="1:11" x14ac:dyDescent="0.3">
      <c r="A1167" t="s">
        <v>10</v>
      </c>
      <c r="B1167" t="s">
        <v>14</v>
      </c>
      <c r="C1167" t="s">
        <v>121</v>
      </c>
      <c r="D1167" t="s">
        <v>748</v>
      </c>
      <c r="E1167" s="2">
        <v>45758.291666666657</v>
      </c>
      <c r="F1167">
        <v>24.757459999999998</v>
      </c>
      <c r="G1167">
        <v>84.366208</v>
      </c>
      <c r="H1167" t="s">
        <v>774</v>
      </c>
    </row>
    <row r="1168" spans="1:11" x14ac:dyDescent="0.3">
      <c r="A1168" t="s">
        <v>10</v>
      </c>
      <c r="B1168" t="s">
        <v>14</v>
      </c>
      <c r="C1168" t="s">
        <v>121</v>
      </c>
      <c r="D1168" t="s">
        <v>748</v>
      </c>
      <c r="E1168" s="2">
        <v>45758.291666666657</v>
      </c>
      <c r="F1168">
        <v>24.757459999999998</v>
      </c>
      <c r="G1168">
        <v>84.366208</v>
      </c>
      <c r="H1168" t="s">
        <v>773</v>
      </c>
    </row>
    <row r="1169" spans="1:11" x14ac:dyDescent="0.3">
      <c r="A1169" t="s">
        <v>10</v>
      </c>
      <c r="B1169" t="s">
        <v>14</v>
      </c>
      <c r="C1169" t="s">
        <v>65</v>
      </c>
      <c r="D1169" t="s">
        <v>320</v>
      </c>
      <c r="E1169" s="2">
        <v>45758.291666666657</v>
      </c>
      <c r="F1169">
        <v>25.560082999999999</v>
      </c>
      <c r="G1169">
        <v>87.553264999999996</v>
      </c>
      <c r="H1169" t="s">
        <v>777</v>
      </c>
    </row>
    <row r="1170" spans="1:11" x14ac:dyDescent="0.3">
      <c r="A1170" t="s">
        <v>10</v>
      </c>
      <c r="B1170" t="s">
        <v>13</v>
      </c>
      <c r="C1170" t="s">
        <v>58</v>
      </c>
      <c r="D1170" t="s">
        <v>310</v>
      </c>
      <c r="E1170" s="2">
        <v>45758.291666666657</v>
      </c>
      <c r="F1170">
        <v>26.987634</v>
      </c>
      <c r="G1170">
        <v>94.636573999999996</v>
      </c>
      <c r="H1170" t="s">
        <v>777</v>
      </c>
      <c r="I1170">
        <v>15</v>
      </c>
      <c r="J1170">
        <v>71</v>
      </c>
      <c r="K1170">
        <v>45</v>
      </c>
    </row>
    <row r="1171" spans="1:11" x14ac:dyDescent="0.3">
      <c r="A1171" t="s">
        <v>10</v>
      </c>
      <c r="B1171" t="s">
        <v>14</v>
      </c>
      <c r="C1171" t="s">
        <v>60</v>
      </c>
      <c r="D1171" t="s">
        <v>312</v>
      </c>
      <c r="E1171" s="2">
        <v>45758.291666666657</v>
      </c>
      <c r="F1171">
        <v>26.146529000000001</v>
      </c>
      <c r="G1171">
        <v>87.454183999999998</v>
      </c>
      <c r="H1171" t="s">
        <v>777</v>
      </c>
    </row>
    <row r="1172" spans="1:11" x14ac:dyDescent="0.3">
      <c r="A1172" t="s">
        <v>10</v>
      </c>
      <c r="B1172" t="s">
        <v>13</v>
      </c>
      <c r="C1172" t="s">
        <v>52</v>
      </c>
      <c r="D1172" t="s">
        <v>303</v>
      </c>
      <c r="E1172" s="2">
        <v>45758.291666666657</v>
      </c>
      <c r="F1172">
        <v>26.071318000000002</v>
      </c>
      <c r="G1172">
        <v>91.874880000000005</v>
      </c>
      <c r="H1172" t="s">
        <v>773</v>
      </c>
      <c r="I1172">
        <v>21</v>
      </c>
      <c r="J1172">
        <v>48</v>
      </c>
      <c r="K1172">
        <v>24</v>
      </c>
    </row>
    <row r="1173" spans="1:11" x14ac:dyDescent="0.3">
      <c r="A1173" t="s">
        <v>10</v>
      </c>
      <c r="B1173" t="s">
        <v>14</v>
      </c>
      <c r="C1173" t="s">
        <v>60</v>
      </c>
      <c r="D1173" t="s">
        <v>312</v>
      </c>
      <c r="E1173" s="2">
        <v>45758.291666666657</v>
      </c>
      <c r="F1173">
        <v>26.146529000000001</v>
      </c>
      <c r="G1173">
        <v>87.454183999999998</v>
      </c>
      <c r="H1173" t="s">
        <v>774</v>
      </c>
    </row>
    <row r="1174" spans="1:11" x14ac:dyDescent="0.3">
      <c r="A1174" t="s">
        <v>10</v>
      </c>
      <c r="B1174" t="s">
        <v>13</v>
      </c>
      <c r="C1174" t="s">
        <v>53</v>
      </c>
      <c r="D1174" t="s">
        <v>304</v>
      </c>
      <c r="E1174" s="2">
        <v>45758.291666666657</v>
      </c>
      <c r="F1174">
        <v>26.10887</v>
      </c>
      <c r="G1174">
        <v>91.589544000000004</v>
      </c>
      <c r="H1174" t="s">
        <v>774</v>
      </c>
      <c r="I1174">
        <v>8</v>
      </c>
      <c r="J1174">
        <v>35</v>
      </c>
      <c r="K1174">
        <v>29</v>
      </c>
    </row>
    <row r="1175" spans="1:11" x14ac:dyDescent="0.3">
      <c r="A1175" t="s">
        <v>10</v>
      </c>
      <c r="B1175" t="s">
        <v>14</v>
      </c>
      <c r="C1175" t="s">
        <v>71</v>
      </c>
      <c r="D1175" t="s">
        <v>326</v>
      </c>
      <c r="E1175" s="2">
        <v>45758.291666666657</v>
      </c>
      <c r="F1175">
        <v>25.562609500000001</v>
      </c>
      <c r="G1175">
        <v>84.663263999999998</v>
      </c>
      <c r="H1175" t="s">
        <v>774</v>
      </c>
    </row>
    <row r="1176" spans="1:11" x14ac:dyDescent="0.3">
      <c r="A1176" t="s">
        <v>10</v>
      </c>
      <c r="B1176" t="s">
        <v>13</v>
      </c>
      <c r="C1176" t="s">
        <v>53</v>
      </c>
      <c r="D1176" t="s">
        <v>746</v>
      </c>
      <c r="E1176" s="2">
        <v>45758.291666666657</v>
      </c>
      <c r="F1176">
        <v>26.1875</v>
      </c>
      <c r="G1176">
        <v>91.744193999999993</v>
      </c>
      <c r="H1176" t="s">
        <v>774</v>
      </c>
      <c r="I1176">
        <v>22</v>
      </c>
      <c r="J1176">
        <v>45</v>
      </c>
      <c r="K1176">
        <v>29</v>
      </c>
    </row>
    <row r="1177" spans="1:11" x14ac:dyDescent="0.3">
      <c r="A1177" t="s">
        <v>10</v>
      </c>
      <c r="B1177" t="s">
        <v>13</v>
      </c>
      <c r="C1177" t="s">
        <v>53</v>
      </c>
      <c r="D1177" t="s">
        <v>327</v>
      </c>
      <c r="E1177" s="2">
        <v>45758.291666666657</v>
      </c>
      <c r="F1177">
        <v>26.181742</v>
      </c>
      <c r="G1177">
        <v>91.780630000000002</v>
      </c>
      <c r="H1177" t="s">
        <v>777</v>
      </c>
      <c r="I1177">
        <v>53</v>
      </c>
      <c r="J1177">
        <v>256</v>
      </c>
      <c r="K1177">
        <v>128</v>
      </c>
    </row>
    <row r="1178" spans="1:11" x14ac:dyDescent="0.3">
      <c r="A1178" t="s">
        <v>10</v>
      </c>
      <c r="B1178" t="s">
        <v>14</v>
      </c>
      <c r="C1178" t="s">
        <v>121</v>
      </c>
      <c r="D1178" t="s">
        <v>748</v>
      </c>
      <c r="E1178" s="2">
        <v>45758.291666666657</v>
      </c>
      <c r="F1178">
        <v>24.757459999999998</v>
      </c>
      <c r="G1178">
        <v>84.366208</v>
      </c>
      <c r="H1178" t="s">
        <v>779</v>
      </c>
    </row>
    <row r="1179" spans="1:11" x14ac:dyDescent="0.3">
      <c r="A1179" t="s">
        <v>10</v>
      </c>
      <c r="B1179" t="s">
        <v>11</v>
      </c>
      <c r="C1179" t="s">
        <v>50</v>
      </c>
      <c r="D1179" t="s">
        <v>301</v>
      </c>
      <c r="E1179" s="2">
        <v>45758.291666666657</v>
      </c>
      <c r="F1179">
        <v>16.987286699999999</v>
      </c>
      <c r="G1179">
        <v>81.736317600000007</v>
      </c>
      <c r="H1179" t="s">
        <v>778</v>
      </c>
      <c r="I1179">
        <v>10</v>
      </c>
      <c r="J1179">
        <v>14</v>
      </c>
      <c r="K1179">
        <v>12</v>
      </c>
    </row>
    <row r="1180" spans="1:11" x14ac:dyDescent="0.3">
      <c r="A1180" t="s">
        <v>10</v>
      </c>
      <c r="B1180" t="s">
        <v>11</v>
      </c>
      <c r="C1180" t="s">
        <v>43</v>
      </c>
      <c r="D1180" t="s">
        <v>291</v>
      </c>
      <c r="E1180" s="2">
        <v>45758.291666666657</v>
      </c>
      <c r="F1180">
        <v>13.67</v>
      </c>
      <c r="G1180">
        <v>79.349999999999994</v>
      </c>
      <c r="H1180" t="s">
        <v>775</v>
      </c>
      <c r="I1180">
        <v>13</v>
      </c>
      <c r="J1180">
        <v>31</v>
      </c>
      <c r="K1180">
        <v>22</v>
      </c>
    </row>
    <row r="1181" spans="1:11" x14ac:dyDescent="0.3">
      <c r="A1181" t="s">
        <v>10</v>
      </c>
      <c r="B1181" t="s">
        <v>11</v>
      </c>
      <c r="C1181" t="s">
        <v>51</v>
      </c>
      <c r="D1181" t="s">
        <v>302</v>
      </c>
      <c r="E1181" s="2">
        <v>45758.291666666657</v>
      </c>
      <c r="F1181">
        <v>17.72</v>
      </c>
      <c r="G1181">
        <v>83.3</v>
      </c>
      <c r="H1181" t="s">
        <v>774</v>
      </c>
      <c r="I1181">
        <v>6</v>
      </c>
      <c r="J1181">
        <v>33</v>
      </c>
      <c r="K1181">
        <v>13</v>
      </c>
    </row>
    <row r="1182" spans="1:11" x14ac:dyDescent="0.3">
      <c r="A1182" t="s">
        <v>10</v>
      </c>
      <c r="B1182" t="s">
        <v>11</v>
      </c>
      <c r="C1182" t="s">
        <v>43</v>
      </c>
      <c r="D1182" t="s">
        <v>291</v>
      </c>
      <c r="E1182" s="2">
        <v>45758.291666666657</v>
      </c>
      <c r="F1182">
        <v>13.67</v>
      </c>
      <c r="G1182">
        <v>79.349999999999994</v>
      </c>
      <c r="H1182" t="s">
        <v>774</v>
      </c>
      <c r="I1182">
        <v>6</v>
      </c>
      <c r="J1182">
        <v>18</v>
      </c>
      <c r="K1182">
        <v>15</v>
      </c>
    </row>
    <row r="1183" spans="1:11" x14ac:dyDescent="0.3">
      <c r="A1183" t="s">
        <v>10</v>
      </c>
      <c r="B1183" t="s">
        <v>13</v>
      </c>
      <c r="C1183" t="s">
        <v>52</v>
      </c>
      <c r="D1183" t="s">
        <v>303</v>
      </c>
      <c r="E1183" s="2">
        <v>45758.291666666657</v>
      </c>
      <c r="F1183">
        <v>26.071318000000002</v>
      </c>
      <c r="G1183">
        <v>91.874880000000005</v>
      </c>
      <c r="H1183" t="s">
        <v>777</v>
      </c>
    </row>
    <row r="1184" spans="1:11" x14ac:dyDescent="0.3">
      <c r="A1184" t="s">
        <v>10</v>
      </c>
      <c r="B1184" t="s">
        <v>11</v>
      </c>
      <c r="C1184" t="s">
        <v>278</v>
      </c>
      <c r="D1184" t="s">
        <v>747</v>
      </c>
      <c r="E1184" s="2">
        <v>45758.291666666657</v>
      </c>
      <c r="F1184">
        <v>13.615387</v>
      </c>
      <c r="G1184">
        <v>79.409229999999994</v>
      </c>
      <c r="H1184" t="s">
        <v>773</v>
      </c>
      <c r="I1184">
        <v>79</v>
      </c>
      <c r="J1184">
        <v>84</v>
      </c>
      <c r="K1184">
        <v>84</v>
      </c>
    </row>
    <row r="1185" spans="1:11" x14ac:dyDescent="0.3">
      <c r="A1185" t="s">
        <v>10</v>
      </c>
      <c r="B1185" t="s">
        <v>14</v>
      </c>
      <c r="C1185" t="s">
        <v>62</v>
      </c>
      <c r="D1185" t="s">
        <v>314</v>
      </c>
      <c r="E1185" s="2">
        <v>45758.291666666657</v>
      </c>
      <c r="F1185">
        <v>27.308327999999999</v>
      </c>
      <c r="G1185">
        <v>84.531741999999994</v>
      </c>
      <c r="H1185" t="s">
        <v>775</v>
      </c>
    </row>
    <row r="1186" spans="1:11" x14ac:dyDescent="0.3">
      <c r="A1186" t="s">
        <v>10</v>
      </c>
      <c r="B1186" t="s">
        <v>14</v>
      </c>
      <c r="C1186" t="s">
        <v>68</v>
      </c>
      <c r="D1186" t="s">
        <v>323</v>
      </c>
      <c r="E1186" s="2">
        <v>45758.291666666657</v>
      </c>
      <c r="F1186">
        <v>26.630859999999998</v>
      </c>
      <c r="G1186">
        <v>84.900509999999997</v>
      </c>
      <c r="H1186" t="s">
        <v>777</v>
      </c>
    </row>
    <row r="1187" spans="1:11" x14ac:dyDescent="0.3">
      <c r="A1187" t="s">
        <v>10</v>
      </c>
      <c r="B1187" t="s">
        <v>14</v>
      </c>
      <c r="C1187" t="s">
        <v>61</v>
      </c>
      <c r="D1187" t="s">
        <v>315</v>
      </c>
      <c r="E1187" s="2">
        <v>45758.291666666657</v>
      </c>
      <c r="F1187">
        <v>25.610368999999999</v>
      </c>
      <c r="G1187">
        <v>85.132568000000006</v>
      </c>
      <c r="H1187" t="s">
        <v>773</v>
      </c>
    </row>
    <row r="1188" spans="1:11" x14ac:dyDescent="0.3">
      <c r="A1188" t="s">
        <v>10</v>
      </c>
      <c r="B1188" t="s">
        <v>14</v>
      </c>
      <c r="C1188" t="s">
        <v>61</v>
      </c>
      <c r="D1188" t="s">
        <v>316</v>
      </c>
      <c r="E1188" s="2">
        <v>45758.291666666657</v>
      </c>
      <c r="F1188">
        <v>25.619651000000001</v>
      </c>
      <c r="G1188">
        <v>85.147381999999993</v>
      </c>
      <c r="H1188" t="s">
        <v>774</v>
      </c>
      <c r="I1188">
        <v>30</v>
      </c>
      <c r="J1188">
        <v>66</v>
      </c>
      <c r="K1188">
        <v>46</v>
      </c>
    </row>
    <row r="1189" spans="1:11" x14ac:dyDescent="0.3">
      <c r="A1189" t="s">
        <v>10</v>
      </c>
      <c r="B1189" t="s">
        <v>14</v>
      </c>
      <c r="C1189" t="s">
        <v>61</v>
      </c>
      <c r="D1189" t="s">
        <v>317</v>
      </c>
      <c r="E1189" s="2">
        <v>45758.291666666657</v>
      </c>
      <c r="F1189">
        <v>25.599485999999999</v>
      </c>
      <c r="G1189">
        <v>85.113665999999995</v>
      </c>
      <c r="H1189" t="s">
        <v>778</v>
      </c>
      <c r="I1189">
        <v>1</v>
      </c>
      <c r="J1189">
        <v>2</v>
      </c>
      <c r="K1189">
        <v>2</v>
      </c>
    </row>
    <row r="1190" spans="1:11" x14ac:dyDescent="0.3">
      <c r="A1190" t="s">
        <v>10</v>
      </c>
      <c r="B1190" t="s">
        <v>14</v>
      </c>
      <c r="C1190" t="s">
        <v>54</v>
      </c>
      <c r="D1190" t="s">
        <v>305</v>
      </c>
      <c r="E1190" s="2">
        <v>45758.291666666657</v>
      </c>
      <c r="F1190">
        <v>26.803650000000001</v>
      </c>
      <c r="G1190">
        <v>84.519540000000006</v>
      </c>
      <c r="H1190" t="s">
        <v>776</v>
      </c>
      <c r="I1190">
        <v>2</v>
      </c>
      <c r="J1190">
        <v>3</v>
      </c>
      <c r="K1190">
        <v>2</v>
      </c>
    </row>
    <row r="1191" spans="1:11" x14ac:dyDescent="0.3">
      <c r="A1191" t="s">
        <v>10</v>
      </c>
      <c r="B1191" t="s">
        <v>14</v>
      </c>
      <c r="C1191" t="s">
        <v>60</v>
      </c>
      <c r="D1191" t="s">
        <v>312</v>
      </c>
      <c r="E1191" s="2">
        <v>45758.291666666657</v>
      </c>
      <c r="F1191">
        <v>26.146529000000001</v>
      </c>
      <c r="G1191">
        <v>87.454183999999998</v>
      </c>
      <c r="H1191" t="s">
        <v>779</v>
      </c>
    </row>
    <row r="1192" spans="1:11" x14ac:dyDescent="0.3">
      <c r="A1192" t="s">
        <v>10</v>
      </c>
      <c r="B1192" t="s">
        <v>11</v>
      </c>
      <c r="C1192" t="s">
        <v>43</v>
      </c>
      <c r="D1192" t="s">
        <v>291</v>
      </c>
      <c r="E1192" s="2">
        <v>45758.291666666657</v>
      </c>
      <c r="F1192">
        <v>13.67</v>
      </c>
      <c r="G1192">
        <v>79.349999999999994</v>
      </c>
      <c r="H1192" t="s">
        <v>776</v>
      </c>
      <c r="I1192">
        <v>1</v>
      </c>
      <c r="J1192">
        <v>2</v>
      </c>
      <c r="K1192">
        <v>1</v>
      </c>
    </row>
    <row r="1193" spans="1:11" x14ac:dyDescent="0.3">
      <c r="A1193" t="s">
        <v>10</v>
      </c>
      <c r="B1193" t="s">
        <v>14</v>
      </c>
      <c r="C1193" t="s">
        <v>64</v>
      </c>
      <c r="D1193" t="s">
        <v>319</v>
      </c>
      <c r="E1193" s="2">
        <v>45758.291666666657</v>
      </c>
      <c r="F1193">
        <v>26.114419999999999</v>
      </c>
      <c r="G1193">
        <v>85.398129999999995</v>
      </c>
      <c r="H1193" t="s">
        <v>773</v>
      </c>
      <c r="I1193">
        <v>16</v>
      </c>
      <c r="J1193">
        <v>58</v>
      </c>
      <c r="K1193">
        <v>23</v>
      </c>
    </row>
    <row r="1194" spans="1:11" x14ac:dyDescent="0.3">
      <c r="A1194" t="s">
        <v>10</v>
      </c>
      <c r="B1194" t="s">
        <v>14</v>
      </c>
      <c r="C1194" t="s">
        <v>61</v>
      </c>
      <c r="D1194" t="s">
        <v>334</v>
      </c>
      <c r="E1194" s="2">
        <v>45758.291666666657</v>
      </c>
      <c r="F1194">
        <v>25.596727000000001</v>
      </c>
      <c r="G1194">
        <v>85.085623999999996</v>
      </c>
      <c r="H1194" t="s">
        <v>776</v>
      </c>
      <c r="I1194">
        <v>6</v>
      </c>
      <c r="J1194">
        <v>7</v>
      </c>
      <c r="K1194">
        <v>6</v>
      </c>
    </row>
    <row r="1195" spans="1:11" x14ac:dyDescent="0.3">
      <c r="A1195" t="s">
        <v>10</v>
      </c>
      <c r="B1195" t="s">
        <v>14</v>
      </c>
      <c r="C1195" t="s">
        <v>61</v>
      </c>
      <c r="D1195" t="s">
        <v>334</v>
      </c>
      <c r="E1195" s="2">
        <v>45758.291666666657</v>
      </c>
      <c r="F1195">
        <v>25.596727000000001</v>
      </c>
      <c r="G1195">
        <v>85.085623999999996</v>
      </c>
      <c r="H1195" t="s">
        <v>778</v>
      </c>
      <c r="I1195">
        <v>3</v>
      </c>
      <c r="J1195">
        <v>4</v>
      </c>
      <c r="K1195">
        <v>4</v>
      </c>
    </row>
    <row r="1196" spans="1:11" x14ac:dyDescent="0.3">
      <c r="A1196" t="s">
        <v>10</v>
      </c>
      <c r="B1196" t="s">
        <v>14</v>
      </c>
      <c r="C1196" t="s">
        <v>64</v>
      </c>
      <c r="D1196" t="s">
        <v>330</v>
      </c>
      <c r="E1196" s="2">
        <v>45758.291666666657</v>
      </c>
      <c r="F1196">
        <v>26.140334500000002</v>
      </c>
      <c r="G1196">
        <v>85.365019200000006</v>
      </c>
      <c r="H1196" t="s">
        <v>775</v>
      </c>
      <c r="I1196">
        <v>13</v>
      </c>
      <c r="J1196">
        <v>13</v>
      </c>
      <c r="K1196">
        <v>13</v>
      </c>
    </row>
    <row r="1197" spans="1:11" x14ac:dyDescent="0.3">
      <c r="A1197" t="s">
        <v>10</v>
      </c>
      <c r="B1197" t="s">
        <v>14</v>
      </c>
      <c r="C1197" t="s">
        <v>74</v>
      </c>
      <c r="D1197" t="s">
        <v>335</v>
      </c>
      <c r="E1197" s="2">
        <v>45758.291666666657</v>
      </c>
      <c r="F1197">
        <v>25.366336</v>
      </c>
      <c r="G1197">
        <v>87.117468000000002</v>
      </c>
      <c r="H1197" t="s">
        <v>777</v>
      </c>
    </row>
    <row r="1198" spans="1:11" x14ac:dyDescent="0.3">
      <c r="A1198" t="s">
        <v>10</v>
      </c>
      <c r="B1198" t="s">
        <v>14</v>
      </c>
      <c r="C1198" t="s">
        <v>64</v>
      </c>
      <c r="D1198" t="s">
        <v>330</v>
      </c>
      <c r="E1198" s="2">
        <v>45758.291666666657</v>
      </c>
      <c r="F1198">
        <v>26.140334500000002</v>
      </c>
      <c r="G1198">
        <v>85.365019200000006</v>
      </c>
      <c r="H1198" t="s">
        <v>776</v>
      </c>
      <c r="I1198">
        <v>2</v>
      </c>
      <c r="J1198">
        <v>3</v>
      </c>
      <c r="K1198">
        <v>3</v>
      </c>
    </row>
    <row r="1199" spans="1:11" x14ac:dyDescent="0.3">
      <c r="A1199" t="s">
        <v>10</v>
      </c>
      <c r="B1199" t="s">
        <v>14</v>
      </c>
      <c r="C1199" t="s">
        <v>64</v>
      </c>
      <c r="D1199" t="s">
        <v>330</v>
      </c>
      <c r="E1199" s="2">
        <v>45758.291666666657</v>
      </c>
      <c r="F1199">
        <v>26.140334500000002</v>
      </c>
      <c r="G1199">
        <v>85.365019200000006</v>
      </c>
      <c r="H1199" t="s">
        <v>774</v>
      </c>
      <c r="I1199">
        <v>32</v>
      </c>
      <c r="J1199">
        <v>71</v>
      </c>
      <c r="K1199">
        <v>58</v>
      </c>
    </row>
    <row r="1200" spans="1:11" x14ac:dyDescent="0.3">
      <c r="A1200" t="s">
        <v>10</v>
      </c>
      <c r="B1200" t="s">
        <v>14</v>
      </c>
      <c r="C1200" t="s">
        <v>74</v>
      </c>
      <c r="D1200" t="s">
        <v>335</v>
      </c>
      <c r="E1200" s="2">
        <v>45758.291666666657</v>
      </c>
      <c r="F1200">
        <v>25.366336</v>
      </c>
      <c r="G1200">
        <v>87.117468000000002</v>
      </c>
      <c r="H1200" t="s">
        <v>778</v>
      </c>
      <c r="I1200">
        <v>13</v>
      </c>
      <c r="J1200">
        <v>17</v>
      </c>
      <c r="K1200">
        <v>16</v>
      </c>
    </row>
    <row r="1201" spans="1:11" x14ac:dyDescent="0.3">
      <c r="A1201" t="s">
        <v>10</v>
      </c>
      <c r="B1201" t="s">
        <v>14</v>
      </c>
      <c r="C1201" t="s">
        <v>64</v>
      </c>
      <c r="D1201" t="s">
        <v>336</v>
      </c>
      <c r="E1201" s="2">
        <v>45758.291666666657</v>
      </c>
      <c r="F1201">
        <v>26.120899999999999</v>
      </c>
      <c r="G1201">
        <v>85.364699999999999</v>
      </c>
      <c r="H1201" t="s">
        <v>773</v>
      </c>
      <c r="I1201">
        <v>17</v>
      </c>
      <c r="J1201">
        <v>52</v>
      </c>
      <c r="K1201">
        <v>17</v>
      </c>
    </row>
    <row r="1202" spans="1:11" x14ac:dyDescent="0.3">
      <c r="A1202" t="s">
        <v>10</v>
      </c>
      <c r="B1202" t="s">
        <v>14</v>
      </c>
      <c r="C1202" t="s">
        <v>75</v>
      </c>
      <c r="D1202" t="s">
        <v>337</v>
      </c>
      <c r="E1202" s="2">
        <v>45758.291666666657</v>
      </c>
      <c r="F1202">
        <v>25.859655</v>
      </c>
      <c r="G1202">
        <v>85.779439999999994</v>
      </c>
      <c r="H1202" t="s">
        <v>774</v>
      </c>
    </row>
    <row r="1203" spans="1:11" x14ac:dyDescent="0.3">
      <c r="A1203" t="s">
        <v>10</v>
      </c>
      <c r="B1203" t="s">
        <v>17</v>
      </c>
      <c r="C1203" t="s">
        <v>17</v>
      </c>
      <c r="D1203" t="s">
        <v>367</v>
      </c>
      <c r="E1203" s="2">
        <v>45758.291666666657</v>
      </c>
      <c r="F1203">
        <v>28.647621999999998</v>
      </c>
      <c r="G1203">
        <v>77.315809000000002</v>
      </c>
      <c r="H1203" t="s">
        <v>778</v>
      </c>
      <c r="I1203">
        <v>2</v>
      </c>
      <c r="J1203">
        <v>136</v>
      </c>
      <c r="K1203">
        <v>66</v>
      </c>
    </row>
    <row r="1204" spans="1:11" x14ac:dyDescent="0.3">
      <c r="A1204" t="s">
        <v>10</v>
      </c>
      <c r="B1204" t="s">
        <v>17</v>
      </c>
      <c r="C1204" t="s">
        <v>17</v>
      </c>
      <c r="D1204" t="s">
        <v>349</v>
      </c>
      <c r="E1204" s="2">
        <v>45758.291666666657</v>
      </c>
      <c r="F1204">
        <v>28.695381000000001</v>
      </c>
      <c r="G1204">
        <v>77.181664999999995</v>
      </c>
      <c r="H1204" t="s">
        <v>776</v>
      </c>
      <c r="I1204">
        <v>8</v>
      </c>
      <c r="J1204">
        <v>12</v>
      </c>
      <c r="K1204">
        <v>10</v>
      </c>
    </row>
    <row r="1205" spans="1:11" x14ac:dyDescent="0.3">
      <c r="A1205" t="s">
        <v>10</v>
      </c>
      <c r="B1205" t="s">
        <v>16</v>
      </c>
      <c r="C1205" t="s">
        <v>80</v>
      </c>
      <c r="D1205" t="s">
        <v>351</v>
      </c>
      <c r="E1205" s="2">
        <v>45758.291666666657</v>
      </c>
      <c r="F1205">
        <v>21.224231</v>
      </c>
      <c r="G1205">
        <v>81.408349999999999</v>
      </c>
      <c r="H1205" t="s">
        <v>776</v>
      </c>
      <c r="I1205">
        <v>3</v>
      </c>
      <c r="J1205">
        <v>5</v>
      </c>
      <c r="K1205">
        <v>4</v>
      </c>
    </row>
    <row r="1206" spans="1:11" x14ac:dyDescent="0.3">
      <c r="A1206" t="s">
        <v>10</v>
      </c>
      <c r="B1206" t="s">
        <v>17</v>
      </c>
      <c r="C1206" t="s">
        <v>17</v>
      </c>
      <c r="D1206" t="s">
        <v>352</v>
      </c>
      <c r="E1206" s="2">
        <v>45758.291666666657</v>
      </c>
      <c r="F1206">
        <v>28.4706914</v>
      </c>
      <c r="G1206">
        <v>77.109936399999995</v>
      </c>
      <c r="H1206" t="s">
        <v>773</v>
      </c>
      <c r="I1206">
        <v>82</v>
      </c>
      <c r="J1206">
        <v>313</v>
      </c>
      <c r="K1206">
        <v>147</v>
      </c>
    </row>
    <row r="1207" spans="1:11" x14ac:dyDescent="0.3">
      <c r="A1207" t="s">
        <v>10</v>
      </c>
      <c r="B1207" t="s">
        <v>16</v>
      </c>
      <c r="C1207" t="s">
        <v>84</v>
      </c>
      <c r="D1207" t="s">
        <v>361</v>
      </c>
      <c r="E1207" s="2">
        <v>45758.291666666657</v>
      </c>
      <c r="F1207">
        <v>22.088149999999999</v>
      </c>
      <c r="G1207">
        <v>82.137370000000004</v>
      </c>
      <c r="H1207" t="s">
        <v>777</v>
      </c>
      <c r="I1207">
        <v>37</v>
      </c>
      <c r="J1207">
        <v>76</v>
      </c>
      <c r="K1207">
        <v>49</v>
      </c>
    </row>
    <row r="1208" spans="1:11" x14ac:dyDescent="0.3">
      <c r="A1208" t="s">
        <v>10</v>
      </c>
      <c r="B1208" t="s">
        <v>17</v>
      </c>
      <c r="C1208" t="s">
        <v>17</v>
      </c>
      <c r="D1208" t="s">
        <v>355</v>
      </c>
      <c r="E1208" s="2">
        <v>45758.291666666657</v>
      </c>
      <c r="F1208">
        <v>28.725650399999999</v>
      </c>
      <c r="G1208">
        <v>77.201157300000006</v>
      </c>
      <c r="H1208" t="s">
        <v>775</v>
      </c>
      <c r="I1208">
        <v>19</v>
      </c>
      <c r="J1208">
        <v>26</v>
      </c>
      <c r="K1208">
        <v>22</v>
      </c>
    </row>
    <row r="1209" spans="1:11" x14ac:dyDescent="0.3">
      <c r="A1209" t="s">
        <v>10</v>
      </c>
      <c r="B1209" t="s">
        <v>16</v>
      </c>
      <c r="C1209" t="s">
        <v>76</v>
      </c>
      <c r="D1209" t="s">
        <v>338</v>
      </c>
      <c r="E1209" s="2">
        <v>45758.291666666657</v>
      </c>
      <c r="F1209">
        <v>22.368195</v>
      </c>
      <c r="G1209">
        <v>82.746431000000001</v>
      </c>
      <c r="H1209" t="s">
        <v>779</v>
      </c>
      <c r="I1209">
        <v>23</v>
      </c>
      <c r="J1209">
        <v>420</v>
      </c>
      <c r="K1209">
        <v>74</v>
      </c>
    </row>
    <row r="1210" spans="1:11" x14ac:dyDescent="0.3">
      <c r="A1210" t="s">
        <v>10</v>
      </c>
      <c r="B1210" t="s">
        <v>14</v>
      </c>
      <c r="C1210" t="s">
        <v>85</v>
      </c>
      <c r="D1210" t="s">
        <v>363</v>
      </c>
      <c r="E1210" s="2">
        <v>45758.291666666657</v>
      </c>
      <c r="F1210">
        <v>24.952822000000001</v>
      </c>
      <c r="G1210">
        <v>84.002396000000005</v>
      </c>
      <c r="H1210" t="s">
        <v>774</v>
      </c>
      <c r="I1210">
        <v>48</v>
      </c>
      <c r="J1210">
        <v>57</v>
      </c>
      <c r="K1210">
        <v>51</v>
      </c>
    </row>
    <row r="1211" spans="1:11" x14ac:dyDescent="0.3">
      <c r="A1211" t="s">
        <v>10</v>
      </c>
      <c r="B1211" t="s">
        <v>14</v>
      </c>
      <c r="C1211" t="s">
        <v>79</v>
      </c>
      <c r="D1211" t="s">
        <v>346</v>
      </c>
      <c r="E1211" s="2">
        <v>45758.291666666657</v>
      </c>
      <c r="F1211">
        <v>26.227166499999999</v>
      </c>
      <c r="G1211">
        <v>84.357042699999994</v>
      </c>
      <c r="H1211" t="s">
        <v>779</v>
      </c>
    </row>
    <row r="1212" spans="1:11" x14ac:dyDescent="0.3">
      <c r="A1212" t="s">
        <v>10</v>
      </c>
      <c r="B1212" t="s">
        <v>18</v>
      </c>
      <c r="C1212" t="s">
        <v>18</v>
      </c>
      <c r="D1212" t="s">
        <v>357</v>
      </c>
      <c r="E1212" s="2">
        <v>45758.291666666657</v>
      </c>
      <c r="F1212">
        <v>30.735567</v>
      </c>
      <c r="G1212">
        <v>76.775713999999994</v>
      </c>
      <c r="H1212" t="s">
        <v>778</v>
      </c>
      <c r="I1212">
        <v>15</v>
      </c>
      <c r="J1212">
        <v>74</v>
      </c>
      <c r="K1212">
        <v>34</v>
      </c>
    </row>
    <row r="1213" spans="1:11" x14ac:dyDescent="0.3">
      <c r="A1213" t="s">
        <v>10</v>
      </c>
      <c r="B1213" t="s">
        <v>18</v>
      </c>
      <c r="C1213" t="s">
        <v>18</v>
      </c>
      <c r="D1213" t="s">
        <v>359</v>
      </c>
      <c r="E1213" s="2">
        <v>45758.291666666657</v>
      </c>
      <c r="F1213">
        <v>30.751462</v>
      </c>
      <c r="G1213">
        <v>76.762878999999998</v>
      </c>
      <c r="H1213" t="s">
        <v>778</v>
      </c>
      <c r="I1213">
        <v>3</v>
      </c>
      <c r="J1213">
        <v>12</v>
      </c>
      <c r="K1213">
        <v>7</v>
      </c>
    </row>
    <row r="1214" spans="1:11" x14ac:dyDescent="0.3">
      <c r="A1214" t="s">
        <v>10</v>
      </c>
      <c r="B1214" t="s">
        <v>14</v>
      </c>
      <c r="C1214" t="s">
        <v>61</v>
      </c>
      <c r="D1214" t="s">
        <v>334</v>
      </c>
      <c r="E1214" s="2">
        <v>45758.291666666657</v>
      </c>
      <c r="F1214">
        <v>25.596727000000001</v>
      </c>
      <c r="G1214">
        <v>85.085623999999996</v>
      </c>
      <c r="H1214" t="s">
        <v>775</v>
      </c>
      <c r="I1214">
        <v>38</v>
      </c>
      <c r="J1214">
        <v>51</v>
      </c>
      <c r="K1214">
        <v>45</v>
      </c>
    </row>
    <row r="1215" spans="1:11" x14ac:dyDescent="0.3">
      <c r="A1215" t="s">
        <v>10</v>
      </c>
      <c r="B1215" t="s">
        <v>18</v>
      </c>
      <c r="C1215" t="s">
        <v>18</v>
      </c>
      <c r="D1215" t="s">
        <v>359</v>
      </c>
      <c r="E1215" s="2">
        <v>45758.291666666657</v>
      </c>
      <c r="F1215">
        <v>30.751462</v>
      </c>
      <c r="G1215">
        <v>76.762878999999998</v>
      </c>
      <c r="H1215" t="s">
        <v>774</v>
      </c>
      <c r="I1215">
        <v>15</v>
      </c>
      <c r="J1215">
        <v>36</v>
      </c>
      <c r="K1215">
        <v>23</v>
      </c>
    </row>
    <row r="1216" spans="1:11" x14ac:dyDescent="0.3">
      <c r="A1216" t="s">
        <v>10</v>
      </c>
      <c r="B1216" t="s">
        <v>18</v>
      </c>
      <c r="C1216" t="s">
        <v>18</v>
      </c>
      <c r="D1216" t="s">
        <v>359</v>
      </c>
      <c r="E1216" s="2">
        <v>45758.291666666657</v>
      </c>
      <c r="F1216">
        <v>30.751462</v>
      </c>
      <c r="G1216">
        <v>76.762878999999998</v>
      </c>
      <c r="H1216" t="s">
        <v>773</v>
      </c>
      <c r="I1216">
        <v>18</v>
      </c>
      <c r="J1216">
        <v>94</v>
      </c>
      <c r="K1216">
        <v>33</v>
      </c>
    </row>
    <row r="1217" spans="1:11" x14ac:dyDescent="0.3">
      <c r="A1217" t="s">
        <v>10</v>
      </c>
      <c r="B1217" t="s">
        <v>18</v>
      </c>
      <c r="C1217" t="s">
        <v>18</v>
      </c>
      <c r="D1217" t="s">
        <v>347</v>
      </c>
      <c r="E1217" s="2">
        <v>45758.291666666657</v>
      </c>
      <c r="F1217">
        <v>30.719859</v>
      </c>
      <c r="G1217">
        <v>76.738636999999997</v>
      </c>
      <c r="H1217" t="s">
        <v>779</v>
      </c>
      <c r="I1217">
        <v>62</v>
      </c>
      <c r="J1217">
        <v>174</v>
      </c>
      <c r="K1217">
        <v>96</v>
      </c>
    </row>
    <row r="1218" spans="1:11" x14ac:dyDescent="0.3">
      <c r="A1218" t="s">
        <v>10</v>
      </c>
      <c r="B1218" t="s">
        <v>16</v>
      </c>
      <c r="C1218" t="s">
        <v>76</v>
      </c>
      <c r="D1218" t="s">
        <v>338</v>
      </c>
      <c r="E1218" s="2">
        <v>45758.291666666657</v>
      </c>
      <c r="F1218">
        <v>22.368195</v>
      </c>
      <c r="G1218">
        <v>82.746431000000001</v>
      </c>
      <c r="H1218" t="s">
        <v>774</v>
      </c>
      <c r="I1218">
        <v>26</v>
      </c>
      <c r="J1218">
        <v>36</v>
      </c>
      <c r="K1218">
        <v>28</v>
      </c>
    </row>
    <row r="1219" spans="1:11" x14ac:dyDescent="0.3">
      <c r="A1219" t="s">
        <v>10</v>
      </c>
      <c r="B1219" t="s">
        <v>17</v>
      </c>
      <c r="C1219" t="s">
        <v>17</v>
      </c>
      <c r="D1219" t="s">
        <v>341</v>
      </c>
      <c r="E1219" s="2">
        <v>45758.291666666657</v>
      </c>
      <c r="F1219">
        <v>28.7500499</v>
      </c>
      <c r="G1219">
        <v>77.111261499999998</v>
      </c>
      <c r="H1219" t="s">
        <v>777</v>
      </c>
      <c r="I1219">
        <v>31</v>
      </c>
      <c r="J1219">
        <v>335</v>
      </c>
      <c r="K1219">
        <v>106</v>
      </c>
    </row>
    <row r="1220" spans="1:11" x14ac:dyDescent="0.3">
      <c r="A1220" t="s">
        <v>10</v>
      </c>
      <c r="B1220" t="s">
        <v>17</v>
      </c>
      <c r="C1220" t="s">
        <v>17</v>
      </c>
      <c r="D1220" t="s">
        <v>341</v>
      </c>
      <c r="E1220" s="2">
        <v>45758.291666666657</v>
      </c>
      <c r="F1220">
        <v>28.7500499</v>
      </c>
      <c r="G1220">
        <v>77.111261499999998</v>
      </c>
      <c r="H1220" t="s">
        <v>775</v>
      </c>
      <c r="I1220">
        <v>34</v>
      </c>
      <c r="J1220">
        <v>56</v>
      </c>
      <c r="K1220">
        <v>44</v>
      </c>
    </row>
    <row r="1221" spans="1:11" x14ac:dyDescent="0.3">
      <c r="A1221" t="s">
        <v>10</v>
      </c>
      <c r="B1221" t="s">
        <v>17</v>
      </c>
      <c r="C1221" t="s">
        <v>17</v>
      </c>
      <c r="D1221" t="s">
        <v>343</v>
      </c>
      <c r="E1221" s="2">
        <v>45758.291666666657</v>
      </c>
      <c r="F1221">
        <v>28.498570999999998</v>
      </c>
      <c r="G1221">
        <v>77.264840000000007</v>
      </c>
      <c r="H1221" t="s">
        <v>777</v>
      </c>
      <c r="I1221">
        <v>45</v>
      </c>
      <c r="J1221">
        <v>249</v>
      </c>
      <c r="K1221">
        <v>107</v>
      </c>
    </row>
    <row r="1222" spans="1:11" x14ac:dyDescent="0.3">
      <c r="A1222" t="s">
        <v>10</v>
      </c>
      <c r="B1222" t="s">
        <v>16</v>
      </c>
      <c r="C1222" t="s">
        <v>78</v>
      </c>
      <c r="D1222" t="s">
        <v>344</v>
      </c>
      <c r="E1222" s="2">
        <v>45758.291666666657</v>
      </c>
      <c r="F1222">
        <v>22.191017200000001</v>
      </c>
      <c r="G1222">
        <v>83.519700900000004</v>
      </c>
      <c r="H1222" t="s">
        <v>779</v>
      </c>
    </row>
    <row r="1223" spans="1:11" x14ac:dyDescent="0.3">
      <c r="A1223" t="s">
        <v>10</v>
      </c>
      <c r="B1223" t="s">
        <v>17</v>
      </c>
      <c r="C1223" t="s">
        <v>17</v>
      </c>
      <c r="D1223" t="s">
        <v>343</v>
      </c>
      <c r="E1223" s="2">
        <v>45758.291666666657</v>
      </c>
      <c r="F1223">
        <v>28.498570999999998</v>
      </c>
      <c r="G1223">
        <v>77.264840000000007</v>
      </c>
      <c r="H1223" t="s">
        <v>774</v>
      </c>
      <c r="I1223">
        <v>32</v>
      </c>
      <c r="J1223">
        <v>64</v>
      </c>
      <c r="K1223">
        <v>43</v>
      </c>
    </row>
    <row r="1224" spans="1:11" x14ac:dyDescent="0.3">
      <c r="A1224" t="s">
        <v>10</v>
      </c>
      <c r="B1224" t="s">
        <v>17</v>
      </c>
      <c r="C1224" t="s">
        <v>17</v>
      </c>
      <c r="D1224" t="s">
        <v>345</v>
      </c>
      <c r="E1224" s="2">
        <v>45758.291666666657</v>
      </c>
      <c r="F1224">
        <v>28.571027399999998</v>
      </c>
      <c r="G1224">
        <v>77.071900600000006</v>
      </c>
      <c r="H1224" t="s">
        <v>777</v>
      </c>
      <c r="I1224">
        <v>50</v>
      </c>
      <c r="J1224">
        <v>207</v>
      </c>
      <c r="K1224">
        <v>108</v>
      </c>
    </row>
    <row r="1225" spans="1:11" x14ac:dyDescent="0.3">
      <c r="A1225" t="s">
        <v>10</v>
      </c>
      <c r="B1225" t="s">
        <v>16</v>
      </c>
      <c r="C1225" t="s">
        <v>78</v>
      </c>
      <c r="D1225" t="s">
        <v>344</v>
      </c>
      <c r="E1225" s="2">
        <v>45758.291666666657</v>
      </c>
      <c r="F1225">
        <v>22.191017200000001</v>
      </c>
      <c r="G1225">
        <v>83.519700900000004</v>
      </c>
      <c r="H1225" t="s">
        <v>774</v>
      </c>
    </row>
    <row r="1226" spans="1:11" x14ac:dyDescent="0.3">
      <c r="A1226" t="s">
        <v>10</v>
      </c>
      <c r="B1226" t="s">
        <v>16</v>
      </c>
      <c r="C1226" t="s">
        <v>82</v>
      </c>
      <c r="D1226" t="s">
        <v>362</v>
      </c>
      <c r="E1226" s="2">
        <v>45758.291666666657</v>
      </c>
      <c r="F1226">
        <v>21.258814999999998</v>
      </c>
      <c r="G1226">
        <v>81.578979000000004</v>
      </c>
      <c r="H1226" t="s">
        <v>777</v>
      </c>
    </row>
    <row r="1227" spans="1:11" x14ac:dyDescent="0.3">
      <c r="A1227" t="s">
        <v>10</v>
      </c>
      <c r="B1227" t="s">
        <v>16</v>
      </c>
      <c r="C1227" t="s">
        <v>80</v>
      </c>
      <c r="D1227" t="s">
        <v>348</v>
      </c>
      <c r="E1227" s="2">
        <v>45758.291666666657</v>
      </c>
      <c r="F1227">
        <v>21.194814999999998</v>
      </c>
      <c r="G1227">
        <v>81.314769999999996</v>
      </c>
      <c r="H1227" t="s">
        <v>775</v>
      </c>
      <c r="I1227">
        <v>8</v>
      </c>
      <c r="J1227">
        <v>69</v>
      </c>
      <c r="K1227">
        <v>22</v>
      </c>
    </row>
    <row r="1228" spans="1:11" x14ac:dyDescent="0.3">
      <c r="A1228" t="s">
        <v>10</v>
      </c>
      <c r="B1228" t="s">
        <v>14</v>
      </c>
      <c r="C1228" t="s">
        <v>74</v>
      </c>
      <c r="D1228" t="s">
        <v>335</v>
      </c>
      <c r="E1228" s="2">
        <v>45758.291666666657</v>
      </c>
      <c r="F1228">
        <v>25.366336</v>
      </c>
      <c r="G1228">
        <v>87.117468000000002</v>
      </c>
      <c r="H1228" t="s">
        <v>773</v>
      </c>
      <c r="I1228">
        <v>2</v>
      </c>
      <c r="J1228">
        <v>37</v>
      </c>
      <c r="K1228">
        <v>8</v>
      </c>
    </row>
    <row r="1229" spans="1:11" x14ac:dyDescent="0.3">
      <c r="A1229" t="s">
        <v>10</v>
      </c>
      <c r="B1229" t="s">
        <v>14</v>
      </c>
      <c r="C1229" t="s">
        <v>279</v>
      </c>
      <c r="D1229" t="s">
        <v>749</v>
      </c>
      <c r="E1229" s="2">
        <v>45758.291666666657</v>
      </c>
      <c r="F1229">
        <v>25.032800000000002</v>
      </c>
      <c r="G1229">
        <v>85.419479999999993</v>
      </c>
      <c r="H1229" t="s">
        <v>777</v>
      </c>
    </row>
    <row r="1230" spans="1:11" x14ac:dyDescent="0.3">
      <c r="A1230" t="s">
        <v>10</v>
      </c>
      <c r="B1230" t="s">
        <v>16</v>
      </c>
      <c r="C1230" t="s">
        <v>80</v>
      </c>
      <c r="D1230" t="s">
        <v>348</v>
      </c>
      <c r="E1230" s="2">
        <v>45758.291666666657</v>
      </c>
      <c r="F1230">
        <v>21.194814999999998</v>
      </c>
      <c r="G1230">
        <v>81.314769999999996</v>
      </c>
      <c r="H1230" t="s">
        <v>773</v>
      </c>
      <c r="I1230">
        <v>17</v>
      </c>
      <c r="J1230">
        <v>32</v>
      </c>
      <c r="K1230">
        <v>22</v>
      </c>
    </row>
    <row r="1231" spans="1:11" x14ac:dyDescent="0.3">
      <c r="A1231" t="s">
        <v>10</v>
      </c>
      <c r="B1231" t="s">
        <v>16</v>
      </c>
      <c r="C1231" t="s">
        <v>80</v>
      </c>
      <c r="D1231" t="s">
        <v>351</v>
      </c>
      <c r="E1231" s="2">
        <v>45758.291666666657</v>
      </c>
      <c r="F1231">
        <v>21.224231</v>
      </c>
      <c r="G1231">
        <v>81.408349999999999</v>
      </c>
      <c r="H1231" t="s">
        <v>774</v>
      </c>
      <c r="I1231">
        <v>16</v>
      </c>
      <c r="J1231">
        <v>60</v>
      </c>
      <c r="K1231">
        <v>31</v>
      </c>
    </row>
    <row r="1232" spans="1:11" x14ac:dyDescent="0.3">
      <c r="A1232" t="s">
        <v>10</v>
      </c>
      <c r="B1232" t="s">
        <v>16</v>
      </c>
      <c r="C1232" t="s">
        <v>84</v>
      </c>
      <c r="D1232" t="s">
        <v>361</v>
      </c>
      <c r="E1232" s="2">
        <v>45758.291666666657</v>
      </c>
      <c r="F1232">
        <v>22.088149999999999</v>
      </c>
      <c r="G1232">
        <v>82.137370000000004</v>
      </c>
      <c r="H1232" t="s">
        <v>778</v>
      </c>
      <c r="I1232">
        <v>1</v>
      </c>
      <c r="J1232">
        <v>16</v>
      </c>
      <c r="K1232">
        <v>11</v>
      </c>
    </row>
    <row r="1233" spans="1:11" x14ac:dyDescent="0.3">
      <c r="A1233" t="s">
        <v>10</v>
      </c>
      <c r="B1233" t="s">
        <v>16</v>
      </c>
      <c r="C1233" t="s">
        <v>84</v>
      </c>
      <c r="D1233" t="s">
        <v>361</v>
      </c>
      <c r="E1233" s="2">
        <v>45758.291666666657</v>
      </c>
      <c r="F1233">
        <v>22.088149999999999</v>
      </c>
      <c r="G1233">
        <v>82.137370000000004</v>
      </c>
      <c r="H1233" t="s">
        <v>774</v>
      </c>
      <c r="I1233">
        <v>22</v>
      </c>
      <c r="J1233">
        <v>44</v>
      </c>
      <c r="K1233">
        <v>27</v>
      </c>
    </row>
    <row r="1234" spans="1:11" x14ac:dyDescent="0.3">
      <c r="A1234" t="s">
        <v>10</v>
      </c>
      <c r="B1234" t="s">
        <v>16</v>
      </c>
      <c r="C1234" t="s">
        <v>81</v>
      </c>
      <c r="D1234" t="s">
        <v>354</v>
      </c>
      <c r="E1234" s="2">
        <v>45758.291666666657</v>
      </c>
      <c r="F1234">
        <v>22.118124999999999</v>
      </c>
      <c r="G1234">
        <v>83.140608</v>
      </c>
      <c r="H1234" t="s">
        <v>774</v>
      </c>
    </row>
    <row r="1235" spans="1:11" x14ac:dyDescent="0.3">
      <c r="A1235" t="s">
        <v>10</v>
      </c>
      <c r="B1235" t="s">
        <v>16</v>
      </c>
      <c r="C1235" t="s">
        <v>81</v>
      </c>
      <c r="D1235" t="s">
        <v>354</v>
      </c>
      <c r="E1235" s="2">
        <v>45758.291666666657</v>
      </c>
      <c r="F1235">
        <v>22.118124999999999</v>
      </c>
      <c r="G1235">
        <v>83.140608</v>
      </c>
      <c r="H1235" t="s">
        <v>773</v>
      </c>
    </row>
    <row r="1236" spans="1:11" x14ac:dyDescent="0.3">
      <c r="A1236" t="s">
        <v>10</v>
      </c>
      <c r="B1236" t="s">
        <v>16</v>
      </c>
      <c r="C1236" t="s">
        <v>82</v>
      </c>
      <c r="D1236" t="s">
        <v>356</v>
      </c>
      <c r="E1236" s="2">
        <v>45758.291666666657</v>
      </c>
      <c r="F1236">
        <v>21.237755</v>
      </c>
      <c r="G1236">
        <v>81.705301000000006</v>
      </c>
      <c r="H1236" t="s">
        <v>776</v>
      </c>
      <c r="I1236">
        <v>7</v>
      </c>
      <c r="J1236">
        <v>7</v>
      </c>
      <c r="K1236">
        <v>7</v>
      </c>
    </row>
    <row r="1237" spans="1:11" x14ac:dyDescent="0.3">
      <c r="A1237" t="s">
        <v>10</v>
      </c>
      <c r="B1237" t="s">
        <v>16</v>
      </c>
      <c r="C1237" t="s">
        <v>82</v>
      </c>
      <c r="D1237" t="s">
        <v>356</v>
      </c>
      <c r="E1237" s="2">
        <v>45758.291666666657</v>
      </c>
      <c r="F1237">
        <v>21.237755</v>
      </c>
      <c r="G1237">
        <v>81.705301000000006</v>
      </c>
      <c r="H1237" t="s">
        <v>774</v>
      </c>
      <c r="I1237">
        <v>20</v>
      </c>
      <c r="J1237">
        <v>40</v>
      </c>
      <c r="K1237">
        <v>27</v>
      </c>
    </row>
    <row r="1238" spans="1:11" x14ac:dyDescent="0.3">
      <c r="A1238" t="s">
        <v>10</v>
      </c>
      <c r="B1238" t="s">
        <v>16</v>
      </c>
      <c r="C1238" t="s">
        <v>82</v>
      </c>
      <c r="D1238" t="s">
        <v>358</v>
      </c>
      <c r="E1238" s="2">
        <v>45758.291666666657</v>
      </c>
      <c r="F1238">
        <v>21.371751</v>
      </c>
      <c r="G1238">
        <v>81.664929000000001</v>
      </c>
      <c r="H1238" t="s">
        <v>776</v>
      </c>
      <c r="I1238">
        <v>3</v>
      </c>
      <c r="J1238">
        <v>3</v>
      </c>
      <c r="K1238">
        <v>3</v>
      </c>
    </row>
    <row r="1239" spans="1:11" x14ac:dyDescent="0.3">
      <c r="A1239" t="s">
        <v>10</v>
      </c>
      <c r="B1239" t="s">
        <v>18</v>
      </c>
      <c r="C1239" t="s">
        <v>18</v>
      </c>
      <c r="D1239" t="s">
        <v>357</v>
      </c>
      <c r="E1239" s="2">
        <v>45758.291666666657</v>
      </c>
      <c r="F1239">
        <v>30.735567</v>
      </c>
      <c r="G1239">
        <v>76.775713999999994</v>
      </c>
      <c r="H1239" t="s">
        <v>774</v>
      </c>
      <c r="I1239">
        <v>24</v>
      </c>
      <c r="J1239">
        <v>74</v>
      </c>
      <c r="K1239">
        <v>43</v>
      </c>
    </row>
    <row r="1240" spans="1:11" x14ac:dyDescent="0.3">
      <c r="A1240" t="s">
        <v>10</v>
      </c>
      <c r="B1240" t="s">
        <v>18</v>
      </c>
      <c r="C1240" t="s">
        <v>18</v>
      </c>
      <c r="D1240" t="s">
        <v>359</v>
      </c>
      <c r="E1240" s="2">
        <v>45758.291666666657</v>
      </c>
      <c r="F1240">
        <v>30.751462</v>
      </c>
      <c r="G1240">
        <v>76.762878999999998</v>
      </c>
      <c r="H1240" t="s">
        <v>779</v>
      </c>
      <c r="I1240">
        <v>74</v>
      </c>
      <c r="J1240">
        <v>140</v>
      </c>
      <c r="K1240">
        <v>114</v>
      </c>
    </row>
    <row r="1241" spans="1:11" x14ac:dyDescent="0.3">
      <c r="A1241" t="s">
        <v>10</v>
      </c>
      <c r="B1241" t="s">
        <v>16</v>
      </c>
      <c r="C1241" t="s">
        <v>83</v>
      </c>
      <c r="D1241" t="s">
        <v>360</v>
      </c>
      <c r="E1241" s="2">
        <v>45758.291666666657</v>
      </c>
      <c r="F1241">
        <v>22.06631475</v>
      </c>
      <c r="G1241">
        <v>83.33820077</v>
      </c>
      <c r="H1241" t="s">
        <v>775</v>
      </c>
    </row>
    <row r="1242" spans="1:11" x14ac:dyDescent="0.3">
      <c r="A1242" t="s">
        <v>10</v>
      </c>
      <c r="B1242" t="s">
        <v>16</v>
      </c>
      <c r="C1242" t="s">
        <v>82</v>
      </c>
      <c r="D1242" t="s">
        <v>362</v>
      </c>
      <c r="E1242" s="2">
        <v>45758.291666666657</v>
      </c>
      <c r="F1242">
        <v>21.258814999999998</v>
      </c>
      <c r="G1242">
        <v>81.578979000000004</v>
      </c>
      <c r="H1242" t="s">
        <v>778</v>
      </c>
      <c r="I1242">
        <v>4</v>
      </c>
      <c r="J1242">
        <v>23</v>
      </c>
      <c r="K1242">
        <v>10</v>
      </c>
    </row>
    <row r="1243" spans="1:11" x14ac:dyDescent="0.3">
      <c r="A1243" t="s">
        <v>10</v>
      </c>
      <c r="B1243" t="s">
        <v>14</v>
      </c>
      <c r="C1243" t="s">
        <v>85</v>
      </c>
      <c r="D1243" t="s">
        <v>363</v>
      </c>
      <c r="E1243" s="2">
        <v>45758.291666666657</v>
      </c>
      <c r="F1243">
        <v>24.952822000000001</v>
      </c>
      <c r="G1243">
        <v>84.002396000000005</v>
      </c>
      <c r="H1243" t="s">
        <v>778</v>
      </c>
      <c r="I1243">
        <v>5</v>
      </c>
      <c r="J1243">
        <v>5</v>
      </c>
      <c r="K1243">
        <v>5</v>
      </c>
    </row>
    <row r="1244" spans="1:11" x14ac:dyDescent="0.3">
      <c r="A1244" t="s">
        <v>10</v>
      </c>
      <c r="B1244" t="s">
        <v>14</v>
      </c>
      <c r="C1244" t="s">
        <v>79</v>
      </c>
      <c r="D1244" t="s">
        <v>346</v>
      </c>
      <c r="E1244" s="2">
        <v>45758.291666666657</v>
      </c>
      <c r="F1244">
        <v>26.227166499999999</v>
      </c>
      <c r="G1244">
        <v>84.357042699999994</v>
      </c>
      <c r="H1244" t="s">
        <v>777</v>
      </c>
    </row>
    <row r="1245" spans="1:11" x14ac:dyDescent="0.3">
      <c r="A1245" t="s">
        <v>10</v>
      </c>
      <c r="B1245" t="s">
        <v>16</v>
      </c>
      <c r="C1245" t="s">
        <v>82</v>
      </c>
      <c r="D1245" t="s">
        <v>356</v>
      </c>
      <c r="E1245" s="2">
        <v>45758.291666666657</v>
      </c>
      <c r="F1245">
        <v>21.237755</v>
      </c>
      <c r="G1245">
        <v>81.705301000000006</v>
      </c>
      <c r="H1245" t="s">
        <v>777</v>
      </c>
      <c r="I1245">
        <v>24</v>
      </c>
      <c r="J1245">
        <v>44</v>
      </c>
      <c r="K1245">
        <v>33</v>
      </c>
    </row>
    <row r="1246" spans="1:11" x14ac:dyDescent="0.3">
      <c r="A1246" t="s">
        <v>10</v>
      </c>
      <c r="B1246" t="s">
        <v>14</v>
      </c>
      <c r="C1246" t="s">
        <v>79</v>
      </c>
      <c r="D1246" t="s">
        <v>346</v>
      </c>
      <c r="E1246" s="2">
        <v>45758.291666666657</v>
      </c>
      <c r="F1246">
        <v>26.227166499999999</v>
      </c>
      <c r="G1246">
        <v>84.357042699999994</v>
      </c>
      <c r="H1246" t="s">
        <v>773</v>
      </c>
      <c r="I1246">
        <v>1</v>
      </c>
      <c r="J1246">
        <v>66</v>
      </c>
      <c r="K1246">
        <v>2</v>
      </c>
    </row>
    <row r="1247" spans="1:11" x14ac:dyDescent="0.3">
      <c r="A1247" t="s">
        <v>10</v>
      </c>
      <c r="B1247" t="s">
        <v>16</v>
      </c>
      <c r="C1247" t="s">
        <v>76</v>
      </c>
      <c r="D1247" t="s">
        <v>338</v>
      </c>
      <c r="E1247" s="2">
        <v>45758.291666666657</v>
      </c>
      <c r="F1247">
        <v>22.368195</v>
      </c>
      <c r="G1247">
        <v>82.746431000000001</v>
      </c>
      <c r="H1247" t="s">
        <v>776</v>
      </c>
    </row>
    <row r="1248" spans="1:11" x14ac:dyDescent="0.3">
      <c r="A1248" t="s">
        <v>10</v>
      </c>
      <c r="B1248" t="s">
        <v>16</v>
      </c>
      <c r="C1248" t="s">
        <v>76</v>
      </c>
      <c r="D1248" t="s">
        <v>338</v>
      </c>
      <c r="E1248" s="2">
        <v>45758.291666666657</v>
      </c>
      <c r="F1248">
        <v>22.368195</v>
      </c>
      <c r="G1248">
        <v>82.746431000000001</v>
      </c>
      <c r="H1248" t="s">
        <v>773</v>
      </c>
      <c r="I1248">
        <v>4</v>
      </c>
      <c r="J1248">
        <v>31</v>
      </c>
      <c r="K1248">
        <v>5</v>
      </c>
    </row>
    <row r="1249" spans="1:11" x14ac:dyDescent="0.3">
      <c r="A1249" t="s">
        <v>10</v>
      </c>
      <c r="B1249" t="s">
        <v>14</v>
      </c>
      <c r="C1249" t="s">
        <v>279</v>
      </c>
      <c r="D1249" t="s">
        <v>749</v>
      </c>
      <c r="E1249" s="2">
        <v>45758.291666666657</v>
      </c>
      <c r="F1249">
        <v>25.032800000000002</v>
      </c>
      <c r="G1249">
        <v>85.419479999999993</v>
      </c>
      <c r="H1249" t="s">
        <v>776</v>
      </c>
    </row>
    <row r="1250" spans="1:11" x14ac:dyDescent="0.3">
      <c r="A1250" t="s">
        <v>10</v>
      </c>
      <c r="B1250" t="s">
        <v>14</v>
      </c>
      <c r="C1250" t="s">
        <v>75</v>
      </c>
      <c r="D1250" t="s">
        <v>337</v>
      </c>
      <c r="E1250" s="2">
        <v>45758.291666666657</v>
      </c>
      <c r="F1250">
        <v>25.859655</v>
      </c>
      <c r="G1250">
        <v>85.779439999999994</v>
      </c>
      <c r="H1250" t="s">
        <v>777</v>
      </c>
    </row>
    <row r="1251" spans="1:11" x14ac:dyDescent="0.3">
      <c r="A1251" t="s">
        <v>10</v>
      </c>
      <c r="B1251" t="s">
        <v>16</v>
      </c>
      <c r="C1251" t="s">
        <v>80</v>
      </c>
      <c r="D1251" t="s">
        <v>348</v>
      </c>
      <c r="E1251" s="2">
        <v>45758.291666666657</v>
      </c>
      <c r="F1251">
        <v>21.194814999999998</v>
      </c>
      <c r="G1251">
        <v>81.314769999999996</v>
      </c>
      <c r="H1251" t="s">
        <v>779</v>
      </c>
      <c r="I1251">
        <v>31</v>
      </c>
      <c r="J1251">
        <v>110</v>
      </c>
      <c r="K1251">
        <v>57</v>
      </c>
    </row>
    <row r="1252" spans="1:11" x14ac:dyDescent="0.3">
      <c r="A1252" t="s">
        <v>10</v>
      </c>
      <c r="B1252" t="s">
        <v>17</v>
      </c>
      <c r="C1252" t="s">
        <v>17</v>
      </c>
      <c r="D1252" t="s">
        <v>364</v>
      </c>
      <c r="E1252" s="2">
        <v>45758.291666666657</v>
      </c>
      <c r="F1252">
        <v>28.815328999999998</v>
      </c>
      <c r="G1252">
        <v>77.153009999999995</v>
      </c>
      <c r="H1252" t="s">
        <v>773</v>
      </c>
    </row>
    <row r="1253" spans="1:11" x14ac:dyDescent="0.3">
      <c r="A1253" t="s">
        <v>10</v>
      </c>
      <c r="B1253" t="s">
        <v>17</v>
      </c>
      <c r="C1253" t="s">
        <v>17</v>
      </c>
      <c r="D1253" t="s">
        <v>352</v>
      </c>
      <c r="E1253" s="2">
        <v>45758.291666666657</v>
      </c>
      <c r="F1253">
        <v>28.4706914</v>
      </c>
      <c r="G1253">
        <v>77.109936399999995</v>
      </c>
      <c r="H1253" t="s">
        <v>779</v>
      </c>
    </row>
    <row r="1254" spans="1:11" x14ac:dyDescent="0.3">
      <c r="A1254" t="s">
        <v>10</v>
      </c>
      <c r="B1254" t="s">
        <v>17</v>
      </c>
      <c r="C1254" t="s">
        <v>17</v>
      </c>
      <c r="D1254" t="s">
        <v>418</v>
      </c>
      <c r="E1254" s="2">
        <v>45758.291666666657</v>
      </c>
      <c r="F1254">
        <v>28.636429</v>
      </c>
      <c r="G1254">
        <v>77.201066999999995</v>
      </c>
      <c r="H1254" t="s">
        <v>777</v>
      </c>
      <c r="I1254">
        <v>23</v>
      </c>
      <c r="J1254">
        <v>153</v>
      </c>
      <c r="K1254">
        <v>72</v>
      </c>
    </row>
    <row r="1255" spans="1:11" x14ac:dyDescent="0.3">
      <c r="A1255" t="s">
        <v>10</v>
      </c>
      <c r="B1255" t="s">
        <v>17</v>
      </c>
      <c r="C1255" t="s">
        <v>17</v>
      </c>
      <c r="D1255" t="s">
        <v>353</v>
      </c>
      <c r="E1255" s="2">
        <v>45758.291666666657</v>
      </c>
      <c r="F1255">
        <v>28.776199999999999</v>
      </c>
      <c r="G1255">
        <v>77.051074</v>
      </c>
      <c r="H1255" t="s">
        <v>774</v>
      </c>
      <c r="I1255">
        <v>14</v>
      </c>
      <c r="J1255">
        <v>55</v>
      </c>
      <c r="K1255">
        <v>25</v>
      </c>
    </row>
    <row r="1256" spans="1:11" x14ac:dyDescent="0.3">
      <c r="A1256" t="s">
        <v>10</v>
      </c>
      <c r="B1256" t="s">
        <v>17</v>
      </c>
      <c r="C1256" t="s">
        <v>17</v>
      </c>
      <c r="D1256" t="s">
        <v>418</v>
      </c>
      <c r="E1256" s="2">
        <v>45758.291666666657</v>
      </c>
      <c r="F1256">
        <v>28.636429</v>
      </c>
      <c r="G1256">
        <v>77.201066999999995</v>
      </c>
      <c r="H1256" t="s">
        <v>778</v>
      </c>
      <c r="I1256">
        <v>2</v>
      </c>
      <c r="J1256">
        <v>17</v>
      </c>
      <c r="K1256">
        <v>9</v>
      </c>
    </row>
    <row r="1257" spans="1:11" x14ac:dyDescent="0.3">
      <c r="A1257" t="s">
        <v>10</v>
      </c>
      <c r="B1257" t="s">
        <v>17</v>
      </c>
      <c r="C1257" t="s">
        <v>17</v>
      </c>
      <c r="D1257" t="s">
        <v>418</v>
      </c>
      <c r="E1257" s="2">
        <v>45758.291666666657</v>
      </c>
      <c r="F1257">
        <v>28.636429</v>
      </c>
      <c r="G1257">
        <v>77.201066999999995</v>
      </c>
      <c r="H1257" t="s">
        <v>774</v>
      </c>
      <c r="I1257">
        <v>6</v>
      </c>
      <c r="J1257">
        <v>24</v>
      </c>
      <c r="K1257">
        <v>16</v>
      </c>
    </row>
    <row r="1258" spans="1:11" x14ac:dyDescent="0.3">
      <c r="A1258" t="s">
        <v>10</v>
      </c>
      <c r="B1258" t="s">
        <v>17</v>
      </c>
      <c r="C1258" t="s">
        <v>17</v>
      </c>
      <c r="D1258" t="s">
        <v>421</v>
      </c>
      <c r="E1258" s="2">
        <v>45758.291666666657</v>
      </c>
      <c r="F1258">
        <v>28.684678000000002</v>
      </c>
      <c r="G1258">
        <v>77.076573999999994</v>
      </c>
      <c r="H1258" t="s">
        <v>777</v>
      </c>
      <c r="I1258">
        <v>50</v>
      </c>
      <c r="J1258">
        <v>150</v>
      </c>
      <c r="K1258">
        <v>76</v>
      </c>
    </row>
    <row r="1259" spans="1:11" x14ac:dyDescent="0.3">
      <c r="A1259" t="s">
        <v>10</v>
      </c>
      <c r="B1259" t="s">
        <v>17</v>
      </c>
      <c r="C1259" t="s">
        <v>17</v>
      </c>
      <c r="D1259" t="s">
        <v>421</v>
      </c>
      <c r="E1259" s="2">
        <v>45758.291666666657</v>
      </c>
      <c r="F1259">
        <v>28.684678000000002</v>
      </c>
      <c r="G1259">
        <v>77.076573999999994</v>
      </c>
      <c r="H1259" t="s">
        <v>775</v>
      </c>
      <c r="I1259">
        <v>35</v>
      </c>
      <c r="J1259">
        <v>78</v>
      </c>
      <c r="K1259">
        <v>56</v>
      </c>
    </row>
    <row r="1260" spans="1:11" x14ac:dyDescent="0.3">
      <c r="A1260" t="s">
        <v>10</v>
      </c>
      <c r="B1260" t="s">
        <v>17</v>
      </c>
      <c r="C1260" t="s">
        <v>17</v>
      </c>
      <c r="D1260" t="s">
        <v>387</v>
      </c>
      <c r="E1260" s="2">
        <v>45758.291666666657</v>
      </c>
      <c r="F1260">
        <v>28.5512005</v>
      </c>
      <c r="G1260">
        <v>77.2735737</v>
      </c>
      <c r="H1260" t="s">
        <v>777</v>
      </c>
      <c r="I1260">
        <v>37</v>
      </c>
      <c r="J1260">
        <v>259</v>
      </c>
      <c r="K1260">
        <v>123</v>
      </c>
    </row>
    <row r="1261" spans="1:11" x14ac:dyDescent="0.3">
      <c r="A1261" t="s">
        <v>10</v>
      </c>
      <c r="B1261" t="s">
        <v>17</v>
      </c>
      <c r="C1261" t="s">
        <v>17</v>
      </c>
      <c r="D1261" t="s">
        <v>387</v>
      </c>
      <c r="E1261" s="2">
        <v>45758.291666666657</v>
      </c>
      <c r="F1261">
        <v>28.5512005</v>
      </c>
      <c r="G1261">
        <v>77.2735737</v>
      </c>
      <c r="H1261" t="s">
        <v>779</v>
      </c>
      <c r="I1261">
        <v>29</v>
      </c>
      <c r="J1261">
        <v>494</v>
      </c>
      <c r="K1261">
        <v>203</v>
      </c>
    </row>
    <row r="1262" spans="1:11" x14ac:dyDescent="0.3">
      <c r="A1262" t="s">
        <v>10</v>
      </c>
      <c r="B1262" t="s">
        <v>17</v>
      </c>
      <c r="C1262" t="s">
        <v>17</v>
      </c>
      <c r="D1262" t="s">
        <v>413</v>
      </c>
      <c r="E1262" s="2">
        <v>45758.291666666657</v>
      </c>
      <c r="F1262">
        <v>28.580279999999998</v>
      </c>
      <c r="G1262">
        <v>77.233829</v>
      </c>
      <c r="H1262" t="s">
        <v>777</v>
      </c>
    </row>
    <row r="1263" spans="1:11" x14ac:dyDescent="0.3">
      <c r="A1263" t="s">
        <v>10</v>
      </c>
      <c r="B1263" t="s">
        <v>17</v>
      </c>
      <c r="C1263" t="s">
        <v>17</v>
      </c>
      <c r="D1263" t="s">
        <v>413</v>
      </c>
      <c r="E1263" s="2">
        <v>45758.291666666657</v>
      </c>
      <c r="F1263">
        <v>28.580279999999998</v>
      </c>
      <c r="G1263">
        <v>77.233829</v>
      </c>
      <c r="H1263" t="s">
        <v>775</v>
      </c>
    </row>
    <row r="1264" spans="1:11" x14ac:dyDescent="0.3">
      <c r="A1264" t="s">
        <v>10</v>
      </c>
      <c r="B1264" t="s">
        <v>17</v>
      </c>
      <c r="C1264" t="s">
        <v>17</v>
      </c>
      <c r="D1264" t="s">
        <v>368</v>
      </c>
      <c r="E1264" s="2">
        <v>45758.291666666657</v>
      </c>
      <c r="F1264">
        <v>28.591824500000001</v>
      </c>
      <c r="G1264">
        <v>77.227307400000001</v>
      </c>
      <c r="H1264" t="s">
        <v>779</v>
      </c>
      <c r="I1264">
        <v>29</v>
      </c>
      <c r="J1264">
        <v>498</v>
      </c>
      <c r="K1264">
        <v>175</v>
      </c>
    </row>
    <row r="1265" spans="1:11" x14ac:dyDescent="0.3">
      <c r="A1265" t="s">
        <v>10</v>
      </c>
      <c r="B1265" t="s">
        <v>17</v>
      </c>
      <c r="C1265" t="s">
        <v>17</v>
      </c>
      <c r="D1265" t="s">
        <v>349</v>
      </c>
      <c r="E1265" s="2">
        <v>45758.291666666657</v>
      </c>
      <c r="F1265">
        <v>28.695381000000001</v>
      </c>
      <c r="G1265">
        <v>77.181664999999995</v>
      </c>
      <c r="H1265" t="s">
        <v>779</v>
      </c>
      <c r="I1265">
        <v>92</v>
      </c>
      <c r="J1265">
        <v>395</v>
      </c>
      <c r="K1265">
        <v>185</v>
      </c>
    </row>
    <row r="1266" spans="1:11" x14ac:dyDescent="0.3">
      <c r="A1266" t="s">
        <v>10</v>
      </c>
      <c r="B1266" t="s">
        <v>17</v>
      </c>
      <c r="C1266" t="s">
        <v>17</v>
      </c>
      <c r="D1266" t="s">
        <v>349</v>
      </c>
      <c r="E1266" s="2">
        <v>45758.291666666657</v>
      </c>
      <c r="F1266">
        <v>28.695381000000001</v>
      </c>
      <c r="G1266">
        <v>77.181664999999995</v>
      </c>
      <c r="H1266" t="s">
        <v>774</v>
      </c>
      <c r="I1266">
        <v>24</v>
      </c>
      <c r="J1266">
        <v>56</v>
      </c>
      <c r="K1266">
        <v>36</v>
      </c>
    </row>
    <row r="1267" spans="1:11" x14ac:dyDescent="0.3">
      <c r="A1267" t="s">
        <v>10</v>
      </c>
      <c r="B1267" t="s">
        <v>19</v>
      </c>
      <c r="C1267" t="s">
        <v>86</v>
      </c>
      <c r="D1267" t="s">
        <v>377</v>
      </c>
      <c r="E1267" s="2">
        <v>45758.291666666657</v>
      </c>
      <c r="F1267">
        <v>23.107969000000001</v>
      </c>
      <c r="G1267">
        <v>72.574647999999996</v>
      </c>
      <c r="H1267" t="s">
        <v>776</v>
      </c>
      <c r="I1267">
        <v>3</v>
      </c>
      <c r="J1267">
        <v>4</v>
      </c>
      <c r="K1267">
        <v>4</v>
      </c>
    </row>
    <row r="1268" spans="1:11" x14ac:dyDescent="0.3">
      <c r="A1268" t="s">
        <v>10</v>
      </c>
      <c r="B1268" t="s">
        <v>19</v>
      </c>
      <c r="C1268" t="s">
        <v>86</v>
      </c>
      <c r="D1268" t="s">
        <v>750</v>
      </c>
      <c r="E1268" s="2">
        <v>45758.291666666657</v>
      </c>
      <c r="F1268">
        <v>22.977134</v>
      </c>
      <c r="G1268">
        <v>72.553023999999994</v>
      </c>
      <c r="H1268" t="s">
        <v>777</v>
      </c>
      <c r="I1268">
        <v>57</v>
      </c>
      <c r="J1268">
        <v>175</v>
      </c>
      <c r="K1268">
        <v>98</v>
      </c>
    </row>
    <row r="1269" spans="1:11" x14ac:dyDescent="0.3">
      <c r="A1269" t="s">
        <v>10</v>
      </c>
      <c r="B1269" t="s">
        <v>19</v>
      </c>
      <c r="C1269" t="s">
        <v>86</v>
      </c>
      <c r="D1269" t="s">
        <v>750</v>
      </c>
      <c r="E1269" s="2">
        <v>45758.291666666657</v>
      </c>
      <c r="F1269">
        <v>22.977134</v>
      </c>
      <c r="G1269">
        <v>72.553023999999994</v>
      </c>
      <c r="H1269" t="s">
        <v>779</v>
      </c>
      <c r="I1269">
        <v>64</v>
      </c>
      <c r="J1269">
        <v>141</v>
      </c>
      <c r="K1269">
        <v>102</v>
      </c>
    </row>
    <row r="1270" spans="1:11" x14ac:dyDescent="0.3">
      <c r="A1270" t="s">
        <v>10</v>
      </c>
      <c r="B1270" t="s">
        <v>19</v>
      </c>
      <c r="C1270" t="s">
        <v>86</v>
      </c>
      <c r="D1270" t="s">
        <v>750</v>
      </c>
      <c r="E1270" s="2">
        <v>45758.291666666657</v>
      </c>
      <c r="F1270">
        <v>22.977134</v>
      </c>
      <c r="G1270">
        <v>72.553023999999994</v>
      </c>
      <c r="H1270" t="s">
        <v>778</v>
      </c>
      <c r="I1270">
        <v>20</v>
      </c>
      <c r="J1270">
        <v>47</v>
      </c>
      <c r="K1270">
        <v>34</v>
      </c>
    </row>
    <row r="1271" spans="1:11" x14ac:dyDescent="0.3">
      <c r="A1271" t="s">
        <v>10</v>
      </c>
      <c r="B1271" t="s">
        <v>19</v>
      </c>
      <c r="C1271" t="s">
        <v>86</v>
      </c>
      <c r="D1271" t="s">
        <v>378</v>
      </c>
      <c r="E1271" s="2">
        <v>45758.291666666657</v>
      </c>
      <c r="F1271">
        <v>23.002656999999999</v>
      </c>
      <c r="G1271">
        <v>72.591911999999994</v>
      </c>
      <c r="H1271" t="s">
        <v>778</v>
      </c>
      <c r="I1271">
        <v>29</v>
      </c>
      <c r="J1271">
        <v>59</v>
      </c>
      <c r="K1271">
        <v>37</v>
      </c>
    </row>
    <row r="1272" spans="1:11" x14ac:dyDescent="0.3">
      <c r="A1272" t="s">
        <v>10</v>
      </c>
      <c r="B1272" t="s">
        <v>19</v>
      </c>
      <c r="C1272" t="s">
        <v>86</v>
      </c>
      <c r="D1272" t="s">
        <v>378</v>
      </c>
      <c r="E1272" s="2">
        <v>45758.291666666657</v>
      </c>
      <c r="F1272">
        <v>23.002656999999999</v>
      </c>
      <c r="G1272">
        <v>72.591911999999994</v>
      </c>
      <c r="H1272" t="s">
        <v>773</v>
      </c>
      <c r="I1272">
        <v>10</v>
      </c>
      <c r="J1272">
        <v>64</v>
      </c>
      <c r="K1272">
        <v>19</v>
      </c>
    </row>
    <row r="1273" spans="1:11" x14ac:dyDescent="0.3">
      <c r="A1273" t="s">
        <v>10</v>
      </c>
      <c r="B1273" t="s">
        <v>19</v>
      </c>
      <c r="C1273" t="s">
        <v>86</v>
      </c>
      <c r="D1273" t="s">
        <v>379</v>
      </c>
      <c r="E1273" s="2">
        <v>45758.291666666657</v>
      </c>
      <c r="F1273">
        <v>23.020509000000001</v>
      </c>
      <c r="G1273">
        <v>72.579261000000002</v>
      </c>
      <c r="H1273" t="s">
        <v>774</v>
      </c>
      <c r="I1273">
        <v>2</v>
      </c>
      <c r="J1273">
        <v>14</v>
      </c>
      <c r="K1273">
        <v>12</v>
      </c>
    </row>
    <row r="1274" spans="1:11" x14ac:dyDescent="0.3">
      <c r="A1274" t="s">
        <v>10</v>
      </c>
      <c r="B1274" t="s">
        <v>19</v>
      </c>
      <c r="C1274" t="s">
        <v>86</v>
      </c>
      <c r="D1274" t="s">
        <v>379</v>
      </c>
      <c r="E1274" s="2">
        <v>45758.291666666657</v>
      </c>
      <c r="F1274">
        <v>23.020509000000001</v>
      </c>
      <c r="G1274">
        <v>72.579261000000002</v>
      </c>
      <c r="H1274" t="s">
        <v>773</v>
      </c>
      <c r="I1274">
        <v>3</v>
      </c>
      <c r="J1274">
        <v>98</v>
      </c>
      <c r="K1274">
        <v>11</v>
      </c>
    </row>
    <row r="1275" spans="1:11" x14ac:dyDescent="0.3">
      <c r="A1275" t="s">
        <v>10</v>
      </c>
      <c r="B1275" t="s">
        <v>19</v>
      </c>
      <c r="C1275" t="s">
        <v>86</v>
      </c>
      <c r="D1275" t="s">
        <v>373</v>
      </c>
      <c r="E1275" s="2">
        <v>45758.291666666657</v>
      </c>
      <c r="F1275">
        <v>23.016833999999999</v>
      </c>
      <c r="G1275">
        <v>72.625775000000004</v>
      </c>
      <c r="H1275" t="s">
        <v>779</v>
      </c>
      <c r="I1275">
        <v>55</v>
      </c>
      <c r="J1275">
        <v>134</v>
      </c>
      <c r="K1275">
        <v>95</v>
      </c>
    </row>
    <row r="1276" spans="1:11" x14ac:dyDescent="0.3">
      <c r="A1276" t="s">
        <v>10</v>
      </c>
      <c r="B1276" t="s">
        <v>17</v>
      </c>
      <c r="C1276" t="s">
        <v>17</v>
      </c>
      <c r="D1276" t="s">
        <v>389</v>
      </c>
      <c r="E1276" s="2">
        <v>45758.291666666657</v>
      </c>
      <c r="F1276">
        <v>28.563262000000002</v>
      </c>
      <c r="G1276">
        <v>77.186937</v>
      </c>
      <c r="H1276" t="s">
        <v>775</v>
      </c>
      <c r="I1276">
        <v>14</v>
      </c>
      <c r="J1276">
        <v>60</v>
      </c>
      <c r="K1276">
        <v>30</v>
      </c>
    </row>
    <row r="1277" spans="1:11" x14ac:dyDescent="0.3">
      <c r="A1277" t="s">
        <v>10</v>
      </c>
      <c r="B1277" t="s">
        <v>17</v>
      </c>
      <c r="C1277" t="s">
        <v>17</v>
      </c>
      <c r="D1277" t="s">
        <v>390</v>
      </c>
      <c r="E1277" s="2">
        <v>45758.291666666657</v>
      </c>
      <c r="F1277">
        <v>28.732527999999999</v>
      </c>
      <c r="G1277">
        <v>77.119919999999993</v>
      </c>
      <c r="H1277" t="s">
        <v>777</v>
      </c>
      <c r="I1277">
        <v>42</v>
      </c>
      <c r="J1277">
        <v>213</v>
      </c>
      <c r="K1277">
        <v>94</v>
      </c>
    </row>
    <row r="1278" spans="1:11" x14ac:dyDescent="0.3">
      <c r="A1278" t="s">
        <v>10</v>
      </c>
      <c r="B1278" t="s">
        <v>17</v>
      </c>
      <c r="C1278" t="s">
        <v>17</v>
      </c>
      <c r="D1278" t="s">
        <v>390</v>
      </c>
      <c r="E1278" s="2">
        <v>45758.291666666657</v>
      </c>
      <c r="F1278">
        <v>28.732527999999999</v>
      </c>
      <c r="G1278">
        <v>77.119919999999993</v>
      </c>
      <c r="H1278" t="s">
        <v>775</v>
      </c>
      <c r="I1278">
        <v>11</v>
      </c>
      <c r="J1278">
        <v>94</v>
      </c>
      <c r="K1278">
        <v>36</v>
      </c>
    </row>
    <row r="1279" spans="1:11" x14ac:dyDescent="0.3">
      <c r="A1279" t="s">
        <v>10</v>
      </c>
      <c r="B1279" t="s">
        <v>17</v>
      </c>
      <c r="C1279" t="s">
        <v>17</v>
      </c>
      <c r="D1279" t="s">
        <v>390</v>
      </c>
      <c r="E1279" s="2">
        <v>45758.291666666657</v>
      </c>
      <c r="F1279">
        <v>28.732527999999999</v>
      </c>
      <c r="G1279">
        <v>77.119919999999993</v>
      </c>
      <c r="H1279" t="s">
        <v>774</v>
      </c>
      <c r="I1279">
        <v>17</v>
      </c>
      <c r="J1279">
        <v>50</v>
      </c>
      <c r="K1279">
        <v>28</v>
      </c>
    </row>
    <row r="1280" spans="1:11" x14ac:dyDescent="0.3">
      <c r="A1280" t="s">
        <v>10</v>
      </c>
      <c r="B1280" t="s">
        <v>17</v>
      </c>
      <c r="C1280" t="s">
        <v>17</v>
      </c>
      <c r="D1280" t="s">
        <v>391</v>
      </c>
      <c r="E1280" s="2">
        <v>45758.291666666657</v>
      </c>
      <c r="F1280">
        <v>28.651478099999999</v>
      </c>
      <c r="G1280">
        <v>77.147310500000003</v>
      </c>
      <c r="H1280" t="s">
        <v>777</v>
      </c>
      <c r="I1280">
        <v>44</v>
      </c>
      <c r="J1280">
        <v>500</v>
      </c>
      <c r="K1280">
        <v>213</v>
      </c>
    </row>
    <row r="1281" spans="1:11" x14ac:dyDescent="0.3">
      <c r="A1281" t="s">
        <v>10</v>
      </c>
      <c r="B1281" t="s">
        <v>17</v>
      </c>
      <c r="C1281" t="s">
        <v>17</v>
      </c>
      <c r="D1281" t="s">
        <v>392</v>
      </c>
      <c r="E1281" s="2">
        <v>45758.291666666657</v>
      </c>
      <c r="F1281">
        <v>28.550424899999999</v>
      </c>
      <c r="G1281">
        <v>77.215937699999998</v>
      </c>
      <c r="H1281" t="s">
        <v>776</v>
      </c>
      <c r="I1281">
        <v>7</v>
      </c>
      <c r="J1281">
        <v>14</v>
      </c>
      <c r="K1281">
        <v>10</v>
      </c>
    </row>
    <row r="1282" spans="1:11" x14ac:dyDescent="0.3">
      <c r="A1282" t="s">
        <v>10</v>
      </c>
      <c r="B1282" t="s">
        <v>16</v>
      </c>
      <c r="C1282" t="s">
        <v>82</v>
      </c>
      <c r="D1282" t="s">
        <v>370</v>
      </c>
      <c r="E1282" s="2">
        <v>45758.291666666657</v>
      </c>
      <c r="F1282">
        <v>21.219664999999999</v>
      </c>
      <c r="G1282">
        <v>81.630094</v>
      </c>
      <c r="H1282" t="s">
        <v>779</v>
      </c>
      <c r="I1282">
        <v>37</v>
      </c>
      <c r="J1282">
        <v>85</v>
      </c>
      <c r="K1282">
        <v>55</v>
      </c>
    </row>
    <row r="1283" spans="1:11" x14ac:dyDescent="0.3">
      <c r="A1283" t="s">
        <v>10</v>
      </c>
      <c r="B1283" t="s">
        <v>16</v>
      </c>
      <c r="C1283" t="s">
        <v>82</v>
      </c>
      <c r="D1283" t="s">
        <v>370</v>
      </c>
      <c r="E1283" s="2">
        <v>45758.291666666657</v>
      </c>
      <c r="F1283">
        <v>21.219664999999999</v>
      </c>
      <c r="G1283">
        <v>81.630094</v>
      </c>
      <c r="H1283" t="s">
        <v>774</v>
      </c>
      <c r="I1283">
        <v>14</v>
      </c>
      <c r="J1283">
        <v>76</v>
      </c>
      <c r="K1283">
        <v>24</v>
      </c>
    </row>
    <row r="1284" spans="1:11" x14ac:dyDescent="0.3">
      <c r="A1284" t="s">
        <v>10</v>
      </c>
      <c r="B1284" t="s">
        <v>17</v>
      </c>
      <c r="C1284" t="s">
        <v>17</v>
      </c>
      <c r="D1284" t="s">
        <v>371</v>
      </c>
      <c r="E1284" s="2">
        <v>45758.291666666657</v>
      </c>
      <c r="F1284">
        <v>28.681173600000001</v>
      </c>
      <c r="G1284">
        <v>77.302523399999998</v>
      </c>
      <c r="H1284" t="s">
        <v>778</v>
      </c>
      <c r="I1284">
        <v>1</v>
      </c>
      <c r="J1284">
        <v>6</v>
      </c>
      <c r="K1284">
        <v>2</v>
      </c>
    </row>
    <row r="1285" spans="1:11" x14ac:dyDescent="0.3">
      <c r="A1285" t="s">
        <v>10</v>
      </c>
      <c r="B1285" t="s">
        <v>17</v>
      </c>
      <c r="C1285" t="s">
        <v>17</v>
      </c>
      <c r="D1285" t="s">
        <v>384</v>
      </c>
      <c r="E1285" s="2">
        <v>45758.291666666657</v>
      </c>
      <c r="F1285">
        <v>28.710508000000001</v>
      </c>
      <c r="G1285">
        <v>77.249485000000007</v>
      </c>
      <c r="H1285" t="s">
        <v>779</v>
      </c>
      <c r="I1285">
        <v>61</v>
      </c>
      <c r="J1285">
        <v>300</v>
      </c>
      <c r="K1285">
        <v>150</v>
      </c>
    </row>
    <row r="1286" spans="1:11" x14ac:dyDescent="0.3">
      <c r="A1286" t="s">
        <v>10</v>
      </c>
      <c r="B1286" t="s">
        <v>17</v>
      </c>
      <c r="C1286" t="s">
        <v>17</v>
      </c>
      <c r="D1286" t="s">
        <v>385</v>
      </c>
      <c r="E1286" s="2">
        <v>45758.291666666657</v>
      </c>
      <c r="F1286">
        <v>28.531345999999999</v>
      </c>
      <c r="G1286">
        <v>77.190156000000002</v>
      </c>
      <c r="H1286" t="s">
        <v>778</v>
      </c>
      <c r="I1286">
        <v>8</v>
      </c>
      <c r="J1286">
        <v>11</v>
      </c>
      <c r="K1286">
        <v>9</v>
      </c>
    </row>
    <row r="1287" spans="1:11" x14ac:dyDescent="0.3">
      <c r="A1287" t="s">
        <v>10</v>
      </c>
      <c r="B1287" t="s">
        <v>17</v>
      </c>
      <c r="C1287" t="s">
        <v>17</v>
      </c>
      <c r="D1287" t="s">
        <v>386</v>
      </c>
      <c r="E1287" s="2">
        <v>45758.291666666657</v>
      </c>
      <c r="F1287">
        <v>28.672342</v>
      </c>
      <c r="G1287">
        <v>77.315259999999995</v>
      </c>
      <c r="H1287" t="s">
        <v>775</v>
      </c>
      <c r="I1287">
        <v>19</v>
      </c>
      <c r="J1287">
        <v>68</v>
      </c>
      <c r="K1287">
        <v>34</v>
      </c>
    </row>
    <row r="1288" spans="1:11" x14ac:dyDescent="0.3">
      <c r="A1288" t="s">
        <v>10</v>
      </c>
      <c r="B1288" t="s">
        <v>17</v>
      </c>
      <c r="C1288" t="s">
        <v>17</v>
      </c>
      <c r="D1288" t="s">
        <v>386</v>
      </c>
      <c r="E1288" s="2">
        <v>45758.291666666657</v>
      </c>
      <c r="F1288">
        <v>28.672342</v>
      </c>
      <c r="G1288">
        <v>77.315259999999995</v>
      </c>
      <c r="H1288" t="s">
        <v>773</v>
      </c>
      <c r="I1288">
        <v>26</v>
      </c>
      <c r="J1288">
        <v>309</v>
      </c>
      <c r="K1288">
        <v>43</v>
      </c>
    </row>
    <row r="1289" spans="1:11" x14ac:dyDescent="0.3">
      <c r="A1289" t="s">
        <v>10</v>
      </c>
      <c r="B1289" t="s">
        <v>17</v>
      </c>
      <c r="C1289" t="s">
        <v>17</v>
      </c>
      <c r="D1289" t="s">
        <v>409</v>
      </c>
      <c r="E1289" s="2">
        <v>45758.291666666657</v>
      </c>
      <c r="F1289">
        <v>28.699793</v>
      </c>
      <c r="G1289">
        <v>77.165452999999999</v>
      </c>
      <c r="H1289" t="s">
        <v>777</v>
      </c>
      <c r="I1289">
        <v>55</v>
      </c>
      <c r="J1289">
        <v>311</v>
      </c>
      <c r="K1289">
        <v>143</v>
      </c>
    </row>
    <row r="1290" spans="1:11" x14ac:dyDescent="0.3">
      <c r="A1290" t="s">
        <v>10</v>
      </c>
      <c r="B1290" t="s">
        <v>17</v>
      </c>
      <c r="C1290" t="s">
        <v>17</v>
      </c>
      <c r="D1290" t="s">
        <v>393</v>
      </c>
      <c r="E1290" s="2">
        <v>45758.291666666657</v>
      </c>
      <c r="F1290">
        <v>28.570173</v>
      </c>
      <c r="G1290">
        <v>76.933762000000002</v>
      </c>
      <c r="H1290" t="s">
        <v>778</v>
      </c>
      <c r="I1290">
        <v>3</v>
      </c>
      <c r="J1290">
        <v>18</v>
      </c>
      <c r="K1290">
        <v>9</v>
      </c>
    </row>
    <row r="1291" spans="1:11" x14ac:dyDescent="0.3">
      <c r="A1291" t="s">
        <v>10</v>
      </c>
      <c r="B1291" t="s">
        <v>17</v>
      </c>
      <c r="C1291" t="s">
        <v>17</v>
      </c>
      <c r="D1291" t="s">
        <v>393</v>
      </c>
      <c r="E1291" s="2">
        <v>45758.291666666657</v>
      </c>
      <c r="F1291">
        <v>28.570173</v>
      </c>
      <c r="G1291">
        <v>76.933762000000002</v>
      </c>
      <c r="H1291" t="s">
        <v>773</v>
      </c>
      <c r="I1291">
        <v>11</v>
      </c>
      <c r="J1291">
        <v>302</v>
      </c>
      <c r="K1291">
        <v>74</v>
      </c>
    </row>
    <row r="1292" spans="1:11" x14ac:dyDescent="0.3">
      <c r="A1292" t="s">
        <v>10</v>
      </c>
      <c r="B1292" t="s">
        <v>17</v>
      </c>
      <c r="C1292" t="s">
        <v>17</v>
      </c>
      <c r="D1292" t="s">
        <v>394</v>
      </c>
      <c r="E1292" s="2">
        <v>45758.291666666657</v>
      </c>
      <c r="F1292">
        <v>28.822835999999999</v>
      </c>
      <c r="G1292">
        <v>77.101980999999995</v>
      </c>
      <c r="H1292" t="s">
        <v>777</v>
      </c>
      <c r="I1292">
        <v>48</v>
      </c>
      <c r="J1292">
        <v>329</v>
      </c>
      <c r="K1292">
        <v>136</v>
      </c>
    </row>
    <row r="1293" spans="1:11" x14ac:dyDescent="0.3">
      <c r="A1293" t="s">
        <v>10</v>
      </c>
      <c r="B1293" t="s">
        <v>17</v>
      </c>
      <c r="C1293" t="s">
        <v>17</v>
      </c>
      <c r="D1293" t="s">
        <v>394</v>
      </c>
      <c r="E1293" s="2">
        <v>45758.291666666657</v>
      </c>
      <c r="F1293">
        <v>28.822835999999999</v>
      </c>
      <c r="G1293">
        <v>77.101980999999995</v>
      </c>
      <c r="H1293" t="s">
        <v>773</v>
      </c>
      <c r="I1293">
        <v>10</v>
      </c>
      <c r="J1293">
        <v>51</v>
      </c>
      <c r="K1293">
        <v>15</v>
      </c>
    </row>
    <row r="1294" spans="1:11" x14ac:dyDescent="0.3">
      <c r="A1294" t="s">
        <v>10</v>
      </c>
      <c r="B1294" t="s">
        <v>17</v>
      </c>
      <c r="C1294" t="s">
        <v>17</v>
      </c>
      <c r="D1294" t="s">
        <v>405</v>
      </c>
      <c r="E1294" s="2">
        <v>45758.291666666657</v>
      </c>
      <c r="F1294">
        <v>28.567889999999998</v>
      </c>
      <c r="G1294">
        <v>77.250514999999993</v>
      </c>
      <c r="H1294" t="s">
        <v>776</v>
      </c>
      <c r="I1294">
        <v>7</v>
      </c>
      <c r="J1294">
        <v>16</v>
      </c>
      <c r="K1294">
        <v>11</v>
      </c>
    </row>
    <row r="1295" spans="1:11" x14ac:dyDescent="0.3">
      <c r="A1295" t="s">
        <v>10</v>
      </c>
      <c r="B1295" t="s">
        <v>17</v>
      </c>
      <c r="C1295" t="s">
        <v>17</v>
      </c>
      <c r="D1295" t="s">
        <v>383</v>
      </c>
      <c r="E1295" s="2">
        <v>45758.291666666657</v>
      </c>
      <c r="F1295">
        <v>28.639652000000002</v>
      </c>
      <c r="G1295">
        <v>77.146275000000003</v>
      </c>
      <c r="H1295" t="s">
        <v>773</v>
      </c>
      <c r="I1295">
        <v>2</v>
      </c>
      <c r="J1295">
        <v>29</v>
      </c>
      <c r="K1295">
        <v>6</v>
      </c>
    </row>
    <row r="1296" spans="1:11" x14ac:dyDescent="0.3">
      <c r="A1296" t="s">
        <v>10</v>
      </c>
      <c r="B1296" t="s">
        <v>17</v>
      </c>
      <c r="C1296" t="s">
        <v>17</v>
      </c>
      <c r="D1296" t="s">
        <v>402</v>
      </c>
      <c r="E1296" s="2">
        <v>45758.291666666657</v>
      </c>
      <c r="F1296">
        <v>28.636109999999999</v>
      </c>
      <c r="G1296">
        <v>77.173332000000002</v>
      </c>
      <c r="H1296" t="s">
        <v>775</v>
      </c>
      <c r="I1296">
        <v>33</v>
      </c>
      <c r="J1296">
        <v>93</v>
      </c>
      <c r="K1296">
        <v>53</v>
      </c>
    </row>
    <row r="1297" spans="1:11" x14ac:dyDescent="0.3">
      <c r="A1297" t="s">
        <v>10</v>
      </c>
      <c r="B1297" t="s">
        <v>19</v>
      </c>
      <c r="C1297" t="s">
        <v>86</v>
      </c>
      <c r="D1297" t="s">
        <v>376</v>
      </c>
      <c r="E1297" s="2">
        <v>45758.291666666657</v>
      </c>
      <c r="F1297">
        <v>23.076792999999999</v>
      </c>
      <c r="G1297">
        <v>72.627874000000006</v>
      </c>
      <c r="H1297" t="s">
        <v>774</v>
      </c>
      <c r="I1297">
        <v>6</v>
      </c>
      <c r="J1297">
        <v>62</v>
      </c>
      <c r="K1297">
        <v>10</v>
      </c>
    </row>
    <row r="1298" spans="1:11" x14ac:dyDescent="0.3">
      <c r="A1298" t="s">
        <v>10</v>
      </c>
      <c r="B1298" t="s">
        <v>17</v>
      </c>
      <c r="C1298" t="s">
        <v>17</v>
      </c>
      <c r="D1298" t="s">
        <v>371</v>
      </c>
      <c r="E1298" s="2">
        <v>45758.291666666657</v>
      </c>
      <c r="F1298">
        <v>28.681173600000001</v>
      </c>
      <c r="G1298">
        <v>77.302523399999998</v>
      </c>
      <c r="H1298" t="s">
        <v>779</v>
      </c>
      <c r="I1298">
        <v>51</v>
      </c>
      <c r="J1298">
        <v>227</v>
      </c>
      <c r="K1298">
        <v>145</v>
      </c>
    </row>
    <row r="1299" spans="1:11" x14ac:dyDescent="0.3">
      <c r="A1299" t="s">
        <v>10</v>
      </c>
      <c r="B1299" t="s">
        <v>26</v>
      </c>
      <c r="C1299" t="s">
        <v>129</v>
      </c>
      <c r="D1299" t="s">
        <v>463</v>
      </c>
      <c r="E1299" s="2">
        <v>45758.291666666657</v>
      </c>
      <c r="F1299">
        <v>28.315300000000001</v>
      </c>
      <c r="G1299">
        <v>76.914299999999997</v>
      </c>
      <c r="H1299" t="s">
        <v>775</v>
      </c>
      <c r="I1299">
        <v>52</v>
      </c>
      <c r="J1299">
        <v>77</v>
      </c>
      <c r="K1299">
        <v>66</v>
      </c>
    </row>
    <row r="1300" spans="1:11" x14ac:dyDescent="0.3">
      <c r="A1300" t="s">
        <v>10</v>
      </c>
      <c r="B1300" t="s">
        <v>26</v>
      </c>
      <c r="C1300" t="s">
        <v>129</v>
      </c>
      <c r="D1300" t="s">
        <v>463</v>
      </c>
      <c r="E1300" s="2">
        <v>45758.291666666657</v>
      </c>
      <c r="F1300">
        <v>28.315300000000001</v>
      </c>
      <c r="G1300">
        <v>76.914299999999997</v>
      </c>
      <c r="H1300" t="s">
        <v>778</v>
      </c>
      <c r="I1300">
        <v>10</v>
      </c>
      <c r="J1300">
        <v>18</v>
      </c>
      <c r="K1300">
        <v>15</v>
      </c>
    </row>
    <row r="1301" spans="1:11" x14ac:dyDescent="0.3">
      <c r="A1301" t="s">
        <v>10</v>
      </c>
      <c r="B1301" t="s">
        <v>17</v>
      </c>
      <c r="C1301" t="s">
        <v>17</v>
      </c>
      <c r="D1301" t="s">
        <v>371</v>
      </c>
      <c r="E1301" s="2">
        <v>45758.291666666657</v>
      </c>
      <c r="F1301">
        <v>28.681173600000001</v>
      </c>
      <c r="G1301">
        <v>77.302523399999998</v>
      </c>
      <c r="H1301" t="s">
        <v>776</v>
      </c>
      <c r="I1301">
        <v>9</v>
      </c>
      <c r="J1301">
        <v>11</v>
      </c>
      <c r="K1301">
        <v>10</v>
      </c>
    </row>
    <row r="1302" spans="1:11" x14ac:dyDescent="0.3">
      <c r="A1302" t="s">
        <v>10</v>
      </c>
      <c r="B1302" t="s">
        <v>26</v>
      </c>
      <c r="C1302" t="s">
        <v>129</v>
      </c>
      <c r="D1302" t="s">
        <v>463</v>
      </c>
      <c r="E1302" s="2">
        <v>45758.291666666657</v>
      </c>
      <c r="F1302">
        <v>28.315300000000001</v>
      </c>
      <c r="G1302">
        <v>76.914299999999997</v>
      </c>
      <c r="H1302" t="s">
        <v>774</v>
      </c>
      <c r="I1302">
        <v>59</v>
      </c>
      <c r="J1302">
        <v>128</v>
      </c>
      <c r="K1302">
        <v>118</v>
      </c>
    </row>
    <row r="1303" spans="1:11" x14ac:dyDescent="0.3">
      <c r="A1303" t="s">
        <v>10</v>
      </c>
      <c r="B1303" t="s">
        <v>17</v>
      </c>
      <c r="C1303" t="s">
        <v>17</v>
      </c>
      <c r="D1303" t="s">
        <v>372</v>
      </c>
      <c r="E1303" s="2">
        <v>45758.291666666657</v>
      </c>
      <c r="F1303">
        <v>28.628623999999999</v>
      </c>
      <c r="G1303">
        <v>77.241060000000004</v>
      </c>
      <c r="H1303" t="s">
        <v>775</v>
      </c>
      <c r="I1303">
        <v>6</v>
      </c>
      <c r="J1303">
        <v>75</v>
      </c>
      <c r="K1303">
        <v>30</v>
      </c>
    </row>
    <row r="1304" spans="1:11" x14ac:dyDescent="0.3">
      <c r="A1304" t="s">
        <v>10</v>
      </c>
      <c r="B1304" t="s">
        <v>41</v>
      </c>
      <c r="C1304" t="s">
        <v>280</v>
      </c>
      <c r="D1304" t="s">
        <v>751</v>
      </c>
      <c r="E1304" s="2">
        <v>45758.291666666657</v>
      </c>
      <c r="F1304">
        <v>34.066206000000001</v>
      </c>
      <c r="G1304">
        <v>74.819820000000007</v>
      </c>
      <c r="H1304" t="s">
        <v>775</v>
      </c>
      <c r="I1304">
        <v>18</v>
      </c>
      <c r="J1304">
        <v>21</v>
      </c>
      <c r="K1304">
        <v>21</v>
      </c>
    </row>
    <row r="1305" spans="1:11" x14ac:dyDescent="0.3">
      <c r="A1305" t="s">
        <v>10</v>
      </c>
      <c r="B1305" t="s">
        <v>17</v>
      </c>
      <c r="C1305" t="s">
        <v>17</v>
      </c>
      <c r="D1305" t="s">
        <v>365</v>
      </c>
      <c r="E1305" s="2">
        <v>45758.291666666657</v>
      </c>
      <c r="F1305">
        <v>28.73282</v>
      </c>
      <c r="G1305">
        <v>77.170632999999995</v>
      </c>
      <c r="H1305" t="s">
        <v>774</v>
      </c>
      <c r="I1305">
        <v>40</v>
      </c>
      <c r="J1305">
        <v>88</v>
      </c>
      <c r="K1305">
        <v>53</v>
      </c>
    </row>
    <row r="1306" spans="1:11" x14ac:dyDescent="0.3">
      <c r="A1306" t="s">
        <v>10</v>
      </c>
      <c r="B1306" t="s">
        <v>17</v>
      </c>
      <c r="C1306" t="s">
        <v>17</v>
      </c>
      <c r="D1306" t="s">
        <v>413</v>
      </c>
      <c r="E1306" s="2">
        <v>45758.291666666657</v>
      </c>
      <c r="F1306">
        <v>28.580279999999998</v>
      </c>
      <c r="G1306">
        <v>77.233829</v>
      </c>
      <c r="H1306" t="s">
        <v>776</v>
      </c>
    </row>
    <row r="1307" spans="1:11" x14ac:dyDescent="0.3">
      <c r="A1307" t="s">
        <v>10</v>
      </c>
      <c r="B1307" t="s">
        <v>20</v>
      </c>
      <c r="C1307" t="s">
        <v>99</v>
      </c>
      <c r="D1307" t="s">
        <v>415</v>
      </c>
      <c r="E1307" s="2">
        <v>45758.291666666657</v>
      </c>
      <c r="F1307">
        <v>15.888653</v>
      </c>
      <c r="G1307">
        <v>74.541751000000005</v>
      </c>
      <c r="H1307" t="s">
        <v>777</v>
      </c>
      <c r="I1307">
        <v>18</v>
      </c>
      <c r="J1307">
        <v>37</v>
      </c>
      <c r="K1307">
        <v>23</v>
      </c>
    </row>
    <row r="1308" spans="1:11" x14ac:dyDescent="0.3">
      <c r="A1308" t="s">
        <v>10</v>
      </c>
      <c r="B1308" t="s">
        <v>20</v>
      </c>
      <c r="C1308" t="s">
        <v>99</v>
      </c>
      <c r="D1308" t="s">
        <v>415</v>
      </c>
      <c r="E1308" s="2">
        <v>45758.291666666657</v>
      </c>
      <c r="F1308">
        <v>15.888653</v>
      </c>
      <c r="G1308">
        <v>74.541751000000005</v>
      </c>
      <c r="H1308" t="s">
        <v>779</v>
      </c>
      <c r="I1308">
        <v>23</v>
      </c>
      <c r="J1308">
        <v>48</v>
      </c>
      <c r="K1308">
        <v>31</v>
      </c>
    </row>
    <row r="1309" spans="1:11" x14ac:dyDescent="0.3">
      <c r="A1309" t="s">
        <v>10</v>
      </c>
      <c r="B1309" t="s">
        <v>20</v>
      </c>
      <c r="C1309" t="s">
        <v>99</v>
      </c>
      <c r="D1309" t="s">
        <v>415</v>
      </c>
      <c r="E1309" s="2">
        <v>45758.291666666657</v>
      </c>
      <c r="F1309">
        <v>15.888653</v>
      </c>
      <c r="G1309">
        <v>74.541751000000005</v>
      </c>
      <c r="H1309" t="s">
        <v>775</v>
      </c>
    </row>
    <row r="1310" spans="1:11" x14ac:dyDescent="0.3">
      <c r="A1310" t="s">
        <v>10</v>
      </c>
      <c r="B1310" t="s">
        <v>17</v>
      </c>
      <c r="C1310" t="s">
        <v>17</v>
      </c>
      <c r="D1310" t="s">
        <v>389</v>
      </c>
      <c r="E1310" s="2">
        <v>45758.291666666657</v>
      </c>
      <c r="F1310">
        <v>28.563262000000002</v>
      </c>
      <c r="G1310">
        <v>77.186937</v>
      </c>
      <c r="H1310" t="s">
        <v>779</v>
      </c>
      <c r="I1310">
        <v>89</v>
      </c>
      <c r="J1310">
        <v>463</v>
      </c>
      <c r="K1310">
        <v>199</v>
      </c>
    </row>
    <row r="1311" spans="1:11" x14ac:dyDescent="0.3">
      <c r="A1311" t="s">
        <v>10</v>
      </c>
      <c r="B1311" t="s">
        <v>17</v>
      </c>
      <c r="C1311" t="s">
        <v>17</v>
      </c>
      <c r="D1311" t="s">
        <v>389</v>
      </c>
      <c r="E1311" s="2">
        <v>45758.291666666657</v>
      </c>
      <c r="F1311">
        <v>28.563262000000002</v>
      </c>
      <c r="G1311">
        <v>77.186937</v>
      </c>
      <c r="H1311" t="s">
        <v>776</v>
      </c>
      <c r="I1311">
        <v>6</v>
      </c>
      <c r="J1311">
        <v>8</v>
      </c>
      <c r="K1311">
        <v>7</v>
      </c>
    </row>
    <row r="1312" spans="1:11" x14ac:dyDescent="0.3">
      <c r="A1312" t="s">
        <v>10</v>
      </c>
      <c r="B1312" t="s">
        <v>20</v>
      </c>
      <c r="C1312" t="s">
        <v>281</v>
      </c>
      <c r="D1312" t="s">
        <v>752</v>
      </c>
      <c r="E1312" s="2">
        <v>45758.291666666657</v>
      </c>
      <c r="F1312">
        <v>13.328028</v>
      </c>
      <c r="G1312">
        <v>75.797055999999998</v>
      </c>
      <c r="H1312" t="s">
        <v>778</v>
      </c>
      <c r="I1312">
        <v>1</v>
      </c>
      <c r="J1312">
        <v>6</v>
      </c>
      <c r="K1312">
        <v>3</v>
      </c>
    </row>
    <row r="1313" spans="1:11" x14ac:dyDescent="0.3">
      <c r="A1313" t="s">
        <v>10</v>
      </c>
      <c r="B1313" t="s">
        <v>17</v>
      </c>
      <c r="C1313" t="s">
        <v>17</v>
      </c>
      <c r="D1313" t="s">
        <v>390</v>
      </c>
      <c r="E1313" s="2">
        <v>45758.291666666657</v>
      </c>
      <c r="F1313">
        <v>28.732527999999999</v>
      </c>
      <c r="G1313">
        <v>77.119919999999993</v>
      </c>
      <c r="H1313" t="s">
        <v>776</v>
      </c>
      <c r="I1313">
        <v>11</v>
      </c>
      <c r="J1313">
        <v>14</v>
      </c>
      <c r="K1313">
        <v>13</v>
      </c>
    </row>
    <row r="1314" spans="1:11" x14ac:dyDescent="0.3">
      <c r="A1314" t="s">
        <v>10</v>
      </c>
      <c r="B1314" t="s">
        <v>20</v>
      </c>
      <c r="C1314" t="s">
        <v>281</v>
      </c>
      <c r="D1314" t="s">
        <v>752</v>
      </c>
      <c r="E1314" s="2">
        <v>45758.291666666657</v>
      </c>
      <c r="F1314">
        <v>13.328028</v>
      </c>
      <c r="G1314">
        <v>75.797055999999998</v>
      </c>
      <c r="H1314" t="s">
        <v>773</v>
      </c>
      <c r="I1314">
        <v>12</v>
      </c>
      <c r="J1314">
        <v>18</v>
      </c>
      <c r="K1314">
        <v>12</v>
      </c>
    </row>
    <row r="1315" spans="1:11" x14ac:dyDescent="0.3">
      <c r="A1315" t="s">
        <v>10</v>
      </c>
      <c r="B1315" t="s">
        <v>20</v>
      </c>
      <c r="C1315" t="s">
        <v>123</v>
      </c>
      <c r="D1315" t="s">
        <v>452</v>
      </c>
      <c r="E1315" s="2">
        <v>45758.291666666657</v>
      </c>
      <c r="F1315">
        <v>14.4758</v>
      </c>
      <c r="G1315">
        <v>75.905199999999994</v>
      </c>
      <c r="H1315" t="s">
        <v>777</v>
      </c>
      <c r="I1315">
        <v>31</v>
      </c>
      <c r="J1315">
        <v>134</v>
      </c>
      <c r="K1315">
        <v>65</v>
      </c>
    </row>
    <row r="1316" spans="1:11" x14ac:dyDescent="0.3">
      <c r="A1316" t="s">
        <v>10</v>
      </c>
      <c r="B1316" t="s">
        <v>17</v>
      </c>
      <c r="C1316" t="s">
        <v>17</v>
      </c>
      <c r="D1316" t="s">
        <v>391</v>
      </c>
      <c r="E1316" s="2">
        <v>45758.291666666657</v>
      </c>
      <c r="F1316">
        <v>28.651478099999999</v>
      </c>
      <c r="G1316">
        <v>77.147310500000003</v>
      </c>
      <c r="H1316" t="s">
        <v>779</v>
      </c>
      <c r="I1316">
        <v>48</v>
      </c>
      <c r="J1316">
        <v>291</v>
      </c>
      <c r="K1316">
        <v>169</v>
      </c>
    </row>
    <row r="1317" spans="1:11" x14ac:dyDescent="0.3">
      <c r="A1317" t="s">
        <v>10</v>
      </c>
      <c r="B1317" t="s">
        <v>20</v>
      </c>
      <c r="C1317" t="s">
        <v>123</v>
      </c>
      <c r="D1317" t="s">
        <v>452</v>
      </c>
      <c r="E1317" s="2">
        <v>45758.291666666657</v>
      </c>
      <c r="F1317">
        <v>14.4758</v>
      </c>
      <c r="G1317">
        <v>75.905199999999994</v>
      </c>
      <c r="H1317" t="s">
        <v>776</v>
      </c>
      <c r="I1317">
        <v>2</v>
      </c>
      <c r="J1317">
        <v>2</v>
      </c>
      <c r="K1317">
        <v>2</v>
      </c>
    </row>
    <row r="1318" spans="1:11" x14ac:dyDescent="0.3">
      <c r="A1318" t="s">
        <v>10</v>
      </c>
      <c r="B1318" t="s">
        <v>20</v>
      </c>
      <c r="C1318" t="s">
        <v>123</v>
      </c>
      <c r="D1318" t="s">
        <v>452</v>
      </c>
      <c r="E1318" s="2">
        <v>45758.291666666657</v>
      </c>
      <c r="F1318">
        <v>14.4758</v>
      </c>
      <c r="G1318">
        <v>75.905199999999994</v>
      </c>
      <c r="H1318" t="s">
        <v>774</v>
      </c>
      <c r="I1318">
        <v>34</v>
      </c>
      <c r="J1318">
        <v>36</v>
      </c>
      <c r="K1318">
        <v>35</v>
      </c>
    </row>
    <row r="1319" spans="1:11" x14ac:dyDescent="0.3">
      <c r="A1319" t="s">
        <v>10</v>
      </c>
      <c r="B1319" t="s">
        <v>17</v>
      </c>
      <c r="C1319" t="s">
        <v>17</v>
      </c>
      <c r="D1319" t="s">
        <v>391</v>
      </c>
      <c r="E1319" s="2">
        <v>45758.291666666657</v>
      </c>
      <c r="F1319">
        <v>28.651478099999999</v>
      </c>
      <c r="G1319">
        <v>77.147310500000003</v>
      </c>
      <c r="H1319" t="s">
        <v>774</v>
      </c>
      <c r="I1319">
        <v>26</v>
      </c>
      <c r="J1319">
        <v>76</v>
      </c>
      <c r="K1319">
        <v>37</v>
      </c>
    </row>
    <row r="1320" spans="1:11" x14ac:dyDescent="0.3">
      <c r="A1320" t="s">
        <v>10</v>
      </c>
      <c r="B1320" t="s">
        <v>20</v>
      </c>
      <c r="C1320" t="s">
        <v>282</v>
      </c>
      <c r="D1320" t="s">
        <v>753</v>
      </c>
      <c r="E1320" s="2">
        <v>45758.291666666657</v>
      </c>
      <c r="F1320">
        <v>15.411455999999999</v>
      </c>
      <c r="G1320">
        <v>75.638132999999996</v>
      </c>
      <c r="H1320" t="s">
        <v>779</v>
      </c>
      <c r="I1320">
        <v>29</v>
      </c>
      <c r="J1320">
        <v>40</v>
      </c>
      <c r="K1320">
        <v>36</v>
      </c>
    </row>
    <row r="1321" spans="1:11" x14ac:dyDescent="0.3">
      <c r="A1321" t="s">
        <v>10</v>
      </c>
      <c r="B1321" t="s">
        <v>20</v>
      </c>
      <c r="C1321" t="s">
        <v>282</v>
      </c>
      <c r="D1321" t="s">
        <v>753</v>
      </c>
      <c r="E1321" s="2">
        <v>45758.291666666657</v>
      </c>
      <c r="F1321">
        <v>15.411455999999999</v>
      </c>
      <c r="G1321">
        <v>75.638132999999996</v>
      </c>
      <c r="H1321" t="s">
        <v>773</v>
      </c>
      <c r="I1321">
        <v>28</v>
      </c>
      <c r="J1321">
        <v>55</v>
      </c>
      <c r="K1321">
        <v>32</v>
      </c>
    </row>
    <row r="1322" spans="1:11" x14ac:dyDescent="0.3">
      <c r="A1322" t="s">
        <v>10</v>
      </c>
      <c r="B1322" t="s">
        <v>17</v>
      </c>
      <c r="C1322" t="s">
        <v>17</v>
      </c>
      <c r="D1322" t="s">
        <v>384</v>
      </c>
      <c r="E1322" s="2">
        <v>45758.291666666657</v>
      </c>
      <c r="F1322">
        <v>28.710508000000001</v>
      </c>
      <c r="G1322">
        <v>77.249485000000007</v>
      </c>
      <c r="H1322" t="s">
        <v>778</v>
      </c>
      <c r="I1322">
        <v>9</v>
      </c>
      <c r="J1322">
        <v>32</v>
      </c>
      <c r="K1322">
        <v>19</v>
      </c>
    </row>
    <row r="1323" spans="1:11" x14ac:dyDescent="0.3">
      <c r="A1323" t="s">
        <v>10</v>
      </c>
      <c r="B1323" t="s">
        <v>17</v>
      </c>
      <c r="C1323" t="s">
        <v>17</v>
      </c>
      <c r="D1323" t="s">
        <v>339</v>
      </c>
      <c r="E1323" s="2">
        <v>45758.291666666657</v>
      </c>
      <c r="F1323">
        <v>28.656756000000001</v>
      </c>
      <c r="G1323">
        <v>77.227233999999996</v>
      </c>
      <c r="H1323" t="s">
        <v>774</v>
      </c>
      <c r="I1323">
        <v>40</v>
      </c>
      <c r="J1323">
        <v>104</v>
      </c>
      <c r="K1323">
        <v>97</v>
      </c>
    </row>
    <row r="1324" spans="1:11" x14ac:dyDescent="0.3">
      <c r="A1324" t="s">
        <v>10</v>
      </c>
      <c r="B1324" t="s">
        <v>19</v>
      </c>
      <c r="C1324" t="s">
        <v>88</v>
      </c>
      <c r="D1324" t="s">
        <v>396</v>
      </c>
      <c r="E1324" s="2">
        <v>45758.291666666657</v>
      </c>
      <c r="F1324">
        <v>22.410802</v>
      </c>
      <c r="G1324">
        <v>73.097922999999994</v>
      </c>
      <c r="H1324" t="s">
        <v>777</v>
      </c>
      <c r="I1324">
        <v>52</v>
      </c>
      <c r="J1324">
        <v>168</v>
      </c>
      <c r="K1324">
        <v>92</v>
      </c>
    </row>
    <row r="1325" spans="1:11" x14ac:dyDescent="0.3">
      <c r="A1325" t="s">
        <v>10</v>
      </c>
      <c r="B1325" t="s">
        <v>19</v>
      </c>
      <c r="C1325" t="s">
        <v>107</v>
      </c>
      <c r="D1325" t="s">
        <v>432</v>
      </c>
      <c r="E1325" s="2">
        <v>45758.291666666657</v>
      </c>
      <c r="F1325">
        <v>20.362421000000001</v>
      </c>
      <c r="G1325">
        <v>72.918013000000002</v>
      </c>
      <c r="H1325" t="s">
        <v>777</v>
      </c>
      <c r="I1325">
        <v>26</v>
      </c>
      <c r="J1325">
        <v>164</v>
      </c>
      <c r="K1325">
        <v>57</v>
      </c>
    </row>
    <row r="1326" spans="1:11" x14ac:dyDescent="0.3">
      <c r="A1326" t="s">
        <v>10</v>
      </c>
      <c r="B1326" t="s">
        <v>19</v>
      </c>
      <c r="C1326" t="s">
        <v>107</v>
      </c>
      <c r="D1326" t="s">
        <v>432</v>
      </c>
      <c r="E1326" s="2">
        <v>45758.291666666657</v>
      </c>
      <c r="F1326">
        <v>20.362421000000001</v>
      </c>
      <c r="G1326">
        <v>72.918013000000002</v>
      </c>
      <c r="H1326" t="s">
        <v>778</v>
      </c>
      <c r="I1326">
        <v>36</v>
      </c>
      <c r="J1326">
        <v>38</v>
      </c>
      <c r="K1326">
        <v>38</v>
      </c>
    </row>
    <row r="1327" spans="1:11" x14ac:dyDescent="0.3">
      <c r="A1327" t="s">
        <v>10</v>
      </c>
      <c r="B1327" t="s">
        <v>17</v>
      </c>
      <c r="C1327" t="s">
        <v>17</v>
      </c>
      <c r="D1327" t="s">
        <v>345</v>
      </c>
      <c r="E1327" s="2">
        <v>45758.291666666657</v>
      </c>
      <c r="F1327">
        <v>28.571027399999998</v>
      </c>
      <c r="G1327">
        <v>77.071900600000006</v>
      </c>
      <c r="H1327" t="s">
        <v>779</v>
      </c>
      <c r="I1327">
        <v>95</v>
      </c>
      <c r="J1327">
        <v>488</v>
      </c>
      <c r="K1327">
        <v>202</v>
      </c>
    </row>
    <row r="1328" spans="1:11" x14ac:dyDescent="0.3">
      <c r="A1328" t="s">
        <v>10</v>
      </c>
      <c r="B1328" t="s">
        <v>17</v>
      </c>
      <c r="C1328" t="s">
        <v>17</v>
      </c>
      <c r="D1328" t="s">
        <v>345</v>
      </c>
      <c r="E1328" s="2">
        <v>45758.291666666657</v>
      </c>
      <c r="F1328">
        <v>28.571027399999998</v>
      </c>
      <c r="G1328">
        <v>77.071900600000006</v>
      </c>
      <c r="H1328" t="s">
        <v>776</v>
      </c>
      <c r="I1328">
        <v>13</v>
      </c>
      <c r="J1328">
        <v>19</v>
      </c>
      <c r="K1328">
        <v>15</v>
      </c>
    </row>
    <row r="1329" spans="1:11" x14ac:dyDescent="0.3">
      <c r="A1329" t="s">
        <v>10</v>
      </c>
      <c r="B1329" t="s">
        <v>19</v>
      </c>
      <c r="C1329" t="s">
        <v>90</v>
      </c>
      <c r="D1329" t="s">
        <v>398</v>
      </c>
      <c r="E1329" s="2">
        <v>45758.291666666657</v>
      </c>
      <c r="F1329">
        <v>22.969611</v>
      </c>
      <c r="G1329">
        <v>72.643500000000003</v>
      </c>
      <c r="H1329" t="s">
        <v>777</v>
      </c>
      <c r="I1329">
        <v>37</v>
      </c>
      <c r="J1329">
        <v>99</v>
      </c>
      <c r="K1329">
        <v>64</v>
      </c>
    </row>
    <row r="1330" spans="1:11" x14ac:dyDescent="0.3">
      <c r="A1330" t="s">
        <v>10</v>
      </c>
      <c r="B1330" t="s">
        <v>19</v>
      </c>
      <c r="C1330" t="s">
        <v>90</v>
      </c>
      <c r="D1330" t="s">
        <v>398</v>
      </c>
      <c r="E1330" s="2">
        <v>45758.291666666657</v>
      </c>
      <c r="F1330">
        <v>22.969611</v>
      </c>
      <c r="G1330">
        <v>72.643500000000003</v>
      </c>
      <c r="H1330" t="s">
        <v>779</v>
      </c>
      <c r="I1330">
        <v>54</v>
      </c>
      <c r="J1330">
        <v>111</v>
      </c>
      <c r="K1330">
        <v>85</v>
      </c>
    </row>
    <row r="1331" spans="1:11" x14ac:dyDescent="0.3">
      <c r="A1331" t="s">
        <v>10</v>
      </c>
      <c r="B1331" t="s">
        <v>17</v>
      </c>
      <c r="C1331" t="s">
        <v>17</v>
      </c>
      <c r="D1331" t="s">
        <v>345</v>
      </c>
      <c r="E1331" s="2">
        <v>45758.291666666657</v>
      </c>
      <c r="F1331">
        <v>28.571027399999998</v>
      </c>
      <c r="G1331">
        <v>77.071900600000006</v>
      </c>
      <c r="H1331" t="s">
        <v>778</v>
      </c>
      <c r="I1331">
        <v>2</v>
      </c>
      <c r="J1331">
        <v>20</v>
      </c>
      <c r="K1331">
        <v>11</v>
      </c>
    </row>
    <row r="1332" spans="1:11" x14ac:dyDescent="0.3">
      <c r="A1332" t="s">
        <v>10</v>
      </c>
      <c r="B1332" t="s">
        <v>17</v>
      </c>
      <c r="C1332" t="s">
        <v>17</v>
      </c>
      <c r="D1332" t="s">
        <v>345</v>
      </c>
      <c r="E1332" s="2">
        <v>45758.291666666657</v>
      </c>
      <c r="F1332">
        <v>28.571027399999998</v>
      </c>
      <c r="G1332">
        <v>77.071900600000006</v>
      </c>
      <c r="H1332" t="s">
        <v>774</v>
      </c>
      <c r="I1332">
        <v>41</v>
      </c>
      <c r="J1332">
        <v>86</v>
      </c>
      <c r="K1332">
        <v>48</v>
      </c>
    </row>
    <row r="1333" spans="1:11" x14ac:dyDescent="0.3">
      <c r="A1333" t="s">
        <v>10</v>
      </c>
      <c r="B1333" t="s">
        <v>26</v>
      </c>
      <c r="C1333" t="s">
        <v>128</v>
      </c>
      <c r="D1333" t="s">
        <v>462</v>
      </c>
      <c r="E1333" s="2">
        <v>45758.291666666657</v>
      </c>
      <c r="F1333">
        <v>28.422681000000001</v>
      </c>
      <c r="G1333">
        <v>77.148944</v>
      </c>
      <c r="H1333" t="s">
        <v>777</v>
      </c>
    </row>
    <row r="1334" spans="1:11" x14ac:dyDescent="0.3">
      <c r="A1334" t="s">
        <v>10</v>
      </c>
      <c r="B1334" t="s">
        <v>26</v>
      </c>
      <c r="C1334" t="s">
        <v>128</v>
      </c>
      <c r="D1334" t="s">
        <v>462</v>
      </c>
      <c r="E1334" s="2">
        <v>45758.291666666657</v>
      </c>
      <c r="F1334">
        <v>28.422681000000001</v>
      </c>
      <c r="G1334">
        <v>77.148944</v>
      </c>
      <c r="H1334" t="s">
        <v>779</v>
      </c>
    </row>
    <row r="1335" spans="1:11" x14ac:dyDescent="0.3">
      <c r="A1335" t="s">
        <v>10</v>
      </c>
      <c r="B1335" t="s">
        <v>17</v>
      </c>
      <c r="C1335" t="s">
        <v>17</v>
      </c>
      <c r="D1335" t="s">
        <v>384</v>
      </c>
      <c r="E1335" s="2">
        <v>45758.291666666657</v>
      </c>
      <c r="F1335">
        <v>28.710508000000001</v>
      </c>
      <c r="G1335">
        <v>77.249485000000007</v>
      </c>
      <c r="H1335" t="s">
        <v>774</v>
      </c>
      <c r="I1335">
        <v>14</v>
      </c>
      <c r="J1335">
        <v>62</v>
      </c>
      <c r="K1335">
        <v>29</v>
      </c>
    </row>
    <row r="1336" spans="1:11" x14ac:dyDescent="0.3">
      <c r="A1336" t="s">
        <v>10</v>
      </c>
      <c r="B1336" t="s">
        <v>20</v>
      </c>
      <c r="C1336" t="s">
        <v>119</v>
      </c>
      <c r="D1336" t="s">
        <v>456</v>
      </c>
      <c r="E1336" s="2">
        <v>45758.291666666657</v>
      </c>
      <c r="F1336">
        <v>17.321992999999999</v>
      </c>
      <c r="G1336">
        <v>76.822627999999995</v>
      </c>
      <c r="H1336" t="s">
        <v>779</v>
      </c>
      <c r="I1336">
        <v>46</v>
      </c>
      <c r="J1336">
        <v>110</v>
      </c>
      <c r="K1336">
        <v>73</v>
      </c>
    </row>
    <row r="1337" spans="1:11" x14ac:dyDescent="0.3">
      <c r="A1337" t="s">
        <v>10</v>
      </c>
      <c r="B1337" t="s">
        <v>20</v>
      </c>
      <c r="C1337" t="s">
        <v>119</v>
      </c>
      <c r="D1337" t="s">
        <v>456</v>
      </c>
      <c r="E1337" s="2">
        <v>45758.291666666657</v>
      </c>
      <c r="F1337">
        <v>17.321992999999999</v>
      </c>
      <c r="G1337">
        <v>76.822627999999995</v>
      </c>
      <c r="H1337" t="s">
        <v>773</v>
      </c>
      <c r="I1337">
        <v>33</v>
      </c>
      <c r="J1337">
        <v>76</v>
      </c>
      <c r="K1337">
        <v>45</v>
      </c>
    </row>
    <row r="1338" spans="1:11" x14ac:dyDescent="0.3">
      <c r="A1338" t="s">
        <v>10</v>
      </c>
      <c r="B1338" t="s">
        <v>17</v>
      </c>
      <c r="C1338" t="s">
        <v>17</v>
      </c>
      <c r="D1338" t="s">
        <v>386</v>
      </c>
      <c r="E1338" s="2">
        <v>45758.291666666657</v>
      </c>
      <c r="F1338">
        <v>28.672342</v>
      </c>
      <c r="G1338">
        <v>77.315259999999995</v>
      </c>
      <c r="H1338" t="s">
        <v>778</v>
      </c>
      <c r="I1338">
        <v>5</v>
      </c>
      <c r="J1338">
        <v>38</v>
      </c>
      <c r="K1338">
        <v>14</v>
      </c>
    </row>
    <row r="1339" spans="1:11" x14ac:dyDescent="0.3">
      <c r="A1339" t="s">
        <v>10</v>
      </c>
      <c r="B1339" t="s">
        <v>20</v>
      </c>
      <c r="C1339" t="s">
        <v>119</v>
      </c>
      <c r="D1339" t="s">
        <v>447</v>
      </c>
      <c r="E1339" s="2">
        <v>45758.291666666657</v>
      </c>
      <c r="F1339">
        <v>17.336317999999999</v>
      </c>
      <c r="G1339">
        <v>76.847397000000001</v>
      </c>
      <c r="H1339" t="s">
        <v>779</v>
      </c>
      <c r="I1339">
        <v>40</v>
      </c>
      <c r="J1339">
        <v>63</v>
      </c>
      <c r="K1339">
        <v>51</v>
      </c>
    </row>
    <row r="1340" spans="1:11" x14ac:dyDescent="0.3">
      <c r="A1340" t="s">
        <v>10</v>
      </c>
      <c r="B1340" t="s">
        <v>20</v>
      </c>
      <c r="C1340" t="s">
        <v>119</v>
      </c>
      <c r="D1340" t="s">
        <v>447</v>
      </c>
      <c r="E1340" s="2">
        <v>45758.291666666657</v>
      </c>
      <c r="F1340">
        <v>17.336317999999999</v>
      </c>
      <c r="G1340">
        <v>76.847397000000001</v>
      </c>
      <c r="H1340" t="s">
        <v>775</v>
      </c>
      <c r="I1340">
        <v>10</v>
      </c>
      <c r="J1340">
        <v>21</v>
      </c>
      <c r="K1340">
        <v>14</v>
      </c>
    </row>
    <row r="1341" spans="1:11" x14ac:dyDescent="0.3">
      <c r="A1341" t="s">
        <v>10</v>
      </c>
      <c r="B1341" t="s">
        <v>17</v>
      </c>
      <c r="C1341" t="s">
        <v>17</v>
      </c>
      <c r="D1341" t="s">
        <v>409</v>
      </c>
      <c r="E1341" s="2">
        <v>45758.291666666657</v>
      </c>
      <c r="F1341">
        <v>28.699793</v>
      </c>
      <c r="G1341">
        <v>77.165452999999999</v>
      </c>
      <c r="H1341" t="s">
        <v>778</v>
      </c>
      <c r="I1341">
        <v>5</v>
      </c>
      <c r="J1341">
        <v>41</v>
      </c>
      <c r="K1341">
        <v>20</v>
      </c>
    </row>
    <row r="1342" spans="1:11" x14ac:dyDescent="0.3">
      <c r="A1342" t="s">
        <v>10</v>
      </c>
      <c r="B1342" t="s">
        <v>20</v>
      </c>
      <c r="C1342" t="s">
        <v>120</v>
      </c>
      <c r="D1342" t="s">
        <v>448</v>
      </c>
      <c r="E1342" s="2">
        <v>45758.291666666657</v>
      </c>
      <c r="F1342">
        <v>15.347630000000001</v>
      </c>
      <c r="G1342">
        <v>76.181766999999994</v>
      </c>
      <c r="H1342" t="s">
        <v>779</v>
      </c>
    </row>
    <row r="1343" spans="1:11" x14ac:dyDescent="0.3">
      <c r="A1343" t="s">
        <v>10</v>
      </c>
      <c r="B1343" t="s">
        <v>17</v>
      </c>
      <c r="C1343" t="s">
        <v>17</v>
      </c>
      <c r="D1343" t="s">
        <v>409</v>
      </c>
      <c r="E1343" s="2">
        <v>45758.291666666657</v>
      </c>
      <c r="F1343">
        <v>28.699793</v>
      </c>
      <c r="G1343">
        <v>77.165452999999999</v>
      </c>
      <c r="H1343" t="s">
        <v>774</v>
      </c>
      <c r="I1343">
        <v>8</v>
      </c>
      <c r="J1343">
        <v>83</v>
      </c>
      <c r="K1343">
        <v>27</v>
      </c>
    </row>
    <row r="1344" spans="1:11" x14ac:dyDescent="0.3">
      <c r="A1344" t="s">
        <v>10</v>
      </c>
      <c r="B1344" t="s">
        <v>20</v>
      </c>
      <c r="C1344" t="s">
        <v>120</v>
      </c>
      <c r="D1344" t="s">
        <v>448</v>
      </c>
      <c r="E1344" s="2">
        <v>45758.291666666657</v>
      </c>
      <c r="F1344">
        <v>15.347630000000001</v>
      </c>
      <c r="G1344">
        <v>76.181766999999994</v>
      </c>
      <c r="H1344" t="s">
        <v>775</v>
      </c>
    </row>
    <row r="1345" spans="1:11" x14ac:dyDescent="0.3">
      <c r="A1345" t="s">
        <v>10</v>
      </c>
      <c r="B1345" t="s">
        <v>17</v>
      </c>
      <c r="C1345" t="s">
        <v>17</v>
      </c>
      <c r="D1345" t="s">
        <v>409</v>
      </c>
      <c r="E1345" s="2">
        <v>45758.291666666657</v>
      </c>
      <c r="F1345">
        <v>28.699793</v>
      </c>
      <c r="G1345">
        <v>77.165452999999999</v>
      </c>
      <c r="H1345" t="s">
        <v>773</v>
      </c>
      <c r="I1345">
        <v>8</v>
      </c>
      <c r="J1345">
        <v>310</v>
      </c>
      <c r="K1345">
        <v>39</v>
      </c>
    </row>
    <row r="1346" spans="1:11" x14ac:dyDescent="0.3">
      <c r="A1346" t="s">
        <v>10</v>
      </c>
      <c r="B1346" t="s">
        <v>20</v>
      </c>
      <c r="C1346" t="s">
        <v>120</v>
      </c>
      <c r="D1346" t="s">
        <v>448</v>
      </c>
      <c r="E1346" s="2">
        <v>45758.291666666657</v>
      </c>
      <c r="F1346">
        <v>15.347630000000001</v>
      </c>
      <c r="G1346">
        <v>76.181766999999994</v>
      </c>
      <c r="H1346" t="s">
        <v>776</v>
      </c>
    </row>
    <row r="1347" spans="1:11" x14ac:dyDescent="0.3">
      <c r="A1347" t="s">
        <v>10</v>
      </c>
      <c r="B1347" t="s">
        <v>19</v>
      </c>
      <c r="C1347" t="s">
        <v>86</v>
      </c>
      <c r="D1347" t="s">
        <v>377</v>
      </c>
      <c r="E1347" s="2">
        <v>45758.291666666657</v>
      </c>
      <c r="F1347">
        <v>23.107969000000001</v>
      </c>
      <c r="G1347">
        <v>72.574647999999996</v>
      </c>
      <c r="H1347" t="s">
        <v>778</v>
      </c>
      <c r="I1347">
        <v>15</v>
      </c>
      <c r="J1347">
        <v>47</v>
      </c>
      <c r="K1347">
        <v>26</v>
      </c>
    </row>
    <row r="1348" spans="1:11" x14ac:dyDescent="0.3">
      <c r="A1348" t="s">
        <v>10</v>
      </c>
      <c r="B1348" t="s">
        <v>17</v>
      </c>
      <c r="C1348" t="s">
        <v>17</v>
      </c>
      <c r="D1348" t="s">
        <v>380</v>
      </c>
      <c r="E1348" s="2">
        <v>45758.291666666657</v>
      </c>
      <c r="F1348">
        <v>28.530785000000002</v>
      </c>
      <c r="G1348">
        <v>77.271254999999996</v>
      </c>
      <c r="H1348" t="s">
        <v>778</v>
      </c>
      <c r="I1348">
        <v>8</v>
      </c>
      <c r="J1348">
        <v>23</v>
      </c>
      <c r="K1348">
        <v>14</v>
      </c>
    </row>
    <row r="1349" spans="1:11" x14ac:dyDescent="0.3">
      <c r="A1349" t="s">
        <v>10</v>
      </c>
      <c r="B1349" t="s">
        <v>20</v>
      </c>
      <c r="C1349" t="s">
        <v>91</v>
      </c>
      <c r="D1349" t="s">
        <v>434</v>
      </c>
      <c r="E1349" s="2">
        <v>45758.291666666657</v>
      </c>
      <c r="F1349">
        <v>13.024634199999999</v>
      </c>
      <c r="G1349">
        <v>77.508011499999995</v>
      </c>
      <c r="H1349" t="s">
        <v>774</v>
      </c>
      <c r="I1349">
        <v>32</v>
      </c>
      <c r="J1349">
        <v>39</v>
      </c>
      <c r="K1349">
        <v>38</v>
      </c>
    </row>
    <row r="1350" spans="1:11" x14ac:dyDescent="0.3">
      <c r="A1350" t="s">
        <v>10</v>
      </c>
      <c r="B1350" t="s">
        <v>20</v>
      </c>
      <c r="C1350" t="s">
        <v>91</v>
      </c>
      <c r="D1350" t="s">
        <v>399</v>
      </c>
      <c r="E1350" s="2">
        <v>45758.291666666657</v>
      </c>
      <c r="F1350">
        <v>12.917348</v>
      </c>
      <c r="G1350">
        <v>77.622812999999994</v>
      </c>
      <c r="H1350" t="s">
        <v>776</v>
      </c>
      <c r="I1350">
        <v>1</v>
      </c>
      <c r="J1350">
        <v>1</v>
      </c>
      <c r="K1350">
        <v>1</v>
      </c>
    </row>
    <row r="1351" spans="1:11" x14ac:dyDescent="0.3">
      <c r="A1351" t="s">
        <v>10</v>
      </c>
      <c r="B1351" t="s">
        <v>17</v>
      </c>
      <c r="C1351" t="s">
        <v>17</v>
      </c>
      <c r="D1351" t="s">
        <v>382</v>
      </c>
      <c r="E1351" s="2">
        <v>45758.291666666657</v>
      </c>
      <c r="F1351">
        <v>28.674045</v>
      </c>
      <c r="G1351">
        <v>77.131022999999999</v>
      </c>
      <c r="H1351" t="s">
        <v>778</v>
      </c>
      <c r="I1351">
        <v>3</v>
      </c>
      <c r="J1351">
        <v>33</v>
      </c>
      <c r="K1351">
        <v>14</v>
      </c>
    </row>
    <row r="1352" spans="1:11" x14ac:dyDescent="0.3">
      <c r="A1352" t="s">
        <v>10</v>
      </c>
      <c r="B1352" t="s">
        <v>17</v>
      </c>
      <c r="C1352" t="s">
        <v>17</v>
      </c>
      <c r="D1352" t="s">
        <v>382</v>
      </c>
      <c r="E1352" s="2">
        <v>45758.291666666657</v>
      </c>
      <c r="F1352">
        <v>28.674045</v>
      </c>
      <c r="G1352">
        <v>77.131022999999999</v>
      </c>
      <c r="H1352" t="s">
        <v>774</v>
      </c>
      <c r="I1352">
        <v>42</v>
      </c>
      <c r="J1352">
        <v>71</v>
      </c>
      <c r="K1352">
        <v>56</v>
      </c>
    </row>
    <row r="1353" spans="1:11" x14ac:dyDescent="0.3">
      <c r="A1353" t="s">
        <v>10</v>
      </c>
      <c r="B1353" t="s">
        <v>17</v>
      </c>
      <c r="C1353" t="s">
        <v>17</v>
      </c>
      <c r="D1353" t="s">
        <v>383</v>
      </c>
      <c r="E1353" s="2">
        <v>45758.291666666657</v>
      </c>
      <c r="F1353">
        <v>28.639652000000002</v>
      </c>
      <c r="G1353">
        <v>77.146275000000003</v>
      </c>
      <c r="H1353" t="s">
        <v>777</v>
      </c>
      <c r="I1353">
        <v>32</v>
      </c>
      <c r="J1353">
        <v>133</v>
      </c>
      <c r="K1353">
        <v>68</v>
      </c>
    </row>
    <row r="1354" spans="1:11" x14ac:dyDescent="0.3">
      <c r="A1354" t="s">
        <v>10</v>
      </c>
      <c r="B1354" t="s">
        <v>20</v>
      </c>
      <c r="C1354" t="s">
        <v>92</v>
      </c>
      <c r="D1354" t="s">
        <v>400</v>
      </c>
      <c r="E1354" s="2">
        <v>45758.291666666657</v>
      </c>
      <c r="F1354">
        <v>11.55358</v>
      </c>
      <c r="G1354">
        <v>76.555210000000002</v>
      </c>
      <c r="H1354" t="s">
        <v>773</v>
      </c>
      <c r="I1354">
        <v>21</v>
      </c>
      <c r="J1354">
        <v>29</v>
      </c>
      <c r="K1354">
        <v>26</v>
      </c>
    </row>
    <row r="1355" spans="1:11" x14ac:dyDescent="0.3">
      <c r="A1355" t="s">
        <v>10</v>
      </c>
      <c r="B1355" t="s">
        <v>17</v>
      </c>
      <c r="C1355" t="s">
        <v>17</v>
      </c>
      <c r="D1355" t="s">
        <v>394</v>
      </c>
      <c r="E1355" s="2">
        <v>45758.291666666657</v>
      </c>
      <c r="F1355">
        <v>28.822835999999999</v>
      </c>
      <c r="G1355">
        <v>77.101980999999995</v>
      </c>
      <c r="H1355" t="s">
        <v>776</v>
      </c>
      <c r="I1355">
        <v>7</v>
      </c>
      <c r="J1355">
        <v>9</v>
      </c>
      <c r="K1355">
        <v>8</v>
      </c>
    </row>
    <row r="1356" spans="1:11" x14ac:dyDescent="0.3">
      <c r="A1356" t="s">
        <v>10</v>
      </c>
      <c r="B1356" t="s">
        <v>20</v>
      </c>
      <c r="C1356" t="s">
        <v>91</v>
      </c>
      <c r="D1356" t="s">
        <v>467</v>
      </c>
      <c r="E1356" s="2">
        <v>45758.291666666657</v>
      </c>
      <c r="F1356">
        <v>13.027019900000001</v>
      </c>
      <c r="G1356">
        <v>77.494094000000004</v>
      </c>
      <c r="H1356" t="s">
        <v>773</v>
      </c>
      <c r="I1356">
        <v>25</v>
      </c>
      <c r="J1356">
        <v>30</v>
      </c>
      <c r="K1356">
        <v>29</v>
      </c>
    </row>
    <row r="1357" spans="1:11" x14ac:dyDescent="0.3">
      <c r="A1357" t="s">
        <v>10</v>
      </c>
      <c r="B1357" t="s">
        <v>17</v>
      </c>
      <c r="C1357" t="s">
        <v>17</v>
      </c>
      <c r="D1357" t="s">
        <v>405</v>
      </c>
      <c r="E1357" s="2">
        <v>45758.291666666657</v>
      </c>
      <c r="F1357">
        <v>28.567889999999998</v>
      </c>
      <c r="G1357">
        <v>77.250514999999993</v>
      </c>
      <c r="H1357" t="s">
        <v>778</v>
      </c>
      <c r="I1357">
        <v>5</v>
      </c>
      <c r="J1357">
        <v>30</v>
      </c>
      <c r="K1357">
        <v>15</v>
      </c>
    </row>
    <row r="1358" spans="1:11" x14ac:dyDescent="0.3">
      <c r="A1358" t="s">
        <v>10</v>
      </c>
      <c r="B1358" t="s">
        <v>20</v>
      </c>
      <c r="C1358" t="s">
        <v>91</v>
      </c>
      <c r="D1358" t="s">
        <v>754</v>
      </c>
      <c r="E1358" s="2">
        <v>45758.291666666657</v>
      </c>
      <c r="F1358">
        <v>12.990328</v>
      </c>
      <c r="G1358">
        <v>77.543138499999998</v>
      </c>
      <c r="H1358" t="s">
        <v>774</v>
      </c>
      <c r="I1358">
        <v>23</v>
      </c>
      <c r="J1358">
        <v>36</v>
      </c>
      <c r="K1358">
        <v>28</v>
      </c>
    </row>
    <row r="1359" spans="1:11" x14ac:dyDescent="0.3">
      <c r="A1359" t="s">
        <v>10</v>
      </c>
      <c r="B1359" t="s">
        <v>20</v>
      </c>
      <c r="C1359" t="s">
        <v>91</v>
      </c>
      <c r="D1359" t="s">
        <v>460</v>
      </c>
      <c r="E1359" s="2">
        <v>45758.291666666657</v>
      </c>
      <c r="F1359">
        <v>12.938539</v>
      </c>
      <c r="G1359">
        <v>77.590100000000007</v>
      </c>
      <c r="H1359" t="s">
        <v>779</v>
      </c>
      <c r="I1359">
        <v>29</v>
      </c>
      <c r="J1359">
        <v>65</v>
      </c>
      <c r="K1359">
        <v>47</v>
      </c>
    </row>
    <row r="1360" spans="1:11" x14ac:dyDescent="0.3">
      <c r="A1360" t="s">
        <v>10</v>
      </c>
      <c r="B1360" t="s">
        <v>17</v>
      </c>
      <c r="C1360" t="s">
        <v>17</v>
      </c>
      <c r="D1360" t="s">
        <v>421</v>
      </c>
      <c r="E1360" s="2">
        <v>45758.291666666657</v>
      </c>
      <c r="F1360">
        <v>28.684678000000002</v>
      </c>
      <c r="G1360">
        <v>77.076573999999994</v>
      </c>
      <c r="H1360" t="s">
        <v>773</v>
      </c>
      <c r="I1360">
        <v>18</v>
      </c>
      <c r="J1360">
        <v>112</v>
      </c>
      <c r="K1360">
        <v>30</v>
      </c>
    </row>
    <row r="1361" spans="1:11" x14ac:dyDescent="0.3">
      <c r="A1361" t="s">
        <v>10</v>
      </c>
      <c r="B1361" t="s">
        <v>20</v>
      </c>
      <c r="C1361" t="s">
        <v>91</v>
      </c>
      <c r="D1361" t="s">
        <v>460</v>
      </c>
      <c r="E1361" s="2">
        <v>45758.291666666657</v>
      </c>
      <c r="F1361">
        <v>12.938539</v>
      </c>
      <c r="G1361">
        <v>77.590100000000007</v>
      </c>
      <c r="H1361" t="s">
        <v>774</v>
      </c>
      <c r="I1361">
        <v>15</v>
      </c>
      <c r="J1361">
        <v>32</v>
      </c>
      <c r="K1361">
        <v>18</v>
      </c>
    </row>
    <row r="1362" spans="1:11" x14ac:dyDescent="0.3">
      <c r="A1362" t="s">
        <v>10</v>
      </c>
      <c r="B1362" t="s">
        <v>20</v>
      </c>
      <c r="C1362" t="s">
        <v>91</v>
      </c>
      <c r="D1362" t="s">
        <v>403</v>
      </c>
      <c r="E1362" s="2">
        <v>45758.291666666657</v>
      </c>
      <c r="F1362">
        <v>12.920984000000001</v>
      </c>
      <c r="G1362">
        <v>77.584907999999999</v>
      </c>
      <c r="H1362" t="s">
        <v>775</v>
      </c>
      <c r="I1362">
        <v>12</v>
      </c>
      <c r="J1362">
        <v>17</v>
      </c>
      <c r="K1362">
        <v>14</v>
      </c>
    </row>
    <row r="1363" spans="1:11" x14ac:dyDescent="0.3">
      <c r="A1363" t="s">
        <v>10</v>
      </c>
      <c r="B1363" t="s">
        <v>19</v>
      </c>
      <c r="C1363" t="s">
        <v>86</v>
      </c>
      <c r="D1363" t="s">
        <v>442</v>
      </c>
      <c r="E1363" s="2">
        <v>45758.291666666657</v>
      </c>
      <c r="F1363">
        <v>23.04307</v>
      </c>
      <c r="G1363">
        <v>72.562967999999998</v>
      </c>
      <c r="H1363" t="s">
        <v>775</v>
      </c>
      <c r="I1363">
        <v>13</v>
      </c>
      <c r="J1363">
        <v>31</v>
      </c>
      <c r="K1363">
        <v>20</v>
      </c>
    </row>
    <row r="1364" spans="1:11" x14ac:dyDescent="0.3">
      <c r="A1364" t="s">
        <v>10</v>
      </c>
      <c r="B1364" t="s">
        <v>19</v>
      </c>
      <c r="C1364" t="s">
        <v>87</v>
      </c>
      <c r="D1364" t="s">
        <v>445</v>
      </c>
      <c r="E1364" s="2">
        <v>45758.291666666657</v>
      </c>
      <c r="F1364">
        <v>23.163798</v>
      </c>
      <c r="G1364">
        <v>72.677768</v>
      </c>
      <c r="H1364" t="s">
        <v>778</v>
      </c>
      <c r="I1364">
        <v>3</v>
      </c>
      <c r="J1364">
        <v>22</v>
      </c>
      <c r="K1364">
        <v>10</v>
      </c>
    </row>
    <row r="1365" spans="1:11" x14ac:dyDescent="0.3">
      <c r="A1365" t="s">
        <v>10</v>
      </c>
      <c r="B1365" t="s">
        <v>17</v>
      </c>
      <c r="C1365" t="s">
        <v>17</v>
      </c>
      <c r="D1365" t="s">
        <v>339</v>
      </c>
      <c r="E1365" s="2">
        <v>45758.291666666657</v>
      </c>
      <c r="F1365">
        <v>28.656756000000001</v>
      </c>
      <c r="G1365">
        <v>77.227233999999996</v>
      </c>
      <c r="H1365" t="s">
        <v>775</v>
      </c>
      <c r="I1365">
        <v>60</v>
      </c>
      <c r="J1365">
        <v>129</v>
      </c>
      <c r="K1365">
        <v>85</v>
      </c>
    </row>
    <row r="1366" spans="1:11" x14ac:dyDescent="0.3">
      <c r="A1366" t="s">
        <v>10</v>
      </c>
      <c r="B1366" t="s">
        <v>20</v>
      </c>
      <c r="C1366" t="s">
        <v>99</v>
      </c>
      <c r="D1366" t="s">
        <v>415</v>
      </c>
      <c r="E1366" s="2">
        <v>45758.291666666657</v>
      </c>
      <c r="F1366">
        <v>15.888653</v>
      </c>
      <c r="G1366">
        <v>74.541751000000005</v>
      </c>
      <c r="H1366" t="s">
        <v>773</v>
      </c>
      <c r="I1366">
        <v>19</v>
      </c>
      <c r="J1366">
        <v>20</v>
      </c>
      <c r="K1366">
        <v>19</v>
      </c>
    </row>
    <row r="1367" spans="1:11" x14ac:dyDescent="0.3">
      <c r="A1367" t="s">
        <v>10</v>
      </c>
      <c r="B1367" t="s">
        <v>17</v>
      </c>
      <c r="C1367" t="s">
        <v>17</v>
      </c>
      <c r="D1367" t="s">
        <v>416</v>
      </c>
      <c r="E1367" s="2">
        <v>45758.291666666657</v>
      </c>
      <c r="F1367">
        <v>28.611281000000002</v>
      </c>
      <c r="G1367">
        <v>77.237737999999993</v>
      </c>
      <c r="H1367" t="s">
        <v>775</v>
      </c>
      <c r="I1367">
        <v>21</v>
      </c>
      <c r="J1367">
        <v>102</v>
      </c>
      <c r="K1367">
        <v>49</v>
      </c>
    </row>
    <row r="1368" spans="1:11" x14ac:dyDescent="0.3">
      <c r="A1368" t="s">
        <v>10</v>
      </c>
      <c r="B1368" t="s">
        <v>17</v>
      </c>
      <c r="C1368" t="s">
        <v>17</v>
      </c>
      <c r="D1368" t="s">
        <v>421</v>
      </c>
      <c r="E1368" s="2">
        <v>45758.291666666657</v>
      </c>
      <c r="F1368">
        <v>28.684678000000002</v>
      </c>
      <c r="G1368">
        <v>77.076573999999994</v>
      </c>
      <c r="H1368" t="s">
        <v>779</v>
      </c>
      <c r="I1368">
        <v>111</v>
      </c>
      <c r="J1368">
        <v>465</v>
      </c>
      <c r="K1368">
        <v>232</v>
      </c>
    </row>
    <row r="1369" spans="1:11" x14ac:dyDescent="0.3">
      <c r="A1369" t="s">
        <v>10</v>
      </c>
      <c r="B1369" t="s">
        <v>17</v>
      </c>
      <c r="C1369" t="s">
        <v>17</v>
      </c>
      <c r="D1369" t="s">
        <v>421</v>
      </c>
      <c r="E1369" s="2">
        <v>45758.291666666657</v>
      </c>
      <c r="F1369">
        <v>28.684678000000002</v>
      </c>
      <c r="G1369">
        <v>77.076573999999994</v>
      </c>
      <c r="H1369" t="s">
        <v>776</v>
      </c>
      <c r="I1369">
        <v>7</v>
      </c>
      <c r="J1369">
        <v>16</v>
      </c>
      <c r="K1369">
        <v>10</v>
      </c>
    </row>
    <row r="1370" spans="1:11" x14ac:dyDescent="0.3">
      <c r="A1370" t="s">
        <v>10</v>
      </c>
      <c r="B1370" t="s">
        <v>20</v>
      </c>
      <c r="C1370" t="s">
        <v>91</v>
      </c>
      <c r="D1370" t="s">
        <v>404</v>
      </c>
      <c r="E1370" s="2">
        <v>45758.291666666657</v>
      </c>
      <c r="F1370">
        <v>13.003871999999999</v>
      </c>
      <c r="G1370">
        <v>77.664216999999994</v>
      </c>
      <c r="H1370" t="s">
        <v>777</v>
      </c>
      <c r="I1370">
        <v>39</v>
      </c>
      <c r="J1370">
        <v>41</v>
      </c>
      <c r="K1370">
        <v>40</v>
      </c>
    </row>
    <row r="1371" spans="1:11" x14ac:dyDescent="0.3">
      <c r="A1371" t="s">
        <v>10</v>
      </c>
      <c r="B1371" t="s">
        <v>23</v>
      </c>
      <c r="C1371" t="s">
        <v>127</v>
      </c>
      <c r="D1371" t="s">
        <v>466</v>
      </c>
      <c r="E1371" s="2">
        <v>45758.291666666657</v>
      </c>
      <c r="F1371">
        <v>23.218135</v>
      </c>
      <c r="G1371">
        <v>79.957769999999996</v>
      </c>
      <c r="H1371" t="s">
        <v>779</v>
      </c>
      <c r="I1371">
        <v>41</v>
      </c>
      <c r="J1371">
        <v>156</v>
      </c>
      <c r="K1371">
        <v>92</v>
      </c>
    </row>
    <row r="1372" spans="1:11" x14ac:dyDescent="0.3">
      <c r="A1372" t="s">
        <v>10</v>
      </c>
      <c r="B1372" t="s">
        <v>23</v>
      </c>
      <c r="C1372" t="s">
        <v>127</v>
      </c>
      <c r="D1372" t="s">
        <v>466</v>
      </c>
      <c r="E1372" s="2">
        <v>45758.291666666657</v>
      </c>
      <c r="F1372">
        <v>23.218135</v>
      </c>
      <c r="G1372">
        <v>79.957769999999996</v>
      </c>
      <c r="H1372" t="s">
        <v>776</v>
      </c>
      <c r="I1372">
        <v>2</v>
      </c>
      <c r="J1372">
        <v>3</v>
      </c>
      <c r="K1372">
        <v>2</v>
      </c>
    </row>
    <row r="1373" spans="1:11" x14ac:dyDescent="0.3">
      <c r="A1373" t="s">
        <v>10</v>
      </c>
      <c r="B1373" t="s">
        <v>20</v>
      </c>
      <c r="C1373" t="s">
        <v>91</v>
      </c>
      <c r="D1373" t="s">
        <v>404</v>
      </c>
      <c r="E1373" s="2">
        <v>45758.291666666657</v>
      </c>
      <c r="F1373">
        <v>13.003871999999999</v>
      </c>
      <c r="G1373">
        <v>77.664216999999994</v>
      </c>
      <c r="H1373" t="s">
        <v>774</v>
      </c>
      <c r="I1373">
        <v>16</v>
      </c>
      <c r="J1373">
        <v>45</v>
      </c>
      <c r="K1373">
        <v>32</v>
      </c>
    </row>
    <row r="1374" spans="1:11" x14ac:dyDescent="0.3">
      <c r="A1374" t="s">
        <v>10</v>
      </c>
      <c r="B1374" t="s">
        <v>23</v>
      </c>
      <c r="C1374" t="s">
        <v>132</v>
      </c>
      <c r="D1374" t="s">
        <v>468</v>
      </c>
      <c r="E1374" s="2">
        <v>45758.291666666657</v>
      </c>
      <c r="F1374">
        <v>23.500160000000001</v>
      </c>
      <c r="G1374">
        <v>80.232839999999996</v>
      </c>
      <c r="H1374" t="s">
        <v>777</v>
      </c>
      <c r="I1374">
        <v>32</v>
      </c>
      <c r="J1374">
        <v>72</v>
      </c>
      <c r="K1374">
        <v>54</v>
      </c>
    </row>
    <row r="1375" spans="1:11" x14ac:dyDescent="0.3">
      <c r="A1375" t="s">
        <v>10</v>
      </c>
      <c r="B1375" t="s">
        <v>23</v>
      </c>
      <c r="C1375" t="s">
        <v>132</v>
      </c>
      <c r="D1375" t="s">
        <v>468</v>
      </c>
      <c r="E1375" s="2">
        <v>45758.291666666657</v>
      </c>
      <c r="F1375">
        <v>23.500160000000001</v>
      </c>
      <c r="G1375">
        <v>80.232839999999996</v>
      </c>
      <c r="H1375" t="s">
        <v>779</v>
      </c>
      <c r="I1375">
        <v>83</v>
      </c>
      <c r="J1375">
        <v>441</v>
      </c>
      <c r="K1375">
        <v>146</v>
      </c>
    </row>
    <row r="1376" spans="1:11" x14ac:dyDescent="0.3">
      <c r="A1376" t="s">
        <v>10</v>
      </c>
      <c r="B1376" t="s">
        <v>20</v>
      </c>
      <c r="C1376" t="s">
        <v>91</v>
      </c>
      <c r="D1376" t="s">
        <v>467</v>
      </c>
      <c r="E1376" s="2">
        <v>45758.291666666657</v>
      </c>
      <c r="F1376">
        <v>13.027019900000001</v>
      </c>
      <c r="G1376">
        <v>77.494094000000004</v>
      </c>
      <c r="H1376" t="s">
        <v>776</v>
      </c>
      <c r="I1376">
        <v>4</v>
      </c>
      <c r="J1376">
        <v>5</v>
      </c>
      <c r="K1376">
        <v>5</v>
      </c>
    </row>
    <row r="1377" spans="1:11" x14ac:dyDescent="0.3">
      <c r="A1377" t="s">
        <v>10</v>
      </c>
      <c r="B1377" t="s">
        <v>23</v>
      </c>
      <c r="C1377" t="s">
        <v>132</v>
      </c>
      <c r="D1377" t="s">
        <v>468</v>
      </c>
      <c r="E1377" s="2">
        <v>45758.291666666657</v>
      </c>
      <c r="F1377">
        <v>23.500160000000001</v>
      </c>
      <c r="G1377">
        <v>80.232839999999996</v>
      </c>
      <c r="H1377" t="s">
        <v>776</v>
      </c>
      <c r="I1377">
        <v>2</v>
      </c>
      <c r="J1377">
        <v>3</v>
      </c>
      <c r="K1377">
        <v>3</v>
      </c>
    </row>
    <row r="1378" spans="1:11" x14ac:dyDescent="0.3">
      <c r="A1378" t="s">
        <v>10</v>
      </c>
      <c r="B1378" t="s">
        <v>20</v>
      </c>
      <c r="C1378" t="s">
        <v>91</v>
      </c>
      <c r="D1378" t="s">
        <v>467</v>
      </c>
      <c r="E1378" s="2">
        <v>45758.291666666657</v>
      </c>
      <c r="F1378">
        <v>13.027019900000001</v>
      </c>
      <c r="G1378">
        <v>77.494094000000004</v>
      </c>
      <c r="H1378" t="s">
        <v>774</v>
      </c>
      <c r="I1378">
        <v>10</v>
      </c>
      <c r="J1378">
        <v>32</v>
      </c>
      <c r="K1378">
        <v>20</v>
      </c>
    </row>
    <row r="1379" spans="1:11" x14ac:dyDescent="0.3">
      <c r="A1379" t="s">
        <v>10</v>
      </c>
      <c r="B1379" t="s">
        <v>23</v>
      </c>
      <c r="C1379" t="s">
        <v>147</v>
      </c>
      <c r="D1379" t="s">
        <v>512</v>
      </c>
      <c r="E1379" s="2">
        <v>45758.291666666657</v>
      </c>
      <c r="F1379">
        <v>24.261300899999998</v>
      </c>
      <c r="G1379">
        <v>80.723178300000001</v>
      </c>
      <c r="H1379" t="s">
        <v>779</v>
      </c>
      <c r="I1379">
        <v>1</v>
      </c>
      <c r="J1379">
        <v>138</v>
      </c>
      <c r="K1379">
        <v>50</v>
      </c>
    </row>
    <row r="1380" spans="1:11" x14ac:dyDescent="0.3">
      <c r="A1380" t="s">
        <v>10</v>
      </c>
      <c r="B1380" t="s">
        <v>23</v>
      </c>
      <c r="C1380" t="s">
        <v>109</v>
      </c>
      <c r="D1380" t="s">
        <v>435</v>
      </c>
      <c r="E1380" s="2">
        <v>45758.291666666657</v>
      </c>
      <c r="F1380">
        <v>23.108440000000002</v>
      </c>
      <c r="G1380">
        <v>77.511427999999995</v>
      </c>
      <c r="H1380" t="s">
        <v>779</v>
      </c>
      <c r="I1380">
        <v>108</v>
      </c>
      <c r="J1380">
        <v>246</v>
      </c>
      <c r="K1380">
        <v>137</v>
      </c>
    </row>
    <row r="1381" spans="1:11" x14ac:dyDescent="0.3">
      <c r="A1381" t="s">
        <v>10</v>
      </c>
      <c r="B1381" t="s">
        <v>20</v>
      </c>
      <c r="C1381" t="s">
        <v>91</v>
      </c>
      <c r="D1381" t="s">
        <v>754</v>
      </c>
      <c r="E1381" s="2">
        <v>45758.291666666657</v>
      </c>
      <c r="F1381">
        <v>12.990328</v>
      </c>
      <c r="G1381">
        <v>77.543138499999998</v>
      </c>
      <c r="H1381" t="s">
        <v>775</v>
      </c>
      <c r="I1381">
        <v>20</v>
      </c>
      <c r="J1381">
        <v>28</v>
      </c>
      <c r="K1381">
        <v>22</v>
      </c>
    </row>
    <row r="1382" spans="1:11" x14ac:dyDescent="0.3">
      <c r="A1382" t="s">
        <v>10</v>
      </c>
      <c r="B1382" t="s">
        <v>20</v>
      </c>
      <c r="C1382" t="s">
        <v>91</v>
      </c>
      <c r="D1382" t="s">
        <v>754</v>
      </c>
      <c r="E1382" s="2">
        <v>45758.291666666657</v>
      </c>
      <c r="F1382">
        <v>12.990328</v>
      </c>
      <c r="G1382">
        <v>77.543138499999998</v>
      </c>
      <c r="H1382" t="s">
        <v>778</v>
      </c>
      <c r="I1382">
        <v>6</v>
      </c>
      <c r="J1382">
        <v>7</v>
      </c>
      <c r="K1382">
        <v>7</v>
      </c>
    </row>
    <row r="1383" spans="1:11" x14ac:dyDescent="0.3">
      <c r="A1383" t="s">
        <v>10</v>
      </c>
      <c r="B1383" t="s">
        <v>23</v>
      </c>
      <c r="C1383" t="s">
        <v>109</v>
      </c>
      <c r="D1383" t="s">
        <v>435</v>
      </c>
      <c r="E1383" s="2">
        <v>45758.291666666657</v>
      </c>
      <c r="F1383">
        <v>23.108440000000002</v>
      </c>
      <c r="G1383">
        <v>77.511427999999995</v>
      </c>
      <c r="H1383" t="s">
        <v>778</v>
      </c>
      <c r="I1383">
        <v>5</v>
      </c>
      <c r="J1383">
        <v>126</v>
      </c>
      <c r="K1383">
        <v>25</v>
      </c>
    </row>
    <row r="1384" spans="1:11" x14ac:dyDescent="0.3">
      <c r="A1384" t="s">
        <v>10</v>
      </c>
      <c r="B1384" t="s">
        <v>20</v>
      </c>
      <c r="C1384" t="s">
        <v>101</v>
      </c>
      <c r="D1384" t="s">
        <v>424</v>
      </c>
      <c r="E1384" s="2">
        <v>45758.291666666657</v>
      </c>
      <c r="F1384">
        <v>12.21041</v>
      </c>
      <c r="G1384">
        <v>76.373760000000004</v>
      </c>
      <c r="H1384" t="s">
        <v>775</v>
      </c>
      <c r="I1384">
        <v>12</v>
      </c>
      <c r="J1384">
        <v>27</v>
      </c>
      <c r="K1384">
        <v>20</v>
      </c>
    </row>
    <row r="1385" spans="1:11" x14ac:dyDescent="0.3">
      <c r="A1385" t="s">
        <v>10</v>
      </c>
      <c r="B1385" t="s">
        <v>19</v>
      </c>
      <c r="C1385" t="s">
        <v>86</v>
      </c>
      <c r="D1385" t="s">
        <v>379</v>
      </c>
      <c r="E1385" s="2">
        <v>45758.291666666657</v>
      </c>
      <c r="F1385">
        <v>23.020509000000001</v>
      </c>
      <c r="G1385">
        <v>72.579261000000002</v>
      </c>
      <c r="H1385" t="s">
        <v>775</v>
      </c>
      <c r="I1385">
        <v>9</v>
      </c>
      <c r="J1385">
        <v>28</v>
      </c>
      <c r="K1385">
        <v>17</v>
      </c>
    </row>
    <row r="1386" spans="1:11" x14ac:dyDescent="0.3">
      <c r="A1386" t="s">
        <v>10</v>
      </c>
      <c r="B1386" t="s">
        <v>19</v>
      </c>
      <c r="C1386" t="s">
        <v>86</v>
      </c>
      <c r="D1386" t="s">
        <v>379</v>
      </c>
      <c r="E1386" s="2">
        <v>45758.291666666657</v>
      </c>
      <c r="F1386">
        <v>23.020509000000001</v>
      </c>
      <c r="G1386">
        <v>72.579261000000002</v>
      </c>
      <c r="H1386" t="s">
        <v>778</v>
      </c>
      <c r="I1386">
        <v>8</v>
      </c>
      <c r="J1386">
        <v>64</v>
      </c>
      <c r="K1386">
        <v>20</v>
      </c>
    </row>
    <row r="1387" spans="1:11" x14ac:dyDescent="0.3">
      <c r="A1387" t="s">
        <v>10</v>
      </c>
      <c r="B1387" t="s">
        <v>20</v>
      </c>
      <c r="C1387" t="s">
        <v>103</v>
      </c>
      <c r="D1387" t="s">
        <v>426</v>
      </c>
      <c r="E1387" s="2">
        <v>45758.291666666657</v>
      </c>
      <c r="F1387">
        <v>13.94</v>
      </c>
      <c r="G1387">
        <v>75.555916999999994</v>
      </c>
      <c r="H1387" t="s">
        <v>778</v>
      </c>
      <c r="I1387">
        <v>4</v>
      </c>
      <c r="J1387">
        <v>6</v>
      </c>
      <c r="K1387">
        <v>4</v>
      </c>
    </row>
    <row r="1388" spans="1:11" x14ac:dyDescent="0.3">
      <c r="A1388" t="s">
        <v>10</v>
      </c>
      <c r="B1388" t="s">
        <v>19</v>
      </c>
      <c r="C1388" t="s">
        <v>86</v>
      </c>
      <c r="D1388" t="s">
        <v>373</v>
      </c>
      <c r="E1388" s="2">
        <v>45758.291666666657</v>
      </c>
      <c r="F1388">
        <v>23.016833999999999</v>
      </c>
      <c r="G1388">
        <v>72.625775000000004</v>
      </c>
      <c r="H1388" t="s">
        <v>774</v>
      </c>
      <c r="I1388">
        <v>26</v>
      </c>
      <c r="J1388">
        <v>76</v>
      </c>
      <c r="K1388">
        <v>42</v>
      </c>
    </row>
    <row r="1389" spans="1:11" x14ac:dyDescent="0.3">
      <c r="A1389" t="s">
        <v>10</v>
      </c>
      <c r="B1389" t="s">
        <v>20</v>
      </c>
      <c r="C1389" t="s">
        <v>105</v>
      </c>
      <c r="D1389" t="s">
        <v>428</v>
      </c>
      <c r="E1389" s="2">
        <v>45758.291666666657</v>
      </c>
      <c r="F1389">
        <v>16.760200000000001</v>
      </c>
      <c r="G1389">
        <v>77.142799999999994</v>
      </c>
      <c r="H1389" t="s">
        <v>779</v>
      </c>
    </row>
    <row r="1390" spans="1:11" x14ac:dyDescent="0.3">
      <c r="A1390" t="s">
        <v>10</v>
      </c>
      <c r="B1390" t="s">
        <v>20</v>
      </c>
      <c r="C1390" t="s">
        <v>105</v>
      </c>
      <c r="D1390" t="s">
        <v>428</v>
      </c>
      <c r="E1390" s="2">
        <v>45758.291666666657</v>
      </c>
      <c r="F1390">
        <v>16.760200000000001</v>
      </c>
      <c r="G1390">
        <v>77.142799999999994</v>
      </c>
      <c r="H1390" t="s">
        <v>775</v>
      </c>
    </row>
    <row r="1391" spans="1:11" x14ac:dyDescent="0.3">
      <c r="A1391" t="s">
        <v>10</v>
      </c>
      <c r="B1391" t="s">
        <v>19</v>
      </c>
      <c r="C1391" t="s">
        <v>86</v>
      </c>
      <c r="D1391" t="s">
        <v>375</v>
      </c>
      <c r="E1391" s="2">
        <v>45758.291666666657</v>
      </c>
      <c r="F1391">
        <v>23.023389000000002</v>
      </c>
      <c r="G1391">
        <v>72.515201000000005</v>
      </c>
      <c r="H1391" t="s">
        <v>779</v>
      </c>
      <c r="I1391">
        <v>26</v>
      </c>
      <c r="J1391">
        <v>77</v>
      </c>
      <c r="K1391">
        <v>52</v>
      </c>
    </row>
    <row r="1392" spans="1:11" x14ac:dyDescent="0.3">
      <c r="A1392" t="s">
        <v>10</v>
      </c>
      <c r="B1392" t="s">
        <v>24</v>
      </c>
      <c r="C1392" t="s">
        <v>114</v>
      </c>
      <c r="D1392" t="s">
        <v>440</v>
      </c>
      <c r="E1392" s="2">
        <v>45758.291666666657</v>
      </c>
      <c r="F1392">
        <v>10.073232000000001</v>
      </c>
      <c r="G1392">
        <v>76.302764999999994</v>
      </c>
      <c r="H1392" t="s">
        <v>777</v>
      </c>
      <c r="I1392">
        <v>44</v>
      </c>
      <c r="J1392">
        <v>93</v>
      </c>
      <c r="K1392">
        <v>66</v>
      </c>
    </row>
    <row r="1393" spans="1:11" x14ac:dyDescent="0.3">
      <c r="A1393" t="s">
        <v>10</v>
      </c>
      <c r="B1393" t="s">
        <v>23</v>
      </c>
      <c r="C1393" t="s">
        <v>136</v>
      </c>
      <c r="D1393" t="s">
        <v>473</v>
      </c>
      <c r="E1393" s="2">
        <v>45758.291666666657</v>
      </c>
      <c r="F1393">
        <v>22.968259100000001</v>
      </c>
      <c r="G1393">
        <v>76.064117999999993</v>
      </c>
      <c r="H1393" t="s">
        <v>778</v>
      </c>
      <c r="I1393">
        <v>21</v>
      </c>
      <c r="J1393">
        <v>54</v>
      </c>
      <c r="K1393">
        <v>31</v>
      </c>
    </row>
    <row r="1394" spans="1:11" x14ac:dyDescent="0.3">
      <c r="A1394" t="s">
        <v>10</v>
      </c>
      <c r="B1394" t="s">
        <v>23</v>
      </c>
      <c r="C1394" t="s">
        <v>130</v>
      </c>
      <c r="D1394" t="s">
        <v>474</v>
      </c>
      <c r="E1394" s="2">
        <v>45758.291666666657</v>
      </c>
      <c r="F1394">
        <v>26.203441999999999</v>
      </c>
      <c r="G1394">
        <v>78.193251000000004</v>
      </c>
      <c r="H1394" t="s">
        <v>777</v>
      </c>
      <c r="I1394">
        <v>36</v>
      </c>
      <c r="J1394">
        <v>102</v>
      </c>
      <c r="K1394">
        <v>61</v>
      </c>
    </row>
    <row r="1395" spans="1:11" x14ac:dyDescent="0.3">
      <c r="A1395" t="s">
        <v>10</v>
      </c>
      <c r="B1395" t="s">
        <v>23</v>
      </c>
      <c r="C1395" t="s">
        <v>130</v>
      </c>
      <c r="D1395" t="s">
        <v>474</v>
      </c>
      <c r="E1395" s="2">
        <v>45758.291666666657</v>
      </c>
      <c r="F1395">
        <v>26.203441999999999</v>
      </c>
      <c r="G1395">
        <v>78.193251000000004</v>
      </c>
      <c r="H1395" t="s">
        <v>776</v>
      </c>
      <c r="I1395">
        <v>2</v>
      </c>
      <c r="J1395">
        <v>3</v>
      </c>
      <c r="K1395">
        <v>3</v>
      </c>
    </row>
    <row r="1396" spans="1:11" x14ac:dyDescent="0.3">
      <c r="A1396" t="s">
        <v>10</v>
      </c>
      <c r="B1396" t="s">
        <v>21</v>
      </c>
      <c r="C1396" t="s">
        <v>96</v>
      </c>
      <c r="D1396" t="s">
        <v>411</v>
      </c>
      <c r="E1396" s="2">
        <v>45758.291666666657</v>
      </c>
      <c r="F1396">
        <v>30.943887</v>
      </c>
      <c r="G1396">
        <v>76.801991000000001</v>
      </c>
      <c r="H1396" t="s">
        <v>777</v>
      </c>
      <c r="I1396">
        <v>17</v>
      </c>
      <c r="J1396">
        <v>130</v>
      </c>
      <c r="K1396">
        <v>52</v>
      </c>
    </row>
    <row r="1397" spans="1:11" x14ac:dyDescent="0.3">
      <c r="A1397" t="s">
        <v>10</v>
      </c>
      <c r="B1397" t="s">
        <v>23</v>
      </c>
      <c r="C1397" t="s">
        <v>130</v>
      </c>
      <c r="D1397" t="s">
        <v>464</v>
      </c>
      <c r="E1397" s="2">
        <v>45758.291666666657</v>
      </c>
      <c r="F1397">
        <v>26.259242</v>
      </c>
      <c r="G1397">
        <v>78.216431999999998</v>
      </c>
      <c r="H1397" t="s">
        <v>777</v>
      </c>
      <c r="I1397">
        <v>58</v>
      </c>
      <c r="J1397">
        <v>345</v>
      </c>
      <c r="K1397">
        <v>188</v>
      </c>
    </row>
    <row r="1398" spans="1:11" x14ac:dyDescent="0.3">
      <c r="A1398" t="s">
        <v>10</v>
      </c>
      <c r="B1398" t="s">
        <v>21</v>
      </c>
      <c r="C1398" t="s">
        <v>96</v>
      </c>
      <c r="D1398" t="s">
        <v>411</v>
      </c>
      <c r="E1398" s="2">
        <v>45758.291666666657</v>
      </c>
      <c r="F1398">
        <v>30.943887</v>
      </c>
      <c r="G1398">
        <v>76.801991000000001</v>
      </c>
      <c r="H1398" t="s">
        <v>776</v>
      </c>
      <c r="I1398">
        <v>4</v>
      </c>
      <c r="J1398">
        <v>9</v>
      </c>
      <c r="K1398">
        <v>6</v>
      </c>
    </row>
    <row r="1399" spans="1:11" x14ac:dyDescent="0.3">
      <c r="A1399" t="s">
        <v>10</v>
      </c>
      <c r="B1399" t="s">
        <v>21</v>
      </c>
      <c r="C1399" t="s">
        <v>96</v>
      </c>
      <c r="D1399" t="s">
        <v>411</v>
      </c>
      <c r="E1399" s="2">
        <v>45758.291666666657</v>
      </c>
      <c r="F1399">
        <v>30.943887</v>
      </c>
      <c r="G1399">
        <v>76.801991000000001</v>
      </c>
      <c r="H1399" t="s">
        <v>774</v>
      </c>
      <c r="I1399">
        <v>20</v>
      </c>
      <c r="J1399">
        <v>66</v>
      </c>
      <c r="K1399">
        <v>43</v>
      </c>
    </row>
    <row r="1400" spans="1:11" x14ac:dyDescent="0.3">
      <c r="A1400" t="s">
        <v>10</v>
      </c>
      <c r="B1400" t="s">
        <v>22</v>
      </c>
      <c r="C1400" t="s">
        <v>97</v>
      </c>
      <c r="D1400" t="s">
        <v>412</v>
      </c>
      <c r="E1400" s="2">
        <v>45758.291666666657</v>
      </c>
      <c r="F1400">
        <v>23.805689999999998</v>
      </c>
      <c r="G1400">
        <v>86.442679999999996</v>
      </c>
      <c r="H1400" t="s">
        <v>775</v>
      </c>
      <c r="I1400">
        <v>117</v>
      </c>
      <c r="J1400">
        <v>146</v>
      </c>
      <c r="K1400">
        <v>127</v>
      </c>
    </row>
    <row r="1401" spans="1:11" x14ac:dyDescent="0.3">
      <c r="A1401" t="s">
        <v>10</v>
      </c>
      <c r="B1401" t="s">
        <v>22</v>
      </c>
      <c r="C1401" t="s">
        <v>97</v>
      </c>
      <c r="D1401" t="s">
        <v>412</v>
      </c>
      <c r="E1401" s="2">
        <v>45758.291666666657</v>
      </c>
      <c r="F1401">
        <v>23.805689999999998</v>
      </c>
      <c r="G1401">
        <v>86.442679999999996</v>
      </c>
      <c r="H1401" t="s">
        <v>778</v>
      </c>
    </row>
    <row r="1402" spans="1:11" x14ac:dyDescent="0.3">
      <c r="A1402" t="s">
        <v>10</v>
      </c>
      <c r="B1402" t="s">
        <v>23</v>
      </c>
      <c r="C1402" t="s">
        <v>130</v>
      </c>
      <c r="D1402" t="s">
        <v>477</v>
      </c>
      <c r="E1402" s="2">
        <v>45758.291666666657</v>
      </c>
      <c r="F1402">
        <v>26.200388</v>
      </c>
      <c r="G1402">
        <v>78.147713999999993</v>
      </c>
      <c r="H1402" t="s">
        <v>773</v>
      </c>
      <c r="I1402">
        <v>19</v>
      </c>
      <c r="J1402">
        <v>147</v>
      </c>
      <c r="K1402">
        <v>59</v>
      </c>
    </row>
    <row r="1403" spans="1:11" x14ac:dyDescent="0.3">
      <c r="A1403" t="s">
        <v>10</v>
      </c>
      <c r="B1403" t="s">
        <v>20</v>
      </c>
      <c r="C1403" t="s">
        <v>131</v>
      </c>
      <c r="D1403" t="s">
        <v>465</v>
      </c>
      <c r="E1403" s="2">
        <v>45758.291666666657</v>
      </c>
      <c r="F1403">
        <v>16.172806000000001</v>
      </c>
      <c r="G1403">
        <v>75.659694000000002</v>
      </c>
      <c r="H1403" t="s">
        <v>777</v>
      </c>
      <c r="I1403">
        <v>33</v>
      </c>
      <c r="J1403">
        <v>34</v>
      </c>
      <c r="K1403">
        <v>34</v>
      </c>
    </row>
    <row r="1404" spans="1:11" x14ac:dyDescent="0.3">
      <c r="A1404" t="s">
        <v>10</v>
      </c>
      <c r="B1404" t="s">
        <v>23</v>
      </c>
      <c r="C1404" t="s">
        <v>110</v>
      </c>
      <c r="D1404" t="s">
        <v>436</v>
      </c>
      <c r="E1404" s="2">
        <v>45758.291666666657</v>
      </c>
      <c r="F1404">
        <v>22.624758</v>
      </c>
      <c r="G1404">
        <v>75.675237999999993</v>
      </c>
      <c r="H1404" t="s">
        <v>777</v>
      </c>
      <c r="I1404">
        <v>48</v>
      </c>
      <c r="J1404">
        <v>313</v>
      </c>
      <c r="K1404">
        <v>153</v>
      </c>
    </row>
    <row r="1405" spans="1:11" x14ac:dyDescent="0.3">
      <c r="A1405" t="s">
        <v>10</v>
      </c>
      <c r="B1405" t="s">
        <v>23</v>
      </c>
      <c r="C1405" t="s">
        <v>110</v>
      </c>
      <c r="D1405" t="s">
        <v>436</v>
      </c>
      <c r="E1405" s="2">
        <v>45758.291666666657</v>
      </c>
      <c r="F1405">
        <v>22.624758</v>
      </c>
      <c r="G1405">
        <v>75.675237999999993</v>
      </c>
      <c r="H1405" t="s">
        <v>775</v>
      </c>
      <c r="I1405">
        <v>3</v>
      </c>
      <c r="J1405">
        <v>52</v>
      </c>
      <c r="K1405">
        <v>19</v>
      </c>
    </row>
    <row r="1406" spans="1:11" x14ac:dyDescent="0.3">
      <c r="A1406" t="s">
        <v>10</v>
      </c>
      <c r="B1406" t="s">
        <v>23</v>
      </c>
      <c r="C1406" t="s">
        <v>110</v>
      </c>
      <c r="D1406" t="s">
        <v>436</v>
      </c>
      <c r="E1406" s="2">
        <v>45758.291666666657</v>
      </c>
      <c r="F1406">
        <v>22.624758</v>
      </c>
      <c r="G1406">
        <v>75.675237999999993</v>
      </c>
      <c r="H1406" t="s">
        <v>776</v>
      </c>
      <c r="I1406">
        <v>3</v>
      </c>
      <c r="J1406">
        <v>5</v>
      </c>
      <c r="K1406">
        <v>4</v>
      </c>
    </row>
    <row r="1407" spans="1:11" x14ac:dyDescent="0.3">
      <c r="A1407" t="s">
        <v>10</v>
      </c>
      <c r="B1407" t="s">
        <v>23</v>
      </c>
      <c r="C1407" t="s">
        <v>110</v>
      </c>
      <c r="D1407" t="s">
        <v>436</v>
      </c>
      <c r="E1407" s="2">
        <v>45758.291666666657</v>
      </c>
      <c r="F1407">
        <v>22.624758</v>
      </c>
      <c r="G1407">
        <v>75.675237999999993</v>
      </c>
      <c r="H1407" t="s">
        <v>773</v>
      </c>
      <c r="I1407">
        <v>54</v>
      </c>
      <c r="J1407">
        <v>137</v>
      </c>
      <c r="K1407">
        <v>74</v>
      </c>
    </row>
    <row r="1408" spans="1:11" x14ac:dyDescent="0.3">
      <c r="A1408" t="s">
        <v>10</v>
      </c>
      <c r="B1408" t="s">
        <v>23</v>
      </c>
      <c r="C1408" t="s">
        <v>111</v>
      </c>
      <c r="D1408" t="s">
        <v>437</v>
      </c>
      <c r="E1408" s="2">
        <v>45758.291666666657</v>
      </c>
      <c r="F1408">
        <v>23.331731000000001</v>
      </c>
      <c r="G1408">
        <v>75.045980999999998</v>
      </c>
      <c r="H1408" t="s">
        <v>777</v>
      </c>
      <c r="I1408">
        <v>36</v>
      </c>
      <c r="J1408">
        <v>192</v>
      </c>
      <c r="K1408">
        <v>73</v>
      </c>
    </row>
    <row r="1409" spans="1:11" x14ac:dyDescent="0.3">
      <c r="A1409" t="s">
        <v>10</v>
      </c>
      <c r="B1409" t="s">
        <v>23</v>
      </c>
      <c r="C1409" t="s">
        <v>111</v>
      </c>
      <c r="D1409" t="s">
        <v>437</v>
      </c>
      <c r="E1409" s="2">
        <v>45758.291666666657</v>
      </c>
      <c r="F1409">
        <v>23.331731000000001</v>
      </c>
      <c r="G1409">
        <v>75.045980999999998</v>
      </c>
      <c r="H1409" t="s">
        <v>775</v>
      </c>
      <c r="I1409">
        <v>39</v>
      </c>
      <c r="J1409">
        <v>42</v>
      </c>
      <c r="K1409">
        <v>40</v>
      </c>
    </row>
    <row r="1410" spans="1:11" x14ac:dyDescent="0.3">
      <c r="A1410" t="s">
        <v>10</v>
      </c>
      <c r="B1410" t="s">
        <v>20</v>
      </c>
      <c r="C1410" t="s">
        <v>92</v>
      </c>
      <c r="D1410" t="s">
        <v>400</v>
      </c>
      <c r="E1410" s="2">
        <v>45758.291666666657</v>
      </c>
      <c r="F1410">
        <v>11.55358</v>
      </c>
      <c r="G1410">
        <v>76.555210000000002</v>
      </c>
      <c r="H1410" t="s">
        <v>777</v>
      </c>
      <c r="I1410">
        <v>21</v>
      </c>
      <c r="J1410">
        <v>41</v>
      </c>
      <c r="K1410">
        <v>31</v>
      </c>
    </row>
    <row r="1411" spans="1:11" x14ac:dyDescent="0.3">
      <c r="A1411" t="s">
        <v>10</v>
      </c>
      <c r="B1411" t="s">
        <v>23</v>
      </c>
      <c r="C1411" t="s">
        <v>112</v>
      </c>
      <c r="D1411" t="s">
        <v>438</v>
      </c>
      <c r="E1411" s="2">
        <v>45758.291666666657</v>
      </c>
      <c r="F1411">
        <v>23.838585999999999</v>
      </c>
      <c r="G1411">
        <v>78.759431000000006</v>
      </c>
      <c r="H1411" t="s">
        <v>775</v>
      </c>
      <c r="I1411">
        <v>10</v>
      </c>
      <c r="J1411">
        <v>62</v>
      </c>
      <c r="K1411">
        <v>17</v>
      </c>
    </row>
    <row r="1412" spans="1:11" x14ac:dyDescent="0.3">
      <c r="A1412" t="s">
        <v>10</v>
      </c>
      <c r="B1412" t="s">
        <v>23</v>
      </c>
      <c r="C1412" t="s">
        <v>112</v>
      </c>
      <c r="D1412" t="s">
        <v>504</v>
      </c>
      <c r="E1412" s="2">
        <v>45758.291666666657</v>
      </c>
      <c r="F1412">
        <v>23.864015800000001</v>
      </c>
      <c r="G1412">
        <v>78.802893209999993</v>
      </c>
      <c r="H1412" t="s">
        <v>777</v>
      </c>
      <c r="I1412">
        <v>25</v>
      </c>
      <c r="J1412">
        <v>134</v>
      </c>
      <c r="K1412">
        <v>54</v>
      </c>
    </row>
    <row r="1413" spans="1:11" x14ac:dyDescent="0.3">
      <c r="A1413" t="s">
        <v>10</v>
      </c>
      <c r="B1413" t="s">
        <v>23</v>
      </c>
      <c r="C1413" t="s">
        <v>112</v>
      </c>
      <c r="D1413" t="s">
        <v>504</v>
      </c>
      <c r="E1413" s="2">
        <v>45758.291666666657</v>
      </c>
      <c r="F1413">
        <v>23.864015800000001</v>
      </c>
      <c r="G1413">
        <v>78.802893209999993</v>
      </c>
      <c r="H1413" t="s">
        <v>775</v>
      </c>
      <c r="I1413">
        <v>9</v>
      </c>
      <c r="J1413">
        <v>69</v>
      </c>
      <c r="K1413">
        <v>28</v>
      </c>
    </row>
    <row r="1414" spans="1:11" x14ac:dyDescent="0.3">
      <c r="A1414" t="s">
        <v>10</v>
      </c>
      <c r="B1414" t="s">
        <v>20</v>
      </c>
      <c r="C1414" t="s">
        <v>93</v>
      </c>
      <c r="D1414" t="s">
        <v>401</v>
      </c>
      <c r="E1414" s="2">
        <v>45758.291666666657</v>
      </c>
      <c r="F1414">
        <v>13.428827999999999</v>
      </c>
      <c r="G1414">
        <v>77.731418000000005</v>
      </c>
      <c r="H1414" t="s">
        <v>778</v>
      </c>
      <c r="I1414">
        <v>20</v>
      </c>
      <c r="J1414">
        <v>44</v>
      </c>
      <c r="K1414">
        <v>23</v>
      </c>
    </row>
    <row r="1415" spans="1:11" x14ac:dyDescent="0.3">
      <c r="A1415" t="s">
        <v>10</v>
      </c>
      <c r="B1415" t="s">
        <v>20</v>
      </c>
      <c r="C1415" t="s">
        <v>281</v>
      </c>
      <c r="D1415" t="s">
        <v>752</v>
      </c>
      <c r="E1415" s="2">
        <v>45758.291666666657</v>
      </c>
      <c r="F1415">
        <v>13.328028</v>
      </c>
      <c r="G1415">
        <v>75.797055999999998</v>
      </c>
      <c r="H1415" t="s">
        <v>776</v>
      </c>
      <c r="I1415">
        <v>2</v>
      </c>
      <c r="J1415">
        <v>2</v>
      </c>
      <c r="K1415">
        <v>2</v>
      </c>
    </row>
    <row r="1416" spans="1:11" x14ac:dyDescent="0.3">
      <c r="A1416" t="s">
        <v>10</v>
      </c>
      <c r="B1416" t="s">
        <v>23</v>
      </c>
      <c r="C1416" t="s">
        <v>126</v>
      </c>
      <c r="D1416" t="s">
        <v>457</v>
      </c>
      <c r="E1416" s="2">
        <v>45758.291666666657</v>
      </c>
      <c r="F1416">
        <v>22.431000000000001</v>
      </c>
      <c r="G1416">
        <v>75.521299999999997</v>
      </c>
      <c r="H1416" t="s">
        <v>775</v>
      </c>
      <c r="I1416">
        <v>48</v>
      </c>
      <c r="J1416">
        <v>125</v>
      </c>
      <c r="K1416">
        <v>78</v>
      </c>
    </row>
    <row r="1417" spans="1:11" x14ac:dyDescent="0.3">
      <c r="A1417" t="s">
        <v>10</v>
      </c>
      <c r="B1417" t="s">
        <v>23</v>
      </c>
      <c r="C1417" t="s">
        <v>126</v>
      </c>
      <c r="D1417" t="s">
        <v>458</v>
      </c>
      <c r="E1417" s="2">
        <v>45758.291666666657</v>
      </c>
      <c r="F1417">
        <v>22.678000000000001</v>
      </c>
      <c r="G1417">
        <v>75.855900000000005</v>
      </c>
      <c r="H1417" t="s">
        <v>775</v>
      </c>
      <c r="I1417">
        <v>37</v>
      </c>
      <c r="J1417">
        <v>54</v>
      </c>
      <c r="K1417">
        <v>45</v>
      </c>
    </row>
    <row r="1418" spans="1:11" x14ac:dyDescent="0.3">
      <c r="A1418" t="s">
        <v>10</v>
      </c>
      <c r="B1418" t="s">
        <v>23</v>
      </c>
      <c r="C1418" t="s">
        <v>126</v>
      </c>
      <c r="D1418" t="s">
        <v>458</v>
      </c>
      <c r="E1418" s="2">
        <v>45758.291666666657</v>
      </c>
      <c r="F1418">
        <v>22.678000000000001</v>
      </c>
      <c r="G1418">
        <v>75.855900000000005</v>
      </c>
      <c r="H1418" t="s">
        <v>774</v>
      </c>
      <c r="I1418">
        <v>36</v>
      </c>
      <c r="J1418">
        <v>52</v>
      </c>
      <c r="K1418">
        <v>49</v>
      </c>
    </row>
    <row r="1419" spans="1:11" x14ac:dyDescent="0.3">
      <c r="A1419" t="s">
        <v>10</v>
      </c>
      <c r="B1419" t="s">
        <v>20</v>
      </c>
      <c r="C1419" t="s">
        <v>91</v>
      </c>
      <c r="D1419" t="s">
        <v>417</v>
      </c>
      <c r="E1419" s="2">
        <v>45758.291666666657</v>
      </c>
      <c r="F1419">
        <v>12.9135218</v>
      </c>
      <c r="G1419">
        <v>77.595080400000001</v>
      </c>
      <c r="H1419" t="s">
        <v>775</v>
      </c>
      <c r="I1419">
        <v>35</v>
      </c>
      <c r="J1419">
        <v>37</v>
      </c>
      <c r="K1419">
        <v>36</v>
      </c>
    </row>
    <row r="1420" spans="1:11" x14ac:dyDescent="0.3">
      <c r="A1420" t="s">
        <v>10</v>
      </c>
      <c r="B1420" t="s">
        <v>23</v>
      </c>
      <c r="C1420" t="s">
        <v>126</v>
      </c>
      <c r="D1420" t="s">
        <v>489</v>
      </c>
      <c r="E1420" s="2">
        <v>45758.291666666657</v>
      </c>
      <c r="F1420">
        <v>22.708400000000001</v>
      </c>
      <c r="G1420">
        <v>75.881500000000003</v>
      </c>
      <c r="H1420" t="s">
        <v>779</v>
      </c>
      <c r="I1420">
        <v>55</v>
      </c>
      <c r="J1420">
        <v>156</v>
      </c>
      <c r="K1420">
        <v>94</v>
      </c>
    </row>
    <row r="1421" spans="1:11" x14ac:dyDescent="0.3">
      <c r="A1421" t="s">
        <v>10</v>
      </c>
      <c r="B1421" t="s">
        <v>23</v>
      </c>
      <c r="C1421" t="s">
        <v>126</v>
      </c>
      <c r="D1421" t="s">
        <v>489</v>
      </c>
      <c r="E1421" s="2">
        <v>45758.291666666657</v>
      </c>
      <c r="F1421">
        <v>22.708400000000001</v>
      </c>
      <c r="G1421">
        <v>75.881500000000003</v>
      </c>
      <c r="H1421" t="s">
        <v>778</v>
      </c>
      <c r="I1421">
        <v>32</v>
      </c>
      <c r="J1421">
        <v>61</v>
      </c>
      <c r="K1421">
        <v>36</v>
      </c>
    </row>
    <row r="1422" spans="1:11" x14ac:dyDescent="0.3">
      <c r="A1422" t="s">
        <v>10</v>
      </c>
      <c r="B1422" t="s">
        <v>23</v>
      </c>
      <c r="C1422" t="s">
        <v>126</v>
      </c>
      <c r="D1422" t="s">
        <v>755</v>
      </c>
      <c r="E1422" s="2">
        <v>45758.291666666657</v>
      </c>
      <c r="F1422">
        <v>22.76726</v>
      </c>
      <c r="G1422">
        <v>75.887100000000004</v>
      </c>
      <c r="H1422" t="s">
        <v>777</v>
      </c>
      <c r="I1422">
        <v>49</v>
      </c>
      <c r="J1422">
        <v>53</v>
      </c>
      <c r="K1422">
        <v>51</v>
      </c>
    </row>
    <row r="1423" spans="1:11" x14ac:dyDescent="0.3">
      <c r="A1423" t="s">
        <v>10</v>
      </c>
      <c r="B1423" t="s">
        <v>20</v>
      </c>
      <c r="C1423" t="s">
        <v>91</v>
      </c>
      <c r="D1423" t="s">
        <v>419</v>
      </c>
      <c r="E1423" s="2">
        <v>45758.291666666657</v>
      </c>
      <c r="F1423">
        <v>12.975684299999999</v>
      </c>
      <c r="G1423">
        <v>77.566074900000004</v>
      </c>
      <c r="H1423" t="s">
        <v>778</v>
      </c>
      <c r="I1423">
        <v>7</v>
      </c>
      <c r="J1423">
        <v>13</v>
      </c>
      <c r="K1423">
        <v>9</v>
      </c>
    </row>
    <row r="1424" spans="1:11" x14ac:dyDescent="0.3">
      <c r="A1424" t="s">
        <v>10</v>
      </c>
      <c r="B1424" t="s">
        <v>23</v>
      </c>
      <c r="C1424" t="s">
        <v>126</v>
      </c>
      <c r="D1424" t="s">
        <v>755</v>
      </c>
      <c r="E1424" s="2">
        <v>45758.291666666657</v>
      </c>
      <c r="F1424">
        <v>22.76726</v>
      </c>
      <c r="G1424">
        <v>75.887100000000004</v>
      </c>
      <c r="H1424" t="s">
        <v>779</v>
      </c>
      <c r="I1424">
        <v>37</v>
      </c>
      <c r="J1424">
        <v>42</v>
      </c>
      <c r="K1424">
        <v>40</v>
      </c>
    </row>
    <row r="1425" spans="1:11" x14ac:dyDescent="0.3">
      <c r="A1425" t="s">
        <v>10</v>
      </c>
      <c r="B1425" t="s">
        <v>23</v>
      </c>
      <c r="C1425" t="s">
        <v>126</v>
      </c>
      <c r="D1425" t="s">
        <v>755</v>
      </c>
      <c r="E1425" s="2">
        <v>45758.291666666657</v>
      </c>
      <c r="F1425">
        <v>22.76726</v>
      </c>
      <c r="G1425">
        <v>75.887100000000004</v>
      </c>
      <c r="H1425" t="s">
        <v>775</v>
      </c>
      <c r="I1425">
        <v>27</v>
      </c>
      <c r="J1425">
        <v>28</v>
      </c>
      <c r="K1425">
        <v>27</v>
      </c>
    </row>
    <row r="1426" spans="1:11" x14ac:dyDescent="0.3">
      <c r="A1426" t="s">
        <v>10</v>
      </c>
      <c r="B1426" t="s">
        <v>23</v>
      </c>
      <c r="C1426" t="s">
        <v>126</v>
      </c>
      <c r="D1426" t="s">
        <v>755</v>
      </c>
      <c r="E1426" s="2">
        <v>45758.291666666657</v>
      </c>
      <c r="F1426">
        <v>22.76726</v>
      </c>
      <c r="G1426">
        <v>75.887100000000004</v>
      </c>
      <c r="H1426" t="s">
        <v>778</v>
      </c>
      <c r="I1426">
        <v>27</v>
      </c>
      <c r="J1426">
        <v>29</v>
      </c>
      <c r="K1426">
        <v>28</v>
      </c>
    </row>
    <row r="1427" spans="1:11" x14ac:dyDescent="0.3">
      <c r="A1427" t="s">
        <v>10</v>
      </c>
      <c r="B1427" t="s">
        <v>23</v>
      </c>
      <c r="C1427" t="s">
        <v>127</v>
      </c>
      <c r="D1427" t="s">
        <v>461</v>
      </c>
      <c r="E1427" s="2">
        <v>45758.291666666657</v>
      </c>
      <c r="F1427">
        <v>23.142887999999999</v>
      </c>
      <c r="G1427">
        <v>79.916146999999995</v>
      </c>
      <c r="H1427" t="s">
        <v>777</v>
      </c>
      <c r="I1427">
        <v>2</v>
      </c>
      <c r="J1427">
        <v>301</v>
      </c>
      <c r="K1427">
        <v>79</v>
      </c>
    </row>
    <row r="1428" spans="1:11" x14ac:dyDescent="0.3">
      <c r="A1428" t="s">
        <v>10</v>
      </c>
      <c r="B1428" t="s">
        <v>23</v>
      </c>
      <c r="C1428" t="s">
        <v>124</v>
      </c>
      <c r="D1428" t="s">
        <v>453</v>
      </c>
      <c r="E1428" s="2">
        <v>45758.291666666657</v>
      </c>
      <c r="F1428">
        <v>23.182718999999999</v>
      </c>
      <c r="G1428">
        <v>75.768218000000005</v>
      </c>
      <c r="H1428" t="s">
        <v>773</v>
      </c>
      <c r="I1428">
        <v>45</v>
      </c>
      <c r="J1428">
        <v>65</v>
      </c>
      <c r="K1428">
        <v>56</v>
      </c>
    </row>
    <row r="1429" spans="1:11" x14ac:dyDescent="0.3">
      <c r="A1429" t="s">
        <v>10</v>
      </c>
      <c r="B1429" t="s">
        <v>25</v>
      </c>
      <c r="C1429" t="s">
        <v>283</v>
      </c>
      <c r="D1429" t="s">
        <v>756</v>
      </c>
      <c r="E1429" s="2">
        <v>45758.291666666657</v>
      </c>
      <c r="F1429">
        <v>19.101220000000001</v>
      </c>
      <c r="G1429">
        <v>74.73339</v>
      </c>
      <c r="H1429" t="s">
        <v>777</v>
      </c>
    </row>
    <row r="1430" spans="1:11" x14ac:dyDescent="0.3">
      <c r="A1430" t="s">
        <v>10</v>
      </c>
      <c r="B1430" t="s">
        <v>20</v>
      </c>
      <c r="C1430" t="s">
        <v>98</v>
      </c>
      <c r="D1430" t="s">
        <v>414</v>
      </c>
      <c r="E1430" s="2">
        <v>45758.291666666657</v>
      </c>
      <c r="F1430">
        <v>15.459706000000001</v>
      </c>
      <c r="G1430">
        <v>75.008381</v>
      </c>
      <c r="H1430" t="s">
        <v>778</v>
      </c>
      <c r="I1430">
        <v>1</v>
      </c>
      <c r="J1430">
        <v>2</v>
      </c>
      <c r="K1430">
        <v>1</v>
      </c>
    </row>
    <row r="1431" spans="1:11" x14ac:dyDescent="0.3">
      <c r="A1431" t="s">
        <v>10</v>
      </c>
      <c r="B1431" t="s">
        <v>25</v>
      </c>
      <c r="C1431" t="s">
        <v>283</v>
      </c>
      <c r="D1431" t="s">
        <v>756</v>
      </c>
      <c r="E1431" s="2">
        <v>45758.291666666657</v>
      </c>
      <c r="F1431">
        <v>19.101220000000001</v>
      </c>
      <c r="G1431">
        <v>74.73339</v>
      </c>
      <c r="H1431" t="s">
        <v>778</v>
      </c>
    </row>
    <row r="1432" spans="1:11" x14ac:dyDescent="0.3">
      <c r="A1432" t="s">
        <v>10</v>
      </c>
      <c r="B1432" t="s">
        <v>25</v>
      </c>
      <c r="C1432" t="s">
        <v>283</v>
      </c>
      <c r="D1432" t="s">
        <v>756</v>
      </c>
      <c r="E1432" s="2">
        <v>45758.291666666657</v>
      </c>
      <c r="F1432">
        <v>19.101220000000001</v>
      </c>
      <c r="G1432">
        <v>74.73339</v>
      </c>
      <c r="H1432" t="s">
        <v>774</v>
      </c>
    </row>
    <row r="1433" spans="1:11" x14ac:dyDescent="0.3">
      <c r="A1433" t="s">
        <v>10</v>
      </c>
      <c r="B1433" t="s">
        <v>20</v>
      </c>
      <c r="C1433" t="s">
        <v>94</v>
      </c>
      <c r="D1433" t="s">
        <v>408</v>
      </c>
      <c r="E1433" s="2">
        <v>45758.291666666657</v>
      </c>
      <c r="F1433">
        <v>15.3714823</v>
      </c>
      <c r="G1433">
        <v>75.116016799999997</v>
      </c>
      <c r="H1433" t="s">
        <v>779</v>
      </c>
      <c r="I1433">
        <v>43</v>
      </c>
      <c r="J1433">
        <v>59</v>
      </c>
      <c r="K1433">
        <v>46</v>
      </c>
    </row>
    <row r="1434" spans="1:11" x14ac:dyDescent="0.3">
      <c r="A1434" t="s">
        <v>10</v>
      </c>
      <c r="B1434" t="s">
        <v>20</v>
      </c>
      <c r="C1434" t="s">
        <v>94</v>
      </c>
      <c r="D1434" t="s">
        <v>408</v>
      </c>
      <c r="E1434" s="2">
        <v>45758.291666666657</v>
      </c>
      <c r="F1434">
        <v>15.3714823</v>
      </c>
      <c r="G1434">
        <v>75.116016799999997</v>
      </c>
      <c r="H1434" t="s">
        <v>774</v>
      </c>
      <c r="I1434">
        <v>11</v>
      </c>
      <c r="J1434">
        <v>18</v>
      </c>
      <c r="K1434">
        <v>16</v>
      </c>
    </row>
    <row r="1435" spans="1:11" x14ac:dyDescent="0.3">
      <c r="A1435" t="s">
        <v>10</v>
      </c>
      <c r="B1435" t="s">
        <v>20</v>
      </c>
      <c r="C1435" t="s">
        <v>119</v>
      </c>
      <c r="D1435" t="s">
        <v>456</v>
      </c>
      <c r="E1435" s="2">
        <v>45758.291666666657</v>
      </c>
      <c r="F1435">
        <v>17.321992999999999</v>
      </c>
      <c r="G1435">
        <v>76.822627999999995</v>
      </c>
      <c r="H1435" t="s">
        <v>777</v>
      </c>
      <c r="I1435">
        <v>38</v>
      </c>
      <c r="J1435">
        <v>96</v>
      </c>
      <c r="K1435">
        <v>61</v>
      </c>
    </row>
    <row r="1436" spans="1:11" x14ac:dyDescent="0.3">
      <c r="A1436" t="s">
        <v>10</v>
      </c>
      <c r="B1436" t="s">
        <v>20</v>
      </c>
      <c r="C1436" t="s">
        <v>119</v>
      </c>
      <c r="D1436" t="s">
        <v>456</v>
      </c>
      <c r="E1436" s="2">
        <v>45758.291666666657</v>
      </c>
      <c r="F1436">
        <v>17.321992999999999</v>
      </c>
      <c r="G1436">
        <v>76.822627999999995</v>
      </c>
      <c r="H1436" t="s">
        <v>775</v>
      </c>
      <c r="I1436">
        <v>12</v>
      </c>
      <c r="J1436">
        <v>13</v>
      </c>
      <c r="K1436">
        <v>12</v>
      </c>
    </row>
    <row r="1437" spans="1:11" x14ac:dyDescent="0.3">
      <c r="A1437" t="s">
        <v>10</v>
      </c>
      <c r="B1437" t="s">
        <v>20</v>
      </c>
      <c r="C1437" t="s">
        <v>119</v>
      </c>
      <c r="D1437" t="s">
        <v>456</v>
      </c>
      <c r="E1437" s="2">
        <v>45758.291666666657</v>
      </c>
      <c r="F1437">
        <v>17.321992999999999</v>
      </c>
      <c r="G1437">
        <v>76.822627999999995</v>
      </c>
      <c r="H1437" t="s">
        <v>774</v>
      </c>
      <c r="I1437">
        <v>26</v>
      </c>
      <c r="J1437">
        <v>31</v>
      </c>
      <c r="K1437">
        <v>29</v>
      </c>
    </row>
    <row r="1438" spans="1:11" x14ac:dyDescent="0.3">
      <c r="A1438" t="s">
        <v>10</v>
      </c>
      <c r="B1438" t="s">
        <v>24</v>
      </c>
      <c r="C1438" t="s">
        <v>284</v>
      </c>
      <c r="D1438" t="s">
        <v>757</v>
      </c>
      <c r="E1438" s="2">
        <v>45758.291666666657</v>
      </c>
      <c r="F1438">
        <v>10.532400000000001</v>
      </c>
      <c r="G1438">
        <v>76.215900000000005</v>
      </c>
      <c r="H1438" t="s">
        <v>775</v>
      </c>
      <c r="I1438">
        <v>9</v>
      </c>
      <c r="J1438">
        <v>11</v>
      </c>
      <c r="K1438">
        <v>10</v>
      </c>
    </row>
    <row r="1439" spans="1:11" x14ac:dyDescent="0.3">
      <c r="A1439" t="s">
        <v>10</v>
      </c>
      <c r="B1439" t="s">
        <v>19</v>
      </c>
      <c r="C1439" t="s">
        <v>87</v>
      </c>
      <c r="D1439" t="s">
        <v>395</v>
      </c>
      <c r="E1439" s="2">
        <v>45758.291666666657</v>
      </c>
      <c r="F1439">
        <v>23.221713999999999</v>
      </c>
      <c r="G1439">
        <v>72.654328000000007</v>
      </c>
      <c r="H1439" t="s">
        <v>779</v>
      </c>
      <c r="I1439">
        <v>29</v>
      </c>
      <c r="J1439">
        <v>144</v>
      </c>
      <c r="K1439">
        <v>79</v>
      </c>
    </row>
    <row r="1440" spans="1:11" x14ac:dyDescent="0.3">
      <c r="A1440" t="s">
        <v>10</v>
      </c>
      <c r="B1440" t="s">
        <v>19</v>
      </c>
      <c r="C1440" t="s">
        <v>87</v>
      </c>
      <c r="D1440" t="s">
        <v>395</v>
      </c>
      <c r="E1440" s="2">
        <v>45758.291666666657</v>
      </c>
      <c r="F1440">
        <v>23.221713999999999</v>
      </c>
      <c r="G1440">
        <v>72.654328000000007</v>
      </c>
      <c r="H1440" t="s">
        <v>778</v>
      </c>
      <c r="I1440">
        <v>3</v>
      </c>
      <c r="J1440">
        <v>8</v>
      </c>
      <c r="K1440">
        <v>6</v>
      </c>
    </row>
    <row r="1441" spans="1:11" x14ac:dyDescent="0.3">
      <c r="A1441" t="s">
        <v>10</v>
      </c>
      <c r="B1441" t="s">
        <v>23</v>
      </c>
      <c r="C1441" t="s">
        <v>106</v>
      </c>
      <c r="D1441" t="s">
        <v>430</v>
      </c>
      <c r="E1441" s="2">
        <v>45758.291666666657</v>
      </c>
      <c r="F1441">
        <v>23.210494000000001</v>
      </c>
      <c r="G1441">
        <v>77.425409000000002</v>
      </c>
      <c r="H1441" t="s">
        <v>778</v>
      </c>
      <c r="I1441">
        <v>1</v>
      </c>
      <c r="J1441">
        <v>19</v>
      </c>
      <c r="K1441">
        <v>10</v>
      </c>
    </row>
    <row r="1442" spans="1:11" x14ac:dyDescent="0.3">
      <c r="A1442" t="s">
        <v>10</v>
      </c>
      <c r="B1442" t="s">
        <v>19</v>
      </c>
      <c r="C1442" t="s">
        <v>89</v>
      </c>
      <c r="D1442" t="s">
        <v>397</v>
      </c>
      <c r="E1442" s="2">
        <v>45758.291666666657</v>
      </c>
      <c r="F1442">
        <v>21.170045999999999</v>
      </c>
      <c r="G1442">
        <v>72.795405000000002</v>
      </c>
      <c r="H1442" t="s">
        <v>775</v>
      </c>
      <c r="I1442">
        <v>12</v>
      </c>
      <c r="J1442">
        <v>15</v>
      </c>
      <c r="K1442">
        <v>13</v>
      </c>
    </row>
    <row r="1443" spans="1:11" x14ac:dyDescent="0.3">
      <c r="A1443" t="s">
        <v>10</v>
      </c>
      <c r="B1443" t="s">
        <v>23</v>
      </c>
      <c r="C1443" t="s">
        <v>106</v>
      </c>
      <c r="D1443" t="s">
        <v>431</v>
      </c>
      <c r="E1443" s="2">
        <v>45758.291666666657</v>
      </c>
      <c r="F1443">
        <v>23.233584</v>
      </c>
      <c r="G1443">
        <v>77.400574000000006</v>
      </c>
      <c r="H1443" t="s">
        <v>777</v>
      </c>
      <c r="I1443">
        <v>18</v>
      </c>
      <c r="J1443">
        <v>138</v>
      </c>
      <c r="K1443">
        <v>61</v>
      </c>
    </row>
    <row r="1444" spans="1:11" x14ac:dyDescent="0.3">
      <c r="A1444" t="s">
        <v>10</v>
      </c>
      <c r="B1444" t="s">
        <v>23</v>
      </c>
      <c r="C1444" t="s">
        <v>106</v>
      </c>
      <c r="D1444" t="s">
        <v>431</v>
      </c>
      <c r="E1444" s="2">
        <v>45758.291666666657</v>
      </c>
      <c r="F1444">
        <v>23.233584</v>
      </c>
      <c r="G1444">
        <v>77.400574000000006</v>
      </c>
      <c r="H1444" t="s">
        <v>778</v>
      </c>
      <c r="I1444">
        <v>14</v>
      </c>
      <c r="J1444">
        <v>34</v>
      </c>
      <c r="K1444">
        <v>22</v>
      </c>
    </row>
    <row r="1445" spans="1:11" x14ac:dyDescent="0.3">
      <c r="A1445" t="s">
        <v>10</v>
      </c>
      <c r="B1445" t="s">
        <v>19</v>
      </c>
      <c r="C1445" t="s">
        <v>90</v>
      </c>
      <c r="D1445" t="s">
        <v>398</v>
      </c>
      <c r="E1445" s="2">
        <v>45758.291666666657</v>
      </c>
      <c r="F1445">
        <v>22.969611</v>
      </c>
      <c r="G1445">
        <v>72.643500000000003</v>
      </c>
      <c r="H1445" t="s">
        <v>775</v>
      </c>
      <c r="I1445">
        <v>29</v>
      </c>
      <c r="J1445">
        <v>67</v>
      </c>
      <c r="K1445">
        <v>45</v>
      </c>
    </row>
    <row r="1446" spans="1:11" x14ac:dyDescent="0.3">
      <c r="A1446" t="s">
        <v>10</v>
      </c>
      <c r="B1446" t="s">
        <v>23</v>
      </c>
      <c r="C1446" t="s">
        <v>108</v>
      </c>
      <c r="D1446" t="s">
        <v>433</v>
      </c>
      <c r="E1446" s="2">
        <v>45758.291666666657</v>
      </c>
      <c r="F1446">
        <v>23.817486779999999</v>
      </c>
      <c r="G1446">
        <v>79.446246000000002</v>
      </c>
      <c r="H1446" t="s">
        <v>774</v>
      </c>
      <c r="I1446">
        <v>2</v>
      </c>
      <c r="J1446">
        <v>30</v>
      </c>
      <c r="K1446">
        <v>19</v>
      </c>
    </row>
    <row r="1447" spans="1:11" x14ac:dyDescent="0.3">
      <c r="A1447" t="s">
        <v>10</v>
      </c>
      <c r="B1447" t="s">
        <v>23</v>
      </c>
      <c r="C1447" t="s">
        <v>136</v>
      </c>
      <c r="D1447" t="s">
        <v>473</v>
      </c>
      <c r="E1447" s="2">
        <v>45758.291666666657</v>
      </c>
      <c r="F1447">
        <v>22.968259100000001</v>
      </c>
      <c r="G1447">
        <v>76.064117999999993</v>
      </c>
      <c r="H1447" t="s">
        <v>779</v>
      </c>
      <c r="I1447">
        <v>68</v>
      </c>
      <c r="J1447">
        <v>192</v>
      </c>
      <c r="K1447">
        <v>116</v>
      </c>
    </row>
    <row r="1448" spans="1:11" x14ac:dyDescent="0.3">
      <c r="A1448" t="s">
        <v>10</v>
      </c>
      <c r="B1448" t="s">
        <v>19</v>
      </c>
      <c r="C1448" t="s">
        <v>86</v>
      </c>
      <c r="D1448" t="s">
        <v>376</v>
      </c>
      <c r="E1448" s="2">
        <v>45758.291666666657</v>
      </c>
      <c r="F1448">
        <v>23.076792999999999</v>
      </c>
      <c r="G1448">
        <v>72.627874000000006</v>
      </c>
      <c r="H1448" t="s">
        <v>779</v>
      </c>
      <c r="I1448">
        <v>53</v>
      </c>
      <c r="J1448">
        <v>105</v>
      </c>
      <c r="K1448">
        <v>79</v>
      </c>
    </row>
    <row r="1449" spans="1:11" x14ac:dyDescent="0.3">
      <c r="A1449" t="s">
        <v>10</v>
      </c>
      <c r="B1449" t="s">
        <v>19</v>
      </c>
      <c r="C1449" t="s">
        <v>86</v>
      </c>
      <c r="D1449" t="s">
        <v>376</v>
      </c>
      <c r="E1449" s="2">
        <v>45758.291666666657</v>
      </c>
      <c r="F1449">
        <v>23.076792999999999</v>
      </c>
      <c r="G1449">
        <v>72.627874000000006</v>
      </c>
      <c r="H1449" t="s">
        <v>775</v>
      </c>
      <c r="I1449">
        <v>10</v>
      </c>
      <c r="J1449">
        <v>35</v>
      </c>
      <c r="K1449">
        <v>18</v>
      </c>
    </row>
    <row r="1450" spans="1:11" x14ac:dyDescent="0.3">
      <c r="A1450" t="s">
        <v>10</v>
      </c>
      <c r="B1450" t="s">
        <v>24</v>
      </c>
      <c r="C1450" t="s">
        <v>115</v>
      </c>
      <c r="D1450" t="s">
        <v>441</v>
      </c>
      <c r="E1450" s="2">
        <v>45758.291666666657</v>
      </c>
      <c r="F1450">
        <v>11.875</v>
      </c>
      <c r="G1450">
        <v>75.373199999999997</v>
      </c>
      <c r="H1450" t="s">
        <v>777</v>
      </c>
      <c r="I1450">
        <v>43</v>
      </c>
      <c r="J1450">
        <v>55</v>
      </c>
      <c r="K1450">
        <v>49</v>
      </c>
    </row>
    <row r="1451" spans="1:11" x14ac:dyDescent="0.3">
      <c r="A1451" t="s">
        <v>10</v>
      </c>
      <c r="B1451" t="s">
        <v>24</v>
      </c>
      <c r="C1451" t="s">
        <v>115</v>
      </c>
      <c r="D1451" t="s">
        <v>441</v>
      </c>
      <c r="E1451" s="2">
        <v>45758.291666666657</v>
      </c>
      <c r="F1451">
        <v>11.875</v>
      </c>
      <c r="G1451">
        <v>75.373199999999997</v>
      </c>
      <c r="H1451" t="s">
        <v>776</v>
      </c>
      <c r="I1451">
        <v>1</v>
      </c>
      <c r="J1451">
        <v>2</v>
      </c>
      <c r="K1451">
        <v>2</v>
      </c>
    </row>
    <row r="1452" spans="1:11" x14ac:dyDescent="0.3">
      <c r="A1452" t="s">
        <v>10</v>
      </c>
      <c r="B1452" t="s">
        <v>24</v>
      </c>
      <c r="C1452" t="s">
        <v>116</v>
      </c>
      <c r="D1452" t="s">
        <v>443</v>
      </c>
      <c r="E1452" s="2">
        <v>45758.291666666657</v>
      </c>
      <c r="F1452">
        <v>8.8787000000000003</v>
      </c>
      <c r="G1452">
        <v>76.607299999999995</v>
      </c>
      <c r="H1452" t="s">
        <v>779</v>
      </c>
      <c r="I1452">
        <v>59</v>
      </c>
      <c r="J1452">
        <v>67</v>
      </c>
      <c r="K1452">
        <v>62</v>
      </c>
    </row>
    <row r="1453" spans="1:11" x14ac:dyDescent="0.3">
      <c r="A1453" t="s">
        <v>10</v>
      </c>
      <c r="B1453" t="s">
        <v>24</v>
      </c>
      <c r="C1453" t="s">
        <v>116</v>
      </c>
      <c r="D1453" t="s">
        <v>443</v>
      </c>
      <c r="E1453" s="2">
        <v>45758.291666666657</v>
      </c>
      <c r="F1453">
        <v>8.8787000000000003</v>
      </c>
      <c r="G1453">
        <v>76.607299999999995</v>
      </c>
      <c r="H1453" t="s">
        <v>778</v>
      </c>
      <c r="I1453">
        <v>1</v>
      </c>
      <c r="J1453">
        <v>3</v>
      </c>
      <c r="K1453">
        <v>2</v>
      </c>
    </row>
    <row r="1454" spans="1:11" x14ac:dyDescent="0.3">
      <c r="A1454" t="s">
        <v>10</v>
      </c>
      <c r="B1454" t="s">
        <v>19</v>
      </c>
      <c r="C1454" t="s">
        <v>86</v>
      </c>
      <c r="D1454" t="s">
        <v>442</v>
      </c>
      <c r="E1454" s="2">
        <v>45758.291666666657</v>
      </c>
      <c r="F1454">
        <v>23.04307</v>
      </c>
      <c r="G1454">
        <v>72.562967999999998</v>
      </c>
      <c r="H1454" t="s">
        <v>773</v>
      </c>
      <c r="I1454">
        <v>29</v>
      </c>
      <c r="J1454">
        <v>78</v>
      </c>
      <c r="K1454">
        <v>36</v>
      </c>
    </row>
    <row r="1455" spans="1:11" x14ac:dyDescent="0.3">
      <c r="A1455" t="s">
        <v>10</v>
      </c>
      <c r="B1455" t="s">
        <v>19</v>
      </c>
      <c r="C1455" t="s">
        <v>100</v>
      </c>
      <c r="D1455" t="s">
        <v>422</v>
      </c>
      <c r="E1455" s="2">
        <v>45758.291666666657</v>
      </c>
      <c r="F1455">
        <v>21.613267</v>
      </c>
      <c r="G1455">
        <v>73.010554999999997</v>
      </c>
      <c r="H1455" t="s">
        <v>778</v>
      </c>
      <c r="I1455">
        <v>44</v>
      </c>
      <c r="J1455">
        <v>46</v>
      </c>
      <c r="K1455">
        <v>45</v>
      </c>
    </row>
    <row r="1456" spans="1:11" x14ac:dyDescent="0.3">
      <c r="A1456" t="s">
        <v>10</v>
      </c>
      <c r="B1456" t="s">
        <v>19</v>
      </c>
      <c r="C1456" t="s">
        <v>87</v>
      </c>
      <c r="D1456" t="s">
        <v>445</v>
      </c>
      <c r="E1456" s="2">
        <v>45758.291666666657</v>
      </c>
      <c r="F1456">
        <v>23.163798</v>
      </c>
      <c r="G1456">
        <v>72.677768</v>
      </c>
      <c r="H1456" t="s">
        <v>779</v>
      </c>
      <c r="I1456">
        <v>56</v>
      </c>
      <c r="J1456">
        <v>126</v>
      </c>
      <c r="K1456">
        <v>80</v>
      </c>
    </row>
    <row r="1457" spans="1:11" x14ac:dyDescent="0.3">
      <c r="A1457" t="s">
        <v>10</v>
      </c>
      <c r="B1457" t="s">
        <v>19</v>
      </c>
      <c r="C1457" t="s">
        <v>87</v>
      </c>
      <c r="D1457" t="s">
        <v>423</v>
      </c>
      <c r="E1457" s="2">
        <v>45758.291666666657</v>
      </c>
      <c r="F1457">
        <v>23.243639000000002</v>
      </c>
      <c r="G1457">
        <v>72.689940000000007</v>
      </c>
      <c r="H1457" t="s">
        <v>775</v>
      </c>
      <c r="I1457">
        <v>30</v>
      </c>
      <c r="J1457">
        <v>97</v>
      </c>
      <c r="K1457">
        <v>53</v>
      </c>
    </row>
    <row r="1458" spans="1:11" x14ac:dyDescent="0.3">
      <c r="A1458" t="s">
        <v>10</v>
      </c>
      <c r="B1458" t="s">
        <v>25</v>
      </c>
      <c r="C1458" t="s">
        <v>121</v>
      </c>
      <c r="D1458" t="s">
        <v>482</v>
      </c>
      <c r="E1458" s="2">
        <v>45758.291666666657</v>
      </c>
      <c r="F1458">
        <v>19.875620000000001</v>
      </c>
      <c r="G1458">
        <v>75.387309999999999</v>
      </c>
      <c r="H1458" t="s">
        <v>776</v>
      </c>
    </row>
    <row r="1459" spans="1:11" x14ac:dyDescent="0.3">
      <c r="A1459" t="s">
        <v>10</v>
      </c>
      <c r="B1459" t="s">
        <v>20</v>
      </c>
      <c r="C1459" t="s">
        <v>120</v>
      </c>
      <c r="D1459" t="s">
        <v>448</v>
      </c>
      <c r="E1459" s="2">
        <v>45758.291666666657</v>
      </c>
      <c r="F1459">
        <v>15.347630000000001</v>
      </c>
      <c r="G1459">
        <v>76.181766999999994</v>
      </c>
      <c r="H1459" t="s">
        <v>777</v>
      </c>
    </row>
    <row r="1460" spans="1:11" x14ac:dyDescent="0.3">
      <c r="A1460" t="s">
        <v>10</v>
      </c>
      <c r="B1460" t="s">
        <v>25</v>
      </c>
      <c r="C1460" t="s">
        <v>121</v>
      </c>
      <c r="D1460" t="s">
        <v>482</v>
      </c>
      <c r="E1460" s="2">
        <v>45758.291666666657</v>
      </c>
      <c r="F1460">
        <v>19.875620000000001</v>
      </c>
      <c r="G1460">
        <v>75.387309999999999</v>
      </c>
      <c r="H1460" t="s">
        <v>774</v>
      </c>
    </row>
    <row r="1461" spans="1:11" x14ac:dyDescent="0.3">
      <c r="A1461" t="s">
        <v>10</v>
      </c>
      <c r="B1461" t="s">
        <v>20</v>
      </c>
      <c r="C1461" t="s">
        <v>95</v>
      </c>
      <c r="D1461" t="s">
        <v>410</v>
      </c>
      <c r="E1461" s="2">
        <v>45758.291666666657</v>
      </c>
      <c r="F1461">
        <v>12.889250000000001</v>
      </c>
      <c r="G1461">
        <v>74.852999999999994</v>
      </c>
      <c r="H1461" t="s">
        <v>777</v>
      </c>
      <c r="I1461">
        <v>34</v>
      </c>
      <c r="J1461">
        <v>43</v>
      </c>
      <c r="K1461">
        <v>39</v>
      </c>
    </row>
    <row r="1462" spans="1:11" x14ac:dyDescent="0.3">
      <c r="A1462" t="s">
        <v>10</v>
      </c>
      <c r="B1462" t="s">
        <v>25</v>
      </c>
      <c r="C1462" t="s">
        <v>121</v>
      </c>
      <c r="D1462" t="s">
        <v>449</v>
      </c>
      <c r="E1462" s="2">
        <v>45758.291666666657</v>
      </c>
      <c r="F1462">
        <v>19.8389439</v>
      </c>
      <c r="G1462">
        <v>75.244448000000006</v>
      </c>
      <c r="H1462" t="s">
        <v>778</v>
      </c>
      <c r="I1462">
        <v>24</v>
      </c>
      <c r="J1462">
        <v>32</v>
      </c>
      <c r="K1462">
        <v>27</v>
      </c>
    </row>
    <row r="1463" spans="1:11" x14ac:dyDescent="0.3">
      <c r="A1463" t="s">
        <v>10</v>
      </c>
      <c r="B1463" t="s">
        <v>20</v>
      </c>
      <c r="C1463" t="s">
        <v>95</v>
      </c>
      <c r="D1463" t="s">
        <v>410</v>
      </c>
      <c r="E1463" s="2">
        <v>45758.291666666657</v>
      </c>
      <c r="F1463">
        <v>12.889250000000001</v>
      </c>
      <c r="G1463">
        <v>74.852999999999994</v>
      </c>
      <c r="H1463" t="s">
        <v>774</v>
      </c>
      <c r="I1463">
        <v>18</v>
      </c>
      <c r="J1463">
        <v>34</v>
      </c>
      <c r="K1463">
        <v>25</v>
      </c>
    </row>
    <row r="1464" spans="1:11" x14ac:dyDescent="0.3">
      <c r="A1464" t="s">
        <v>10</v>
      </c>
      <c r="B1464" t="s">
        <v>25</v>
      </c>
      <c r="C1464" t="s">
        <v>122</v>
      </c>
      <c r="D1464" t="s">
        <v>451</v>
      </c>
      <c r="E1464" s="2">
        <v>45758.291666666657</v>
      </c>
      <c r="F1464">
        <v>19.164850000000001</v>
      </c>
      <c r="G1464">
        <v>73.234089999999995</v>
      </c>
      <c r="H1464" t="s">
        <v>777</v>
      </c>
      <c r="I1464">
        <v>29</v>
      </c>
      <c r="J1464">
        <v>151</v>
      </c>
      <c r="K1464">
        <v>66</v>
      </c>
    </row>
    <row r="1465" spans="1:11" x14ac:dyDescent="0.3">
      <c r="A1465" t="s">
        <v>10</v>
      </c>
      <c r="B1465" t="s">
        <v>25</v>
      </c>
      <c r="C1465" t="s">
        <v>118</v>
      </c>
      <c r="D1465" t="s">
        <v>446</v>
      </c>
      <c r="E1465" s="2">
        <v>45758.291666666657</v>
      </c>
      <c r="F1465">
        <v>20.939198000000001</v>
      </c>
      <c r="G1465">
        <v>77.765701000000007</v>
      </c>
      <c r="H1465" t="s">
        <v>778</v>
      </c>
      <c r="I1465">
        <v>8</v>
      </c>
      <c r="J1465">
        <v>16</v>
      </c>
      <c r="K1465">
        <v>11</v>
      </c>
    </row>
    <row r="1466" spans="1:11" x14ac:dyDescent="0.3">
      <c r="A1466" t="s">
        <v>10</v>
      </c>
      <c r="B1466" t="s">
        <v>25</v>
      </c>
      <c r="C1466" t="s">
        <v>118</v>
      </c>
      <c r="D1466" t="s">
        <v>446</v>
      </c>
      <c r="E1466" s="2">
        <v>45758.291666666657</v>
      </c>
      <c r="F1466">
        <v>20.939198000000001</v>
      </c>
      <c r="G1466">
        <v>77.765701000000007</v>
      </c>
      <c r="H1466" t="s">
        <v>773</v>
      </c>
      <c r="I1466">
        <v>5</v>
      </c>
      <c r="J1466">
        <v>95</v>
      </c>
      <c r="K1466">
        <v>43</v>
      </c>
    </row>
    <row r="1467" spans="1:11" x14ac:dyDescent="0.3">
      <c r="A1467" t="s">
        <v>10</v>
      </c>
      <c r="B1467" t="s">
        <v>25</v>
      </c>
      <c r="C1467" t="s">
        <v>121</v>
      </c>
      <c r="D1467" t="s">
        <v>482</v>
      </c>
      <c r="E1467" s="2">
        <v>45758.291666666657</v>
      </c>
      <c r="F1467">
        <v>19.875620000000001</v>
      </c>
      <c r="G1467">
        <v>75.387309999999999</v>
      </c>
      <c r="H1467" t="s">
        <v>777</v>
      </c>
    </row>
    <row r="1468" spans="1:11" x14ac:dyDescent="0.3">
      <c r="A1468" t="s">
        <v>10</v>
      </c>
      <c r="B1468" t="s">
        <v>25</v>
      </c>
      <c r="C1468" t="s">
        <v>121</v>
      </c>
      <c r="D1468" t="s">
        <v>482</v>
      </c>
      <c r="E1468" s="2">
        <v>45758.291666666657</v>
      </c>
      <c r="F1468">
        <v>19.875620000000001</v>
      </c>
      <c r="G1468">
        <v>75.387309999999999</v>
      </c>
      <c r="H1468" t="s">
        <v>773</v>
      </c>
    </row>
    <row r="1469" spans="1:11" x14ac:dyDescent="0.3">
      <c r="A1469" t="s">
        <v>10</v>
      </c>
      <c r="B1469" t="s">
        <v>25</v>
      </c>
      <c r="C1469" t="s">
        <v>121</v>
      </c>
      <c r="D1469" t="s">
        <v>449</v>
      </c>
      <c r="E1469" s="2">
        <v>45758.291666666657</v>
      </c>
      <c r="F1469">
        <v>19.8389439</v>
      </c>
      <c r="G1469">
        <v>75.244448000000006</v>
      </c>
      <c r="H1469" t="s">
        <v>776</v>
      </c>
      <c r="I1469">
        <v>9</v>
      </c>
      <c r="J1469">
        <v>10</v>
      </c>
      <c r="K1469">
        <v>9</v>
      </c>
    </row>
    <row r="1470" spans="1:11" x14ac:dyDescent="0.3">
      <c r="A1470" t="s">
        <v>10</v>
      </c>
      <c r="B1470" t="s">
        <v>25</v>
      </c>
      <c r="C1470" t="s">
        <v>140</v>
      </c>
      <c r="D1470" t="s">
        <v>484</v>
      </c>
      <c r="E1470" s="2">
        <v>45758.291666666657</v>
      </c>
      <c r="F1470">
        <v>19.060497999999999</v>
      </c>
      <c r="G1470">
        <v>72.923355999999998</v>
      </c>
      <c r="H1470" t="s">
        <v>776</v>
      </c>
      <c r="I1470">
        <v>1</v>
      </c>
      <c r="J1470">
        <v>24</v>
      </c>
      <c r="K1470">
        <v>4</v>
      </c>
    </row>
    <row r="1471" spans="1:11" x14ac:dyDescent="0.3">
      <c r="A1471" t="s">
        <v>10</v>
      </c>
      <c r="B1471" t="s">
        <v>25</v>
      </c>
      <c r="C1471" t="s">
        <v>140</v>
      </c>
      <c r="D1471" t="s">
        <v>484</v>
      </c>
      <c r="E1471" s="2">
        <v>45758.291666666657</v>
      </c>
      <c r="F1471">
        <v>19.060497999999999</v>
      </c>
      <c r="G1471">
        <v>72.923355999999998</v>
      </c>
      <c r="H1471" t="s">
        <v>778</v>
      </c>
    </row>
    <row r="1472" spans="1:11" x14ac:dyDescent="0.3">
      <c r="A1472" t="s">
        <v>10</v>
      </c>
      <c r="B1472" t="s">
        <v>25</v>
      </c>
      <c r="C1472" t="s">
        <v>121</v>
      </c>
      <c r="D1472" t="s">
        <v>450</v>
      </c>
      <c r="E1472" s="2">
        <v>45758.291666666657</v>
      </c>
      <c r="F1472">
        <v>19.863755999999999</v>
      </c>
      <c r="G1472">
        <v>75.321188000000006</v>
      </c>
      <c r="H1472" t="s">
        <v>775</v>
      </c>
      <c r="I1472">
        <v>7</v>
      </c>
      <c r="J1472">
        <v>42</v>
      </c>
      <c r="K1472">
        <v>23</v>
      </c>
    </row>
    <row r="1473" spans="1:11" x14ac:dyDescent="0.3">
      <c r="A1473" t="s">
        <v>10</v>
      </c>
      <c r="B1473" t="s">
        <v>25</v>
      </c>
      <c r="C1473" t="s">
        <v>140</v>
      </c>
      <c r="D1473" t="s">
        <v>537</v>
      </c>
      <c r="E1473" s="2">
        <v>45758.291666666657</v>
      </c>
      <c r="F1473">
        <v>19.000083</v>
      </c>
      <c r="G1473">
        <v>72.813992999999996</v>
      </c>
      <c r="H1473" t="s">
        <v>779</v>
      </c>
      <c r="I1473">
        <v>39</v>
      </c>
      <c r="J1473">
        <v>64</v>
      </c>
      <c r="K1473">
        <v>50</v>
      </c>
    </row>
    <row r="1474" spans="1:11" x14ac:dyDescent="0.3">
      <c r="A1474" t="s">
        <v>10</v>
      </c>
      <c r="B1474" t="s">
        <v>25</v>
      </c>
      <c r="C1474" t="s">
        <v>121</v>
      </c>
      <c r="D1474" t="s">
        <v>450</v>
      </c>
      <c r="E1474" s="2">
        <v>45758.291666666657</v>
      </c>
      <c r="F1474">
        <v>19.863755999999999</v>
      </c>
      <c r="G1474">
        <v>75.321188000000006</v>
      </c>
      <c r="H1474" t="s">
        <v>773</v>
      </c>
      <c r="I1474">
        <v>41</v>
      </c>
      <c r="J1474">
        <v>96</v>
      </c>
      <c r="K1474">
        <v>45</v>
      </c>
    </row>
    <row r="1475" spans="1:11" x14ac:dyDescent="0.3">
      <c r="A1475" t="s">
        <v>10</v>
      </c>
      <c r="B1475" t="s">
        <v>25</v>
      </c>
      <c r="C1475" t="s">
        <v>140</v>
      </c>
      <c r="D1475" t="s">
        <v>485</v>
      </c>
      <c r="E1475" s="2">
        <v>45758.291666666657</v>
      </c>
      <c r="F1475">
        <v>19.383199999999999</v>
      </c>
      <c r="G1475">
        <v>72.820400000000006</v>
      </c>
      <c r="H1475" t="s">
        <v>779</v>
      </c>
      <c r="I1475">
        <v>44</v>
      </c>
      <c r="J1475">
        <v>77</v>
      </c>
      <c r="K1475">
        <v>58</v>
      </c>
    </row>
    <row r="1476" spans="1:11" x14ac:dyDescent="0.3">
      <c r="A1476" t="s">
        <v>10</v>
      </c>
      <c r="B1476" t="s">
        <v>25</v>
      </c>
      <c r="C1476" t="s">
        <v>122</v>
      </c>
      <c r="D1476" t="s">
        <v>451</v>
      </c>
      <c r="E1476" s="2">
        <v>45758.291666666657</v>
      </c>
      <c r="F1476">
        <v>19.164850000000001</v>
      </c>
      <c r="G1476">
        <v>73.234089999999995</v>
      </c>
      <c r="H1476" t="s">
        <v>775</v>
      </c>
      <c r="I1476">
        <v>24</v>
      </c>
      <c r="J1476">
        <v>78</v>
      </c>
      <c r="K1476">
        <v>46</v>
      </c>
    </row>
    <row r="1477" spans="1:11" x14ac:dyDescent="0.3">
      <c r="A1477" t="s">
        <v>10</v>
      </c>
      <c r="B1477" t="s">
        <v>25</v>
      </c>
      <c r="C1477" t="s">
        <v>140</v>
      </c>
      <c r="D1477" t="s">
        <v>485</v>
      </c>
      <c r="E1477" s="2">
        <v>45758.291666666657</v>
      </c>
      <c r="F1477">
        <v>19.383199999999999</v>
      </c>
      <c r="G1477">
        <v>72.820400000000006</v>
      </c>
      <c r="H1477" t="s">
        <v>778</v>
      </c>
      <c r="I1477">
        <v>33</v>
      </c>
      <c r="J1477">
        <v>34</v>
      </c>
      <c r="K1477">
        <v>34</v>
      </c>
    </row>
    <row r="1478" spans="1:11" x14ac:dyDescent="0.3">
      <c r="A1478" t="s">
        <v>10</v>
      </c>
      <c r="B1478" t="s">
        <v>25</v>
      </c>
      <c r="C1478" t="s">
        <v>140</v>
      </c>
      <c r="D1478" t="s">
        <v>485</v>
      </c>
      <c r="E1478" s="2">
        <v>45758.291666666657</v>
      </c>
      <c r="F1478">
        <v>19.383199999999999</v>
      </c>
      <c r="G1478">
        <v>72.820400000000006</v>
      </c>
      <c r="H1478" t="s">
        <v>774</v>
      </c>
      <c r="I1478">
        <v>49</v>
      </c>
      <c r="J1478">
        <v>55</v>
      </c>
      <c r="K1478">
        <v>52</v>
      </c>
    </row>
    <row r="1479" spans="1:11" x14ac:dyDescent="0.3">
      <c r="A1479" t="s">
        <v>10</v>
      </c>
      <c r="B1479" t="s">
        <v>25</v>
      </c>
      <c r="C1479" t="s">
        <v>140</v>
      </c>
      <c r="D1479" t="s">
        <v>487</v>
      </c>
      <c r="E1479" s="2">
        <v>45758.291666666657</v>
      </c>
      <c r="F1479">
        <v>18.993616200000002</v>
      </c>
      <c r="G1479">
        <v>72.812811300000007</v>
      </c>
      <c r="H1479" t="s">
        <v>777</v>
      </c>
      <c r="I1479">
        <v>59</v>
      </c>
      <c r="J1479">
        <v>64</v>
      </c>
      <c r="K1479">
        <v>62</v>
      </c>
    </row>
    <row r="1480" spans="1:11" x14ac:dyDescent="0.3">
      <c r="A1480" t="s">
        <v>10</v>
      </c>
      <c r="B1480" t="s">
        <v>25</v>
      </c>
      <c r="C1480" t="s">
        <v>141</v>
      </c>
      <c r="D1480" t="s">
        <v>493</v>
      </c>
      <c r="E1480" s="2">
        <v>45758.291666666657</v>
      </c>
      <c r="F1480">
        <v>19.024390199999999</v>
      </c>
      <c r="G1480">
        <v>73.040672099999995</v>
      </c>
      <c r="H1480" t="s">
        <v>778</v>
      </c>
      <c r="I1480">
        <v>1</v>
      </c>
      <c r="J1480">
        <v>3</v>
      </c>
      <c r="K1480">
        <v>1</v>
      </c>
    </row>
    <row r="1481" spans="1:11" x14ac:dyDescent="0.3">
      <c r="A1481" t="s">
        <v>10</v>
      </c>
      <c r="B1481" t="s">
        <v>23</v>
      </c>
      <c r="C1481" t="s">
        <v>130</v>
      </c>
      <c r="D1481" t="s">
        <v>474</v>
      </c>
      <c r="E1481" s="2">
        <v>45758.291666666657</v>
      </c>
      <c r="F1481">
        <v>26.203441999999999</v>
      </c>
      <c r="G1481">
        <v>78.193251000000004</v>
      </c>
      <c r="H1481" t="s">
        <v>773</v>
      </c>
      <c r="I1481">
        <v>20</v>
      </c>
      <c r="J1481">
        <v>101</v>
      </c>
      <c r="K1481">
        <v>21</v>
      </c>
    </row>
    <row r="1482" spans="1:11" x14ac:dyDescent="0.3">
      <c r="A1482" t="s">
        <v>10</v>
      </c>
      <c r="B1482" t="s">
        <v>23</v>
      </c>
      <c r="C1482" t="s">
        <v>130</v>
      </c>
      <c r="D1482" t="s">
        <v>464</v>
      </c>
      <c r="E1482" s="2">
        <v>45758.291666666657</v>
      </c>
      <c r="F1482">
        <v>26.259242</v>
      </c>
      <c r="G1482">
        <v>78.216431999999998</v>
      </c>
      <c r="H1482" t="s">
        <v>776</v>
      </c>
      <c r="I1482">
        <v>10</v>
      </c>
      <c r="J1482">
        <v>13</v>
      </c>
      <c r="K1482">
        <v>11</v>
      </c>
    </row>
    <row r="1483" spans="1:11" x14ac:dyDescent="0.3">
      <c r="A1483" t="s">
        <v>10</v>
      </c>
      <c r="B1483" t="s">
        <v>23</v>
      </c>
      <c r="C1483" t="s">
        <v>130</v>
      </c>
      <c r="D1483" t="s">
        <v>477</v>
      </c>
      <c r="E1483" s="2">
        <v>45758.291666666657</v>
      </c>
      <c r="F1483">
        <v>26.200388</v>
      </c>
      <c r="G1483">
        <v>78.147713999999993</v>
      </c>
      <c r="H1483" t="s">
        <v>777</v>
      </c>
      <c r="I1483">
        <v>41</v>
      </c>
      <c r="J1483">
        <v>206</v>
      </c>
      <c r="K1483">
        <v>86</v>
      </c>
    </row>
    <row r="1484" spans="1:11" x14ac:dyDescent="0.3">
      <c r="A1484" t="s">
        <v>10</v>
      </c>
      <c r="B1484" t="s">
        <v>23</v>
      </c>
      <c r="C1484" t="s">
        <v>130</v>
      </c>
      <c r="D1484" t="s">
        <v>477</v>
      </c>
      <c r="E1484" s="2">
        <v>45758.291666666657</v>
      </c>
      <c r="F1484">
        <v>26.200388</v>
      </c>
      <c r="G1484">
        <v>78.147713999999993</v>
      </c>
      <c r="H1484" t="s">
        <v>774</v>
      </c>
      <c r="I1484">
        <v>10</v>
      </c>
      <c r="J1484">
        <v>107</v>
      </c>
      <c r="K1484">
        <v>36</v>
      </c>
    </row>
    <row r="1485" spans="1:11" x14ac:dyDescent="0.3">
      <c r="A1485" t="s">
        <v>10</v>
      </c>
      <c r="B1485" t="s">
        <v>25</v>
      </c>
      <c r="C1485" t="s">
        <v>140</v>
      </c>
      <c r="D1485" t="s">
        <v>480</v>
      </c>
      <c r="E1485" s="2">
        <v>45758.291666666657</v>
      </c>
      <c r="F1485">
        <v>19.053536000000001</v>
      </c>
      <c r="G1485">
        <v>72.846429999999998</v>
      </c>
      <c r="H1485" t="s">
        <v>776</v>
      </c>
      <c r="I1485">
        <v>4</v>
      </c>
      <c r="J1485">
        <v>5</v>
      </c>
      <c r="K1485">
        <v>5</v>
      </c>
    </row>
    <row r="1486" spans="1:11" x14ac:dyDescent="0.3">
      <c r="A1486" t="s">
        <v>10</v>
      </c>
      <c r="B1486" t="s">
        <v>25</v>
      </c>
      <c r="C1486" t="s">
        <v>140</v>
      </c>
      <c r="D1486" t="s">
        <v>480</v>
      </c>
      <c r="E1486" s="2">
        <v>45758.291666666657</v>
      </c>
      <c r="F1486">
        <v>19.053536000000001</v>
      </c>
      <c r="G1486">
        <v>72.846429999999998</v>
      </c>
      <c r="H1486" t="s">
        <v>773</v>
      </c>
      <c r="I1486">
        <v>1</v>
      </c>
      <c r="J1486">
        <v>13</v>
      </c>
      <c r="K1486">
        <v>2</v>
      </c>
    </row>
    <row r="1487" spans="1:11" x14ac:dyDescent="0.3">
      <c r="A1487" t="s">
        <v>10</v>
      </c>
      <c r="B1487" t="s">
        <v>23</v>
      </c>
      <c r="C1487" t="s">
        <v>126</v>
      </c>
      <c r="D1487" t="s">
        <v>457</v>
      </c>
      <c r="E1487" s="2">
        <v>45758.291666666657</v>
      </c>
      <c r="F1487">
        <v>22.431000000000001</v>
      </c>
      <c r="G1487">
        <v>75.521299999999997</v>
      </c>
      <c r="H1487" t="s">
        <v>773</v>
      </c>
      <c r="I1487">
        <v>28</v>
      </c>
      <c r="J1487">
        <v>113</v>
      </c>
      <c r="K1487">
        <v>54</v>
      </c>
    </row>
    <row r="1488" spans="1:11" x14ac:dyDescent="0.3">
      <c r="A1488" t="s">
        <v>10</v>
      </c>
      <c r="B1488" t="s">
        <v>25</v>
      </c>
      <c r="C1488" t="s">
        <v>140</v>
      </c>
      <c r="D1488" t="s">
        <v>481</v>
      </c>
      <c r="E1488" s="2">
        <v>45758.291666666657</v>
      </c>
      <c r="F1488">
        <v>19.065930999999999</v>
      </c>
      <c r="G1488">
        <v>72.862131000000005</v>
      </c>
      <c r="H1488" t="s">
        <v>778</v>
      </c>
      <c r="I1488">
        <v>1</v>
      </c>
      <c r="J1488">
        <v>3</v>
      </c>
      <c r="K1488">
        <v>2</v>
      </c>
    </row>
    <row r="1489" spans="1:11" x14ac:dyDescent="0.3">
      <c r="A1489" t="s">
        <v>10</v>
      </c>
      <c r="B1489" t="s">
        <v>23</v>
      </c>
      <c r="C1489" t="s">
        <v>126</v>
      </c>
      <c r="D1489" t="s">
        <v>458</v>
      </c>
      <c r="E1489" s="2">
        <v>45758.291666666657</v>
      </c>
      <c r="F1489">
        <v>22.678000000000001</v>
      </c>
      <c r="G1489">
        <v>75.855900000000005</v>
      </c>
      <c r="H1489" t="s">
        <v>779</v>
      </c>
      <c r="I1489">
        <v>29</v>
      </c>
      <c r="J1489">
        <v>131</v>
      </c>
      <c r="K1489">
        <v>72</v>
      </c>
    </row>
    <row r="1490" spans="1:11" x14ac:dyDescent="0.3">
      <c r="A1490" t="s">
        <v>10</v>
      </c>
      <c r="B1490" t="s">
        <v>25</v>
      </c>
      <c r="C1490" t="s">
        <v>140</v>
      </c>
      <c r="D1490" t="s">
        <v>488</v>
      </c>
      <c r="E1490" s="2">
        <v>45758.291666666657</v>
      </c>
      <c r="F1490">
        <v>19.232410000000002</v>
      </c>
      <c r="G1490">
        <v>72.868949999999998</v>
      </c>
      <c r="H1490" t="s">
        <v>777</v>
      </c>
      <c r="I1490">
        <v>34</v>
      </c>
      <c r="J1490">
        <v>65</v>
      </c>
      <c r="K1490">
        <v>48</v>
      </c>
    </row>
    <row r="1491" spans="1:11" x14ac:dyDescent="0.3">
      <c r="A1491" t="s">
        <v>10</v>
      </c>
      <c r="B1491" t="s">
        <v>23</v>
      </c>
      <c r="C1491" t="s">
        <v>126</v>
      </c>
      <c r="D1491" t="s">
        <v>458</v>
      </c>
      <c r="E1491" s="2">
        <v>45758.291666666657</v>
      </c>
      <c r="F1491">
        <v>22.678000000000001</v>
      </c>
      <c r="G1491">
        <v>75.855900000000005</v>
      </c>
      <c r="H1491" t="s">
        <v>773</v>
      </c>
      <c r="I1491">
        <v>7</v>
      </c>
      <c r="J1491">
        <v>18</v>
      </c>
      <c r="K1491">
        <v>11</v>
      </c>
    </row>
    <row r="1492" spans="1:11" x14ac:dyDescent="0.3">
      <c r="A1492" t="s">
        <v>10</v>
      </c>
      <c r="B1492" t="s">
        <v>25</v>
      </c>
      <c r="C1492" t="s">
        <v>144</v>
      </c>
      <c r="D1492" t="s">
        <v>497</v>
      </c>
      <c r="E1492" s="2">
        <v>45758.291666666657</v>
      </c>
      <c r="F1492">
        <v>19.9775302</v>
      </c>
      <c r="G1492">
        <v>79.2337086</v>
      </c>
      <c r="H1492" t="s">
        <v>774</v>
      </c>
      <c r="I1492">
        <v>6</v>
      </c>
      <c r="J1492">
        <v>14</v>
      </c>
      <c r="K1492">
        <v>8</v>
      </c>
    </row>
    <row r="1493" spans="1:11" x14ac:dyDescent="0.3">
      <c r="A1493" t="s">
        <v>10</v>
      </c>
      <c r="B1493" t="s">
        <v>25</v>
      </c>
      <c r="C1493" t="s">
        <v>145</v>
      </c>
      <c r="D1493" t="s">
        <v>498</v>
      </c>
      <c r="E1493" s="2">
        <v>45758.291666666657</v>
      </c>
      <c r="F1493">
        <v>20.918945999999998</v>
      </c>
      <c r="G1493">
        <v>74.776387999999997</v>
      </c>
      <c r="H1493" t="s">
        <v>776</v>
      </c>
    </row>
    <row r="1494" spans="1:11" x14ac:dyDescent="0.3">
      <c r="A1494" t="s">
        <v>10</v>
      </c>
      <c r="B1494" t="s">
        <v>25</v>
      </c>
      <c r="C1494" t="s">
        <v>146</v>
      </c>
      <c r="D1494" t="s">
        <v>499</v>
      </c>
      <c r="E1494" s="2">
        <v>45758.291666666657</v>
      </c>
      <c r="F1494">
        <v>21.001263999999999</v>
      </c>
      <c r="G1494">
        <v>75.565601999999998</v>
      </c>
      <c r="H1494" t="s">
        <v>778</v>
      </c>
      <c r="I1494">
        <v>8</v>
      </c>
      <c r="J1494">
        <v>18</v>
      </c>
      <c r="K1494">
        <v>12</v>
      </c>
    </row>
    <row r="1495" spans="1:11" x14ac:dyDescent="0.3">
      <c r="A1495" t="s">
        <v>10</v>
      </c>
      <c r="B1495" t="s">
        <v>24</v>
      </c>
      <c r="C1495" t="s">
        <v>117</v>
      </c>
      <c r="D1495" t="s">
        <v>500</v>
      </c>
      <c r="E1495" s="2">
        <v>45758.291666666657</v>
      </c>
      <c r="F1495">
        <v>8.5149092999999993</v>
      </c>
      <c r="G1495">
        <v>76.943587899999997</v>
      </c>
      <c r="H1495" t="s">
        <v>777</v>
      </c>
      <c r="I1495">
        <v>16</v>
      </c>
      <c r="J1495">
        <v>60</v>
      </c>
      <c r="K1495">
        <v>35</v>
      </c>
    </row>
    <row r="1496" spans="1:11" x14ac:dyDescent="0.3">
      <c r="A1496" t="s">
        <v>10</v>
      </c>
      <c r="B1496" t="s">
        <v>25</v>
      </c>
      <c r="C1496" t="s">
        <v>146</v>
      </c>
      <c r="D1496" t="s">
        <v>499</v>
      </c>
      <c r="E1496" s="2">
        <v>45758.291666666657</v>
      </c>
      <c r="F1496">
        <v>21.001263999999999</v>
      </c>
      <c r="G1496">
        <v>75.565601999999998</v>
      </c>
      <c r="H1496" t="s">
        <v>773</v>
      </c>
      <c r="I1496">
        <v>31</v>
      </c>
      <c r="J1496">
        <v>90</v>
      </c>
      <c r="K1496">
        <v>40</v>
      </c>
    </row>
    <row r="1497" spans="1:11" x14ac:dyDescent="0.3">
      <c r="A1497" t="s">
        <v>10</v>
      </c>
      <c r="B1497" t="s">
        <v>25</v>
      </c>
      <c r="C1497" t="s">
        <v>133</v>
      </c>
      <c r="D1497" t="s">
        <v>501</v>
      </c>
      <c r="E1497" s="2">
        <v>45758.291666666657</v>
      </c>
      <c r="F1497">
        <v>19.25292</v>
      </c>
      <c r="G1497">
        <v>73.142019000000005</v>
      </c>
      <c r="H1497" t="s">
        <v>777</v>
      </c>
      <c r="I1497">
        <v>43</v>
      </c>
      <c r="J1497">
        <v>53</v>
      </c>
      <c r="K1497">
        <v>49</v>
      </c>
    </row>
    <row r="1498" spans="1:11" x14ac:dyDescent="0.3">
      <c r="A1498" t="s">
        <v>10</v>
      </c>
      <c r="B1498" t="s">
        <v>24</v>
      </c>
      <c r="C1498" t="s">
        <v>284</v>
      </c>
      <c r="D1498" t="s">
        <v>757</v>
      </c>
      <c r="E1498" s="2">
        <v>45758.291666666657</v>
      </c>
      <c r="F1498">
        <v>10.532400000000001</v>
      </c>
      <c r="G1498">
        <v>76.215900000000005</v>
      </c>
      <c r="H1498" t="s">
        <v>773</v>
      </c>
      <c r="I1498">
        <v>29</v>
      </c>
      <c r="J1498">
        <v>33</v>
      </c>
      <c r="K1498">
        <v>29</v>
      </c>
    </row>
    <row r="1499" spans="1:11" x14ac:dyDescent="0.3">
      <c r="A1499" t="s">
        <v>10</v>
      </c>
      <c r="B1499" t="s">
        <v>25</v>
      </c>
      <c r="C1499" t="s">
        <v>133</v>
      </c>
      <c r="D1499" t="s">
        <v>501</v>
      </c>
      <c r="E1499" s="2">
        <v>45758.291666666657</v>
      </c>
      <c r="F1499">
        <v>19.25292</v>
      </c>
      <c r="G1499">
        <v>73.142019000000005</v>
      </c>
      <c r="H1499" t="s">
        <v>773</v>
      </c>
      <c r="I1499">
        <v>16</v>
      </c>
      <c r="J1499">
        <v>16</v>
      </c>
      <c r="K1499">
        <v>16</v>
      </c>
    </row>
    <row r="1500" spans="1:11" x14ac:dyDescent="0.3">
      <c r="A1500" t="s">
        <v>10</v>
      </c>
      <c r="B1500" t="s">
        <v>25</v>
      </c>
      <c r="C1500" t="s">
        <v>133</v>
      </c>
      <c r="D1500" t="s">
        <v>469</v>
      </c>
      <c r="E1500" s="2">
        <v>45758.291666666657</v>
      </c>
      <c r="F1500">
        <v>19.192056000000001</v>
      </c>
      <c r="G1500">
        <v>72.958518799999993</v>
      </c>
      <c r="H1500" t="s">
        <v>779</v>
      </c>
      <c r="I1500">
        <v>29</v>
      </c>
      <c r="J1500">
        <v>47</v>
      </c>
      <c r="K1500">
        <v>39</v>
      </c>
    </row>
    <row r="1501" spans="1:11" x14ac:dyDescent="0.3">
      <c r="A1501" t="s">
        <v>10</v>
      </c>
      <c r="B1501" t="s">
        <v>23</v>
      </c>
      <c r="C1501" t="s">
        <v>106</v>
      </c>
      <c r="D1501" t="s">
        <v>429</v>
      </c>
      <c r="E1501" s="2">
        <v>45758.291666666657</v>
      </c>
      <c r="F1501">
        <v>23.264759000000002</v>
      </c>
      <c r="G1501">
        <v>77.381568000000001</v>
      </c>
      <c r="H1501" t="s">
        <v>773</v>
      </c>
      <c r="I1501">
        <v>29</v>
      </c>
      <c r="J1501">
        <v>100</v>
      </c>
      <c r="K1501">
        <v>76</v>
      </c>
    </row>
    <row r="1502" spans="1:11" x14ac:dyDescent="0.3">
      <c r="A1502" t="s">
        <v>10</v>
      </c>
      <c r="B1502" t="s">
        <v>25</v>
      </c>
      <c r="C1502" t="s">
        <v>133</v>
      </c>
      <c r="D1502" t="s">
        <v>469</v>
      </c>
      <c r="E1502" s="2">
        <v>45758.291666666657</v>
      </c>
      <c r="F1502">
        <v>19.192056000000001</v>
      </c>
      <c r="G1502">
        <v>72.958518799999993</v>
      </c>
      <c r="H1502" t="s">
        <v>778</v>
      </c>
      <c r="I1502">
        <v>1</v>
      </c>
      <c r="J1502">
        <v>13</v>
      </c>
      <c r="K1502">
        <v>7</v>
      </c>
    </row>
    <row r="1503" spans="1:11" x14ac:dyDescent="0.3">
      <c r="A1503" t="s">
        <v>10</v>
      </c>
      <c r="B1503" t="s">
        <v>25</v>
      </c>
      <c r="C1503" t="s">
        <v>134</v>
      </c>
      <c r="D1503" t="s">
        <v>470</v>
      </c>
      <c r="E1503" s="2">
        <v>45758.291666666657</v>
      </c>
      <c r="F1503">
        <v>16.6870449</v>
      </c>
      <c r="G1503">
        <v>74.250587199999998</v>
      </c>
      <c r="H1503" t="s">
        <v>777</v>
      </c>
      <c r="I1503">
        <v>36</v>
      </c>
      <c r="J1503">
        <v>80</v>
      </c>
      <c r="K1503">
        <v>57</v>
      </c>
    </row>
    <row r="1504" spans="1:11" x14ac:dyDescent="0.3">
      <c r="A1504" t="s">
        <v>10</v>
      </c>
      <c r="B1504" t="s">
        <v>25</v>
      </c>
      <c r="C1504" t="s">
        <v>134</v>
      </c>
      <c r="D1504" t="s">
        <v>470</v>
      </c>
      <c r="E1504" s="2">
        <v>45758.291666666657</v>
      </c>
      <c r="F1504">
        <v>16.6870449</v>
      </c>
      <c r="G1504">
        <v>74.250587199999998</v>
      </c>
      <c r="H1504" t="s">
        <v>779</v>
      </c>
      <c r="I1504">
        <v>38</v>
      </c>
      <c r="J1504">
        <v>89</v>
      </c>
      <c r="K1504">
        <v>66</v>
      </c>
    </row>
    <row r="1505" spans="1:11" x14ac:dyDescent="0.3">
      <c r="A1505" t="s">
        <v>10</v>
      </c>
      <c r="B1505" t="s">
        <v>25</v>
      </c>
      <c r="C1505" t="s">
        <v>134</v>
      </c>
      <c r="D1505" t="s">
        <v>470</v>
      </c>
      <c r="E1505" s="2">
        <v>45758.291666666657</v>
      </c>
      <c r="F1505">
        <v>16.6870449</v>
      </c>
      <c r="G1505">
        <v>74.250587199999998</v>
      </c>
      <c r="H1505" t="s">
        <v>774</v>
      </c>
      <c r="I1505">
        <v>6</v>
      </c>
      <c r="J1505">
        <v>21</v>
      </c>
      <c r="K1505">
        <v>8</v>
      </c>
    </row>
    <row r="1506" spans="1:11" x14ac:dyDescent="0.3">
      <c r="A1506" t="s">
        <v>10</v>
      </c>
      <c r="B1506" t="s">
        <v>23</v>
      </c>
      <c r="C1506" t="s">
        <v>106</v>
      </c>
      <c r="D1506" t="s">
        <v>431</v>
      </c>
      <c r="E1506" s="2">
        <v>45758.291666666657</v>
      </c>
      <c r="F1506">
        <v>23.233584</v>
      </c>
      <c r="G1506">
        <v>77.400574000000006</v>
      </c>
      <c r="H1506" t="s">
        <v>779</v>
      </c>
      <c r="I1506">
        <v>103</v>
      </c>
      <c r="J1506">
        <v>167</v>
      </c>
      <c r="K1506">
        <v>129</v>
      </c>
    </row>
    <row r="1507" spans="1:11" x14ac:dyDescent="0.3">
      <c r="A1507" t="s">
        <v>10</v>
      </c>
      <c r="B1507" t="s">
        <v>25</v>
      </c>
      <c r="C1507" t="s">
        <v>135</v>
      </c>
      <c r="D1507" t="s">
        <v>472</v>
      </c>
      <c r="E1507" s="2">
        <v>45758.291666666657</v>
      </c>
      <c r="F1507">
        <v>18.399629999999998</v>
      </c>
      <c r="G1507">
        <v>76.574520000000007</v>
      </c>
      <c r="H1507" t="s">
        <v>777</v>
      </c>
      <c r="I1507">
        <v>99</v>
      </c>
      <c r="J1507">
        <v>103</v>
      </c>
      <c r="K1507">
        <v>101</v>
      </c>
    </row>
    <row r="1508" spans="1:11" x14ac:dyDescent="0.3">
      <c r="A1508" t="s">
        <v>10</v>
      </c>
      <c r="B1508" t="s">
        <v>23</v>
      </c>
      <c r="C1508" t="s">
        <v>136</v>
      </c>
      <c r="D1508" t="s">
        <v>473</v>
      </c>
      <c r="E1508" s="2">
        <v>45758.291666666657</v>
      </c>
      <c r="F1508">
        <v>22.968259100000001</v>
      </c>
      <c r="G1508">
        <v>76.064117999999993</v>
      </c>
      <c r="H1508" t="s">
        <v>777</v>
      </c>
      <c r="I1508">
        <v>25</v>
      </c>
      <c r="J1508">
        <v>338</v>
      </c>
      <c r="K1508">
        <v>139</v>
      </c>
    </row>
    <row r="1509" spans="1:11" x14ac:dyDescent="0.3">
      <c r="A1509" t="s">
        <v>10</v>
      </c>
      <c r="B1509" t="s">
        <v>25</v>
      </c>
      <c r="C1509" t="s">
        <v>135</v>
      </c>
      <c r="D1509" t="s">
        <v>472</v>
      </c>
      <c r="E1509" s="2">
        <v>45758.291666666657</v>
      </c>
      <c r="F1509">
        <v>18.399629999999998</v>
      </c>
      <c r="G1509">
        <v>76.574520000000007</v>
      </c>
      <c r="H1509" t="s">
        <v>774</v>
      </c>
      <c r="I1509">
        <v>10</v>
      </c>
      <c r="J1509">
        <v>42</v>
      </c>
      <c r="K1509">
        <v>15</v>
      </c>
    </row>
    <row r="1510" spans="1:11" x14ac:dyDescent="0.3">
      <c r="A1510" t="s">
        <v>10</v>
      </c>
      <c r="B1510" t="s">
        <v>25</v>
      </c>
      <c r="C1510" t="s">
        <v>140</v>
      </c>
      <c r="D1510" t="s">
        <v>506</v>
      </c>
      <c r="E1510" s="2">
        <v>45758.291666666657</v>
      </c>
      <c r="F1510">
        <v>19.086300000000001</v>
      </c>
      <c r="G1510">
        <v>72.888800000000003</v>
      </c>
      <c r="H1510" t="s">
        <v>775</v>
      </c>
    </row>
    <row r="1511" spans="1:11" x14ac:dyDescent="0.3">
      <c r="A1511" t="s">
        <v>10</v>
      </c>
      <c r="B1511" t="s">
        <v>25</v>
      </c>
      <c r="C1511" t="s">
        <v>140</v>
      </c>
      <c r="D1511" t="s">
        <v>506</v>
      </c>
      <c r="E1511" s="2">
        <v>45758.291666666657</v>
      </c>
      <c r="F1511">
        <v>19.086300000000001</v>
      </c>
      <c r="G1511">
        <v>72.888800000000003</v>
      </c>
      <c r="H1511" t="s">
        <v>778</v>
      </c>
    </row>
    <row r="1512" spans="1:11" x14ac:dyDescent="0.3">
      <c r="A1512" t="s">
        <v>10</v>
      </c>
      <c r="B1512" t="s">
        <v>25</v>
      </c>
      <c r="C1512" t="s">
        <v>140</v>
      </c>
      <c r="D1512" t="s">
        <v>507</v>
      </c>
      <c r="E1512" s="2">
        <v>45758.291666666657</v>
      </c>
      <c r="F1512">
        <v>19.197089999999999</v>
      </c>
      <c r="G1512">
        <v>72.822040000000001</v>
      </c>
      <c r="H1512" t="s">
        <v>779</v>
      </c>
    </row>
    <row r="1513" spans="1:11" x14ac:dyDescent="0.3">
      <c r="A1513" t="s">
        <v>10</v>
      </c>
      <c r="B1513" t="s">
        <v>25</v>
      </c>
      <c r="C1513" t="s">
        <v>125</v>
      </c>
      <c r="D1513" t="s">
        <v>454</v>
      </c>
      <c r="E1513" s="2">
        <v>45758.291666666657</v>
      </c>
      <c r="F1513">
        <v>20.719515999999999</v>
      </c>
      <c r="G1513">
        <v>77.000253000000001</v>
      </c>
      <c r="H1513" t="s">
        <v>776</v>
      </c>
      <c r="I1513">
        <v>4</v>
      </c>
      <c r="J1513">
        <v>12</v>
      </c>
      <c r="K1513">
        <v>6</v>
      </c>
    </row>
    <row r="1514" spans="1:11" x14ac:dyDescent="0.3">
      <c r="A1514" t="s">
        <v>10</v>
      </c>
      <c r="B1514" t="s">
        <v>25</v>
      </c>
      <c r="C1514" t="s">
        <v>125</v>
      </c>
      <c r="D1514" t="s">
        <v>454</v>
      </c>
      <c r="E1514" s="2">
        <v>45758.291666666657</v>
      </c>
      <c r="F1514">
        <v>20.719515999999999</v>
      </c>
      <c r="G1514">
        <v>77.000253000000001</v>
      </c>
      <c r="H1514" t="s">
        <v>773</v>
      </c>
      <c r="I1514">
        <v>2</v>
      </c>
      <c r="J1514">
        <v>106</v>
      </c>
      <c r="K1514">
        <v>16</v>
      </c>
    </row>
    <row r="1515" spans="1:11" x14ac:dyDescent="0.3">
      <c r="A1515" t="s">
        <v>10</v>
      </c>
      <c r="B1515" t="s">
        <v>25</v>
      </c>
      <c r="C1515" t="s">
        <v>118</v>
      </c>
      <c r="D1515" t="s">
        <v>455</v>
      </c>
      <c r="E1515" s="2">
        <v>45758.291666666657</v>
      </c>
      <c r="F1515">
        <v>20.940235900000001</v>
      </c>
      <c r="G1515">
        <v>77.789524799999995</v>
      </c>
      <c r="H1515" t="s">
        <v>776</v>
      </c>
      <c r="I1515">
        <v>1</v>
      </c>
      <c r="J1515">
        <v>2</v>
      </c>
      <c r="K1515">
        <v>1</v>
      </c>
    </row>
    <row r="1516" spans="1:11" x14ac:dyDescent="0.3">
      <c r="A1516" t="s">
        <v>10</v>
      </c>
      <c r="B1516" t="s">
        <v>25</v>
      </c>
      <c r="C1516" t="s">
        <v>118</v>
      </c>
      <c r="D1516" t="s">
        <v>455</v>
      </c>
      <c r="E1516" s="2">
        <v>45758.291666666657</v>
      </c>
      <c r="F1516">
        <v>20.940235900000001</v>
      </c>
      <c r="G1516">
        <v>77.789524799999995</v>
      </c>
      <c r="H1516" t="s">
        <v>773</v>
      </c>
      <c r="I1516">
        <v>24</v>
      </c>
      <c r="J1516">
        <v>93</v>
      </c>
      <c r="K1516">
        <v>43</v>
      </c>
    </row>
    <row r="1517" spans="1:11" x14ac:dyDescent="0.3">
      <c r="A1517" t="s">
        <v>10</v>
      </c>
      <c r="B1517" t="s">
        <v>25</v>
      </c>
      <c r="C1517" t="s">
        <v>140</v>
      </c>
      <c r="D1517" t="s">
        <v>758</v>
      </c>
      <c r="E1517" s="2">
        <v>45758.291666666657</v>
      </c>
      <c r="F1517">
        <v>18.897756000000001</v>
      </c>
      <c r="G1517">
        <v>72.813320000000004</v>
      </c>
      <c r="H1517" t="s">
        <v>777</v>
      </c>
      <c r="I1517">
        <v>10</v>
      </c>
      <c r="J1517">
        <v>45</v>
      </c>
      <c r="K1517">
        <v>25</v>
      </c>
    </row>
    <row r="1518" spans="1:11" x14ac:dyDescent="0.3">
      <c r="A1518" t="s">
        <v>10</v>
      </c>
      <c r="B1518" t="s">
        <v>25</v>
      </c>
      <c r="C1518" t="s">
        <v>140</v>
      </c>
      <c r="D1518" t="s">
        <v>758</v>
      </c>
      <c r="E1518" s="2">
        <v>45758.291666666657</v>
      </c>
      <c r="F1518">
        <v>18.897756000000001</v>
      </c>
      <c r="G1518">
        <v>72.813320000000004</v>
      </c>
      <c r="H1518" t="s">
        <v>779</v>
      </c>
      <c r="I1518">
        <v>42</v>
      </c>
      <c r="J1518">
        <v>77</v>
      </c>
      <c r="K1518">
        <v>57</v>
      </c>
    </row>
    <row r="1519" spans="1:11" x14ac:dyDescent="0.3">
      <c r="A1519" t="s">
        <v>10</v>
      </c>
      <c r="B1519" t="s">
        <v>25</v>
      </c>
      <c r="C1519" t="s">
        <v>118</v>
      </c>
      <c r="D1519" t="s">
        <v>446</v>
      </c>
      <c r="E1519" s="2">
        <v>45758.291666666657</v>
      </c>
      <c r="F1519">
        <v>20.939198000000001</v>
      </c>
      <c r="G1519">
        <v>77.765701000000007</v>
      </c>
      <c r="H1519" t="s">
        <v>779</v>
      </c>
      <c r="I1519">
        <v>57</v>
      </c>
      <c r="J1519">
        <v>121</v>
      </c>
      <c r="K1519">
        <v>79</v>
      </c>
    </row>
    <row r="1520" spans="1:11" x14ac:dyDescent="0.3">
      <c r="A1520" t="s">
        <v>10</v>
      </c>
      <c r="B1520" t="s">
        <v>25</v>
      </c>
      <c r="C1520" t="s">
        <v>140</v>
      </c>
      <c r="D1520" t="s">
        <v>758</v>
      </c>
      <c r="E1520" s="2">
        <v>45758.291666666657</v>
      </c>
      <c r="F1520">
        <v>18.897756000000001</v>
      </c>
      <c r="G1520">
        <v>72.813320000000004</v>
      </c>
      <c r="H1520" t="s">
        <v>776</v>
      </c>
    </row>
    <row r="1521" spans="1:11" x14ac:dyDescent="0.3">
      <c r="A1521" t="s">
        <v>10</v>
      </c>
      <c r="B1521" t="s">
        <v>25</v>
      </c>
      <c r="C1521" t="s">
        <v>143</v>
      </c>
      <c r="D1521" t="s">
        <v>495</v>
      </c>
      <c r="E1521" s="2">
        <v>45758.291666666657</v>
      </c>
      <c r="F1521">
        <v>19.786089</v>
      </c>
      <c r="G1521">
        <v>72.757970999999998</v>
      </c>
      <c r="H1521" t="s">
        <v>779</v>
      </c>
      <c r="I1521">
        <v>19</v>
      </c>
      <c r="J1521">
        <v>107</v>
      </c>
      <c r="K1521">
        <v>52</v>
      </c>
    </row>
    <row r="1522" spans="1:11" x14ac:dyDescent="0.3">
      <c r="A1522" t="s">
        <v>10</v>
      </c>
      <c r="B1522" t="s">
        <v>20</v>
      </c>
      <c r="C1522" t="s">
        <v>105</v>
      </c>
      <c r="D1522" t="s">
        <v>428</v>
      </c>
      <c r="E1522" s="2">
        <v>45758.291666666657</v>
      </c>
      <c r="F1522">
        <v>16.760200000000001</v>
      </c>
      <c r="G1522">
        <v>77.142799999999994</v>
      </c>
      <c r="H1522" t="s">
        <v>777</v>
      </c>
    </row>
    <row r="1523" spans="1:11" x14ac:dyDescent="0.3">
      <c r="A1523" t="s">
        <v>10</v>
      </c>
      <c r="B1523" t="s">
        <v>25</v>
      </c>
      <c r="C1523" t="s">
        <v>143</v>
      </c>
      <c r="D1523" t="s">
        <v>495</v>
      </c>
      <c r="E1523" s="2">
        <v>45758.291666666657</v>
      </c>
      <c r="F1523">
        <v>19.786089</v>
      </c>
      <c r="G1523">
        <v>72.757970999999998</v>
      </c>
      <c r="H1523" t="s">
        <v>775</v>
      </c>
      <c r="I1523">
        <v>5</v>
      </c>
      <c r="J1523">
        <v>15</v>
      </c>
      <c r="K1523">
        <v>11</v>
      </c>
    </row>
    <row r="1524" spans="1:11" x14ac:dyDescent="0.3">
      <c r="A1524" t="s">
        <v>10</v>
      </c>
      <c r="B1524" t="s">
        <v>20</v>
      </c>
      <c r="C1524" t="s">
        <v>105</v>
      </c>
      <c r="D1524" t="s">
        <v>428</v>
      </c>
      <c r="E1524" s="2">
        <v>45758.291666666657</v>
      </c>
      <c r="F1524">
        <v>16.760200000000001</v>
      </c>
      <c r="G1524">
        <v>77.142799999999994</v>
      </c>
      <c r="H1524" t="s">
        <v>774</v>
      </c>
      <c r="I1524">
        <v>15</v>
      </c>
      <c r="J1524">
        <v>33</v>
      </c>
      <c r="K1524">
        <v>22</v>
      </c>
    </row>
    <row r="1525" spans="1:11" x14ac:dyDescent="0.3">
      <c r="A1525" t="s">
        <v>10</v>
      </c>
      <c r="B1525" t="s">
        <v>25</v>
      </c>
      <c r="C1525" t="s">
        <v>144</v>
      </c>
      <c r="D1525" t="s">
        <v>496</v>
      </c>
      <c r="E1525" s="2">
        <v>45758.291666666657</v>
      </c>
      <c r="F1525">
        <v>19.962900000000001</v>
      </c>
      <c r="G1525">
        <v>79.298714000000004</v>
      </c>
      <c r="H1525" t="s">
        <v>774</v>
      </c>
      <c r="I1525">
        <v>11</v>
      </c>
      <c r="J1525">
        <v>17</v>
      </c>
      <c r="K1525">
        <v>12</v>
      </c>
    </row>
    <row r="1526" spans="1:11" x14ac:dyDescent="0.3">
      <c r="A1526" t="s">
        <v>10</v>
      </c>
      <c r="B1526" t="s">
        <v>25</v>
      </c>
      <c r="C1526" t="s">
        <v>144</v>
      </c>
      <c r="D1526" t="s">
        <v>497</v>
      </c>
      <c r="E1526" s="2">
        <v>45758.291666666657</v>
      </c>
      <c r="F1526">
        <v>19.9775302</v>
      </c>
      <c r="G1526">
        <v>79.2337086</v>
      </c>
      <c r="H1526" t="s">
        <v>775</v>
      </c>
      <c r="I1526">
        <v>31</v>
      </c>
      <c r="J1526">
        <v>35</v>
      </c>
      <c r="K1526">
        <v>33</v>
      </c>
    </row>
    <row r="1527" spans="1:11" x14ac:dyDescent="0.3">
      <c r="A1527" t="s">
        <v>10</v>
      </c>
      <c r="B1527" t="s">
        <v>24</v>
      </c>
      <c r="C1527" t="s">
        <v>115</v>
      </c>
      <c r="D1527" t="s">
        <v>441</v>
      </c>
      <c r="E1527" s="2">
        <v>45758.291666666657</v>
      </c>
      <c r="F1527">
        <v>11.875</v>
      </c>
      <c r="G1527">
        <v>75.373199999999997</v>
      </c>
      <c r="H1527" t="s">
        <v>775</v>
      </c>
      <c r="I1527">
        <v>15</v>
      </c>
      <c r="J1527">
        <v>18</v>
      </c>
      <c r="K1527">
        <v>17</v>
      </c>
    </row>
    <row r="1528" spans="1:11" x14ac:dyDescent="0.3">
      <c r="A1528" t="s">
        <v>10</v>
      </c>
      <c r="B1528" t="s">
        <v>25</v>
      </c>
      <c r="C1528" t="s">
        <v>140</v>
      </c>
      <c r="D1528" t="s">
        <v>529</v>
      </c>
      <c r="E1528" s="2">
        <v>45758.291666666657</v>
      </c>
      <c r="F1528">
        <v>19.224333300000001</v>
      </c>
      <c r="G1528">
        <v>72.865811300000004</v>
      </c>
      <c r="H1528" t="s">
        <v>777</v>
      </c>
      <c r="I1528">
        <v>28</v>
      </c>
      <c r="J1528">
        <v>60</v>
      </c>
      <c r="K1528">
        <v>39</v>
      </c>
    </row>
    <row r="1529" spans="1:11" x14ac:dyDescent="0.3">
      <c r="A1529" t="s">
        <v>10</v>
      </c>
      <c r="B1529" t="s">
        <v>23</v>
      </c>
      <c r="C1529" t="s">
        <v>127</v>
      </c>
      <c r="D1529" t="s">
        <v>459</v>
      </c>
      <c r="E1529" s="2">
        <v>45758.291666666657</v>
      </c>
      <c r="F1529">
        <v>23.163174000000001</v>
      </c>
      <c r="G1529">
        <v>79.973061000000001</v>
      </c>
      <c r="H1529" t="s">
        <v>778</v>
      </c>
      <c r="I1529">
        <v>4</v>
      </c>
      <c r="J1529">
        <v>28</v>
      </c>
      <c r="K1529">
        <v>14</v>
      </c>
    </row>
    <row r="1530" spans="1:11" x14ac:dyDescent="0.3">
      <c r="A1530" t="s">
        <v>10</v>
      </c>
      <c r="B1530" t="s">
        <v>23</v>
      </c>
      <c r="C1530" t="s">
        <v>127</v>
      </c>
      <c r="D1530" t="s">
        <v>459</v>
      </c>
      <c r="E1530" s="2">
        <v>45758.291666666657</v>
      </c>
      <c r="F1530">
        <v>23.163174000000001</v>
      </c>
      <c r="G1530">
        <v>79.973061000000001</v>
      </c>
      <c r="H1530" t="s">
        <v>773</v>
      </c>
      <c r="I1530">
        <v>14</v>
      </c>
      <c r="J1530">
        <v>99</v>
      </c>
      <c r="K1530">
        <v>40</v>
      </c>
    </row>
    <row r="1531" spans="1:11" x14ac:dyDescent="0.3">
      <c r="A1531" t="s">
        <v>10</v>
      </c>
      <c r="B1531" t="s">
        <v>23</v>
      </c>
      <c r="C1531" t="s">
        <v>127</v>
      </c>
      <c r="D1531" t="s">
        <v>461</v>
      </c>
      <c r="E1531" s="2">
        <v>45758.291666666657</v>
      </c>
      <c r="F1531">
        <v>23.142887999999999</v>
      </c>
      <c r="G1531">
        <v>79.916146999999995</v>
      </c>
      <c r="H1531" t="s">
        <v>779</v>
      </c>
      <c r="I1531">
        <v>49</v>
      </c>
      <c r="J1531">
        <v>163</v>
      </c>
      <c r="K1531">
        <v>107</v>
      </c>
    </row>
    <row r="1532" spans="1:11" x14ac:dyDescent="0.3">
      <c r="A1532" t="s">
        <v>10</v>
      </c>
      <c r="B1532" t="s">
        <v>25</v>
      </c>
      <c r="C1532" t="s">
        <v>140</v>
      </c>
      <c r="D1532" t="s">
        <v>511</v>
      </c>
      <c r="E1532" s="2">
        <v>45758.291666666657</v>
      </c>
      <c r="F1532">
        <v>19.036458499999998</v>
      </c>
      <c r="G1532">
        <v>72.895437099999995</v>
      </c>
      <c r="H1532" t="s">
        <v>779</v>
      </c>
      <c r="I1532">
        <v>29</v>
      </c>
      <c r="J1532">
        <v>71</v>
      </c>
      <c r="K1532">
        <v>56</v>
      </c>
    </row>
    <row r="1533" spans="1:11" x14ac:dyDescent="0.3">
      <c r="A1533" t="s">
        <v>10</v>
      </c>
      <c r="B1533" t="s">
        <v>25</v>
      </c>
      <c r="C1533" t="s">
        <v>140</v>
      </c>
      <c r="D1533" t="s">
        <v>511</v>
      </c>
      <c r="E1533" s="2">
        <v>45758.291666666657</v>
      </c>
      <c r="F1533">
        <v>19.036458499999998</v>
      </c>
      <c r="G1533">
        <v>72.895437099999995</v>
      </c>
      <c r="H1533" t="s">
        <v>775</v>
      </c>
      <c r="I1533">
        <v>14</v>
      </c>
      <c r="J1533">
        <v>48</v>
      </c>
      <c r="K1533">
        <v>25</v>
      </c>
    </row>
    <row r="1534" spans="1:11" x14ac:dyDescent="0.3">
      <c r="A1534" t="s">
        <v>10</v>
      </c>
      <c r="B1534" t="s">
        <v>23</v>
      </c>
      <c r="C1534" t="s">
        <v>127</v>
      </c>
      <c r="D1534" t="s">
        <v>492</v>
      </c>
      <c r="E1534" s="2">
        <v>45758.291666666657</v>
      </c>
      <c r="F1534">
        <v>23.168606</v>
      </c>
      <c r="G1534">
        <v>79.932247000000004</v>
      </c>
      <c r="H1534" t="s">
        <v>773</v>
      </c>
      <c r="I1534">
        <v>23</v>
      </c>
      <c r="J1534">
        <v>95</v>
      </c>
      <c r="K1534">
        <v>51</v>
      </c>
    </row>
    <row r="1535" spans="1:11" x14ac:dyDescent="0.3">
      <c r="A1535" t="s">
        <v>10</v>
      </c>
      <c r="B1535" t="s">
        <v>25</v>
      </c>
      <c r="C1535" t="s">
        <v>140</v>
      </c>
      <c r="D1535" t="s">
        <v>511</v>
      </c>
      <c r="E1535" s="2">
        <v>45758.291666666657</v>
      </c>
      <c r="F1535">
        <v>19.036458499999998</v>
      </c>
      <c r="G1535">
        <v>72.895437099999995</v>
      </c>
      <c r="H1535" t="s">
        <v>776</v>
      </c>
      <c r="I1535">
        <v>6</v>
      </c>
      <c r="J1535">
        <v>10</v>
      </c>
      <c r="K1535">
        <v>8</v>
      </c>
    </row>
    <row r="1536" spans="1:11" x14ac:dyDescent="0.3">
      <c r="A1536" t="s">
        <v>10</v>
      </c>
      <c r="B1536" t="s">
        <v>23</v>
      </c>
      <c r="C1536" t="s">
        <v>132</v>
      </c>
      <c r="D1536" t="s">
        <v>468</v>
      </c>
      <c r="E1536" s="2">
        <v>45758.291666666657</v>
      </c>
      <c r="F1536">
        <v>23.500160000000001</v>
      </c>
      <c r="G1536">
        <v>80.232839999999996</v>
      </c>
      <c r="H1536" t="s">
        <v>775</v>
      </c>
      <c r="I1536">
        <v>14</v>
      </c>
      <c r="J1536">
        <v>50</v>
      </c>
      <c r="K1536">
        <v>24</v>
      </c>
    </row>
    <row r="1537" spans="1:11" x14ac:dyDescent="0.3">
      <c r="A1537" t="s">
        <v>10</v>
      </c>
      <c r="B1537" t="s">
        <v>25</v>
      </c>
      <c r="C1537" t="s">
        <v>140</v>
      </c>
      <c r="D1537" t="s">
        <v>555</v>
      </c>
      <c r="E1537" s="2">
        <v>45758.291666666657</v>
      </c>
      <c r="F1537">
        <v>18.91</v>
      </c>
      <c r="G1537">
        <v>72.819999999999993</v>
      </c>
      <c r="H1537" t="s">
        <v>775</v>
      </c>
      <c r="I1537">
        <v>25</v>
      </c>
      <c r="J1537">
        <v>27</v>
      </c>
      <c r="K1537">
        <v>26</v>
      </c>
    </row>
    <row r="1538" spans="1:11" x14ac:dyDescent="0.3">
      <c r="A1538" t="s">
        <v>10</v>
      </c>
      <c r="B1538" t="s">
        <v>25</v>
      </c>
      <c r="C1538" t="s">
        <v>140</v>
      </c>
      <c r="D1538" t="s">
        <v>555</v>
      </c>
      <c r="E1538" s="2">
        <v>45758.291666666657</v>
      </c>
      <c r="F1538">
        <v>18.91</v>
      </c>
      <c r="G1538">
        <v>72.819999999999993</v>
      </c>
      <c r="H1538" t="s">
        <v>778</v>
      </c>
    </row>
    <row r="1539" spans="1:11" x14ac:dyDescent="0.3">
      <c r="A1539" t="s">
        <v>10</v>
      </c>
      <c r="B1539" t="s">
        <v>25</v>
      </c>
      <c r="C1539" t="s">
        <v>140</v>
      </c>
      <c r="D1539" t="s">
        <v>555</v>
      </c>
      <c r="E1539" s="2">
        <v>45758.291666666657</v>
      </c>
      <c r="F1539">
        <v>18.91</v>
      </c>
      <c r="G1539">
        <v>72.819999999999993</v>
      </c>
      <c r="H1539" t="s">
        <v>773</v>
      </c>
      <c r="I1539">
        <v>11</v>
      </c>
      <c r="J1539">
        <v>11</v>
      </c>
      <c r="K1539">
        <v>11</v>
      </c>
    </row>
    <row r="1540" spans="1:11" x14ac:dyDescent="0.3">
      <c r="A1540" t="s">
        <v>10</v>
      </c>
      <c r="B1540" t="s">
        <v>25</v>
      </c>
      <c r="C1540" t="s">
        <v>140</v>
      </c>
      <c r="D1540" t="s">
        <v>556</v>
      </c>
      <c r="E1540" s="2">
        <v>45758.291666666657</v>
      </c>
      <c r="F1540">
        <v>19.04946</v>
      </c>
      <c r="G1540">
        <v>72.923000000000002</v>
      </c>
      <c r="H1540" t="s">
        <v>773</v>
      </c>
    </row>
    <row r="1541" spans="1:11" x14ac:dyDescent="0.3">
      <c r="A1541" t="s">
        <v>10</v>
      </c>
      <c r="B1541" t="s">
        <v>25</v>
      </c>
      <c r="C1541" t="s">
        <v>140</v>
      </c>
      <c r="D1541" t="s">
        <v>503</v>
      </c>
      <c r="E1541" s="2">
        <v>45758.291666666657</v>
      </c>
      <c r="F1541">
        <v>19.215858999999998</v>
      </c>
      <c r="G1541">
        <v>72.831717999999995</v>
      </c>
      <c r="H1541" t="s">
        <v>779</v>
      </c>
      <c r="I1541">
        <v>26</v>
      </c>
      <c r="J1541">
        <v>56</v>
      </c>
      <c r="K1541">
        <v>39</v>
      </c>
    </row>
    <row r="1542" spans="1:11" x14ac:dyDescent="0.3">
      <c r="A1542" t="s">
        <v>10</v>
      </c>
      <c r="B1542" t="s">
        <v>25</v>
      </c>
      <c r="C1542" t="s">
        <v>140</v>
      </c>
      <c r="D1542" t="s">
        <v>503</v>
      </c>
      <c r="E1542" s="2">
        <v>45758.291666666657</v>
      </c>
      <c r="F1542">
        <v>19.215858999999998</v>
      </c>
      <c r="G1542">
        <v>72.831717999999995</v>
      </c>
      <c r="H1542" t="s">
        <v>776</v>
      </c>
      <c r="I1542">
        <v>2</v>
      </c>
      <c r="J1542">
        <v>8</v>
      </c>
      <c r="K1542">
        <v>6</v>
      </c>
    </row>
    <row r="1543" spans="1:11" x14ac:dyDescent="0.3">
      <c r="A1543" t="s">
        <v>10</v>
      </c>
      <c r="B1543" t="s">
        <v>23</v>
      </c>
      <c r="C1543" t="s">
        <v>112</v>
      </c>
      <c r="D1543" t="s">
        <v>438</v>
      </c>
      <c r="E1543" s="2">
        <v>45758.291666666657</v>
      </c>
      <c r="F1543">
        <v>23.838585999999999</v>
      </c>
      <c r="G1543">
        <v>78.759431000000006</v>
      </c>
      <c r="H1543" t="s">
        <v>773</v>
      </c>
      <c r="I1543">
        <v>3</v>
      </c>
      <c r="J1543">
        <v>68</v>
      </c>
      <c r="K1543">
        <v>20</v>
      </c>
    </row>
    <row r="1544" spans="1:11" x14ac:dyDescent="0.3">
      <c r="A1544" t="s">
        <v>10</v>
      </c>
      <c r="B1544" t="s">
        <v>23</v>
      </c>
      <c r="C1544" t="s">
        <v>113</v>
      </c>
      <c r="D1544" t="s">
        <v>439</v>
      </c>
      <c r="E1544" s="2">
        <v>45758.291666666657</v>
      </c>
      <c r="F1544">
        <v>24.108969999999999</v>
      </c>
      <c r="G1544">
        <v>82.645579999999995</v>
      </c>
      <c r="H1544" t="s">
        <v>775</v>
      </c>
      <c r="I1544">
        <v>12</v>
      </c>
      <c r="J1544">
        <v>92</v>
      </c>
      <c r="K1544">
        <v>38</v>
      </c>
    </row>
    <row r="1545" spans="1:11" x14ac:dyDescent="0.3">
      <c r="A1545" t="s">
        <v>10</v>
      </c>
      <c r="B1545" t="s">
        <v>25</v>
      </c>
      <c r="C1545" t="s">
        <v>151</v>
      </c>
      <c r="D1545" t="s">
        <v>524</v>
      </c>
      <c r="E1545" s="2">
        <v>45758.291666666657</v>
      </c>
      <c r="F1545">
        <v>17.633626400000001</v>
      </c>
      <c r="G1545">
        <v>75.913249500000006</v>
      </c>
      <c r="H1545" t="s">
        <v>773</v>
      </c>
      <c r="I1545">
        <v>24</v>
      </c>
      <c r="J1545">
        <v>83</v>
      </c>
      <c r="K1545">
        <v>36</v>
      </c>
    </row>
    <row r="1546" spans="1:11" x14ac:dyDescent="0.3">
      <c r="A1546" t="s">
        <v>10</v>
      </c>
      <c r="B1546" t="s">
        <v>25</v>
      </c>
      <c r="C1546" t="s">
        <v>151</v>
      </c>
      <c r="D1546" t="s">
        <v>565</v>
      </c>
      <c r="E1546" s="2">
        <v>45758.291666666657</v>
      </c>
      <c r="F1546">
        <v>17.6599188</v>
      </c>
      <c r="G1546">
        <v>75.906390599999995</v>
      </c>
      <c r="H1546" t="s">
        <v>777</v>
      </c>
      <c r="I1546">
        <v>45</v>
      </c>
      <c r="J1546">
        <v>64</v>
      </c>
      <c r="K1546">
        <v>58</v>
      </c>
    </row>
    <row r="1547" spans="1:11" x14ac:dyDescent="0.3">
      <c r="A1547" t="s">
        <v>10</v>
      </c>
      <c r="B1547" t="s">
        <v>25</v>
      </c>
      <c r="C1547" t="s">
        <v>162</v>
      </c>
      <c r="D1547" t="s">
        <v>546</v>
      </c>
      <c r="E1547" s="2">
        <v>45758.291666666657</v>
      </c>
      <c r="F1547">
        <v>19.267769999999999</v>
      </c>
      <c r="G1547">
        <v>72.971819999999994</v>
      </c>
      <c r="H1547" t="s">
        <v>777</v>
      </c>
      <c r="I1547">
        <v>32</v>
      </c>
      <c r="J1547">
        <v>57</v>
      </c>
      <c r="K1547">
        <v>45</v>
      </c>
    </row>
    <row r="1548" spans="1:11" x14ac:dyDescent="0.3">
      <c r="A1548" t="s">
        <v>10</v>
      </c>
      <c r="B1548" t="s">
        <v>25</v>
      </c>
      <c r="C1548" t="s">
        <v>140</v>
      </c>
      <c r="D1548" t="s">
        <v>508</v>
      </c>
      <c r="E1548" s="2">
        <v>45758.291666666657</v>
      </c>
      <c r="F1548">
        <v>18.967020000000002</v>
      </c>
      <c r="G1548">
        <v>72.842140000000001</v>
      </c>
      <c r="H1548" t="s">
        <v>774</v>
      </c>
      <c r="I1548">
        <v>2</v>
      </c>
      <c r="J1548">
        <v>34</v>
      </c>
      <c r="K1548">
        <v>15</v>
      </c>
    </row>
    <row r="1549" spans="1:11" x14ac:dyDescent="0.3">
      <c r="A1549" t="s">
        <v>10</v>
      </c>
      <c r="B1549" t="s">
        <v>25</v>
      </c>
      <c r="C1549" t="s">
        <v>140</v>
      </c>
      <c r="D1549" t="s">
        <v>509</v>
      </c>
      <c r="E1549" s="2">
        <v>45758.291666666657</v>
      </c>
      <c r="F1549">
        <v>19.1878657</v>
      </c>
      <c r="G1549">
        <v>72.8304069</v>
      </c>
      <c r="H1549" t="s">
        <v>773</v>
      </c>
      <c r="I1549">
        <v>5</v>
      </c>
      <c r="J1549">
        <v>22</v>
      </c>
      <c r="K1549">
        <v>10</v>
      </c>
    </row>
    <row r="1550" spans="1:11" x14ac:dyDescent="0.3">
      <c r="A1550" t="s">
        <v>10</v>
      </c>
      <c r="B1550" t="s">
        <v>25</v>
      </c>
      <c r="C1550" t="s">
        <v>162</v>
      </c>
      <c r="D1550" t="s">
        <v>547</v>
      </c>
      <c r="E1550" s="2">
        <v>45758.291666666657</v>
      </c>
      <c r="F1550">
        <v>19.222279</v>
      </c>
      <c r="G1550">
        <v>72.957978999999995</v>
      </c>
      <c r="H1550" t="s">
        <v>773</v>
      </c>
      <c r="I1550">
        <v>2</v>
      </c>
      <c r="J1550">
        <v>43</v>
      </c>
      <c r="K1550">
        <v>5</v>
      </c>
    </row>
    <row r="1551" spans="1:11" x14ac:dyDescent="0.3">
      <c r="A1551" t="s">
        <v>10</v>
      </c>
      <c r="B1551" t="s">
        <v>25</v>
      </c>
      <c r="C1551" t="s">
        <v>163</v>
      </c>
      <c r="D1551" t="s">
        <v>548</v>
      </c>
      <c r="E1551" s="2">
        <v>45758.291666666657</v>
      </c>
      <c r="F1551">
        <v>19.235581</v>
      </c>
      <c r="G1551">
        <v>73.159120999999999</v>
      </c>
      <c r="H1551" t="s">
        <v>773</v>
      </c>
      <c r="I1551">
        <v>4</v>
      </c>
      <c r="J1551">
        <v>94</v>
      </c>
      <c r="K1551">
        <v>9</v>
      </c>
    </row>
    <row r="1552" spans="1:11" x14ac:dyDescent="0.3">
      <c r="A1552" t="s">
        <v>10</v>
      </c>
      <c r="B1552" t="s">
        <v>25</v>
      </c>
      <c r="C1552" t="s">
        <v>140</v>
      </c>
      <c r="D1552" t="s">
        <v>758</v>
      </c>
      <c r="E1552" s="2">
        <v>45758.291666666657</v>
      </c>
      <c r="F1552">
        <v>18.897756000000001</v>
      </c>
      <c r="G1552">
        <v>72.813320000000004</v>
      </c>
      <c r="H1552" t="s">
        <v>773</v>
      </c>
      <c r="I1552">
        <v>23</v>
      </c>
      <c r="J1552">
        <v>47</v>
      </c>
      <c r="K1552">
        <v>29</v>
      </c>
    </row>
    <row r="1553" spans="1:11" x14ac:dyDescent="0.3">
      <c r="A1553" t="s">
        <v>10</v>
      </c>
      <c r="B1553" t="s">
        <v>25</v>
      </c>
      <c r="C1553" t="s">
        <v>140</v>
      </c>
      <c r="D1553" t="s">
        <v>483</v>
      </c>
      <c r="E1553" s="2">
        <v>45758.291666666657</v>
      </c>
      <c r="F1553">
        <v>19.137499999999999</v>
      </c>
      <c r="G1553">
        <v>72.915056000000007</v>
      </c>
      <c r="H1553" t="s">
        <v>777</v>
      </c>
      <c r="I1553">
        <v>22</v>
      </c>
      <c r="J1553">
        <v>26</v>
      </c>
      <c r="K1553">
        <v>24</v>
      </c>
    </row>
    <row r="1554" spans="1:11" x14ac:dyDescent="0.3">
      <c r="A1554" t="s">
        <v>10</v>
      </c>
      <c r="B1554" t="s">
        <v>25</v>
      </c>
      <c r="C1554" t="s">
        <v>140</v>
      </c>
      <c r="D1554" t="s">
        <v>483</v>
      </c>
      <c r="E1554" s="2">
        <v>45758.291666666657</v>
      </c>
      <c r="F1554">
        <v>19.137499999999999</v>
      </c>
      <c r="G1554">
        <v>72.915056000000007</v>
      </c>
      <c r="H1554" t="s">
        <v>778</v>
      </c>
      <c r="I1554">
        <v>24</v>
      </c>
      <c r="J1554">
        <v>27</v>
      </c>
      <c r="K1554">
        <v>26</v>
      </c>
    </row>
    <row r="1555" spans="1:11" x14ac:dyDescent="0.3">
      <c r="A1555" t="s">
        <v>10</v>
      </c>
      <c r="B1555" t="s">
        <v>25</v>
      </c>
      <c r="C1555" t="s">
        <v>140</v>
      </c>
      <c r="D1555" t="s">
        <v>484</v>
      </c>
      <c r="E1555" s="2">
        <v>45758.291666666657</v>
      </c>
      <c r="F1555">
        <v>19.060497999999999</v>
      </c>
      <c r="G1555">
        <v>72.923355999999998</v>
      </c>
      <c r="H1555" t="s">
        <v>775</v>
      </c>
      <c r="I1555">
        <v>3</v>
      </c>
      <c r="J1555">
        <v>19</v>
      </c>
      <c r="K1555">
        <v>16</v>
      </c>
    </row>
    <row r="1556" spans="1:11" x14ac:dyDescent="0.3">
      <c r="A1556" t="s">
        <v>10</v>
      </c>
      <c r="B1556" t="s">
        <v>27</v>
      </c>
      <c r="C1556" t="s">
        <v>156</v>
      </c>
      <c r="D1556" t="s">
        <v>538</v>
      </c>
      <c r="E1556" s="2">
        <v>45758.291666666657</v>
      </c>
      <c r="F1556">
        <v>24.820738899999998</v>
      </c>
      <c r="G1556">
        <v>93.942308499999996</v>
      </c>
      <c r="H1556" t="s">
        <v>779</v>
      </c>
      <c r="I1556">
        <v>18</v>
      </c>
      <c r="J1556">
        <v>63</v>
      </c>
      <c r="K1556">
        <v>37</v>
      </c>
    </row>
    <row r="1557" spans="1:11" x14ac:dyDescent="0.3">
      <c r="A1557" t="s">
        <v>10</v>
      </c>
      <c r="B1557" t="s">
        <v>27</v>
      </c>
      <c r="C1557" t="s">
        <v>156</v>
      </c>
      <c r="D1557" t="s">
        <v>538</v>
      </c>
      <c r="E1557" s="2">
        <v>45758.291666666657</v>
      </c>
      <c r="F1557">
        <v>24.820738899999998</v>
      </c>
      <c r="G1557">
        <v>93.942308499999996</v>
      </c>
      <c r="H1557" t="s">
        <v>775</v>
      </c>
      <c r="I1557">
        <v>7</v>
      </c>
      <c r="J1557">
        <v>8</v>
      </c>
      <c r="K1557">
        <v>7</v>
      </c>
    </row>
    <row r="1558" spans="1:11" x14ac:dyDescent="0.3">
      <c r="A1558" t="s">
        <v>10</v>
      </c>
      <c r="B1558" t="s">
        <v>25</v>
      </c>
      <c r="C1558" t="s">
        <v>140</v>
      </c>
      <c r="D1558" t="s">
        <v>484</v>
      </c>
      <c r="E1558" s="2">
        <v>45758.291666666657</v>
      </c>
      <c r="F1558">
        <v>19.060497999999999</v>
      </c>
      <c r="G1558">
        <v>72.923355999999998</v>
      </c>
      <c r="H1558" t="s">
        <v>774</v>
      </c>
      <c r="I1558">
        <v>1</v>
      </c>
      <c r="J1558">
        <v>62</v>
      </c>
      <c r="K1558">
        <v>9</v>
      </c>
    </row>
    <row r="1559" spans="1:11" x14ac:dyDescent="0.3">
      <c r="A1559" t="s">
        <v>10</v>
      </c>
      <c r="B1559" t="s">
        <v>27</v>
      </c>
      <c r="C1559" t="s">
        <v>156</v>
      </c>
      <c r="D1559" t="s">
        <v>538</v>
      </c>
      <c r="E1559" s="2">
        <v>45758.291666666657</v>
      </c>
      <c r="F1559">
        <v>24.820738899999998</v>
      </c>
      <c r="G1559">
        <v>93.942308499999996</v>
      </c>
      <c r="H1559" t="s">
        <v>774</v>
      </c>
      <c r="I1559">
        <v>6</v>
      </c>
      <c r="J1559">
        <v>7</v>
      </c>
      <c r="K1559">
        <v>6</v>
      </c>
    </row>
    <row r="1560" spans="1:11" x14ac:dyDescent="0.3">
      <c r="A1560" t="s">
        <v>10</v>
      </c>
      <c r="B1560" t="s">
        <v>25</v>
      </c>
      <c r="C1560" t="s">
        <v>140</v>
      </c>
      <c r="D1560" t="s">
        <v>537</v>
      </c>
      <c r="E1560" s="2">
        <v>45758.291666666657</v>
      </c>
      <c r="F1560">
        <v>19.000083</v>
      </c>
      <c r="G1560">
        <v>72.813992999999996</v>
      </c>
      <c r="H1560" t="s">
        <v>773</v>
      </c>
      <c r="I1560">
        <v>20</v>
      </c>
      <c r="J1560">
        <v>65</v>
      </c>
      <c r="K1560">
        <v>34</v>
      </c>
    </row>
    <row r="1561" spans="1:11" x14ac:dyDescent="0.3">
      <c r="A1561" t="s">
        <v>10</v>
      </c>
      <c r="B1561" t="s">
        <v>28</v>
      </c>
      <c r="C1561" t="s">
        <v>157</v>
      </c>
      <c r="D1561" t="s">
        <v>596</v>
      </c>
      <c r="E1561" s="2">
        <v>45758.291666666657</v>
      </c>
      <c r="F1561">
        <v>25.558599999999998</v>
      </c>
      <c r="G1561">
        <v>91.898499999999999</v>
      </c>
      <c r="H1561" t="s">
        <v>779</v>
      </c>
      <c r="I1561">
        <v>12</v>
      </c>
      <c r="J1561">
        <v>48</v>
      </c>
      <c r="K1561">
        <v>29</v>
      </c>
    </row>
    <row r="1562" spans="1:11" x14ac:dyDescent="0.3">
      <c r="A1562" t="s">
        <v>10</v>
      </c>
      <c r="B1562" t="s">
        <v>28</v>
      </c>
      <c r="C1562" t="s">
        <v>157</v>
      </c>
      <c r="D1562" t="s">
        <v>596</v>
      </c>
      <c r="E1562" s="2">
        <v>45758.291666666657</v>
      </c>
      <c r="F1562">
        <v>25.558599999999998</v>
      </c>
      <c r="G1562">
        <v>91.898499999999999</v>
      </c>
      <c r="H1562" t="s">
        <v>774</v>
      </c>
      <c r="I1562">
        <v>6</v>
      </c>
      <c r="J1562">
        <v>34</v>
      </c>
      <c r="K1562">
        <v>8</v>
      </c>
    </row>
    <row r="1563" spans="1:11" x14ac:dyDescent="0.3">
      <c r="A1563" t="s">
        <v>10</v>
      </c>
      <c r="B1563" t="s">
        <v>29</v>
      </c>
      <c r="C1563" t="s">
        <v>158</v>
      </c>
      <c r="D1563" t="s">
        <v>540</v>
      </c>
      <c r="E1563" s="2">
        <v>45758.291666666657</v>
      </c>
      <c r="F1563">
        <v>23.717634199999999</v>
      </c>
      <c r="G1563">
        <v>92.719284099999996</v>
      </c>
      <c r="H1563" t="s">
        <v>779</v>
      </c>
      <c r="I1563">
        <v>28</v>
      </c>
      <c r="J1563">
        <v>64</v>
      </c>
      <c r="K1563">
        <v>44</v>
      </c>
    </row>
    <row r="1564" spans="1:11" x14ac:dyDescent="0.3">
      <c r="A1564" t="s">
        <v>10</v>
      </c>
      <c r="B1564" t="s">
        <v>25</v>
      </c>
      <c r="C1564" t="s">
        <v>140</v>
      </c>
      <c r="D1564" t="s">
        <v>485</v>
      </c>
      <c r="E1564" s="2">
        <v>45758.291666666657</v>
      </c>
      <c r="F1564">
        <v>19.383199999999999</v>
      </c>
      <c r="G1564">
        <v>72.820400000000006</v>
      </c>
      <c r="H1564" t="s">
        <v>773</v>
      </c>
      <c r="I1564">
        <v>7</v>
      </c>
      <c r="J1564">
        <v>7</v>
      </c>
      <c r="K1564">
        <v>7</v>
      </c>
    </row>
    <row r="1565" spans="1:11" x14ac:dyDescent="0.3">
      <c r="A1565" t="s">
        <v>10</v>
      </c>
      <c r="B1565" t="s">
        <v>29</v>
      </c>
      <c r="C1565" t="s">
        <v>158</v>
      </c>
      <c r="D1565" t="s">
        <v>540</v>
      </c>
      <c r="E1565" s="2">
        <v>45758.291666666657</v>
      </c>
      <c r="F1565">
        <v>23.717634199999999</v>
      </c>
      <c r="G1565">
        <v>92.719284099999996</v>
      </c>
      <c r="H1565" t="s">
        <v>778</v>
      </c>
      <c r="I1565">
        <v>2</v>
      </c>
      <c r="J1565">
        <v>2</v>
      </c>
      <c r="K1565">
        <v>2</v>
      </c>
    </row>
    <row r="1566" spans="1:11" x14ac:dyDescent="0.3">
      <c r="A1566" t="s">
        <v>10</v>
      </c>
      <c r="B1566" t="s">
        <v>29</v>
      </c>
      <c r="C1566" t="s">
        <v>158</v>
      </c>
      <c r="D1566" t="s">
        <v>540</v>
      </c>
      <c r="E1566" s="2">
        <v>45758.291666666657</v>
      </c>
      <c r="F1566">
        <v>23.717634199999999</v>
      </c>
      <c r="G1566">
        <v>92.719284099999996</v>
      </c>
      <c r="H1566" t="s">
        <v>774</v>
      </c>
      <c r="I1566">
        <v>3</v>
      </c>
      <c r="J1566">
        <v>3</v>
      </c>
      <c r="K1566">
        <v>3</v>
      </c>
    </row>
    <row r="1567" spans="1:11" x14ac:dyDescent="0.3">
      <c r="A1567" t="s">
        <v>10</v>
      </c>
      <c r="B1567" t="s">
        <v>29</v>
      </c>
      <c r="C1567" t="s">
        <v>158</v>
      </c>
      <c r="D1567" t="s">
        <v>540</v>
      </c>
      <c r="E1567" s="2">
        <v>45758.291666666657</v>
      </c>
      <c r="F1567">
        <v>23.717634199999999</v>
      </c>
      <c r="G1567">
        <v>92.719284099999996</v>
      </c>
      <c r="H1567" t="s">
        <v>773</v>
      </c>
      <c r="I1567">
        <v>1</v>
      </c>
      <c r="J1567">
        <v>8</v>
      </c>
      <c r="K1567">
        <v>4</v>
      </c>
    </row>
    <row r="1568" spans="1:11" x14ac:dyDescent="0.3">
      <c r="A1568" t="s">
        <v>10</v>
      </c>
      <c r="B1568" t="s">
        <v>30</v>
      </c>
      <c r="C1568" t="s">
        <v>159</v>
      </c>
      <c r="D1568" t="s">
        <v>541</v>
      </c>
      <c r="E1568" s="2">
        <v>45758.291666666657</v>
      </c>
      <c r="F1568">
        <v>25.663541299999999</v>
      </c>
      <c r="G1568">
        <v>94.098987800000003</v>
      </c>
      <c r="H1568" t="s">
        <v>779</v>
      </c>
    </row>
    <row r="1569" spans="1:11" x14ac:dyDescent="0.3">
      <c r="A1569" t="s">
        <v>10</v>
      </c>
      <c r="B1569" t="s">
        <v>25</v>
      </c>
      <c r="C1569" t="s">
        <v>154</v>
      </c>
      <c r="D1569" t="s">
        <v>535</v>
      </c>
      <c r="E1569" s="2">
        <v>45758.291666666657</v>
      </c>
      <c r="F1569">
        <v>19.173852</v>
      </c>
      <c r="G1569">
        <v>77.296290999999997</v>
      </c>
      <c r="H1569" t="s">
        <v>775</v>
      </c>
      <c r="I1569">
        <v>11</v>
      </c>
      <c r="J1569">
        <v>20</v>
      </c>
      <c r="K1569">
        <v>16</v>
      </c>
    </row>
    <row r="1570" spans="1:11" x14ac:dyDescent="0.3">
      <c r="A1570" t="s">
        <v>10</v>
      </c>
      <c r="B1570" t="s">
        <v>25</v>
      </c>
      <c r="C1570" t="s">
        <v>161</v>
      </c>
      <c r="D1570" t="s">
        <v>759</v>
      </c>
      <c r="E1570" s="2">
        <v>45758.291666666657</v>
      </c>
      <c r="F1570">
        <v>20.0073285</v>
      </c>
      <c r="G1570">
        <v>73.776242699999997</v>
      </c>
      <c r="H1570" t="s">
        <v>778</v>
      </c>
      <c r="I1570">
        <v>2</v>
      </c>
      <c r="J1570">
        <v>12</v>
      </c>
      <c r="K1570">
        <v>6</v>
      </c>
    </row>
    <row r="1571" spans="1:11" x14ac:dyDescent="0.3">
      <c r="A1571" t="s">
        <v>10</v>
      </c>
      <c r="B1571" t="s">
        <v>25</v>
      </c>
      <c r="C1571" t="s">
        <v>160</v>
      </c>
      <c r="D1571" t="s">
        <v>542</v>
      </c>
      <c r="E1571" s="2">
        <v>45758.291666666657</v>
      </c>
      <c r="F1571">
        <v>19.854616</v>
      </c>
      <c r="G1571">
        <v>75.905894000000004</v>
      </c>
      <c r="H1571" t="s">
        <v>773</v>
      </c>
      <c r="I1571">
        <v>15</v>
      </c>
      <c r="J1571">
        <v>63</v>
      </c>
      <c r="K1571">
        <v>35</v>
      </c>
    </row>
    <row r="1572" spans="1:11" x14ac:dyDescent="0.3">
      <c r="A1572" t="s">
        <v>10</v>
      </c>
      <c r="B1572" t="s">
        <v>25</v>
      </c>
      <c r="C1572" t="s">
        <v>161</v>
      </c>
      <c r="D1572" t="s">
        <v>544</v>
      </c>
      <c r="E1572" s="2">
        <v>45758.291666666657</v>
      </c>
      <c r="F1572">
        <v>19.950220000000002</v>
      </c>
      <c r="G1572">
        <v>73.731480000000005</v>
      </c>
      <c r="H1572" t="s">
        <v>775</v>
      </c>
      <c r="I1572">
        <v>6</v>
      </c>
      <c r="J1572">
        <v>12</v>
      </c>
      <c r="K1572">
        <v>9</v>
      </c>
    </row>
    <row r="1573" spans="1:11" x14ac:dyDescent="0.3">
      <c r="A1573" t="s">
        <v>10</v>
      </c>
      <c r="B1573" t="s">
        <v>25</v>
      </c>
      <c r="C1573" t="s">
        <v>161</v>
      </c>
      <c r="D1573" t="s">
        <v>545</v>
      </c>
      <c r="E1573" s="2">
        <v>45758.291666666657</v>
      </c>
      <c r="F1573">
        <v>19.959134599999999</v>
      </c>
      <c r="G1573">
        <v>73.778800799999999</v>
      </c>
      <c r="H1573" t="s">
        <v>775</v>
      </c>
      <c r="I1573">
        <v>6</v>
      </c>
      <c r="J1573">
        <v>16</v>
      </c>
      <c r="K1573">
        <v>10</v>
      </c>
    </row>
    <row r="1574" spans="1:11" x14ac:dyDescent="0.3">
      <c r="A1574" t="s">
        <v>10</v>
      </c>
      <c r="B1574" t="s">
        <v>25</v>
      </c>
      <c r="C1574" t="s">
        <v>148</v>
      </c>
      <c r="D1574" t="s">
        <v>513</v>
      </c>
      <c r="E1574" s="2">
        <v>45758.291666666657</v>
      </c>
      <c r="F1574">
        <v>19.090337000000002</v>
      </c>
      <c r="G1574">
        <v>73.014232000000007</v>
      </c>
      <c r="H1574" t="s">
        <v>776</v>
      </c>
      <c r="I1574">
        <v>5</v>
      </c>
      <c r="J1574">
        <v>9</v>
      </c>
      <c r="K1574">
        <v>7</v>
      </c>
    </row>
    <row r="1575" spans="1:11" x14ac:dyDescent="0.3">
      <c r="A1575" t="s">
        <v>10</v>
      </c>
      <c r="B1575" t="s">
        <v>25</v>
      </c>
      <c r="C1575" t="s">
        <v>153</v>
      </c>
      <c r="D1575" t="s">
        <v>549</v>
      </c>
      <c r="E1575" s="2">
        <v>45758.291666666657</v>
      </c>
      <c r="F1575">
        <v>21.121801000000001</v>
      </c>
      <c r="G1575">
        <v>79.049520000000001</v>
      </c>
      <c r="H1575" t="s">
        <v>779</v>
      </c>
      <c r="I1575">
        <v>59</v>
      </c>
      <c r="J1575">
        <v>120</v>
      </c>
      <c r="K1575">
        <v>84</v>
      </c>
    </row>
    <row r="1576" spans="1:11" x14ac:dyDescent="0.3">
      <c r="A1576" t="s">
        <v>10</v>
      </c>
      <c r="B1576" t="s">
        <v>25</v>
      </c>
      <c r="C1576" t="s">
        <v>142</v>
      </c>
      <c r="D1576" t="s">
        <v>494</v>
      </c>
      <c r="E1576" s="2">
        <v>45758.291666666657</v>
      </c>
      <c r="F1576">
        <v>19.309073000000001</v>
      </c>
      <c r="G1576">
        <v>73.057222999999993</v>
      </c>
      <c r="H1576" t="s">
        <v>773</v>
      </c>
      <c r="I1576">
        <v>7</v>
      </c>
      <c r="J1576">
        <v>73</v>
      </c>
      <c r="K1576">
        <v>19</v>
      </c>
    </row>
    <row r="1577" spans="1:11" x14ac:dyDescent="0.3">
      <c r="A1577" t="s">
        <v>10</v>
      </c>
      <c r="B1577" t="s">
        <v>25</v>
      </c>
      <c r="C1577" t="s">
        <v>153</v>
      </c>
      <c r="D1577" t="s">
        <v>532</v>
      </c>
      <c r="E1577" s="2">
        <v>45758.291666666657</v>
      </c>
      <c r="F1577">
        <v>21.14472</v>
      </c>
      <c r="G1577">
        <v>79.107595000000003</v>
      </c>
      <c r="H1577" t="s">
        <v>779</v>
      </c>
      <c r="I1577">
        <v>67</v>
      </c>
      <c r="J1577">
        <v>158</v>
      </c>
      <c r="K1577">
        <v>101</v>
      </c>
    </row>
    <row r="1578" spans="1:11" x14ac:dyDescent="0.3">
      <c r="A1578" t="s">
        <v>10</v>
      </c>
      <c r="B1578" t="s">
        <v>25</v>
      </c>
      <c r="C1578" t="s">
        <v>153</v>
      </c>
      <c r="D1578" t="s">
        <v>532</v>
      </c>
      <c r="E1578" s="2">
        <v>45758.291666666657</v>
      </c>
      <c r="F1578">
        <v>21.14472</v>
      </c>
      <c r="G1578">
        <v>79.107595000000003</v>
      </c>
      <c r="H1578" t="s">
        <v>775</v>
      </c>
      <c r="I1578">
        <v>15</v>
      </c>
      <c r="J1578">
        <v>83</v>
      </c>
      <c r="K1578">
        <v>26</v>
      </c>
    </row>
    <row r="1579" spans="1:11" x14ac:dyDescent="0.3">
      <c r="A1579" t="s">
        <v>10</v>
      </c>
      <c r="B1579" t="s">
        <v>25</v>
      </c>
      <c r="C1579" t="s">
        <v>143</v>
      </c>
      <c r="D1579" t="s">
        <v>495</v>
      </c>
      <c r="E1579" s="2">
        <v>45758.291666666657</v>
      </c>
      <c r="F1579">
        <v>19.786089</v>
      </c>
      <c r="G1579">
        <v>72.757970999999998</v>
      </c>
      <c r="H1579" t="s">
        <v>773</v>
      </c>
      <c r="I1579">
        <v>26</v>
      </c>
      <c r="J1579">
        <v>72</v>
      </c>
      <c r="K1579">
        <v>58</v>
      </c>
    </row>
    <row r="1580" spans="1:11" x14ac:dyDescent="0.3">
      <c r="A1580" t="s">
        <v>10</v>
      </c>
      <c r="B1580" t="s">
        <v>25</v>
      </c>
      <c r="C1580" t="s">
        <v>153</v>
      </c>
      <c r="D1580" t="s">
        <v>533</v>
      </c>
      <c r="E1580" s="2">
        <v>45758.291666666657</v>
      </c>
      <c r="F1580">
        <v>21.152875000000002</v>
      </c>
      <c r="G1580">
        <v>79.051753099999999</v>
      </c>
      <c r="H1580" t="s">
        <v>779</v>
      </c>
    </row>
    <row r="1581" spans="1:11" x14ac:dyDescent="0.3">
      <c r="A1581" t="s">
        <v>10</v>
      </c>
      <c r="B1581" t="s">
        <v>25</v>
      </c>
      <c r="C1581" t="s">
        <v>153</v>
      </c>
      <c r="D1581" t="s">
        <v>533</v>
      </c>
      <c r="E1581" s="2">
        <v>45758.291666666657</v>
      </c>
      <c r="F1581">
        <v>21.152875000000002</v>
      </c>
      <c r="G1581">
        <v>79.051753099999999</v>
      </c>
      <c r="H1581" t="s">
        <v>776</v>
      </c>
    </row>
    <row r="1582" spans="1:11" x14ac:dyDescent="0.3">
      <c r="A1582" t="s">
        <v>10</v>
      </c>
      <c r="B1582" t="s">
        <v>25</v>
      </c>
      <c r="C1582" t="s">
        <v>144</v>
      </c>
      <c r="D1582" t="s">
        <v>496</v>
      </c>
      <c r="E1582" s="2">
        <v>45758.291666666657</v>
      </c>
      <c r="F1582">
        <v>19.962900000000001</v>
      </c>
      <c r="G1582">
        <v>79.298714000000004</v>
      </c>
      <c r="H1582" t="s">
        <v>773</v>
      </c>
      <c r="I1582">
        <v>23</v>
      </c>
      <c r="J1582">
        <v>33</v>
      </c>
      <c r="K1582">
        <v>23</v>
      </c>
    </row>
    <row r="1583" spans="1:11" x14ac:dyDescent="0.3">
      <c r="A1583" t="s">
        <v>10</v>
      </c>
      <c r="B1583" t="s">
        <v>25</v>
      </c>
      <c r="C1583" t="s">
        <v>153</v>
      </c>
      <c r="D1583" t="s">
        <v>533</v>
      </c>
      <c r="E1583" s="2">
        <v>45758.291666666657</v>
      </c>
      <c r="F1583">
        <v>21.152875000000002</v>
      </c>
      <c r="G1583">
        <v>79.051753099999999</v>
      </c>
      <c r="H1583" t="s">
        <v>774</v>
      </c>
      <c r="I1583">
        <v>2</v>
      </c>
      <c r="J1583">
        <v>75</v>
      </c>
      <c r="K1583">
        <v>32</v>
      </c>
    </row>
    <row r="1584" spans="1:11" x14ac:dyDescent="0.3">
      <c r="A1584" t="s">
        <v>10</v>
      </c>
      <c r="B1584" t="s">
        <v>25</v>
      </c>
      <c r="C1584" t="s">
        <v>153</v>
      </c>
      <c r="D1584" t="s">
        <v>533</v>
      </c>
      <c r="E1584" s="2">
        <v>45758.291666666657</v>
      </c>
      <c r="F1584">
        <v>21.152875000000002</v>
      </c>
      <c r="G1584">
        <v>79.051753099999999</v>
      </c>
      <c r="H1584" t="s">
        <v>773</v>
      </c>
      <c r="I1584">
        <v>5</v>
      </c>
      <c r="J1584">
        <v>61</v>
      </c>
      <c r="K1584">
        <v>19</v>
      </c>
    </row>
    <row r="1585" spans="1:11" x14ac:dyDescent="0.3">
      <c r="A1585" t="s">
        <v>10</v>
      </c>
      <c r="B1585" t="s">
        <v>25</v>
      </c>
      <c r="C1585" t="s">
        <v>154</v>
      </c>
      <c r="D1585" t="s">
        <v>535</v>
      </c>
      <c r="E1585" s="2">
        <v>45758.291666666657</v>
      </c>
      <c r="F1585">
        <v>19.173852</v>
      </c>
      <c r="G1585">
        <v>77.296290999999997</v>
      </c>
      <c r="H1585" t="s">
        <v>779</v>
      </c>
      <c r="I1585">
        <v>20</v>
      </c>
      <c r="J1585">
        <v>99</v>
      </c>
      <c r="K1585">
        <v>47</v>
      </c>
    </row>
    <row r="1586" spans="1:11" x14ac:dyDescent="0.3">
      <c r="A1586" t="s">
        <v>10</v>
      </c>
      <c r="B1586" t="s">
        <v>25</v>
      </c>
      <c r="C1586" t="s">
        <v>148</v>
      </c>
      <c r="D1586" t="s">
        <v>514</v>
      </c>
      <c r="E1586" s="2">
        <v>45758.291666666657</v>
      </c>
      <c r="F1586">
        <v>19.113505100000001</v>
      </c>
      <c r="G1586">
        <v>73.008977999999999</v>
      </c>
      <c r="H1586" t="s">
        <v>779</v>
      </c>
      <c r="I1586">
        <v>49</v>
      </c>
      <c r="J1586">
        <v>89</v>
      </c>
      <c r="K1586">
        <v>64</v>
      </c>
    </row>
    <row r="1587" spans="1:11" x14ac:dyDescent="0.3">
      <c r="A1587" t="s">
        <v>10</v>
      </c>
      <c r="B1587" t="s">
        <v>25</v>
      </c>
      <c r="C1587" t="s">
        <v>148</v>
      </c>
      <c r="D1587" t="s">
        <v>514</v>
      </c>
      <c r="E1587" s="2">
        <v>45758.291666666657</v>
      </c>
      <c r="F1587">
        <v>19.113505100000001</v>
      </c>
      <c r="G1587">
        <v>73.008977999999999</v>
      </c>
      <c r="H1587" t="s">
        <v>775</v>
      </c>
      <c r="I1587">
        <v>83</v>
      </c>
      <c r="J1587">
        <v>87</v>
      </c>
      <c r="K1587">
        <v>85</v>
      </c>
    </row>
    <row r="1588" spans="1:11" x14ac:dyDescent="0.3">
      <c r="A1588" t="s">
        <v>10</v>
      </c>
      <c r="B1588" t="s">
        <v>25</v>
      </c>
      <c r="C1588" t="s">
        <v>148</v>
      </c>
      <c r="D1588" t="s">
        <v>515</v>
      </c>
      <c r="E1588" s="2">
        <v>45758.291666666657</v>
      </c>
      <c r="F1588">
        <v>19.057575199999999</v>
      </c>
      <c r="G1588">
        <v>73.015136699999999</v>
      </c>
      <c r="H1588" t="s">
        <v>775</v>
      </c>
      <c r="I1588">
        <v>13</v>
      </c>
      <c r="J1588">
        <v>42</v>
      </c>
      <c r="K1588">
        <v>24</v>
      </c>
    </row>
    <row r="1589" spans="1:11" x14ac:dyDescent="0.3">
      <c r="A1589" t="s">
        <v>10</v>
      </c>
      <c r="B1589" t="s">
        <v>25</v>
      </c>
      <c r="C1589" t="s">
        <v>138</v>
      </c>
      <c r="D1589" t="s">
        <v>476</v>
      </c>
      <c r="E1589" s="2">
        <v>45758.291666666657</v>
      </c>
      <c r="F1589">
        <v>20.555712</v>
      </c>
      <c r="G1589">
        <v>74.529235999999997</v>
      </c>
      <c r="H1589" t="s">
        <v>777</v>
      </c>
      <c r="I1589">
        <v>45</v>
      </c>
      <c r="J1589">
        <v>244</v>
      </c>
      <c r="K1589">
        <v>104</v>
      </c>
    </row>
    <row r="1590" spans="1:11" x14ac:dyDescent="0.3">
      <c r="A1590" t="s">
        <v>10</v>
      </c>
      <c r="B1590" t="s">
        <v>25</v>
      </c>
      <c r="C1590" t="s">
        <v>138</v>
      </c>
      <c r="D1590" t="s">
        <v>476</v>
      </c>
      <c r="E1590" s="2">
        <v>45758.291666666657</v>
      </c>
      <c r="F1590">
        <v>20.555712</v>
      </c>
      <c r="G1590">
        <v>74.529235999999997</v>
      </c>
      <c r="H1590" t="s">
        <v>776</v>
      </c>
      <c r="I1590">
        <v>2</v>
      </c>
      <c r="J1590">
        <v>3</v>
      </c>
      <c r="K1590">
        <v>2</v>
      </c>
    </row>
    <row r="1591" spans="1:11" x14ac:dyDescent="0.3">
      <c r="A1591" t="s">
        <v>10</v>
      </c>
      <c r="B1591" t="s">
        <v>25</v>
      </c>
      <c r="C1591" t="s">
        <v>148</v>
      </c>
      <c r="D1591" t="s">
        <v>517</v>
      </c>
      <c r="E1591" s="2">
        <v>45758.291666666657</v>
      </c>
      <c r="F1591">
        <v>19.062999999999999</v>
      </c>
      <c r="G1591">
        <v>73.120900000000006</v>
      </c>
      <c r="H1591" t="s">
        <v>777</v>
      </c>
      <c r="I1591">
        <v>33</v>
      </c>
      <c r="J1591">
        <v>68</v>
      </c>
      <c r="K1591">
        <v>49</v>
      </c>
    </row>
    <row r="1592" spans="1:11" x14ac:dyDescent="0.3">
      <c r="A1592" t="s">
        <v>10</v>
      </c>
      <c r="B1592" t="s">
        <v>25</v>
      </c>
      <c r="C1592" t="s">
        <v>148</v>
      </c>
      <c r="D1592" t="s">
        <v>517</v>
      </c>
      <c r="E1592" s="2">
        <v>45758.291666666657</v>
      </c>
      <c r="F1592">
        <v>19.062999999999999</v>
      </c>
      <c r="G1592">
        <v>73.120900000000006</v>
      </c>
      <c r="H1592" t="s">
        <v>779</v>
      </c>
      <c r="I1592">
        <v>53</v>
      </c>
      <c r="J1592">
        <v>77</v>
      </c>
      <c r="K1592">
        <v>65</v>
      </c>
    </row>
    <row r="1593" spans="1:11" x14ac:dyDescent="0.3">
      <c r="A1593" t="s">
        <v>10</v>
      </c>
      <c r="B1593" t="s">
        <v>25</v>
      </c>
      <c r="C1593" t="s">
        <v>148</v>
      </c>
      <c r="D1593" t="s">
        <v>517</v>
      </c>
      <c r="E1593" s="2">
        <v>45758.291666666657</v>
      </c>
      <c r="F1593">
        <v>19.062999999999999</v>
      </c>
      <c r="G1593">
        <v>73.120900000000006</v>
      </c>
      <c r="H1593" t="s">
        <v>778</v>
      </c>
      <c r="I1593">
        <v>1</v>
      </c>
      <c r="J1593">
        <v>2</v>
      </c>
      <c r="K1593">
        <v>1</v>
      </c>
    </row>
    <row r="1594" spans="1:11" x14ac:dyDescent="0.3">
      <c r="A1594" t="s">
        <v>10</v>
      </c>
      <c r="B1594" t="s">
        <v>25</v>
      </c>
      <c r="C1594" t="s">
        <v>187</v>
      </c>
      <c r="D1594" t="s">
        <v>583</v>
      </c>
      <c r="E1594" s="2">
        <v>45758.291666666657</v>
      </c>
      <c r="F1594">
        <v>19.265594</v>
      </c>
      <c r="G1594">
        <v>76.761463000000006</v>
      </c>
      <c r="H1594" t="s">
        <v>774</v>
      </c>
      <c r="I1594">
        <v>10</v>
      </c>
      <c r="J1594">
        <v>59</v>
      </c>
      <c r="K1594">
        <v>53</v>
      </c>
    </row>
    <row r="1595" spans="1:11" x14ac:dyDescent="0.3">
      <c r="A1595" t="s">
        <v>10</v>
      </c>
      <c r="B1595" t="s">
        <v>25</v>
      </c>
      <c r="C1595" t="s">
        <v>149</v>
      </c>
      <c r="D1595" t="s">
        <v>519</v>
      </c>
      <c r="E1595" s="2">
        <v>45758.291666666657</v>
      </c>
      <c r="F1595">
        <v>18.536456999999999</v>
      </c>
      <c r="G1595">
        <v>73.805453999999997</v>
      </c>
      <c r="H1595" t="s">
        <v>774</v>
      </c>
    </row>
    <row r="1596" spans="1:11" x14ac:dyDescent="0.3">
      <c r="A1596" t="s">
        <v>10</v>
      </c>
      <c r="B1596" t="s">
        <v>25</v>
      </c>
      <c r="C1596" t="s">
        <v>140</v>
      </c>
      <c r="D1596" t="s">
        <v>503</v>
      </c>
      <c r="E1596" s="2">
        <v>45758.291666666657</v>
      </c>
      <c r="F1596">
        <v>19.215858999999998</v>
      </c>
      <c r="G1596">
        <v>72.831717999999995</v>
      </c>
      <c r="H1596" t="s">
        <v>775</v>
      </c>
      <c r="I1596">
        <v>11</v>
      </c>
      <c r="J1596">
        <v>33</v>
      </c>
      <c r="K1596">
        <v>18</v>
      </c>
    </row>
    <row r="1597" spans="1:11" x14ac:dyDescent="0.3">
      <c r="A1597" t="s">
        <v>10</v>
      </c>
      <c r="B1597" t="s">
        <v>25</v>
      </c>
      <c r="C1597" t="s">
        <v>149</v>
      </c>
      <c r="D1597" t="s">
        <v>522</v>
      </c>
      <c r="E1597" s="2">
        <v>45758.291666666657</v>
      </c>
      <c r="F1597">
        <v>18.664282</v>
      </c>
      <c r="G1597">
        <v>73.763965999999996</v>
      </c>
      <c r="H1597" t="s">
        <v>773</v>
      </c>
      <c r="I1597">
        <v>24</v>
      </c>
      <c r="J1597">
        <v>90</v>
      </c>
      <c r="K1597">
        <v>26</v>
      </c>
    </row>
    <row r="1598" spans="1:11" x14ac:dyDescent="0.3">
      <c r="A1598" t="s">
        <v>10</v>
      </c>
      <c r="B1598" t="s">
        <v>25</v>
      </c>
      <c r="C1598" t="s">
        <v>140</v>
      </c>
      <c r="D1598" t="s">
        <v>505</v>
      </c>
      <c r="E1598" s="2">
        <v>45758.291666666657</v>
      </c>
      <c r="F1598">
        <v>19.063214299999999</v>
      </c>
      <c r="G1598">
        <v>72.8456324</v>
      </c>
      <c r="H1598" t="s">
        <v>779</v>
      </c>
      <c r="I1598">
        <v>28</v>
      </c>
      <c r="J1598">
        <v>88</v>
      </c>
      <c r="K1598">
        <v>58</v>
      </c>
    </row>
    <row r="1599" spans="1:11" x14ac:dyDescent="0.3">
      <c r="A1599" t="s">
        <v>10</v>
      </c>
      <c r="B1599" t="s">
        <v>25</v>
      </c>
      <c r="C1599" t="s">
        <v>140</v>
      </c>
      <c r="D1599" t="s">
        <v>525</v>
      </c>
      <c r="E1599" s="2">
        <v>45758.291666666657</v>
      </c>
      <c r="F1599">
        <v>19.165332299999999</v>
      </c>
      <c r="G1599">
        <v>72.922099000000003</v>
      </c>
      <c r="H1599" t="s">
        <v>777</v>
      </c>
      <c r="I1599">
        <v>18</v>
      </c>
      <c r="J1599">
        <v>47</v>
      </c>
      <c r="K1599">
        <v>33</v>
      </c>
    </row>
    <row r="1600" spans="1:11" x14ac:dyDescent="0.3">
      <c r="A1600" t="s">
        <v>10</v>
      </c>
      <c r="B1600" t="s">
        <v>25</v>
      </c>
      <c r="C1600" t="s">
        <v>140</v>
      </c>
      <c r="D1600" t="s">
        <v>525</v>
      </c>
      <c r="E1600" s="2">
        <v>45758.291666666657</v>
      </c>
      <c r="F1600">
        <v>19.165332299999999</v>
      </c>
      <c r="G1600">
        <v>72.922099000000003</v>
      </c>
      <c r="H1600" t="s">
        <v>779</v>
      </c>
      <c r="I1600">
        <v>26</v>
      </c>
      <c r="J1600">
        <v>78</v>
      </c>
      <c r="K1600">
        <v>52</v>
      </c>
    </row>
    <row r="1601" spans="1:11" x14ac:dyDescent="0.3">
      <c r="A1601" t="s">
        <v>10</v>
      </c>
      <c r="B1601" t="s">
        <v>25</v>
      </c>
      <c r="C1601" t="s">
        <v>140</v>
      </c>
      <c r="D1601" t="s">
        <v>525</v>
      </c>
      <c r="E1601" s="2">
        <v>45758.291666666657</v>
      </c>
      <c r="F1601">
        <v>19.165332299999999</v>
      </c>
      <c r="G1601">
        <v>72.922099000000003</v>
      </c>
      <c r="H1601" t="s">
        <v>775</v>
      </c>
      <c r="I1601">
        <v>16</v>
      </c>
      <c r="J1601">
        <v>43</v>
      </c>
      <c r="K1601">
        <v>29</v>
      </c>
    </row>
    <row r="1602" spans="1:11" x14ac:dyDescent="0.3">
      <c r="A1602" t="s">
        <v>10</v>
      </c>
      <c r="B1602" t="s">
        <v>25</v>
      </c>
      <c r="C1602" t="s">
        <v>151</v>
      </c>
      <c r="D1602" t="s">
        <v>524</v>
      </c>
      <c r="E1602" s="2">
        <v>45758.291666666657</v>
      </c>
      <c r="F1602">
        <v>17.633626400000001</v>
      </c>
      <c r="G1602">
        <v>75.913249500000006</v>
      </c>
      <c r="H1602" t="s">
        <v>775</v>
      </c>
      <c r="I1602">
        <v>7</v>
      </c>
      <c r="J1602">
        <v>34</v>
      </c>
      <c r="K1602">
        <v>17</v>
      </c>
    </row>
    <row r="1603" spans="1:11" x14ac:dyDescent="0.3">
      <c r="A1603" t="s">
        <v>10</v>
      </c>
      <c r="B1603" t="s">
        <v>25</v>
      </c>
      <c r="C1603" t="s">
        <v>140</v>
      </c>
      <c r="D1603" t="s">
        <v>525</v>
      </c>
      <c r="E1603" s="2">
        <v>45758.291666666657</v>
      </c>
      <c r="F1603">
        <v>19.165332299999999</v>
      </c>
      <c r="G1603">
        <v>72.922099000000003</v>
      </c>
      <c r="H1603" t="s">
        <v>778</v>
      </c>
      <c r="I1603">
        <v>1</v>
      </c>
      <c r="J1603">
        <v>9</v>
      </c>
      <c r="K1603">
        <v>2</v>
      </c>
    </row>
    <row r="1604" spans="1:11" x14ac:dyDescent="0.3">
      <c r="A1604" t="s">
        <v>10</v>
      </c>
      <c r="B1604" t="s">
        <v>25</v>
      </c>
      <c r="C1604" t="s">
        <v>187</v>
      </c>
      <c r="D1604" t="s">
        <v>583</v>
      </c>
      <c r="E1604" s="2">
        <v>45758.291666666657</v>
      </c>
      <c r="F1604">
        <v>19.265594</v>
      </c>
      <c r="G1604">
        <v>76.761463000000006</v>
      </c>
      <c r="H1604" t="s">
        <v>773</v>
      </c>
      <c r="I1604">
        <v>24</v>
      </c>
      <c r="J1604">
        <v>94</v>
      </c>
      <c r="K1604">
        <v>41</v>
      </c>
    </row>
    <row r="1605" spans="1:11" x14ac:dyDescent="0.3">
      <c r="A1605" t="s">
        <v>10</v>
      </c>
      <c r="B1605" t="s">
        <v>25</v>
      </c>
      <c r="C1605" t="s">
        <v>140</v>
      </c>
      <c r="D1605" t="s">
        <v>480</v>
      </c>
      <c r="E1605" s="2">
        <v>45758.291666666657</v>
      </c>
      <c r="F1605">
        <v>19.053536000000001</v>
      </c>
      <c r="G1605">
        <v>72.846429999999998</v>
      </c>
      <c r="H1605" t="s">
        <v>775</v>
      </c>
      <c r="I1605">
        <v>16</v>
      </c>
      <c r="J1605">
        <v>34</v>
      </c>
      <c r="K1605">
        <v>24</v>
      </c>
    </row>
    <row r="1606" spans="1:11" x14ac:dyDescent="0.3">
      <c r="A1606" t="s">
        <v>10</v>
      </c>
      <c r="B1606" t="s">
        <v>25</v>
      </c>
      <c r="C1606" t="s">
        <v>152</v>
      </c>
      <c r="D1606" t="s">
        <v>526</v>
      </c>
      <c r="E1606" s="2">
        <v>45758.291666666657</v>
      </c>
      <c r="F1606">
        <v>18.63673</v>
      </c>
      <c r="G1606">
        <v>73.824870000000004</v>
      </c>
      <c r="H1606" t="s">
        <v>775</v>
      </c>
      <c r="I1606">
        <v>10</v>
      </c>
      <c r="J1606">
        <v>21</v>
      </c>
      <c r="K1606">
        <v>15</v>
      </c>
    </row>
    <row r="1607" spans="1:11" x14ac:dyDescent="0.3">
      <c r="A1607" t="s">
        <v>10</v>
      </c>
      <c r="B1607" t="s">
        <v>25</v>
      </c>
      <c r="C1607" t="s">
        <v>152</v>
      </c>
      <c r="D1607" t="s">
        <v>526</v>
      </c>
      <c r="E1607" s="2">
        <v>45758.291666666657</v>
      </c>
      <c r="F1607">
        <v>18.63673</v>
      </c>
      <c r="G1607">
        <v>73.824870000000004</v>
      </c>
      <c r="H1607" t="s">
        <v>774</v>
      </c>
      <c r="I1607">
        <v>12</v>
      </c>
      <c r="J1607">
        <v>28</v>
      </c>
      <c r="K1607">
        <v>15</v>
      </c>
    </row>
    <row r="1608" spans="1:11" x14ac:dyDescent="0.3">
      <c r="A1608" t="s">
        <v>10</v>
      </c>
      <c r="B1608" t="s">
        <v>25</v>
      </c>
      <c r="C1608" t="s">
        <v>152</v>
      </c>
      <c r="D1608" t="s">
        <v>526</v>
      </c>
      <c r="E1608" s="2">
        <v>45758.291666666657</v>
      </c>
      <c r="F1608">
        <v>18.63673</v>
      </c>
      <c r="G1608">
        <v>73.824870000000004</v>
      </c>
      <c r="H1608" t="s">
        <v>773</v>
      </c>
      <c r="I1608">
        <v>23</v>
      </c>
      <c r="J1608">
        <v>101</v>
      </c>
      <c r="K1608">
        <v>36</v>
      </c>
    </row>
    <row r="1609" spans="1:11" x14ac:dyDescent="0.3">
      <c r="A1609" t="s">
        <v>10</v>
      </c>
      <c r="B1609" t="s">
        <v>25</v>
      </c>
      <c r="C1609" t="s">
        <v>140</v>
      </c>
      <c r="D1609" t="s">
        <v>488</v>
      </c>
      <c r="E1609" s="2">
        <v>45758.291666666657</v>
      </c>
      <c r="F1609">
        <v>19.232410000000002</v>
      </c>
      <c r="G1609">
        <v>72.868949999999998</v>
      </c>
      <c r="H1609" t="s">
        <v>775</v>
      </c>
      <c r="I1609">
        <v>26</v>
      </c>
      <c r="J1609">
        <v>70</v>
      </c>
      <c r="K1609">
        <v>44</v>
      </c>
    </row>
    <row r="1610" spans="1:11" x14ac:dyDescent="0.3">
      <c r="A1610" t="s">
        <v>10</v>
      </c>
      <c r="B1610" t="s">
        <v>25</v>
      </c>
      <c r="C1610" t="s">
        <v>140</v>
      </c>
      <c r="D1610" t="s">
        <v>490</v>
      </c>
      <c r="E1610" s="2">
        <v>45758.291666666657</v>
      </c>
      <c r="F1610">
        <v>18.976700000000001</v>
      </c>
      <c r="G1610">
        <v>72.837999999999994</v>
      </c>
      <c r="H1610" t="s">
        <v>777</v>
      </c>
      <c r="I1610">
        <v>22</v>
      </c>
      <c r="J1610">
        <v>38</v>
      </c>
      <c r="K1610">
        <v>30</v>
      </c>
    </row>
    <row r="1611" spans="1:11" x14ac:dyDescent="0.3">
      <c r="A1611" t="s">
        <v>10</v>
      </c>
      <c r="B1611" t="s">
        <v>25</v>
      </c>
      <c r="C1611" t="s">
        <v>140</v>
      </c>
      <c r="D1611" t="s">
        <v>490</v>
      </c>
      <c r="E1611" s="2">
        <v>45758.291666666657</v>
      </c>
      <c r="F1611">
        <v>18.976700000000001</v>
      </c>
      <c r="G1611">
        <v>72.837999999999994</v>
      </c>
      <c r="H1611" t="s">
        <v>774</v>
      </c>
      <c r="I1611">
        <v>6</v>
      </c>
      <c r="J1611">
        <v>15</v>
      </c>
      <c r="K1611">
        <v>10</v>
      </c>
    </row>
    <row r="1612" spans="1:11" x14ac:dyDescent="0.3">
      <c r="A1612" t="s">
        <v>10</v>
      </c>
      <c r="B1612" t="s">
        <v>25</v>
      </c>
      <c r="C1612" t="s">
        <v>140</v>
      </c>
      <c r="D1612" t="s">
        <v>490</v>
      </c>
      <c r="E1612" s="2">
        <v>45758.291666666657</v>
      </c>
      <c r="F1612">
        <v>18.976700000000001</v>
      </c>
      <c r="G1612">
        <v>72.837999999999994</v>
      </c>
      <c r="H1612" t="s">
        <v>773</v>
      </c>
      <c r="I1612">
        <v>7</v>
      </c>
      <c r="J1612">
        <v>52</v>
      </c>
      <c r="K1612">
        <v>24</v>
      </c>
    </row>
    <row r="1613" spans="1:11" x14ac:dyDescent="0.3">
      <c r="A1613" t="s">
        <v>10</v>
      </c>
      <c r="B1613" t="s">
        <v>25</v>
      </c>
      <c r="C1613" t="s">
        <v>149</v>
      </c>
      <c r="D1613" t="s">
        <v>531</v>
      </c>
      <c r="E1613" s="2">
        <v>45758.291666666657</v>
      </c>
      <c r="F1613">
        <v>18.60577</v>
      </c>
      <c r="G1613">
        <v>73.749976000000004</v>
      </c>
      <c r="H1613" t="s">
        <v>775</v>
      </c>
      <c r="I1613">
        <v>12</v>
      </c>
      <c r="J1613">
        <v>34</v>
      </c>
      <c r="K1613">
        <v>19</v>
      </c>
    </row>
    <row r="1614" spans="1:11" x14ac:dyDescent="0.3">
      <c r="A1614" t="s">
        <v>10</v>
      </c>
      <c r="B1614" t="s">
        <v>25</v>
      </c>
      <c r="C1614" t="s">
        <v>149</v>
      </c>
      <c r="D1614" t="s">
        <v>570</v>
      </c>
      <c r="E1614" s="2">
        <v>45758.291666666657</v>
      </c>
      <c r="F1614">
        <v>18.501792999999999</v>
      </c>
      <c r="G1614">
        <v>73.927531999999999</v>
      </c>
      <c r="H1614" t="s">
        <v>774</v>
      </c>
      <c r="I1614">
        <v>56</v>
      </c>
      <c r="J1614">
        <v>107</v>
      </c>
      <c r="K1614">
        <v>83</v>
      </c>
    </row>
    <row r="1615" spans="1:11" x14ac:dyDescent="0.3">
      <c r="A1615" t="s">
        <v>10</v>
      </c>
      <c r="B1615" t="s">
        <v>25</v>
      </c>
      <c r="C1615" t="s">
        <v>149</v>
      </c>
      <c r="D1615" t="s">
        <v>570</v>
      </c>
      <c r="E1615" s="2">
        <v>45758.291666666657</v>
      </c>
      <c r="F1615">
        <v>18.501792999999999</v>
      </c>
      <c r="G1615">
        <v>73.927531999999999</v>
      </c>
      <c r="H1615" t="s">
        <v>773</v>
      </c>
      <c r="I1615">
        <v>12</v>
      </c>
      <c r="J1615">
        <v>139</v>
      </c>
      <c r="K1615">
        <v>29</v>
      </c>
    </row>
    <row r="1616" spans="1:11" x14ac:dyDescent="0.3">
      <c r="A1616" t="s">
        <v>10</v>
      </c>
      <c r="B1616" t="s">
        <v>25</v>
      </c>
      <c r="C1616" t="s">
        <v>149</v>
      </c>
      <c r="D1616" t="s">
        <v>553</v>
      </c>
      <c r="E1616" s="2">
        <v>45758.291666666657</v>
      </c>
      <c r="F1616">
        <v>18.501174299999999</v>
      </c>
      <c r="G1616">
        <v>73.816552700000003</v>
      </c>
      <c r="H1616" t="s">
        <v>775</v>
      </c>
      <c r="I1616">
        <v>11</v>
      </c>
      <c r="J1616">
        <v>17</v>
      </c>
      <c r="K1616">
        <v>16</v>
      </c>
    </row>
    <row r="1617" spans="1:11" x14ac:dyDescent="0.3">
      <c r="A1617" t="s">
        <v>10</v>
      </c>
      <c r="B1617" t="s">
        <v>25</v>
      </c>
      <c r="C1617" t="s">
        <v>149</v>
      </c>
      <c r="D1617" t="s">
        <v>553</v>
      </c>
      <c r="E1617" s="2">
        <v>45758.291666666657</v>
      </c>
      <c r="F1617">
        <v>18.501174299999999</v>
      </c>
      <c r="G1617">
        <v>73.816552700000003</v>
      </c>
      <c r="H1617" t="s">
        <v>774</v>
      </c>
      <c r="I1617">
        <v>102</v>
      </c>
      <c r="J1617">
        <v>117</v>
      </c>
      <c r="K1617">
        <v>117</v>
      </c>
    </row>
    <row r="1618" spans="1:11" x14ac:dyDescent="0.3">
      <c r="A1618" t="s">
        <v>10</v>
      </c>
      <c r="B1618" t="s">
        <v>25</v>
      </c>
      <c r="C1618" t="s">
        <v>140</v>
      </c>
      <c r="D1618" t="s">
        <v>554</v>
      </c>
      <c r="E1618" s="2">
        <v>45758.291666666657</v>
      </c>
      <c r="F1618">
        <v>19.10078</v>
      </c>
      <c r="G1618">
        <v>72.874619999999993</v>
      </c>
      <c r="H1618" t="s">
        <v>774</v>
      </c>
      <c r="I1618">
        <v>18</v>
      </c>
      <c r="J1618">
        <v>22</v>
      </c>
      <c r="K1618">
        <v>20</v>
      </c>
    </row>
    <row r="1619" spans="1:11" x14ac:dyDescent="0.3">
      <c r="A1619" t="s">
        <v>10</v>
      </c>
      <c r="B1619" t="s">
        <v>25</v>
      </c>
      <c r="C1619" t="s">
        <v>149</v>
      </c>
      <c r="D1619" t="s">
        <v>760</v>
      </c>
      <c r="E1619" s="2">
        <v>45758.291666666657</v>
      </c>
      <c r="F1619">
        <v>18.454450000000001</v>
      </c>
      <c r="G1619">
        <v>73.854155000000006</v>
      </c>
      <c r="H1619" t="s">
        <v>777</v>
      </c>
      <c r="I1619">
        <v>17</v>
      </c>
      <c r="J1619">
        <v>64</v>
      </c>
      <c r="K1619">
        <v>32</v>
      </c>
    </row>
    <row r="1620" spans="1:11" x14ac:dyDescent="0.3">
      <c r="A1620" t="s">
        <v>10</v>
      </c>
      <c r="B1620" t="s">
        <v>25</v>
      </c>
      <c r="C1620" t="s">
        <v>140</v>
      </c>
      <c r="D1620" t="s">
        <v>555</v>
      </c>
      <c r="E1620" s="2">
        <v>45758.291666666657</v>
      </c>
      <c r="F1620">
        <v>18.91</v>
      </c>
      <c r="G1620">
        <v>72.819999999999993</v>
      </c>
      <c r="H1620" t="s">
        <v>779</v>
      </c>
      <c r="I1620">
        <v>20</v>
      </c>
      <c r="J1620">
        <v>106</v>
      </c>
      <c r="K1620">
        <v>43</v>
      </c>
    </row>
    <row r="1621" spans="1:11" x14ac:dyDescent="0.3">
      <c r="A1621" t="s">
        <v>10</v>
      </c>
      <c r="B1621" t="s">
        <v>25</v>
      </c>
      <c r="C1621" t="s">
        <v>149</v>
      </c>
      <c r="D1621" t="s">
        <v>760</v>
      </c>
      <c r="E1621" s="2">
        <v>45758.291666666657</v>
      </c>
      <c r="F1621">
        <v>18.454450000000001</v>
      </c>
      <c r="G1621">
        <v>73.854155000000006</v>
      </c>
      <c r="H1621" t="s">
        <v>779</v>
      </c>
      <c r="I1621">
        <v>32</v>
      </c>
      <c r="J1621">
        <v>65</v>
      </c>
      <c r="K1621">
        <v>45</v>
      </c>
    </row>
    <row r="1622" spans="1:11" x14ac:dyDescent="0.3">
      <c r="A1622" t="s">
        <v>10</v>
      </c>
      <c r="B1622" t="s">
        <v>25</v>
      </c>
      <c r="C1622" t="s">
        <v>149</v>
      </c>
      <c r="D1622" t="s">
        <v>760</v>
      </c>
      <c r="E1622" s="2">
        <v>45758.291666666657</v>
      </c>
      <c r="F1622">
        <v>18.454450000000001</v>
      </c>
      <c r="G1622">
        <v>73.854155000000006</v>
      </c>
      <c r="H1622" t="s">
        <v>775</v>
      </c>
      <c r="I1622">
        <v>2</v>
      </c>
      <c r="J1622">
        <v>36</v>
      </c>
      <c r="K1622">
        <v>12</v>
      </c>
    </row>
    <row r="1623" spans="1:11" x14ac:dyDescent="0.3">
      <c r="A1623" t="s">
        <v>10</v>
      </c>
      <c r="B1623" t="s">
        <v>25</v>
      </c>
      <c r="C1623" t="s">
        <v>140</v>
      </c>
      <c r="D1623" t="s">
        <v>556</v>
      </c>
      <c r="E1623" s="2">
        <v>45758.291666666657</v>
      </c>
      <c r="F1623">
        <v>19.04946</v>
      </c>
      <c r="G1623">
        <v>72.923000000000002</v>
      </c>
      <c r="H1623" t="s">
        <v>778</v>
      </c>
    </row>
    <row r="1624" spans="1:11" x14ac:dyDescent="0.3">
      <c r="A1624" t="s">
        <v>10</v>
      </c>
      <c r="B1624" t="s">
        <v>25</v>
      </c>
      <c r="C1624" t="s">
        <v>153</v>
      </c>
      <c r="D1624" t="s">
        <v>549</v>
      </c>
      <c r="E1624" s="2">
        <v>45758.291666666657</v>
      </c>
      <c r="F1624">
        <v>21.121801000000001</v>
      </c>
      <c r="G1624">
        <v>79.049520000000001</v>
      </c>
      <c r="H1624" t="s">
        <v>777</v>
      </c>
      <c r="I1624">
        <v>40</v>
      </c>
      <c r="J1624">
        <v>156</v>
      </c>
      <c r="K1624">
        <v>72</v>
      </c>
    </row>
    <row r="1625" spans="1:11" x14ac:dyDescent="0.3">
      <c r="A1625" t="s">
        <v>10</v>
      </c>
      <c r="B1625" t="s">
        <v>30</v>
      </c>
      <c r="C1625" t="s">
        <v>159</v>
      </c>
      <c r="D1625" t="s">
        <v>541</v>
      </c>
      <c r="E1625" s="2">
        <v>45758.291666666657</v>
      </c>
      <c r="F1625">
        <v>25.663541299999999</v>
      </c>
      <c r="G1625">
        <v>94.098987800000003</v>
      </c>
      <c r="H1625" t="s">
        <v>773</v>
      </c>
      <c r="I1625">
        <v>6</v>
      </c>
      <c r="J1625">
        <v>30</v>
      </c>
      <c r="K1625">
        <v>9</v>
      </c>
    </row>
    <row r="1626" spans="1:11" x14ac:dyDescent="0.3">
      <c r="A1626" t="s">
        <v>10</v>
      </c>
      <c r="B1626" t="s">
        <v>25</v>
      </c>
      <c r="C1626" t="s">
        <v>153</v>
      </c>
      <c r="D1626" t="s">
        <v>532</v>
      </c>
      <c r="E1626" s="2">
        <v>45758.291666666657</v>
      </c>
      <c r="F1626">
        <v>21.14472</v>
      </c>
      <c r="G1626">
        <v>79.107595000000003</v>
      </c>
      <c r="H1626" t="s">
        <v>777</v>
      </c>
      <c r="I1626">
        <v>71</v>
      </c>
      <c r="J1626">
        <v>94</v>
      </c>
      <c r="K1626">
        <v>80</v>
      </c>
    </row>
    <row r="1627" spans="1:11" x14ac:dyDescent="0.3">
      <c r="A1627" t="s">
        <v>10</v>
      </c>
      <c r="B1627" t="s">
        <v>31</v>
      </c>
      <c r="C1627" t="s">
        <v>166</v>
      </c>
      <c r="D1627" t="s">
        <v>552</v>
      </c>
      <c r="E1627" s="2">
        <v>45758.291666666657</v>
      </c>
      <c r="F1627">
        <v>22.116605400000001</v>
      </c>
      <c r="G1627">
        <v>85.394554600000006</v>
      </c>
      <c r="H1627" t="s">
        <v>779</v>
      </c>
      <c r="I1627">
        <v>27</v>
      </c>
      <c r="J1627">
        <v>178</v>
      </c>
      <c r="K1627">
        <v>73</v>
      </c>
    </row>
    <row r="1628" spans="1:11" x14ac:dyDescent="0.3">
      <c r="A1628" t="s">
        <v>10</v>
      </c>
      <c r="B1628" t="s">
        <v>31</v>
      </c>
      <c r="C1628" t="s">
        <v>166</v>
      </c>
      <c r="D1628" t="s">
        <v>552</v>
      </c>
      <c r="E1628" s="2">
        <v>45758.291666666657</v>
      </c>
      <c r="F1628">
        <v>22.116605400000001</v>
      </c>
      <c r="G1628">
        <v>85.394554600000006</v>
      </c>
      <c r="H1628" t="s">
        <v>773</v>
      </c>
      <c r="I1628">
        <v>19</v>
      </c>
      <c r="J1628">
        <v>62</v>
      </c>
      <c r="K1628">
        <v>23</v>
      </c>
    </row>
    <row r="1629" spans="1:11" x14ac:dyDescent="0.3">
      <c r="A1629" t="s">
        <v>10</v>
      </c>
      <c r="B1629" t="s">
        <v>25</v>
      </c>
      <c r="C1629" t="s">
        <v>153</v>
      </c>
      <c r="D1629" t="s">
        <v>534</v>
      </c>
      <c r="E1629" s="2">
        <v>45758.291666666657</v>
      </c>
      <c r="F1629">
        <v>21.143383</v>
      </c>
      <c r="G1629">
        <v>79.048912000000001</v>
      </c>
      <c r="H1629" t="s">
        <v>776</v>
      </c>
      <c r="I1629">
        <v>3</v>
      </c>
      <c r="J1629">
        <v>7</v>
      </c>
      <c r="K1629">
        <v>5</v>
      </c>
    </row>
    <row r="1630" spans="1:11" x14ac:dyDescent="0.3">
      <c r="A1630" t="s">
        <v>10</v>
      </c>
      <c r="B1630" t="s">
        <v>25</v>
      </c>
      <c r="C1630" t="s">
        <v>152</v>
      </c>
      <c r="D1630" t="s">
        <v>588</v>
      </c>
      <c r="E1630" s="2">
        <v>45758.291666666657</v>
      </c>
      <c r="F1630">
        <v>18.616318</v>
      </c>
      <c r="G1630">
        <v>73.765797000000006</v>
      </c>
      <c r="H1630" t="s">
        <v>778</v>
      </c>
      <c r="I1630">
        <v>1</v>
      </c>
      <c r="J1630">
        <v>11</v>
      </c>
      <c r="K1630">
        <v>3</v>
      </c>
    </row>
    <row r="1631" spans="1:11" x14ac:dyDescent="0.3">
      <c r="A1631" t="s">
        <v>10</v>
      </c>
      <c r="B1631" t="s">
        <v>34</v>
      </c>
      <c r="C1631" t="s">
        <v>34</v>
      </c>
      <c r="D1631" t="s">
        <v>587</v>
      </c>
      <c r="E1631" s="2">
        <v>45758.291666666657</v>
      </c>
      <c r="F1631">
        <v>11.930899999999999</v>
      </c>
      <c r="G1631">
        <v>79.802700000000002</v>
      </c>
      <c r="H1631" t="s">
        <v>773</v>
      </c>
      <c r="I1631">
        <v>12</v>
      </c>
      <c r="J1631">
        <v>90</v>
      </c>
      <c r="K1631">
        <v>36</v>
      </c>
    </row>
    <row r="1632" spans="1:11" x14ac:dyDescent="0.3">
      <c r="A1632" t="s">
        <v>10</v>
      </c>
      <c r="B1632" t="s">
        <v>25</v>
      </c>
      <c r="C1632" t="s">
        <v>149</v>
      </c>
      <c r="D1632" t="s">
        <v>530</v>
      </c>
      <c r="E1632" s="2">
        <v>45758.291666666657</v>
      </c>
      <c r="F1632">
        <v>18.640051</v>
      </c>
      <c r="G1632">
        <v>73.848956000000001</v>
      </c>
      <c r="H1632" t="s">
        <v>775</v>
      </c>
      <c r="I1632">
        <v>15</v>
      </c>
      <c r="J1632">
        <v>32</v>
      </c>
      <c r="K1632">
        <v>24</v>
      </c>
    </row>
    <row r="1633" spans="1:11" x14ac:dyDescent="0.3">
      <c r="A1633" t="s">
        <v>10</v>
      </c>
      <c r="B1633" t="s">
        <v>32</v>
      </c>
      <c r="C1633" t="s">
        <v>176</v>
      </c>
      <c r="D1633" t="s">
        <v>569</v>
      </c>
      <c r="E1633" s="2">
        <v>45758.291666666657</v>
      </c>
      <c r="F1633">
        <v>30.233011000000001</v>
      </c>
      <c r="G1633">
        <v>74.907758000000001</v>
      </c>
      <c r="H1633" t="s">
        <v>775</v>
      </c>
      <c r="I1633">
        <v>22</v>
      </c>
      <c r="J1633">
        <v>24</v>
      </c>
      <c r="K1633">
        <v>23</v>
      </c>
    </row>
    <row r="1634" spans="1:11" x14ac:dyDescent="0.3">
      <c r="A1634" t="s">
        <v>10</v>
      </c>
      <c r="B1634" t="s">
        <v>32</v>
      </c>
      <c r="C1634" t="s">
        <v>176</v>
      </c>
      <c r="D1634" t="s">
        <v>569</v>
      </c>
      <c r="E1634" s="2">
        <v>45758.291666666657</v>
      </c>
      <c r="F1634">
        <v>30.233011000000001</v>
      </c>
      <c r="G1634">
        <v>74.907758000000001</v>
      </c>
      <c r="H1634" t="s">
        <v>774</v>
      </c>
      <c r="I1634">
        <v>8</v>
      </c>
      <c r="J1634">
        <v>96</v>
      </c>
      <c r="K1634">
        <v>69</v>
      </c>
    </row>
    <row r="1635" spans="1:11" x14ac:dyDescent="0.3">
      <c r="A1635" t="s">
        <v>10</v>
      </c>
      <c r="B1635" t="s">
        <v>25</v>
      </c>
      <c r="C1635" t="s">
        <v>149</v>
      </c>
      <c r="D1635" t="s">
        <v>570</v>
      </c>
      <c r="E1635" s="2">
        <v>45758.291666666657</v>
      </c>
      <c r="F1635">
        <v>18.501792999999999</v>
      </c>
      <c r="G1635">
        <v>73.927531999999999</v>
      </c>
      <c r="H1635" t="s">
        <v>779</v>
      </c>
      <c r="I1635">
        <v>52</v>
      </c>
      <c r="J1635">
        <v>199</v>
      </c>
      <c r="K1635">
        <v>102</v>
      </c>
    </row>
    <row r="1636" spans="1:11" x14ac:dyDescent="0.3">
      <c r="A1636" t="s">
        <v>10</v>
      </c>
      <c r="B1636" t="s">
        <v>32</v>
      </c>
      <c r="C1636" t="s">
        <v>177</v>
      </c>
      <c r="D1636" t="s">
        <v>571</v>
      </c>
      <c r="E1636" s="2">
        <v>45758.291666666657</v>
      </c>
      <c r="F1636">
        <v>31.321906999999999</v>
      </c>
      <c r="G1636">
        <v>75.578913999999997</v>
      </c>
      <c r="H1636" t="s">
        <v>777</v>
      </c>
      <c r="I1636">
        <v>58</v>
      </c>
      <c r="J1636">
        <v>120</v>
      </c>
      <c r="K1636">
        <v>87</v>
      </c>
    </row>
    <row r="1637" spans="1:11" x14ac:dyDescent="0.3">
      <c r="A1637" t="s">
        <v>10</v>
      </c>
      <c r="B1637" t="s">
        <v>32</v>
      </c>
      <c r="C1637" t="s">
        <v>178</v>
      </c>
      <c r="D1637" t="s">
        <v>572</v>
      </c>
      <c r="E1637" s="2">
        <v>45758.291666666657</v>
      </c>
      <c r="F1637">
        <v>30.736056000000001</v>
      </c>
      <c r="G1637">
        <v>76.209693999999999</v>
      </c>
      <c r="H1637" t="s">
        <v>774</v>
      </c>
      <c r="I1637">
        <v>29</v>
      </c>
      <c r="J1637">
        <v>52</v>
      </c>
      <c r="K1637">
        <v>37</v>
      </c>
    </row>
    <row r="1638" spans="1:11" x14ac:dyDescent="0.3">
      <c r="A1638" t="s">
        <v>10</v>
      </c>
      <c r="B1638" t="s">
        <v>32</v>
      </c>
      <c r="C1638" t="s">
        <v>220</v>
      </c>
      <c r="D1638" t="s">
        <v>624</v>
      </c>
      <c r="E1638" s="2">
        <v>45758.291666666657</v>
      </c>
      <c r="F1638">
        <v>30.902799999999999</v>
      </c>
      <c r="G1638">
        <v>75.808599999999998</v>
      </c>
      <c r="H1638" t="s">
        <v>777</v>
      </c>
      <c r="I1638">
        <v>59</v>
      </c>
      <c r="J1638">
        <v>108</v>
      </c>
      <c r="K1638">
        <v>79</v>
      </c>
    </row>
    <row r="1639" spans="1:11" x14ac:dyDescent="0.3">
      <c r="A1639" t="s">
        <v>10</v>
      </c>
      <c r="B1639" t="s">
        <v>32</v>
      </c>
      <c r="C1639" t="s">
        <v>220</v>
      </c>
      <c r="D1639" t="s">
        <v>624</v>
      </c>
      <c r="E1639" s="2">
        <v>45758.291666666657</v>
      </c>
      <c r="F1639">
        <v>30.902799999999999</v>
      </c>
      <c r="G1639">
        <v>75.808599999999998</v>
      </c>
      <c r="H1639" t="s">
        <v>774</v>
      </c>
      <c r="I1639">
        <v>26</v>
      </c>
      <c r="J1639">
        <v>85</v>
      </c>
      <c r="K1639">
        <v>46</v>
      </c>
    </row>
    <row r="1640" spans="1:11" x14ac:dyDescent="0.3">
      <c r="A1640" t="s">
        <v>10</v>
      </c>
      <c r="B1640" t="s">
        <v>31</v>
      </c>
      <c r="C1640" t="s">
        <v>182</v>
      </c>
      <c r="D1640" t="s">
        <v>582</v>
      </c>
      <c r="E1640" s="2">
        <v>45758.291666666657</v>
      </c>
      <c r="F1640">
        <v>22.220832999999999</v>
      </c>
      <c r="G1640">
        <v>84.809443999999999</v>
      </c>
      <c r="H1640" t="s">
        <v>777</v>
      </c>
      <c r="I1640">
        <v>29</v>
      </c>
      <c r="J1640">
        <v>141</v>
      </c>
      <c r="K1640">
        <v>65</v>
      </c>
    </row>
    <row r="1641" spans="1:11" x14ac:dyDescent="0.3">
      <c r="A1641" t="s">
        <v>10</v>
      </c>
      <c r="B1641" t="s">
        <v>31</v>
      </c>
      <c r="C1641" t="s">
        <v>182</v>
      </c>
      <c r="D1641" t="s">
        <v>582</v>
      </c>
      <c r="E1641" s="2">
        <v>45758.291666666657</v>
      </c>
      <c r="F1641">
        <v>22.220832999999999</v>
      </c>
      <c r="G1641">
        <v>84.809443999999999</v>
      </c>
      <c r="H1641" t="s">
        <v>775</v>
      </c>
      <c r="I1641">
        <v>6</v>
      </c>
      <c r="J1641">
        <v>7</v>
      </c>
      <c r="K1641">
        <v>6</v>
      </c>
    </row>
    <row r="1642" spans="1:11" x14ac:dyDescent="0.3">
      <c r="A1642" t="s">
        <v>10</v>
      </c>
      <c r="B1642" t="s">
        <v>31</v>
      </c>
      <c r="C1642" t="s">
        <v>182</v>
      </c>
      <c r="D1642" t="s">
        <v>582</v>
      </c>
      <c r="E1642" s="2">
        <v>45758.291666666657</v>
      </c>
      <c r="F1642">
        <v>22.220832999999999</v>
      </c>
      <c r="G1642">
        <v>84.809443999999999</v>
      </c>
      <c r="H1642" t="s">
        <v>774</v>
      </c>
      <c r="I1642">
        <v>30</v>
      </c>
      <c r="J1642">
        <v>78</v>
      </c>
      <c r="K1642">
        <v>65</v>
      </c>
    </row>
    <row r="1643" spans="1:11" x14ac:dyDescent="0.3">
      <c r="A1643" t="s">
        <v>10</v>
      </c>
      <c r="B1643" t="s">
        <v>31</v>
      </c>
      <c r="C1643" t="s">
        <v>182</v>
      </c>
      <c r="D1643" t="s">
        <v>582</v>
      </c>
      <c r="E1643" s="2">
        <v>45758.291666666657</v>
      </c>
      <c r="F1643">
        <v>22.220832999999999</v>
      </c>
      <c r="G1643">
        <v>84.809443999999999</v>
      </c>
      <c r="H1643" t="s">
        <v>773</v>
      </c>
      <c r="I1643">
        <v>9</v>
      </c>
      <c r="J1643">
        <v>73</v>
      </c>
      <c r="K1643">
        <v>24</v>
      </c>
    </row>
    <row r="1644" spans="1:11" x14ac:dyDescent="0.3">
      <c r="A1644" t="s">
        <v>10</v>
      </c>
      <c r="B1644" t="s">
        <v>31</v>
      </c>
      <c r="C1644" t="s">
        <v>188</v>
      </c>
      <c r="D1644" t="s">
        <v>584</v>
      </c>
      <c r="E1644" s="2">
        <v>45758.291666666657</v>
      </c>
      <c r="F1644">
        <v>21.606864999999999</v>
      </c>
      <c r="G1644">
        <v>85.510537999999997</v>
      </c>
      <c r="H1644" t="s">
        <v>778</v>
      </c>
      <c r="I1644">
        <v>1</v>
      </c>
      <c r="J1644">
        <v>37</v>
      </c>
      <c r="K1644">
        <v>3</v>
      </c>
    </row>
    <row r="1645" spans="1:11" x14ac:dyDescent="0.3">
      <c r="A1645" t="s">
        <v>10</v>
      </c>
      <c r="B1645" t="s">
        <v>31</v>
      </c>
      <c r="C1645" t="s">
        <v>188</v>
      </c>
      <c r="D1645" t="s">
        <v>584</v>
      </c>
      <c r="E1645" s="2">
        <v>45758.291666666657</v>
      </c>
      <c r="F1645">
        <v>21.606864999999999</v>
      </c>
      <c r="G1645">
        <v>85.510537999999997</v>
      </c>
      <c r="H1645" t="s">
        <v>773</v>
      </c>
      <c r="I1645">
        <v>15</v>
      </c>
      <c r="J1645">
        <v>63</v>
      </c>
      <c r="K1645">
        <v>37</v>
      </c>
    </row>
    <row r="1646" spans="1:11" x14ac:dyDescent="0.3">
      <c r="A1646" t="s">
        <v>10</v>
      </c>
      <c r="B1646" t="s">
        <v>31</v>
      </c>
      <c r="C1646" t="s">
        <v>189</v>
      </c>
      <c r="D1646" t="s">
        <v>585</v>
      </c>
      <c r="E1646" s="2">
        <v>45758.291666666657</v>
      </c>
      <c r="F1646">
        <v>20.936071099999999</v>
      </c>
      <c r="G1646">
        <v>85.1707021</v>
      </c>
      <c r="H1646" t="s">
        <v>775</v>
      </c>
      <c r="I1646">
        <v>18</v>
      </c>
      <c r="J1646">
        <v>33</v>
      </c>
      <c r="K1646">
        <v>24</v>
      </c>
    </row>
    <row r="1647" spans="1:11" x14ac:dyDescent="0.3">
      <c r="A1647" t="s">
        <v>10</v>
      </c>
      <c r="B1647" t="s">
        <v>31</v>
      </c>
      <c r="C1647" t="s">
        <v>189</v>
      </c>
      <c r="D1647" t="s">
        <v>585</v>
      </c>
      <c r="E1647" s="2">
        <v>45758.291666666657</v>
      </c>
      <c r="F1647">
        <v>20.936071099999999</v>
      </c>
      <c r="G1647">
        <v>85.1707021</v>
      </c>
      <c r="H1647" t="s">
        <v>778</v>
      </c>
      <c r="I1647">
        <v>34</v>
      </c>
      <c r="J1647">
        <v>83</v>
      </c>
      <c r="K1647">
        <v>54</v>
      </c>
    </row>
    <row r="1648" spans="1:11" x14ac:dyDescent="0.3">
      <c r="A1648" t="s">
        <v>10</v>
      </c>
      <c r="B1648" t="s">
        <v>31</v>
      </c>
      <c r="C1648" t="s">
        <v>190</v>
      </c>
      <c r="D1648" t="s">
        <v>586</v>
      </c>
      <c r="E1648" s="2">
        <v>45758.291666666657</v>
      </c>
      <c r="F1648">
        <v>21.869985</v>
      </c>
      <c r="G1648">
        <v>85.167016000000004</v>
      </c>
      <c r="H1648" t="s">
        <v>777</v>
      </c>
      <c r="I1648">
        <v>26</v>
      </c>
      <c r="J1648">
        <v>98</v>
      </c>
      <c r="K1648">
        <v>51</v>
      </c>
    </row>
    <row r="1649" spans="1:11" x14ac:dyDescent="0.3">
      <c r="A1649" t="s">
        <v>10</v>
      </c>
      <c r="B1649" t="s">
        <v>25</v>
      </c>
      <c r="C1649" t="s">
        <v>152</v>
      </c>
      <c r="D1649" t="s">
        <v>528</v>
      </c>
      <c r="E1649" s="2">
        <v>45758.291666666657</v>
      </c>
      <c r="F1649">
        <v>18.614767000000001</v>
      </c>
      <c r="G1649">
        <v>73.799515999999997</v>
      </c>
      <c r="H1649" t="s">
        <v>777</v>
      </c>
      <c r="I1649">
        <v>42</v>
      </c>
      <c r="J1649">
        <v>96</v>
      </c>
      <c r="K1649">
        <v>65</v>
      </c>
    </row>
    <row r="1650" spans="1:11" x14ac:dyDescent="0.3">
      <c r="A1650" t="s">
        <v>10</v>
      </c>
      <c r="B1650" t="s">
        <v>31</v>
      </c>
      <c r="C1650" t="s">
        <v>190</v>
      </c>
      <c r="D1650" t="s">
        <v>586</v>
      </c>
      <c r="E1650" s="2">
        <v>45758.291666666657</v>
      </c>
      <c r="F1650">
        <v>21.869985</v>
      </c>
      <c r="G1650">
        <v>85.167016000000004</v>
      </c>
      <c r="H1650" t="s">
        <v>775</v>
      </c>
      <c r="I1650">
        <v>27</v>
      </c>
      <c r="J1650">
        <v>66</v>
      </c>
      <c r="K1650">
        <v>47</v>
      </c>
    </row>
    <row r="1651" spans="1:11" x14ac:dyDescent="0.3">
      <c r="A1651" t="s">
        <v>10</v>
      </c>
      <c r="B1651" t="s">
        <v>31</v>
      </c>
      <c r="C1651" t="s">
        <v>190</v>
      </c>
      <c r="D1651" t="s">
        <v>586</v>
      </c>
      <c r="E1651" s="2">
        <v>45758.291666666657</v>
      </c>
      <c r="F1651">
        <v>21.869985</v>
      </c>
      <c r="G1651">
        <v>85.167016000000004</v>
      </c>
      <c r="H1651" t="s">
        <v>774</v>
      </c>
      <c r="I1651">
        <v>12</v>
      </c>
      <c r="J1651">
        <v>28</v>
      </c>
      <c r="K1651">
        <v>15</v>
      </c>
    </row>
    <row r="1652" spans="1:11" x14ac:dyDescent="0.3">
      <c r="A1652" t="s">
        <v>10</v>
      </c>
      <c r="B1652" t="s">
        <v>34</v>
      </c>
      <c r="C1652" t="s">
        <v>34</v>
      </c>
      <c r="D1652" t="s">
        <v>587</v>
      </c>
      <c r="E1652" s="2">
        <v>45758.291666666657</v>
      </c>
      <c r="F1652">
        <v>11.930899999999999</v>
      </c>
      <c r="G1652">
        <v>79.802700000000002</v>
      </c>
      <c r="H1652" t="s">
        <v>776</v>
      </c>
      <c r="I1652">
        <v>3</v>
      </c>
      <c r="J1652">
        <v>5</v>
      </c>
      <c r="K1652">
        <v>4</v>
      </c>
    </row>
    <row r="1653" spans="1:11" x14ac:dyDescent="0.3">
      <c r="A1653" t="s">
        <v>10</v>
      </c>
      <c r="B1653" t="s">
        <v>31</v>
      </c>
      <c r="C1653" t="s">
        <v>184</v>
      </c>
      <c r="D1653" t="s">
        <v>578</v>
      </c>
      <c r="E1653" s="2">
        <v>45758.291666666657</v>
      </c>
      <c r="F1653">
        <v>20.240790000000001</v>
      </c>
      <c r="G1653">
        <v>85.836783999999994</v>
      </c>
      <c r="H1653" t="s">
        <v>776</v>
      </c>
      <c r="I1653">
        <v>10</v>
      </c>
      <c r="J1653">
        <v>18</v>
      </c>
      <c r="K1653">
        <v>12</v>
      </c>
    </row>
    <row r="1654" spans="1:11" x14ac:dyDescent="0.3">
      <c r="A1654" t="s">
        <v>10</v>
      </c>
      <c r="B1654" t="s">
        <v>33</v>
      </c>
      <c r="C1654" t="s">
        <v>191</v>
      </c>
      <c r="D1654" t="s">
        <v>590</v>
      </c>
      <c r="E1654" s="2">
        <v>45758.291666666657</v>
      </c>
      <c r="F1654">
        <v>26.9164092</v>
      </c>
      <c r="G1654">
        <v>75.7994901</v>
      </c>
      <c r="H1654" t="s">
        <v>777</v>
      </c>
      <c r="I1654">
        <v>50</v>
      </c>
      <c r="J1654">
        <v>174</v>
      </c>
      <c r="K1654">
        <v>104</v>
      </c>
    </row>
    <row r="1655" spans="1:11" x14ac:dyDescent="0.3">
      <c r="A1655" t="s">
        <v>10</v>
      </c>
      <c r="B1655" t="s">
        <v>31</v>
      </c>
      <c r="C1655" t="s">
        <v>185</v>
      </c>
      <c r="D1655" t="s">
        <v>580</v>
      </c>
      <c r="E1655" s="2">
        <v>45758.291666666657</v>
      </c>
      <c r="F1655">
        <v>22.061567029999999</v>
      </c>
      <c r="G1655">
        <v>85.474096130000007</v>
      </c>
      <c r="H1655" t="s">
        <v>777</v>
      </c>
      <c r="I1655">
        <v>13</v>
      </c>
      <c r="J1655">
        <v>73</v>
      </c>
      <c r="K1655">
        <v>35</v>
      </c>
    </row>
    <row r="1656" spans="1:11" x14ac:dyDescent="0.3">
      <c r="A1656" t="s">
        <v>10</v>
      </c>
      <c r="B1656" t="s">
        <v>31</v>
      </c>
      <c r="C1656" t="s">
        <v>185</v>
      </c>
      <c r="D1656" t="s">
        <v>580</v>
      </c>
      <c r="E1656" s="2">
        <v>45758.291666666657</v>
      </c>
      <c r="F1656">
        <v>22.061567029999999</v>
      </c>
      <c r="G1656">
        <v>85.474096130000007</v>
      </c>
      <c r="H1656" t="s">
        <v>779</v>
      </c>
      <c r="I1656">
        <v>38</v>
      </c>
      <c r="J1656">
        <v>141</v>
      </c>
      <c r="K1656">
        <v>85</v>
      </c>
    </row>
    <row r="1657" spans="1:11" x14ac:dyDescent="0.3">
      <c r="A1657" t="s">
        <v>10</v>
      </c>
      <c r="B1657" t="s">
        <v>33</v>
      </c>
      <c r="C1657" t="s">
        <v>191</v>
      </c>
      <c r="D1657" t="s">
        <v>590</v>
      </c>
      <c r="E1657" s="2">
        <v>45758.291666666657</v>
      </c>
      <c r="F1657">
        <v>26.9164092</v>
      </c>
      <c r="G1657">
        <v>75.7994901</v>
      </c>
      <c r="H1657" t="s">
        <v>773</v>
      </c>
      <c r="I1657">
        <v>11</v>
      </c>
      <c r="J1657">
        <v>57</v>
      </c>
      <c r="K1657">
        <v>30</v>
      </c>
    </row>
    <row r="1658" spans="1:11" x14ac:dyDescent="0.3">
      <c r="A1658" t="s">
        <v>10</v>
      </c>
      <c r="B1658" t="s">
        <v>31</v>
      </c>
      <c r="C1658" t="s">
        <v>186</v>
      </c>
      <c r="D1658" t="s">
        <v>581</v>
      </c>
      <c r="E1658" s="2">
        <v>45758.291666666657</v>
      </c>
      <c r="F1658">
        <v>21.800499599999998</v>
      </c>
      <c r="G1658">
        <v>83.839697700000002</v>
      </c>
      <c r="H1658" t="s">
        <v>777</v>
      </c>
      <c r="I1658">
        <v>11</v>
      </c>
      <c r="J1658">
        <v>81</v>
      </c>
      <c r="K1658">
        <v>35</v>
      </c>
    </row>
    <row r="1659" spans="1:11" x14ac:dyDescent="0.3">
      <c r="A1659" t="s">
        <v>10</v>
      </c>
      <c r="B1659" t="s">
        <v>33</v>
      </c>
      <c r="C1659" t="s">
        <v>191</v>
      </c>
      <c r="D1659" t="s">
        <v>591</v>
      </c>
      <c r="E1659" s="2">
        <v>45758.291666666657</v>
      </c>
      <c r="F1659">
        <v>26.786681999999999</v>
      </c>
      <c r="G1659">
        <v>75.827928</v>
      </c>
      <c r="H1659" t="s">
        <v>778</v>
      </c>
      <c r="I1659">
        <v>1</v>
      </c>
      <c r="J1659">
        <v>6</v>
      </c>
      <c r="K1659">
        <v>3</v>
      </c>
    </row>
    <row r="1660" spans="1:11" x14ac:dyDescent="0.3">
      <c r="A1660" t="s">
        <v>10</v>
      </c>
      <c r="B1660" t="s">
        <v>31</v>
      </c>
      <c r="C1660" t="s">
        <v>186</v>
      </c>
      <c r="D1660" t="s">
        <v>581</v>
      </c>
      <c r="E1660" s="2">
        <v>45758.291666666657</v>
      </c>
      <c r="F1660">
        <v>21.800499599999998</v>
      </c>
      <c r="G1660">
        <v>83.839697700000002</v>
      </c>
      <c r="H1660" t="s">
        <v>774</v>
      </c>
      <c r="I1660">
        <v>70</v>
      </c>
      <c r="J1660">
        <v>78</v>
      </c>
      <c r="K1660">
        <v>76</v>
      </c>
    </row>
    <row r="1661" spans="1:11" x14ac:dyDescent="0.3">
      <c r="A1661" t="s">
        <v>10</v>
      </c>
      <c r="B1661" t="s">
        <v>31</v>
      </c>
      <c r="C1661" t="s">
        <v>192</v>
      </c>
      <c r="D1661" t="s">
        <v>593</v>
      </c>
      <c r="E1661" s="2">
        <v>45758.291666666657</v>
      </c>
      <c r="F1661">
        <v>20.941849999999999</v>
      </c>
      <c r="G1661">
        <v>86.115099999999998</v>
      </c>
      <c r="H1661" t="s">
        <v>777</v>
      </c>
      <c r="I1661">
        <v>3</v>
      </c>
      <c r="J1661">
        <v>58</v>
      </c>
      <c r="K1661">
        <v>15</v>
      </c>
    </row>
    <row r="1662" spans="1:11" x14ac:dyDescent="0.3">
      <c r="A1662" t="s">
        <v>10</v>
      </c>
      <c r="B1662" t="s">
        <v>33</v>
      </c>
      <c r="C1662" t="s">
        <v>191</v>
      </c>
      <c r="D1662" t="s">
        <v>592</v>
      </c>
      <c r="E1662" s="2">
        <v>45758.291666666657</v>
      </c>
      <c r="F1662">
        <v>26.960668999999999</v>
      </c>
      <c r="G1662">
        <v>75.771816999999999</v>
      </c>
      <c r="H1662" t="s">
        <v>776</v>
      </c>
      <c r="I1662">
        <v>4</v>
      </c>
      <c r="J1662">
        <v>13</v>
      </c>
      <c r="K1662">
        <v>5</v>
      </c>
    </row>
    <row r="1663" spans="1:11" x14ac:dyDescent="0.3">
      <c r="A1663" t="s">
        <v>10</v>
      </c>
      <c r="B1663" t="s">
        <v>31</v>
      </c>
      <c r="C1663" t="s">
        <v>192</v>
      </c>
      <c r="D1663" t="s">
        <v>593</v>
      </c>
      <c r="E1663" s="2">
        <v>45758.291666666657</v>
      </c>
      <c r="F1663">
        <v>20.941849999999999</v>
      </c>
      <c r="G1663">
        <v>86.115099999999998</v>
      </c>
      <c r="H1663" t="s">
        <v>775</v>
      </c>
      <c r="I1663">
        <v>1</v>
      </c>
      <c r="J1663">
        <v>4</v>
      </c>
      <c r="K1663">
        <v>2</v>
      </c>
    </row>
    <row r="1664" spans="1:11" x14ac:dyDescent="0.3">
      <c r="A1664" t="s">
        <v>10</v>
      </c>
      <c r="B1664" t="s">
        <v>33</v>
      </c>
      <c r="C1664" t="s">
        <v>191</v>
      </c>
      <c r="D1664" t="s">
        <v>592</v>
      </c>
      <c r="E1664" s="2">
        <v>45758.291666666657</v>
      </c>
      <c r="F1664">
        <v>26.960668999999999</v>
      </c>
      <c r="G1664">
        <v>75.771816999999999</v>
      </c>
      <c r="H1664" t="s">
        <v>774</v>
      </c>
      <c r="I1664">
        <v>23</v>
      </c>
      <c r="J1664">
        <v>147</v>
      </c>
      <c r="K1664">
        <v>37</v>
      </c>
    </row>
    <row r="1665" spans="1:11" x14ac:dyDescent="0.3">
      <c r="A1665" t="s">
        <v>10</v>
      </c>
      <c r="B1665" t="s">
        <v>31</v>
      </c>
      <c r="C1665" t="s">
        <v>192</v>
      </c>
      <c r="D1665" t="s">
        <v>593</v>
      </c>
      <c r="E1665" s="2">
        <v>45758.291666666657</v>
      </c>
      <c r="F1665">
        <v>20.941849999999999</v>
      </c>
      <c r="G1665">
        <v>86.115099999999998</v>
      </c>
      <c r="H1665" t="s">
        <v>778</v>
      </c>
      <c r="I1665">
        <v>1</v>
      </c>
      <c r="J1665">
        <v>12</v>
      </c>
      <c r="K1665">
        <v>4</v>
      </c>
    </row>
    <row r="1666" spans="1:11" x14ac:dyDescent="0.3">
      <c r="A1666" t="s">
        <v>10</v>
      </c>
      <c r="B1666" t="s">
        <v>31</v>
      </c>
      <c r="C1666" t="s">
        <v>183</v>
      </c>
      <c r="D1666" t="s">
        <v>577</v>
      </c>
      <c r="E1666" s="2">
        <v>45758.291666666657</v>
      </c>
      <c r="F1666">
        <v>21.941841</v>
      </c>
      <c r="G1666">
        <v>86.728318000000002</v>
      </c>
      <c r="H1666" t="s">
        <v>773</v>
      </c>
      <c r="I1666">
        <v>19</v>
      </c>
      <c r="J1666">
        <v>54</v>
      </c>
      <c r="K1666">
        <v>39</v>
      </c>
    </row>
    <row r="1667" spans="1:11" x14ac:dyDescent="0.3">
      <c r="A1667" t="s">
        <v>10</v>
      </c>
      <c r="B1667" t="s">
        <v>31</v>
      </c>
      <c r="C1667" t="s">
        <v>184</v>
      </c>
      <c r="D1667" t="s">
        <v>578</v>
      </c>
      <c r="E1667" s="2">
        <v>45758.291666666657</v>
      </c>
      <c r="F1667">
        <v>20.240790000000001</v>
      </c>
      <c r="G1667">
        <v>85.836783999999994</v>
      </c>
      <c r="H1667" t="s">
        <v>778</v>
      </c>
      <c r="I1667">
        <v>3</v>
      </c>
      <c r="J1667">
        <v>9</v>
      </c>
      <c r="K1667">
        <v>5</v>
      </c>
    </row>
    <row r="1668" spans="1:11" x14ac:dyDescent="0.3">
      <c r="A1668" t="s">
        <v>10</v>
      </c>
      <c r="B1668" t="s">
        <v>31</v>
      </c>
      <c r="C1668" t="s">
        <v>184</v>
      </c>
      <c r="D1668" t="s">
        <v>578</v>
      </c>
      <c r="E1668" s="2">
        <v>45758.291666666657</v>
      </c>
      <c r="F1668">
        <v>20.240790000000001</v>
      </c>
      <c r="G1668">
        <v>85.836783999999994</v>
      </c>
      <c r="H1668" t="s">
        <v>774</v>
      </c>
      <c r="I1668">
        <v>48</v>
      </c>
      <c r="J1668">
        <v>62</v>
      </c>
      <c r="K1668">
        <v>53</v>
      </c>
    </row>
    <row r="1669" spans="1:11" x14ac:dyDescent="0.3">
      <c r="A1669" t="s">
        <v>10</v>
      </c>
      <c r="B1669" t="s">
        <v>25</v>
      </c>
      <c r="C1669" t="s">
        <v>161</v>
      </c>
      <c r="D1669" t="s">
        <v>759</v>
      </c>
      <c r="E1669" s="2">
        <v>45758.291666666657</v>
      </c>
      <c r="F1669">
        <v>20.0073285</v>
      </c>
      <c r="G1669">
        <v>73.776242699999997</v>
      </c>
      <c r="H1669" t="s">
        <v>776</v>
      </c>
      <c r="I1669">
        <v>3</v>
      </c>
      <c r="J1669">
        <v>6</v>
      </c>
      <c r="K1669">
        <v>4</v>
      </c>
    </row>
    <row r="1670" spans="1:11" x14ac:dyDescent="0.3">
      <c r="A1670" t="s">
        <v>10</v>
      </c>
      <c r="B1670" t="s">
        <v>31</v>
      </c>
      <c r="C1670" t="s">
        <v>184</v>
      </c>
      <c r="D1670" t="s">
        <v>579</v>
      </c>
      <c r="E1670" s="2">
        <v>45758.291666666657</v>
      </c>
      <c r="F1670">
        <v>20.346520000000002</v>
      </c>
      <c r="G1670">
        <v>85.816299999999998</v>
      </c>
      <c r="H1670" t="s">
        <v>779</v>
      </c>
      <c r="I1670">
        <v>17</v>
      </c>
      <c r="J1670">
        <v>175</v>
      </c>
      <c r="K1670">
        <v>38</v>
      </c>
    </row>
    <row r="1671" spans="1:11" x14ac:dyDescent="0.3">
      <c r="A1671" t="s">
        <v>10</v>
      </c>
      <c r="B1671" t="s">
        <v>25</v>
      </c>
      <c r="C1671" t="s">
        <v>161</v>
      </c>
      <c r="D1671" t="s">
        <v>543</v>
      </c>
      <c r="E1671" s="2">
        <v>45758.291666666657</v>
      </c>
      <c r="F1671">
        <v>20.021502999999999</v>
      </c>
      <c r="G1671">
        <v>73.813844000000003</v>
      </c>
      <c r="H1671" t="s">
        <v>777</v>
      </c>
      <c r="I1671">
        <v>43</v>
      </c>
      <c r="J1671">
        <v>98</v>
      </c>
      <c r="K1671">
        <v>73</v>
      </c>
    </row>
    <row r="1672" spans="1:11" x14ac:dyDescent="0.3">
      <c r="A1672" t="s">
        <v>10</v>
      </c>
      <c r="B1672" t="s">
        <v>31</v>
      </c>
      <c r="C1672" t="s">
        <v>184</v>
      </c>
      <c r="D1672" t="s">
        <v>579</v>
      </c>
      <c r="E1672" s="2">
        <v>45758.291666666657</v>
      </c>
      <c r="F1672">
        <v>20.346520000000002</v>
      </c>
      <c r="G1672">
        <v>85.816299999999998</v>
      </c>
      <c r="H1672" t="s">
        <v>775</v>
      </c>
      <c r="I1672">
        <v>3</v>
      </c>
      <c r="J1672">
        <v>4</v>
      </c>
      <c r="K1672">
        <v>3</v>
      </c>
    </row>
    <row r="1673" spans="1:11" x14ac:dyDescent="0.3">
      <c r="A1673" t="s">
        <v>10</v>
      </c>
      <c r="B1673" t="s">
        <v>25</v>
      </c>
      <c r="C1673" t="s">
        <v>161</v>
      </c>
      <c r="D1673" t="s">
        <v>543</v>
      </c>
      <c r="E1673" s="2">
        <v>45758.291666666657</v>
      </c>
      <c r="F1673">
        <v>20.021502999999999</v>
      </c>
      <c r="G1673">
        <v>73.813844000000003</v>
      </c>
      <c r="H1673" t="s">
        <v>779</v>
      </c>
      <c r="I1673">
        <v>63</v>
      </c>
      <c r="J1673">
        <v>123</v>
      </c>
      <c r="K1673">
        <v>97</v>
      </c>
    </row>
    <row r="1674" spans="1:11" x14ac:dyDescent="0.3">
      <c r="A1674" t="s">
        <v>10</v>
      </c>
      <c r="B1674" t="s">
        <v>25</v>
      </c>
      <c r="C1674" t="s">
        <v>161</v>
      </c>
      <c r="D1674" t="s">
        <v>543</v>
      </c>
      <c r="E1674" s="2">
        <v>45758.291666666657</v>
      </c>
      <c r="F1674">
        <v>20.021502999999999</v>
      </c>
      <c r="G1674">
        <v>73.813844000000003</v>
      </c>
      <c r="H1674" t="s">
        <v>776</v>
      </c>
      <c r="I1674">
        <v>3</v>
      </c>
      <c r="J1674">
        <v>5</v>
      </c>
      <c r="K1674">
        <v>3</v>
      </c>
    </row>
    <row r="1675" spans="1:11" x14ac:dyDescent="0.3">
      <c r="A1675" t="s">
        <v>10</v>
      </c>
      <c r="B1675" t="s">
        <v>25</v>
      </c>
      <c r="C1675" t="s">
        <v>161</v>
      </c>
      <c r="D1675" t="s">
        <v>543</v>
      </c>
      <c r="E1675" s="2">
        <v>45758.291666666657</v>
      </c>
      <c r="F1675">
        <v>20.021502999999999</v>
      </c>
      <c r="G1675">
        <v>73.813844000000003</v>
      </c>
      <c r="H1675" t="s">
        <v>778</v>
      </c>
      <c r="I1675">
        <v>3</v>
      </c>
      <c r="J1675">
        <v>19</v>
      </c>
      <c r="K1675">
        <v>10</v>
      </c>
    </row>
    <row r="1676" spans="1:11" x14ac:dyDescent="0.3">
      <c r="A1676" t="s">
        <v>10</v>
      </c>
      <c r="B1676" t="s">
        <v>31</v>
      </c>
      <c r="C1676" t="s">
        <v>186</v>
      </c>
      <c r="D1676" t="s">
        <v>581</v>
      </c>
      <c r="E1676" s="2">
        <v>45758.291666666657</v>
      </c>
      <c r="F1676">
        <v>21.800499599999998</v>
      </c>
      <c r="G1676">
        <v>83.839697700000002</v>
      </c>
      <c r="H1676" t="s">
        <v>773</v>
      </c>
      <c r="I1676">
        <v>7</v>
      </c>
      <c r="J1676">
        <v>65</v>
      </c>
      <c r="K1676">
        <v>25</v>
      </c>
    </row>
    <row r="1677" spans="1:11" x14ac:dyDescent="0.3">
      <c r="A1677" t="s">
        <v>10</v>
      </c>
      <c r="B1677" t="s">
        <v>25</v>
      </c>
      <c r="C1677" t="s">
        <v>155</v>
      </c>
      <c r="D1677" t="s">
        <v>536</v>
      </c>
      <c r="E1677" s="2">
        <v>45758.291666666657</v>
      </c>
      <c r="F1677">
        <v>19.445820999999999</v>
      </c>
      <c r="G1677">
        <v>72.798823100000007</v>
      </c>
      <c r="H1677" t="s">
        <v>778</v>
      </c>
      <c r="I1677">
        <v>1</v>
      </c>
      <c r="J1677">
        <v>2</v>
      </c>
      <c r="K1677">
        <v>2</v>
      </c>
    </row>
    <row r="1678" spans="1:11" x14ac:dyDescent="0.3">
      <c r="A1678" t="s">
        <v>10</v>
      </c>
      <c r="B1678" t="s">
        <v>33</v>
      </c>
      <c r="C1678" t="s">
        <v>194</v>
      </c>
      <c r="D1678" t="s">
        <v>595</v>
      </c>
      <c r="E1678" s="2">
        <v>45758.291666666657</v>
      </c>
      <c r="F1678">
        <v>28.018792000000001</v>
      </c>
      <c r="G1678">
        <v>73.292658000000003</v>
      </c>
      <c r="H1678" t="s">
        <v>777</v>
      </c>
      <c r="I1678">
        <v>22</v>
      </c>
      <c r="J1678">
        <v>74</v>
      </c>
      <c r="K1678">
        <v>38</v>
      </c>
    </row>
    <row r="1679" spans="1:11" x14ac:dyDescent="0.3">
      <c r="A1679" t="s">
        <v>10</v>
      </c>
      <c r="B1679" t="s">
        <v>33</v>
      </c>
      <c r="C1679" t="s">
        <v>194</v>
      </c>
      <c r="D1679" t="s">
        <v>595</v>
      </c>
      <c r="E1679" s="2">
        <v>45758.291666666657</v>
      </c>
      <c r="F1679">
        <v>28.018792000000001</v>
      </c>
      <c r="G1679">
        <v>73.292658000000003</v>
      </c>
      <c r="H1679" t="s">
        <v>779</v>
      </c>
      <c r="I1679">
        <v>74</v>
      </c>
      <c r="J1679">
        <v>322</v>
      </c>
      <c r="K1679">
        <v>126</v>
      </c>
    </row>
    <row r="1680" spans="1:11" x14ac:dyDescent="0.3">
      <c r="A1680" t="s">
        <v>10</v>
      </c>
      <c r="B1680" t="s">
        <v>28</v>
      </c>
      <c r="C1680" t="s">
        <v>157</v>
      </c>
      <c r="D1680" t="s">
        <v>596</v>
      </c>
      <c r="E1680" s="2">
        <v>45758.291666666657</v>
      </c>
      <c r="F1680">
        <v>25.558599999999998</v>
      </c>
      <c r="G1680">
        <v>91.898499999999999</v>
      </c>
      <c r="H1680" t="s">
        <v>778</v>
      </c>
      <c r="I1680">
        <v>4</v>
      </c>
      <c r="J1680">
        <v>6</v>
      </c>
      <c r="K1680">
        <v>5</v>
      </c>
    </row>
    <row r="1681" spans="1:11" x14ac:dyDescent="0.3">
      <c r="A1681" t="s">
        <v>10</v>
      </c>
      <c r="B1681" t="s">
        <v>33</v>
      </c>
      <c r="C1681" t="s">
        <v>195</v>
      </c>
      <c r="D1681" t="s">
        <v>597</v>
      </c>
      <c r="E1681" s="2">
        <v>45758.291666666657</v>
      </c>
      <c r="F1681">
        <v>25.435773999999999</v>
      </c>
      <c r="G1681">
        <v>75.644272000000001</v>
      </c>
      <c r="H1681" t="s">
        <v>773</v>
      </c>
      <c r="I1681">
        <v>34</v>
      </c>
      <c r="J1681">
        <v>107</v>
      </c>
      <c r="K1681">
        <v>57</v>
      </c>
    </row>
    <row r="1682" spans="1:11" x14ac:dyDescent="0.3">
      <c r="A1682" t="s">
        <v>10</v>
      </c>
      <c r="B1682" t="s">
        <v>28</v>
      </c>
      <c r="C1682" t="s">
        <v>157</v>
      </c>
      <c r="D1682" t="s">
        <v>596</v>
      </c>
      <c r="E1682" s="2">
        <v>45758.291666666657</v>
      </c>
      <c r="F1682">
        <v>25.558599999999998</v>
      </c>
      <c r="G1682">
        <v>91.898499999999999</v>
      </c>
      <c r="H1682" t="s">
        <v>773</v>
      </c>
      <c r="I1682">
        <v>45</v>
      </c>
      <c r="J1682">
        <v>98</v>
      </c>
      <c r="K1682">
        <v>78</v>
      </c>
    </row>
    <row r="1683" spans="1:11" x14ac:dyDescent="0.3">
      <c r="A1683" t="s">
        <v>10</v>
      </c>
      <c r="B1683" t="s">
        <v>32</v>
      </c>
      <c r="C1683" t="s">
        <v>167</v>
      </c>
      <c r="D1683" t="s">
        <v>558</v>
      </c>
      <c r="E1683" s="2">
        <v>45758.291666666657</v>
      </c>
      <c r="F1683">
        <v>30.649961000000001</v>
      </c>
      <c r="G1683">
        <v>76.331441999999996</v>
      </c>
      <c r="H1683" t="s">
        <v>777</v>
      </c>
    </row>
    <row r="1684" spans="1:11" x14ac:dyDescent="0.3">
      <c r="A1684" t="s">
        <v>10</v>
      </c>
      <c r="B1684" t="s">
        <v>25</v>
      </c>
      <c r="C1684" t="s">
        <v>149</v>
      </c>
      <c r="D1684" t="s">
        <v>519</v>
      </c>
      <c r="E1684" s="2">
        <v>45758.291666666657</v>
      </c>
      <c r="F1684">
        <v>18.536456999999999</v>
      </c>
      <c r="G1684">
        <v>73.805453999999997</v>
      </c>
      <c r="H1684" t="s">
        <v>775</v>
      </c>
    </row>
    <row r="1685" spans="1:11" x14ac:dyDescent="0.3">
      <c r="A1685" t="s">
        <v>10</v>
      </c>
      <c r="B1685" t="s">
        <v>33</v>
      </c>
      <c r="C1685" t="s">
        <v>216</v>
      </c>
      <c r="D1685" t="s">
        <v>620</v>
      </c>
      <c r="E1685" s="2">
        <v>45758.291666666657</v>
      </c>
      <c r="F1685">
        <v>26.470859000000001</v>
      </c>
      <c r="G1685">
        <v>74.646593999999993</v>
      </c>
      <c r="H1685" t="s">
        <v>774</v>
      </c>
      <c r="I1685">
        <v>6</v>
      </c>
      <c r="J1685">
        <v>80</v>
      </c>
      <c r="K1685">
        <v>34</v>
      </c>
    </row>
    <row r="1686" spans="1:11" x14ac:dyDescent="0.3">
      <c r="A1686" t="s">
        <v>10</v>
      </c>
      <c r="B1686" t="s">
        <v>33</v>
      </c>
      <c r="C1686" t="s">
        <v>216</v>
      </c>
      <c r="D1686" t="s">
        <v>620</v>
      </c>
      <c r="E1686" s="2">
        <v>45758.291666666657</v>
      </c>
      <c r="F1686">
        <v>26.470859000000001</v>
      </c>
      <c r="G1686">
        <v>74.646593999999993</v>
      </c>
      <c r="H1686" t="s">
        <v>773</v>
      </c>
      <c r="I1686">
        <v>20</v>
      </c>
      <c r="J1686">
        <v>65</v>
      </c>
      <c r="K1686">
        <v>29</v>
      </c>
    </row>
    <row r="1687" spans="1:11" x14ac:dyDescent="0.3">
      <c r="A1687" t="s">
        <v>10</v>
      </c>
      <c r="B1687" t="s">
        <v>25</v>
      </c>
      <c r="C1687" t="s">
        <v>149</v>
      </c>
      <c r="D1687" t="s">
        <v>522</v>
      </c>
      <c r="E1687" s="2">
        <v>45758.291666666657</v>
      </c>
      <c r="F1687">
        <v>18.664282</v>
      </c>
      <c r="G1687">
        <v>73.763965999999996</v>
      </c>
      <c r="H1687" t="s">
        <v>774</v>
      </c>
      <c r="I1687">
        <v>88</v>
      </c>
      <c r="J1687">
        <v>101</v>
      </c>
      <c r="K1687">
        <v>98</v>
      </c>
    </row>
    <row r="1688" spans="1:11" x14ac:dyDescent="0.3">
      <c r="A1688" t="s">
        <v>10</v>
      </c>
      <c r="B1688" t="s">
        <v>33</v>
      </c>
      <c r="C1688" t="s">
        <v>217</v>
      </c>
      <c r="D1688" t="s">
        <v>621</v>
      </c>
      <c r="E1688" s="2">
        <v>45758.291666666657</v>
      </c>
      <c r="F1688">
        <v>27.554793</v>
      </c>
      <c r="G1688">
        <v>76.611536000000001</v>
      </c>
      <c r="H1688" t="s">
        <v>779</v>
      </c>
      <c r="I1688">
        <v>62</v>
      </c>
      <c r="J1688">
        <v>111</v>
      </c>
      <c r="K1688">
        <v>83</v>
      </c>
    </row>
    <row r="1689" spans="1:11" x14ac:dyDescent="0.3">
      <c r="A1689" t="s">
        <v>10</v>
      </c>
      <c r="B1689" t="s">
        <v>33</v>
      </c>
      <c r="C1689" t="s">
        <v>217</v>
      </c>
      <c r="D1689" t="s">
        <v>621</v>
      </c>
      <c r="E1689" s="2">
        <v>45758.291666666657</v>
      </c>
      <c r="F1689">
        <v>27.554793</v>
      </c>
      <c r="G1689">
        <v>76.611536000000001</v>
      </c>
      <c r="H1689" t="s">
        <v>775</v>
      </c>
      <c r="I1689">
        <v>12</v>
      </c>
      <c r="J1689">
        <v>16</v>
      </c>
      <c r="K1689">
        <v>13</v>
      </c>
    </row>
    <row r="1690" spans="1:11" x14ac:dyDescent="0.3">
      <c r="A1690" t="s">
        <v>10</v>
      </c>
      <c r="B1690" t="s">
        <v>25</v>
      </c>
      <c r="C1690" t="s">
        <v>150</v>
      </c>
      <c r="D1690" t="s">
        <v>523</v>
      </c>
      <c r="E1690" s="2">
        <v>45758.291666666657</v>
      </c>
      <c r="F1690">
        <v>16.503799999999998</v>
      </c>
      <c r="G1690">
        <v>74.362300000000005</v>
      </c>
      <c r="H1690" t="s">
        <v>779</v>
      </c>
    </row>
    <row r="1691" spans="1:11" x14ac:dyDescent="0.3">
      <c r="A1691" t="s">
        <v>10</v>
      </c>
      <c r="B1691" t="s">
        <v>33</v>
      </c>
      <c r="C1691" t="s">
        <v>217</v>
      </c>
      <c r="D1691" t="s">
        <v>621</v>
      </c>
      <c r="E1691" s="2">
        <v>45758.291666666657</v>
      </c>
      <c r="F1691">
        <v>27.554793</v>
      </c>
      <c r="G1691">
        <v>76.611536000000001</v>
      </c>
      <c r="H1691" t="s">
        <v>776</v>
      </c>
      <c r="I1691">
        <v>4</v>
      </c>
      <c r="J1691">
        <v>6</v>
      </c>
      <c r="K1691">
        <v>5</v>
      </c>
    </row>
    <row r="1692" spans="1:11" x14ac:dyDescent="0.3">
      <c r="A1692" t="s">
        <v>10</v>
      </c>
      <c r="B1692" t="s">
        <v>25</v>
      </c>
      <c r="C1692" t="s">
        <v>151</v>
      </c>
      <c r="D1692" t="s">
        <v>524</v>
      </c>
      <c r="E1692" s="2">
        <v>45758.291666666657</v>
      </c>
      <c r="F1692">
        <v>17.633626400000001</v>
      </c>
      <c r="G1692">
        <v>75.913249500000006</v>
      </c>
      <c r="H1692" t="s">
        <v>778</v>
      </c>
      <c r="I1692">
        <v>2</v>
      </c>
      <c r="J1692">
        <v>6</v>
      </c>
      <c r="K1692">
        <v>3</v>
      </c>
    </row>
    <row r="1693" spans="1:11" x14ac:dyDescent="0.3">
      <c r="A1693" t="s">
        <v>10</v>
      </c>
      <c r="B1693" t="s">
        <v>33</v>
      </c>
      <c r="C1693" t="s">
        <v>171</v>
      </c>
      <c r="D1693" t="s">
        <v>562</v>
      </c>
      <c r="E1693" s="2">
        <v>45758.291666666657</v>
      </c>
      <c r="F1693">
        <v>25.106006000000001</v>
      </c>
      <c r="G1693">
        <v>76.469948000000002</v>
      </c>
      <c r="H1693" t="s">
        <v>777</v>
      </c>
      <c r="I1693">
        <v>23</v>
      </c>
      <c r="J1693">
        <v>88</v>
      </c>
      <c r="K1693">
        <v>44</v>
      </c>
    </row>
    <row r="1694" spans="1:11" x14ac:dyDescent="0.3">
      <c r="A1694" t="s">
        <v>10</v>
      </c>
      <c r="B1694" t="s">
        <v>33</v>
      </c>
      <c r="C1694" t="s">
        <v>171</v>
      </c>
      <c r="D1694" t="s">
        <v>562</v>
      </c>
      <c r="E1694" s="2">
        <v>45758.291666666657</v>
      </c>
      <c r="F1694">
        <v>25.106006000000001</v>
      </c>
      <c r="G1694">
        <v>76.469948000000002</v>
      </c>
      <c r="H1694" t="s">
        <v>779</v>
      </c>
      <c r="I1694">
        <v>89</v>
      </c>
      <c r="J1694">
        <v>166</v>
      </c>
      <c r="K1694">
        <v>120</v>
      </c>
    </row>
    <row r="1695" spans="1:11" x14ac:dyDescent="0.3">
      <c r="A1695" t="s">
        <v>10</v>
      </c>
      <c r="B1695" t="s">
        <v>25</v>
      </c>
      <c r="C1695" t="s">
        <v>151</v>
      </c>
      <c r="D1695" t="s">
        <v>563</v>
      </c>
      <c r="E1695" s="2">
        <v>45758.291666666657</v>
      </c>
      <c r="F1695">
        <v>17.654389999999999</v>
      </c>
      <c r="G1695">
        <v>75.906490000000005</v>
      </c>
      <c r="H1695" t="s">
        <v>779</v>
      </c>
      <c r="I1695">
        <v>62</v>
      </c>
      <c r="J1695">
        <v>121</v>
      </c>
      <c r="K1695">
        <v>92</v>
      </c>
    </row>
    <row r="1696" spans="1:11" x14ac:dyDescent="0.3">
      <c r="A1696" t="s">
        <v>10</v>
      </c>
      <c r="B1696" t="s">
        <v>33</v>
      </c>
      <c r="C1696" t="s">
        <v>171</v>
      </c>
      <c r="D1696" t="s">
        <v>562</v>
      </c>
      <c r="E1696" s="2">
        <v>45758.291666666657</v>
      </c>
      <c r="F1696">
        <v>25.106006000000001</v>
      </c>
      <c r="G1696">
        <v>76.469948000000002</v>
      </c>
      <c r="H1696" t="s">
        <v>774</v>
      </c>
      <c r="I1696">
        <v>38</v>
      </c>
      <c r="J1696">
        <v>103</v>
      </c>
      <c r="K1696">
        <v>61</v>
      </c>
    </row>
    <row r="1697" spans="1:11" x14ac:dyDescent="0.3">
      <c r="A1697" t="s">
        <v>10</v>
      </c>
      <c r="B1697" t="s">
        <v>33</v>
      </c>
      <c r="C1697" t="s">
        <v>172</v>
      </c>
      <c r="D1697" t="s">
        <v>564</v>
      </c>
      <c r="E1697" s="2">
        <v>45758.291666666657</v>
      </c>
      <c r="F1697">
        <v>25.747299000000002</v>
      </c>
      <c r="G1697">
        <v>71.393989000000005</v>
      </c>
      <c r="H1697" t="s">
        <v>776</v>
      </c>
      <c r="I1697">
        <v>4</v>
      </c>
      <c r="J1697">
        <v>7</v>
      </c>
      <c r="K1697">
        <v>6</v>
      </c>
    </row>
    <row r="1698" spans="1:11" x14ac:dyDescent="0.3">
      <c r="A1698" t="s">
        <v>10</v>
      </c>
      <c r="B1698" t="s">
        <v>25</v>
      </c>
      <c r="C1698" t="s">
        <v>162</v>
      </c>
      <c r="D1698" t="s">
        <v>546</v>
      </c>
      <c r="E1698" s="2">
        <v>45758.291666666657</v>
      </c>
      <c r="F1698">
        <v>19.267769999999999</v>
      </c>
      <c r="G1698">
        <v>72.971819999999994</v>
      </c>
      <c r="H1698" t="s">
        <v>778</v>
      </c>
      <c r="I1698">
        <v>1</v>
      </c>
      <c r="J1698">
        <v>6</v>
      </c>
      <c r="K1698">
        <v>2</v>
      </c>
    </row>
    <row r="1699" spans="1:11" x14ac:dyDescent="0.3">
      <c r="A1699" t="s">
        <v>10</v>
      </c>
      <c r="B1699" t="s">
        <v>30</v>
      </c>
      <c r="C1699" t="s">
        <v>159</v>
      </c>
      <c r="D1699" t="s">
        <v>541</v>
      </c>
      <c r="E1699" s="2">
        <v>45758.291666666657</v>
      </c>
      <c r="F1699">
        <v>25.663541299999999</v>
      </c>
      <c r="G1699">
        <v>94.098987800000003</v>
      </c>
      <c r="H1699" t="s">
        <v>775</v>
      </c>
      <c r="I1699">
        <v>3</v>
      </c>
      <c r="J1699">
        <v>4</v>
      </c>
      <c r="K1699">
        <v>3</v>
      </c>
    </row>
    <row r="1700" spans="1:11" x14ac:dyDescent="0.3">
      <c r="A1700" t="s">
        <v>10</v>
      </c>
      <c r="B1700" t="s">
        <v>33</v>
      </c>
      <c r="C1700" t="s">
        <v>225</v>
      </c>
      <c r="D1700" t="s">
        <v>631</v>
      </c>
      <c r="E1700" s="2">
        <v>45758.291666666657</v>
      </c>
      <c r="F1700">
        <v>28.296139</v>
      </c>
      <c r="G1700">
        <v>74.961696000000003</v>
      </c>
      <c r="H1700" t="s">
        <v>775</v>
      </c>
      <c r="I1700">
        <v>7</v>
      </c>
      <c r="J1700">
        <v>83</v>
      </c>
      <c r="K1700">
        <v>23</v>
      </c>
    </row>
    <row r="1701" spans="1:11" x14ac:dyDescent="0.3">
      <c r="A1701" t="s">
        <v>10</v>
      </c>
      <c r="B1701" t="s">
        <v>30</v>
      </c>
      <c r="C1701" t="s">
        <v>159</v>
      </c>
      <c r="D1701" t="s">
        <v>541</v>
      </c>
      <c r="E1701" s="2">
        <v>45758.291666666657</v>
      </c>
      <c r="F1701">
        <v>25.663541299999999</v>
      </c>
      <c r="G1701">
        <v>94.098987800000003</v>
      </c>
      <c r="H1701" t="s">
        <v>778</v>
      </c>
      <c r="I1701">
        <v>58</v>
      </c>
      <c r="J1701">
        <v>60</v>
      </c>
      <c r="K1701">
        <v>60</v>
      </c>
    </row>
    <row r="1702" spans="1:11" x14ac:dyDescent="0.3">
      <c r="A1702" t="s">
        <v>10</v>
      </c>
      <c r="B1702" t="s">
        <v>33</v>
      </c>
      <c r="C1702" t="s">
        <v>225</v>
      </c>
      <c r="D1702" t="s">
        <v>631</v>
      </c>
      <c r="E1702" s="2">
        <v>45758.291666666657</v>
      </c>
      <c r="F1702">
        <v>28.296139</v>
      </c>
      <c r="G1702">
        <v>74.961696000000003</v>
      </c>
      <c r="H1702" t="s">
        <v>774</v>
      </c>
      <c r="I1702">
        <v>2</v>
      </c>
      <c r="J1702">
        <v>11</v>
      </c>
      <c r="K1702">
        <v>5</v>
      </c>
    </row>
    <row r="1703" spans="1:11" x14ac:dyDescent="0.3">
      <c r="A1703" t="s">
        <v>10</v>
      </c>
      <c r="B1703" t="s">
        <v>30</v>
      </c>
      <c r="C1703" t="s">
        <v>159</v>
      </c>
      <c r="D1703" t="s">
        <v>541</v>
      </c>
      <c r="E1703" s="2">
        <v>45758.291666666657</v>
      </c>
      <c r="F1703">
        <v>25.663541299999999</v>
      </c>
      <c r="G1703">
        <v>94.098987800000003</v>
      </c>
      <c r="H1703" t="s">
        <v>774</v>
      </c>
      <c r="I1703">
        <v>3</v>
      </c>
      <c r="J1703">
        <v>14</v>
      </c>
      <c r="K1703">
        <v>10</v>
      </c>
    </row>
    <row r="1704" spans="1:11" x14ac:dyDescent="0.3">
      <c r="A1704" t="s">
        <v>10</v>
      </c>
      <c r="B1704" t="s">
        <v>31</v>
      </c>
      <c r="C1704" t="s">
        <v>164</v>
      </c>
      <c r="D1704" t="s">
        <v>550</v>
      </c>
      <c r="E1704" s="2">
        <v>45758.291666666657</v>
      </c>
      <c r="F1704">
        <v>20.832874</v>
      </c>
      <c r="G1704">
        <v>85.104082000000005</v>
      </c>
      <c r="H1704" t="s">
        <v>778</v>
      </c>
      <c r="I1704">
        <v>2</v>
      </c>
      <c r="J1704">
        <v>105</v>
      </c>
      <c r="K1704">
        <v>43</v>
      </c>
    </row>
    <row r="1705" spans="1:11" x14ac:dyDescent="0.3">
      <c r="A1705" t="s">
        <v>10</v>
      </c>
      <c r="B1705" t="s">
        <v>33</v>
      </c>
      <c r="C1705" t="s">
        <v>285</v>
      </c>
      <c r="D1705" t="s">
        <v>761</v>
      </c>
      <c r="E1705" s="2">
        <v>45758.291666666657</v>
      </c>
      <c r="F1705">
        <v>23.837789000000001</v>
      </c>
      <c r="G1705">
        <v>73.714926000000006</v>
      </c>
      <c r="H1705" t="s">
        <v>779</v>
      </c>
      <c r="I1705">
        <v>55</v>
      </c>
      <c r="J1705">
        <v>230</v>
      </c>
      <c r="K1705">
        <v>117</v>
      </c>
    </row>
    <row r="1706" spans="1:11" x14ac:dyDescent="0.3">
      <c r="A1706" t="s">
        <v>10</v>
      </c>
      <c r="B1706" t="s">
        <v>31</v>
      </c>
      <c r="C1706" t="s">
        <v>166</v>
      </c>
      <c r="D1706" t="s">
        <v>552</v>
      </c>
      <c r="E1706" s="2">
        <v>45758.291666666657</v>
      </c>
      <c r="F1706">
        <v>22.116605400000001</v>
      </c>
      <c r="G1706">
        <v>85.394554600000006</v>
      </c>
      <c r="H1706" t="s">
        <v>777</v>
      </c>
      <c r="I1706">
        <v>15</v>
      </c>
      <c r="J1706">
        <v>82</v>
      </c>
      <c r="K1706">
        <v>27</v>
      </c>
    </row>
    <row r="1707" spans="1:11" x14ac:dyDescent="0.3">
      <c r="A1707" t="s">
        <v>10</v>
      </c>
      <c r="B1707" t="s">
        <v>33</v>
      </c>
      <c r="C1707" t="s">
        <v>199</v>
      </c>
      <c r="D1707" t="s">
        <v>601</v>
      </c>
      <c r="E1707" s="2">
        <v>45758.291666666657</v>
      </c>
      <c r="F1707">
        <v>29.610749999999999</v>
      </c>
      <c r="G1707">
        <v>74.283608000000001</v>
      </c>
      <c r="H1707" t="s">
        <v>773</v>
      </c>
      <c r="I1707">
        <v>11</v>
      </c>
      <c r="J1707">
        <v>98</v>
      </c>
      <c r="K1707">
        <v>33</v>
      </c>
    </row>
    <row r="1708" spans="1:11" x14ac:dyDescent="0.3">
      <c r="A1708" t="s">
        <v>10</v>
      </c>
      <c r="B1708" t="s">
        <v>31</v>
      </c>
      <c r="C1708" t="s">
        <v>192</v>
      </c>
      <c r="D1708" t="s">
        <v>593</v>
      </c>
      <c r="E1708" s="2">
        <v>45758.291666666657</v>
      </c>
      <c r="F1708">
        <v>20.941849999999999</v>
      </c>
      <c r="G1708">
        <v>86.115099999999998</v>
      </c>
      <c r="H1708" t="s">
        <v>773</v>
      </c>
      <c r="I1708">
        <v>28</v>
      </c>
      <c r="J1708">
        <v>100</v>
      </c>
      <c r="K1708">
        <v>85</v>
      </c>
    </row>
    <row r="1709" spans="1:11" x14ac:dyDescent="0.3">
      <c r="A1709" t="s">
        <v>10</v>
      </c>
      <c r="B1709" t="s">
        <v>31</v>
      </c>
      <c r="C1709" t="s">
        <v>179</v>
      </c>
      <c r="D1709" t="s">
        <v>573</v>
      </c>
      <c r="E1709" s="2">
        <v>45758.291666666657</v>
      </c>
      <c r="F1709">
        <v>20.488910000000001</v>
      </c>
      <c r="G1709">
        <v>85.847679999999997</v>
      </c>
      <c r="H1709" t="s">
        <v>778</v>
      </c>
      <c r="I1709">
        <v>3</v>
      </c>
      <c r="J1709">
        <v>11</v>
      </c>
      <c r="K1709">
        <v>4</v>
      </c>
    </row>
    <row r="1710" spans="1:11" x14ac:dyDescent="0.3">
      <c r="A1710" t="s">
        <v>10</v>
      </c>
      <c r="B1710" t="s">
        <v>31</v>
      </c>
      <c r="C1710" t="s">
        <v>201</v>
      </c>
      <c r="D1710" t="s">
        <v>604</v>
      </c>
      <c r="E1710" s="2">
        <v>45758.291666666657</v>
      </c>
      <c r="F1710">
        <v>21.643899999999999</v>
      </c>
      <c r="G1710">
        <v>85.599355000000003</v>
      </c>
      <c r="H1710" t="s">
        <v>776</v>
      </c>
      <c r="I1710">
        <v>4</v>
      </c>
      <c r="J1710">
        <v>4</v>
      </c>
      <c r="K1710">
        <v>4</v>
      </c>
    </row>
    <row r="1711" spans="1:11" x14ac:dyDescent="0.3">
      <c r="A1711" t="s">
        <v>10</v>
      </c>
      <c r="B1711" t="s">
        <v>31</v>
      </c>
      <c r="C1711" t="s">
        <v>201</v>
      </c>
      <c r="D1711" t="s">
        <v>604</v>
      </c>
      <c r="E1711" s="2">
        <v>45758.291666666657</v>
      </c>
      <c r="F1711">
        <v>21.643899999999999</v>
      </c>
      <c r="G1711">
        <v>85.599355000000003</v>
      </c>
      <c r="H1711" t="s">
        <v>778</v>
      </c>
      <c r="I1711">
        <v>10</v>
      </c>
      <c r="J1711">
        <v>25</v>
      </c>
      <c r="K1711">
        <v>13</v>
      </c>
    </row>
    <row r="1712" spans="1:11" x14ac:dyDescent="0.3">
      <c r="A1712" t="s">
        <v>10</v>
      </c>
      <c r="B1712" t="s">
        <v>31</v>
      </c>
      <c r="C1712" t="s">
        <v>181</v>
      </c>
      <c r="D1712" t="s">
        <v>575</v>
      </c>
      <c r="E1712" s="2">
        <v>45758.291666666657</v>
      </c>
      <c r="F1712">
        <v>22.265816000000001</v>
      </c>
      <c r="G1712">
        <v>86.174829000000003</v>
      </c>
      <c r="H1712" t="s">
        <v>778</v>
      </c>
      <c r="I1712">
        <v>8</v>
      </c>
      <c r="J1712">
        <v>14</v>
      </c>
      <c r="K1712">
        <v>11</v>
      </c>
    </row>
    <row r="1713" spans="1:11" x14ac:dyDescent="0.3">
      <c r="A1713" t="s">
        <v>10</v>
      </c>
      <c r="B1713" t="s">
        <v>33</v>
      </c>
      <c r="C1713" t="s">
        <v>196</v>
      </c>
      <c r="D1713" t="s">
        <v>598</v>
      </c>
      <c r="E1713" s="2">
        <v>45758.291666666657</v>
      </c>
      <c r="F1713">
        <v>24.892047000000002</v>
      </c>
      <c r="G1713">
        <v>74.623526999999996</v>
      </c>
      <c r="H1713" t="s">
        <v>774</v>
      </c>
      <c r="I1713">
        <v>18</v>
      </c>
      <c r="J1713">
        <v>42</v>
      </c>
      <c r="K1713">
        <v>30</v>
      </c>
    </row>
    <row r="1714" spans="1:11" x14ac:dyDescent="0.3">
      <c r="A1714" t="s">
        <v>10</v>
      </c>
      <c r="B1714" t="s">
        <v>35</v>
      </c>
      <c r="C1714" t="s">
        <v>224</v>
      </c>
      <c r="D1714" t="s">
        <v>662</v>
      </c>
      <c r="E1714" s="2">
        <v>45758.291666666657</v>
      </c>
      <c r="F1714">
        <v>12.9099161</v>
      </c>
      <c r="G1714">
        <v>80.107653799999994</v>
      </c>
      <c r="H1714" t="s">
        <v>774</v>
      </c>
      <c r="I1714">
        <v>16</v>
      </c>
      <c r="J1714">
        <v>26</v>
      </c>
      <c r="K1714">
        <v>19</v>
      </c>
    </row>
    <row r="1715" spans="1:11" x14ac:dyDescent="0.3">
      <c r="A1715" t="s">
        <v>10</v>
      </c>
      <c r="B1715" t="s">
        <v>35</v>
      </c>
      <c r="C1715" t="s">
        <v>224</v>
      </c>
      <c r="D1715" t="s">
        <v>630</v>
      </c>
      <c r="E1715" s="2">
        <v>45758.291666666657</v>
      </c>
      <c r="F1715">
        <v>13.127800000000001</v>
      </c>
      <c r="G1715">
        <v>80.264200000000002</v>
      </c>
      <c r="H1715" t="s">
        <v>776</v>
      </c>
      <c r="I1715">
        <v>5</v>
      </c>
      <c r="J1715">
        <v>12</v>
      </c>
      <c r="K1715">
        <v>8</v>
      </c>
    </row>
    <row r="1716" spans="1:11" x14ac:dyDescent="0.3">
      <c r="A1716" t="s">
        <v>10</v>
      </c>
      <c r="B1716" t="s">
        <v>33</v>
      </c>
      <c r="C1716" t="s">
        <v>197</v>
      </c>
      <c r="D1716" t="s">
        <v>599</v>
      </c>
      <c r="E1716" s="2">
        <v>45758.291666666657</v>
      </c>
      <c r="F1716">
        <v>26.895551999999999</v>
      </c>
      <c r="G1716">
        <v>76.334753000000006</v>
      </c>
      <c r="H1716" t="s">
        <v>777</v>
      </c>
      <c r="I1716">
        <v>41</v>
      </c>
      <c r="J1716">
        <v>97</v>
      </c>
      <c r="K1716">
        <v>67</v>
      </c>
    </row>
    <row r="1717" spans="1:11" x14ac:dyDescent="0.3">
      <c r="A1717" t="s">
        <v>10</v>
      </c>
      <c r="B1717" t="s">
        <v>35</v>
      </c>
      <c r="C1717" t="s">
        <v>224</v>
      </c>
      <c r="D1717" t="s">
        <v>666</v>
      </c>
      <c r="E1717" s="2">
        <v>45758.291666666657</v>
      </c>
      <c r="F1717">
        <v>13.1662</v>
      </c>
      <c r="G1717">
        <v>80.258399999999995</v>
      </c>
      <c r="H1717" t="s">
        <v>778</v>
      </c>
      <c r="I1717">
        <v>18</v>
      </c>
      <c r="J1717">
        <v>21</v>
      </c>
      <c r="K1717">
        <v>20</v>
      </c>
    </row>
    <row r="1718" spans="1:11" x14ac:dyDescent="0.3">
      <c r="A1718" t="s">
        <v>10</v>
      </c>
      <c r="B1718" t="s">
        <v>33</v>
      </c>
      <c r="C1718" t="s">
        <v>197</v>
      </c>
      <c r="D1718" t="s">
        <v>599</v>
      </c>
      <c r="E1718" s="2">
        <v>45758.291666666657</v>
      </c>
      <c r="F1718">
        <v>26.895551999999999</v>
      </c>
      <c r="G1718">
        <v>76.334753000000006</v>
      </c>
      <c r="H1718" t="s">
        <v>773</v>
      </c>
      <c r="I1718">
        <v>34</v>
      </c>
      <c r="J1718">
        <v>141</v>
      </c>
      <c r="K1718">
        <v>59</v>
      </c>
    </row>
    <row r="1719" spans="1:11" x14ac:dyDescent="0.3">
      <c r="A1719" t="s">
        <v>10</v>
      </c>
      <c r="B1719" t="s">
        <v>35</v>
      </c>
      <c r="C1719" t="s">
        <v>224</v>
      </c>
      <c r="D1719" t="s">
        <v>632</v>
      </c>
      <c r="E1719" s="2">
        <v>45758.291666666657</v>
      </c>
      <c r="F1719">
        <v>13.164543999999999</v>
      </c>
      <c r="G1719">
        <v>80.26285</v>
      </c>
      <c r="H1719" t="s">
        <v>777</v>
      </c>
      <c r="I1719">
        <v>26</v>
      </c>
      <c r="J1719">
        <v>82</v>
      </c>
      <c r="K1719">
        <v>47</v>
      </c>
    </row>
    <row r="1720" spans="1:11" x14ac:dyDescent="0.3">
      <c r="A1720" t="s">
        <v>10</v>
      </c>
      <c r="B1720" t="s">
        <v>33</v>
      </c>
      <c r="C1720" t="s">
        <v>198</v>
      </c>
      <c r="D1720" t="s">
        <v>600</v>
      </c>
      <c r="E1720" s="2">
        <v>45758.291666666657</v>
      </c>
      <c r="F1720">
        <v>26.699556999999999</v>
      </c>
      <c r="G1720">
        <v>77.898881000000003</v>
      </c>
      <c r="H1720" t="s">
        <v>779</v>
      </c>
      <c r="I1720">
        <v>46</v>
      </c>
      <c r="J1720">
        <v>449</v>
      </c>
      <c r="K1720">
        <v>108</v>
      </c>
    </row>
    <row r="1721" spans="1:11" x14ac:dyDescent="0.3">
      <c r="A1721" t="s">
        <v>10</v>
      </c>
      <c r="B1721" t="s">
        <v>33</v>
      </c>
      <c r="C1721" t="s">
        <v>198</v>
      </c>
      <c r="D1721" t="s">
        <v>600</v>
      </c>
      <c r="E1721" s="2">
        <v>45758.291666666657</v>
      </c>
      <c r="F1721">
        <v>26.699556999999999</v>
      </c>
      <c r="G1721">
        <v>77.898881000000003</v>
      </c>
      <c r="H1721" t="s">
        <v>775</v>
      </c>
      <c r="I1721">
        <v>8</v>
      </c>
      <c r="J1721">
        <v>89</v>
      </c>
      <c r="K1721">
        <v>16</v>
      </c>
    </row>
    <row r="1722" spans="1:11" x14ac:dyDescent="0.3">
      <c r="A1722" t="s">
        <v>10</v>
      </c>
      <c r="B1722" t="s">
        <v>35</v>
      </c>
      <c r="C1722" t="s">
        <v>224</v>
      </c>
      <c r="D1722" t="s">
        <v>632</v>
      </c>
      <c r="E1722" s="2">
        <v>45758.291666666657</v>
      </c>
      <c r="F1722">
        <v>13.164543999999999</v>
      </c>
      <c r="G1722">
        <v>80.26285</v>
      </c>
      <c r="H1722" t="s">
        <v>776</v>
      </c>
      <c r="I1722">
        <v>6</v>
      </c>
      <c r="J1722">
        <v>7</v>
      </c>
      <c r="K1722">
        <v>6</v>
      </c>
    </row>
    <row r="1723" spans="1:11" x14ac:dyDescent="0.3">
      <c r="A1723" t="s">
        <v>10</v>
      </c>
      <c r="B1723" t="s">
        <v>35</v>
      </c>
      <c r="C1723" t="s">
        <v>224</v>
      </c>
      <c r="D1723" t="s">
        <v>633</v>
      </c>
      <c r="E1723" s="2">
        <v>45758.291666666657</v>
      </c>
      <c r="F1723">
        <v>12.9533</v>
      </c>
      <c r="G1723">
        <v>80.235699999999994</v>
      </c>
      <c r="H1723" t="s">
        <v>775</v>
      </c>
      <c r="I1723">
        <v>3</v>
      </c>
      <c r="J1723">
        <v>9</v>
      </c>
      <c r="K1723">
        <v>6</v>
      </c>
    </row>
    <row r="1724" spans="1:11" x14ac:dyDescent="0.3">
      <c r="A1724" t="s">
        <v>10</v>
      </c>
      <c r="B1724" t="s">
        <v>33</v>
      </c>
      <c r="C1724" t="s">
        <v>285</v>
      </c>
      <c r="D1724" t="s">
        <v>761</v>
      </c>
      <c r="E1724" s="2">
        <v>45758.291666666657</v>
      </c>
      <c r="F1724">
        <v>23.837789000000001</v>
      </c>
      <c r="G1724">
        <v>73.714926000000006</v>
      </c>
      <c r="H1724" t="s">
        <v>776</v>
      </c>
      <c r="I1724">
        <v>6</v>
      </c>
      <c r="J1724">
        <v>25</v>
      </c>
      <c r="K1724">
        <v>9</v>
      </c>
    </row>
    <row r="1725" spans="1:11" x14ac:dyDescent="0.3">
      <c r="A1725" t="s">
        <v>10</v>
      </c>
      <c r="B1725" t="s">
        <v>33</v>
      </c>
      <c r="C1725" t="s">
        <v>285</v>
      </c>
      <c r="D1725" t="s">
        <v>761</v>
      </c>
      <c r="E1725" s="2">
        <v>45758.291666666657</v>
      </c>
      <c r="F1725">
        <v>23.837789000000001</v>
      </c>
      <c r="G1725">
        <v>73.714926000000006</v>
      </c>
      <c r="H1725" t="s">
        <v>774</v>
      </c>
      <c r="I1725">
        <v>9</v>
      </c>
      <c r="J1725">
        <v>42</v>
      </c>
      <c r="K1725">
        <v>20</v>
      </c>
    </row>
    <row r="1726" spans="1:11" x14ac:dyDescent="0.3">
      <c r="A1726" t="s">
        <v>10</v>
      </c>
      <c r="B1726" t="s">
        <v>33</v>
      </c>
      <c r="C1726" t="s">
        <v>285</v>
      </c>
      <c r="D1726" t="s">
        <v>761</v>
      </c>
      <c r="E1726" s="2">
        <v>45758.291666666657</v>
      </c>
      <c r="F1726">
        <v>23.837789000000001</v>
      </c>
      <c r="G1726">
        <v>73.714926000000006</v>
      </c>
      <c r="H1726" t="s">
        <v>773</v>
      </c>
      <c r="I1726">
        <v>30</v>
      </c>
      <c r="J1726">
        <v>124</v>
      </c>
      <c r="K1726">
        <v>69</v>
      </c>
    </row>
    <row r="1727" spans="1:11" x14ac:dyDescent="0.3">
      <c r="A1727" t="s">
        <v>10</v>
      </c>
      <c r="B1727" t="s">
        <v>32</v>
      </c>
      <c r="C1727" t="s">
        <v>167</v>
      </c>
      <c r="D1727" t="s">
        <v>558</v>
      </c>
      <c r="E1727" s="2">
        <v>45758.291666666657</v>
      </c>
      <c r="F1727">
        <v>30.649961000000001</v>
      </c>
      <c r="G1727">
        <v>76.331441999999996</v>
      </c>
      <c r="H1727" t="s">
        <v>773</v>
      </c>
      <c r="I1727">
        <v>44</v>
      </c>
      <c r="J1727">
        <v>49</v>
      </c>
      <c r="K1727">
        <v>48</v>
      </c>
    </row>
    <row r="1728" spans="1:11" x14ac:dyDescent="0.3">
      <c r="A1728" t="s">
        <v>10</v>
      </c>
      <c r="B1728" t="s">
        <v>32</v>
      </c>
      <c r="C1728" t="s">
        <v>168</v>
      </c>
      <c r="D1728" t="s">
        <v>559</v>
      </c>
      <c r="E1728" s="2">
        <v>45758.291666666657</v>
      </c>
      <c r="F1728">
        <v>30.349388000000001</v>
      </c>
      <c r="G1728">
        <v>76.366641999999999</v>
      </c>
      <c r="H1728" t="s">
        <v>779</v>
      </c>
      <c r="I1728">
        <v>73</v>
      </c>
      <c r="J1728">
        <v>157</v>
      </c>
      <c r="K1728">
        <v>112</v>
      </c>
    </row>
    <row r="1729" spans="1:11" x14ac:dyDescent="0.3">
      <c r="A1729" t="s">
        <v>10</v>
      </c>
      <c r="B1729" t="s">
        <v>33</v>
      </c>
      <c r="C1729" t="s">
        <v>214</v>
      </c>
      <c r="D1729" t="s">
        <v>618</v>
      </c>
      <c r="E1729" s="2">
        <v>45758.291666666657</v>
      </c>
      <c r="F1729">
        <v>27.213494000000001</v>
      </c>
      <c r="G1729">
        <v>73.734443999999996</v>
      </c>
      <c r="H1729" t="s">
        <v>773</v>
      </c>
      <c r="I1729">
        <v>59</v>
      </c>
      <c r="J1729">
        <v>127</v>
      </c>
      <c r="K1729">
        <v>68</v>
      </c>
    </row>
    <row r="1730" spans="1:11" x14ac:dyDescent="0.3">
      <c r="A1730" t="s">
        <v>10</v>
      </c>
      <c r="B1730" t="s">
        <v>33</v>
      </c>
      <c r="C1730" t="s">
        <v>216</v>
      </c>
      <c r="D1730" t="s">
        <v>620</v>
      </c>
      <c r="E1730" s="2">
        <v>45758.291666666657</v>
      </c>
      <c r="F1730">
        <v>26.470859000000001</v>
      </c>
      <c r="G1730">
        <v>74.646593999999993</v>
      </c>
      <c r="H1730" t="s">
        <v>779</v>
      </c>
      <c r="I1730">
        <v>75</v>
      </c>
      <c r="J1730">
        <v>206</v>
      </c>
      <c r="K1730">
        <v>134</v>
      </c>
    </row>
    <row r="1731" spans="1:11" x14ac:dyDescent="0.3">
      <c r="A1731" t="s">
        <v>10</v>
      </c>
      <c r="B1731" t="s">
        <v>33</v>
      </c>
      <c r="C1731" t="s">
        <v>242</v>
      </c>
      <c r="D1731" t="s">
        <v>667</v>
      </c>
      <c r="E1731" s="2">
        <v>45758.291666666657</v>
      </c>
      <c r="F1731">
        <v>24.041198000000001</v>
      </c>
      <c r="G1731">
        <v>74.780702000000005</v>
      </c>
      <c r="H1731" t="s">
        <v>776</v>
      </c>
    </row>
    <row r="1732" spans="1:11" x14ac:dyDescent="0.3">
      <c r="A1732" t="s">
        <v>10</v>
      </c>
      <c r="B1732" t="s">
        <v>33</v>
      </c>
      <c r="C1732" t="s">
        <v>242</v>
      </c>
      <c r="D1732" t="s">
        <v>667</v>
      </c>
      <c r="E1732" s="2">
        <v>45758.291666666657</v>
      </c>
      <c r="F1732">
        <v>24.041198000000001</v>
      </c>
      <c r="G1732">
        <v>74.780702000000005</v>
      </c>
      <c r="H1732" t="s">
        <v>778</v>
      </c>
      <c r="I1732">
        <v>1</v>
      </c>
      <c r="J1732">
        <v>27</v>
      </c>
      <c r="K1732">
        <v>8</v>
      </c>
    </row>
    <row r="1733" spans="1:11" x14ac:dyDescent="0.3">
      <c r="A1733" t="s">
        <v>10</v>
      </c>
      <c r="B1733" t="s">
        <v>33</v>
      </c>
      <c r="C1733" t="s">
        <v>217</v>
      </c>
      <c r="D1733" t="s">
        <v>621</v>
      </c>
      <c r="E1733" s="2">
        <v>45758.291666666657</v>
      </c>
      <c r="F1733">
        <v>27.554793</v>
      </c>
      <c r="G1733">
        <v>76.611536000000001</v>
      </c>
      <c r="H1733" t="s">
        <v>774</v>
      </c>
      <c r="I1733">
        <v>15</v>
      </c>
      <c r="J1733">
        <v>86</v>
      </c>
      <c r="K1733">
        <v>39</v>
      </c>
    </row>
    <row r="1734" spans="1:11" x14ac:dyDescent="0.3">
      <c r="A1734" t="s">
        <v>10</v>
      </c>
      <c r="B1734" t="s">
        <v>33</v>
      </c>
      <c r="C1734" t="s">
        <v>243</v>
      </c>
      <c r="D1734" t="s">
        <v>668</v>
      </c>
      <c r="E1734" s="2">
        <v>45758.291666666657</v>
      </c>
      <c r="F1734">
        <v>25.036359999999998</v>
      </c>
      <c r="G1734">
        <v>73.883501999999993</v>
      </c>
      <c r="H1734" t="s">
        <v>775</v>
      </c>
      <c r="I1734">
        <v>3</v>
      </c>
      <c r="J1734">
        <v>23</v>
      </c>
      <c r="K1734">
        <v>7</v>
      </c>
    </row>
    <row r="1735" spans="1:11" x14ac:dyDescent="0.3">
      <c r="A1735" t="s">
        <v>10</v>
      </c>
      <c r="B1735" t="s">
        <v>33</v>
      </c>
      <c r="C1735" t="s">
        <v>170</v>
      </c>
      <c r="D1735" t="s">
        <v>561</v>
      </c>
      <c r="E1735" s="2">
        <v>45758.291666666657</v>
      </c>
      <c r="F1735">
        <v>23.55519</v>
      </c>
      <c r="G1735">
        <v>74.440010000000001</v>
      </c>
      <c r="H1735" t="s">
        <v>777</v>
      </c>
      <c r="I1735">
        <v>37</v>
      </c>
      <c r="J1735">
        <v>120</v>
      </c>
      <c r="K1735">
        <v>69</v>
      </c>
    </row>
    <row r="1736" spans="1:11" x14ac:dyDescent="0.3">
      <c r="A1736" t="s">
        <v>10</v>
      </c>
      <c r="B1736" t="s">
        <v>33</v>
      </c>
      <c r="C1736" t="s">
        <v>243</v>
      </c>
      <c r="D1736" t="s">
        <v>668</v>
      </c>
      <c r="E1736" s="2">
        <v>45758.291666666657</v>
      </c>
      <c r="F1736">
        <v>25.036359999999998</v>
      </c>
      <c r="G1736">
        <v>73.883501999999993</v>
      </c>
      <c r="H1736" t="s">
        <v>776</v>
      </c>
      <c r="I1736">
        <v>6</v>
      </c>
      <c r="J1736">
        <v>10</v>
      </c>
      <c r="K1736">
        <v>7</v>
      </c>
    </row>
    <row r="1737" spans="1:11" x14ac:dyDescent="0.3">
      <c r="A1737" t="s">
        <v>10</v>
      </c>
      <c r="B1737" t="s">
        <v>33</v>
      </c>
      <c r="C1737" t="s">
        <v>199</v>
      </c>
      <c r="D1737" t="s">
        <v>601</v>
      </c>
      <c r="E1737" s="2">
        <v>45758.291666666657</v>
      </c>
      <c r="F1737">
        <v>29.610749999999999</v>
      </c>
      <c r="G1737">
        <v>74.283608000000001</v>
      </c>
      <c r="H1737" t="s">
        <v>779</v>
      </c>
      <c r="I1737">
        <v>121</v>
      </c>
      <c r="J1737">
        <v>403</v>
      </c>
      <c r="K1737">
        <v>190</v>
      </c>
    </row>
    <row r="1738" spans="1:11" x14ac:dyDescent="0.3">
      <c r="A1738" t="s">
        <v>10</v>
      </c>
      <c r="B1738" t="s">
        <v>35</v>
      </c>
      <c r="C1738" t="s">
        <v>224</v>
      </c>
      <c r="D1738" t="s">
        <v>638</v>
      </c>
      <c r="E1738" s="2">
        <v>45758.291666666657</v>
      </c>
      <c r="F1738">
        <v>13.1036</v>
      </c>
      <c r="G1738">
        <v>80.290899999999993</v>
      </c>
      <c r="H1738" t="s">
        <v>778</v>
      </c>
      <c r="I1738">
        <v>6</v>
      </c>
      <c r="J1738">
        <v>32</v>
      </c>
      <c r="K1738">
        <v>12</v>
      </c>
    </row>
    <row r="1739" spans="1:11" x14ac:dyDescent="0.3">
      <c r="A1739" t="s">
        <v>10</v>
      </c>
      <c r="B1739" t="s">
        <v>35</v>
      </c>
      <c r="C1739" t="s">
        <v>224</v>
      </c>
      <c r="D1739" t="s">
        <v>638</v>
      </c>
      <c r="E1739" s="2">
        <v>45758.291666666657</v>
      </c>
      <c r="F1739">
        <v>13.1036</v>
      </c>
      <c r="G1739">
        <v>80.290899999999993</v>
      </c>
      <c r="H1739" t="s">
        <v>774</v>
      </c>
      <c r="I1739">
        <v>22</v>
      </c>
      <c r="J1739">
        <v>46</v>
      </c>
      <c r="K1739">
        <v>28</v>
      </c>
    </row>
    <row r="1740" spans="1:11" x14ac:dyDescent="0.3">
      <c r="A1740" t="s">
        <v>10</v>
      </c>
      <c r="B1740" t="s">
        <v>33</v>
      </c>
      <c r="C1740" t="s">
        <v>199</v>
      </c>
      <c r="D1740" t="s">
        <v>601</v>
      </c>
      <c r="E1740" s="2">
        <v>45758.291666666657</v>
      </c>
      <c r="F1740">
        <v>29.610749999999999</v>
      </c>
      <c r="G1740">
        <v>74.283608000000001</v>
      </c>
      <c r="H1740" t="s">
        <v>776</v>
      </c>
      <c r="I1740">
        <v>14</v>
      </c>
      <c r="J1740">
        <v>25</v>
      </c>
      <c r="K1740">
        <v>17</v>
      </c>
    </row>
    <row r="1741" spans="1:11" x14ac:dyDescent="0.3">
      <c r="A1741" t="s">
        <v>10</v>
      </c>
      <c r="B1741" t="s">
        <v>35</v>
      </c>
      <c r="C1741" t="s">
        <v>224</v>
      </c>
      <c r="D1741" t="s">
        <v>634</v>
      </c>
      <c r="E1741" s="2">
        <v>45758.291666666657</v>
      </c>
      <c r="F1741">
        <v>13.005218899999999</v>
      </c>
      <c r="G1741">
        <v>80.239812499999999</v>
      </c>
      <c r="H1741" t="s">
        <v>777</v>
      </c>
      <c r="I1741">
        <v>21</v>
      </c>
      <c r="J1741">
        <v>85</v>
      </c>
      <c r="K1741">
        <v>52</v>
      </c>
    </row>
    <row r="1742" spans="1:11" x14ac:dyDescent="0.3">
      <c r="A1742" t="s">
        <v>10</v>
      </c>
      <c r="B1742" t="s">
        <v>35</v>
      </c>
      <c r="C1742" t="s">
        <v>224</v>
      </c>
      <c r="D1742" t="s">
        <v>634</v>
      </c>
      <c r="E1742" s="2">
        <v>45758.291666666657</v>
      </c>
      <c r="F1742">
        <v>13.005218899999999</v>
      </c>
      <c r="G1742">
        <v>80.239812499999999</v>
      </c>
      <c r="H1742" t="s">
        <v>778</v>
      </c>
      <c r="I1742">
        <v>8</v>
      </c>
      <c r="J1742">
        <v>11</v>
      </c>
      <c r="K1742">
        <v>9</v>
      </c>
    </row>
    <row r="1743" spans="1:11" x14ac:dyDescent="0.3">
      <c r="A1743" t="s">
        <v>10</v>
      </c>
      <c r="B1743" t="s">
        <v>33</v>
      </c>
      <c r="C1743" t="s">
        <v>191</v>
      </c>
      <c r="D1743" t="s">
        <v>589</v>
      </c>
      <c r="E1743" s="2">
        <v>45758.291666666657</v>
      </c>
      <c r="F1743">
        <v>26.902909000000001</v>
      </c>
      <c r="G1743">
        <v>75.836858000000007</v>
      </c>
      <c r="H1743" t="s">
        <v>776</v>
      </c>
      <c r="I1743">
        <v>3</v>
      </c>
      <c r="J1743">
        <v>16</v>
      </c>
      <c r="K1743">
        <v>7</v>
      </c>
    </row>
    <row r="1744" spans="1:11" x14ac:dyDescent="0.3">
      <c r="A1744" t="s">
        <v>10</v>
      </c>
      <c r="B1744" t="s">
        <v>35</v>
      </c>
      <c r="C1744" t="s">
        <v>229</v>
      </c>
      <c r="D1744" t="s">
        <v>642</v>
      </c>
      <c r="E1744" s="2">
        <v>45758.291666666657</v>
      </c>
      <c r="F1744">
        <v>11.0328</v>
      </c>
      <c r="G1744">
        <v>77.034899999999993</v>
      </c>
      <c r="H1744" t="s">
        <v>779</v>
      </c>
      <c r="I1744">
        <v>31</v>
      </c>
      <c r="J1744">
        <v>54</v>
      </c>
      <c r="K1744">
        <v>40</v>
      </c>
    </row>
    <row r="1745" spans="1:11" x14ac:dyDescent="0.3">
      <c r="A1745" t="s">
        <v>10</v>
      </c>
      <c r="B1745" t="s">
        <v>33</v>
      </c>
      <c r="C1745" t="s">
        <v>191</v>
      </c>
      <c r="D1745" t="s">
        <v>589</v>
      </c>
      <c r="E1745" s="2">
        <v>45758.291666666657</v>
      </c>
      <c r="F1745">
        <v>26.902909000000001</v>
      </c>
      <c r="G1745">
        <v>75.836858000000007</v>
      </c>
      <c r="H1745" t="s">
        <v>773</v>
      </c>
      <c r="I1745">
        <v>16</v>
      </c>
      <c r="J1745">
        <v>58</v>
      </c>
      <c r="K1745">
        <v>32</v>
      </c>
    </row>
    <row r="1746" spans="1:11" x14ac:dyDescent="0.3">
      <c r="A1746" t="s">
        <v>10</v>
      </c>
      <c r="B1746" t="s">
        <v>35</v>
      </c>
      <c r="C1746" t="s">
        <v>229</v>
      </c>
      <c r="D1746" t="s">
        <v>642</v>
      </c>
      <c r="E1746" s="2">
        <v>45758.291666666657</v>
      </c>
      <c r="F1746">
        <v>11.0328</v>
      </c>
      <c r="G1746">
        <v>77.034899999999993</v>
      </c>
      <c r="H1746" t="s">
        <v>776</v>
      </c>
      <c r="I1746">
        <v>2</v>
      </c>
      <c r="J1746">
        <v>2</v>
      </c>
      <c r="K1746">
        <v>2</v>
      </c>
    </row>
    <row r="1747" spans="1:11" x14ac:dyDescent="0.3">
      <c r="A1747" t="s">
        <v>10</v>
      </c>
      <c r="B1747" t="s">
        <v>33</v>
      </c>
      <c r="C1747" t="s">
        <v>191</v>
      </c>
      <c r="D1747" t="s">
        <v>635</v>
      </c>
      <c r="E1747" s="2">
        <v>45758.291666666657</v>
      </c>
      <c r="F1747">
        <v>26.843698</v>
      </c>
      <c r="G1747">
        <v>75.766893999999994</v>
      </c>
      <c r="H1747" t="s">
        <v>779</v>
      </c>
      <c r="I1747">
        <v>93</v>
      </c>
      <c r="J1747">
        <v>410</v>
      </c>
      <c r="K1747">
        <v>174</v>
      </c>
    </row>
    <row r="1748" spans="1:11" x14ac:dyDescent="0.3">
      <c r="A1748" t="s">
        <v>10</v>
      </c>
      <c r="B1748" t="s">
        <v>33</v>
      </c>
      <c r="C1748" t="s">
        <v>191</v>
      </c>
      <c r="D1748" t="s">
        <v>635</v>
      </c>
      <c r="E1748" s="2">
        <v>45758.291666666657</v>
      </c>
      <c r="F1748">
        <v>26.843698</v>
      </c>
      <c r="G1748">
        <v>75.766893999999994</v>
      </c>
      <c r="H1748" t="s">
        <v>776</v>
      </c>
    </row>
    <row r="1749" spans="1:11" x14ac:dyDescent="0.3">
      <c r="A1749" t="s">
        <v>10</v>
      </c>
      <c r="B1749" t="s">
        <v>35</v>
      </c>
      <c r="C1749" t="s">
        <v>229</v>
      </c>
      <c r="D1749" t="s">
        <v>655</v>
      </c>
      <c r="E1749" s="2">
        <v>45758.291666666657</v>
      </c>
      <c r="F1749">
        <v>10.942451</v>
      </c>
      <c r="G1749">
        <v>76.978995999999995</v>
      </c>
      <c r="H1749" t="s">
        <v>776</v>
      </c>
      <c r="I1749">
        <v>1</v>
      </c>
      <c r="J1749">
        <v>1</v>
      </c>
      <c r="K1749">
        <v>1</v>
      </c>
    </row>
    <row r="1750" spans="1:11" x14ac:dyDescent="0.3">
      <c r="A1750" t="s">
        <v>10</v>
      </c>
      <c r="B1750" t="s">
        <v>35</v>
      </c>
      <c r="C1750" t="s">
        <v>221</v>
      </c>
      <c r="D1750" t="s">
        <v>762</v>
      </c>
      <c r="E1750" s="2">
        <v>45758.291666666657</v>
      </c>
      <c r="F1750">
        <v>11.6829898</v>
      </c>
      <c r="G1750">
        <v>79.753209900000002</v>
      </c>
      <c r="H1750" t="s">
        <v>776</v>
      </c>
      <c r="I1750">
        <v>1</v>
      </c>
      <c r="J1750">
        <v>5</v>
      </c>
      <c r="K1750">
        <v>3</v>
      </c>
    </row>
    <row r="1751" spans="1:11" x14ac:dyDescent="0.3">
      <c r="A1751" t="s">
        <v>10</v>
      </c>
      <c r="B1751" t="s">
        <v>35</v>
      </c>
      <c r="C1751" t="s">
        <v>221</v>
      </c>
      <c r="D1751" t="s">
        <v>762</v>
      </c>
      <c r="E1751" s="2">
        <v>45758.291666666657</v>
      </c>
      <c r="F1751">
        <v>11.6829898</v>
      </c>
      <c r="G1751">
        <v>79.753209900000002</v>
      </c>
      <c r="H1751" t="s">
        <v>773</v>
      </c>
      <c r="I1751">
        <v>4</v>
      </c>
      <c r="J1751">
        <v>4</v>
      </c>
      <c r="K1751">
        <v>4</v>
      </c>
    </row>
    <row r="1752" spans="1:11" x14ac:dyDescent="0.3">
      <c r="A1752" t="s">
        <v>10</v>
      </c>
      <c r="B1752" t="s">
        <v>33</v>
      </c>
      <c r="C1752" t="s">
        <v>191</v>
      </c>
      <c r="D1752" t="s">
        <v>591</v>
      </c>
      <c r="E1752" s="2">
        <v>45758.291666666657</v>
      </c>
      <c r="F1752">
        <v>26.786681999999999</v>
      </c>
      <c r="G1752">
        <v>75.827928</v>
      </c>
      <c r="H1752" t="s">
        <v>773</v>
      </c>
      <c r="I1752">
        <v>4</v>
      </c>
      <c r="J1752">
        <v>143</v>
      </c>
      <c r="K1752">
        <v>68</v>
      </c>
    </row>
    <row r="1753" spans="1:11" x14ac:dyDescent="0.3">
      <c r="A1753" t="s">
        <v>10</v>
      </c>
      <c r="B1753" t="s">
        <v>35</v>
      </c>
      <c r="C1753" t="s">
        <v>222</v>
      </c>
      <c r="D1753" t="s">
        <v>626</v>
      </c>
      <c r="E1753" s="2">
        <v>45758.291666666657</v>
      </c>
      <c r="F1753">
        <v>10.358535</v>
      </c>
      <c r="G1753">
        <v>77.984320999999994</v>
      </c>
      <c r="H1753" t="s">
        <v>774</v>
      </c>
      <c r="I1753">
        <v>4</v>
      </c>
      <c r="J1753">
        <v>10</v>
      </c>
      <c r="K1753">
        <v>8</v>
      </c>
    </row>
    <row r="1754" spans="1:11" x14ac:dyDescent="0.3">
      <c r="A1754" t="s">
        <v>10</v>
      </c>
      <c r="B1754" t="s">
        <v>33</v>
      </c>
      <c r="C1754" t="s">
        <v>191</v>
      </c>
      <c r="D1754" t="s">
        <v>602</v>
      </c>
      <c r="E1754" s="2">
        <v>45758.291666666657</v>
      </c>
      <c r="F1754">
        <v>26.950292900000001</v>
      </c>
      <c r="G1754">
        <v>75.730942999999996</v>
      </c>
      <c r="H1754" t="s">
        <v>775</v>
      </c>
      <c r="I1754">
        <v>12</v>
      </c>
      <c r="J1754">
        <v>84</v>
      </c>
      <c r="K1754">
        <v>29</v>
      </c>
    </row>
    <row r="1755" spans="1:11" x14ac:dyDescent="0.3">
      <c r="A1755" t="s">
        <v>10</v>
      </c>
      <c r="B1755" t="s">
        <v>35</v>
      </c>
      <c r="C1755" t="s">
        <v>239</v>
      </c>
      <c r="D1755" t="s">
        <v>658</v>
      </c>
      <c r="E1755" s="2">
        <v>45758.291666666657</v>
      </c>
      <c r="F1755">
        <v>13.412699999999999</v>
      </c>
      <c r="G1755">
        <v>80.108099999999993</v>
      </c>
      <c r="H1755" t="s">
        <v>778</v>
      </c>
      <c r="I1755">
        <v>4</v>
      </c>
      <c r="J1755">
        <v>82</v>
      </c>
      <c r="K1755">
        <v>26</v>
      </c>
    </row>
    <row r="1756" spans="1:11" x14ac:dyDescent="0.3">
      <c r="A1756" t="s">
        <v>10</v>
      </c>
      <c r="B1756" t="s">
        <v>35</v>
      </c>
      <c r="C1756" t="s">
        <v>223</v>
      </c>
      <c r="D1756" t="s">
        <v>627</v>
      </c>
      <c r="E1756" s="2">
        <v>45758.291666666657</v>
      </c>
      <c r="F1756">
        <v>12.746998</v>
      </c>
      <c r="G1756">
        <v>77.813811000000001</v>
      </c>
      <c r="H1756" t="s">
        <v>774</v>
      </c>
      <c r="I1756">
        <v>20</v>
      </c>
      <c r="J1756">
        <v>23</v>
      </c>
      <c r="K1756">
        <v>22</v>
      </c>
    </row>
    <row r="1757" spans="1:11" x14ac:dyDescent="0.3">
      <c r="A1757" t="s">
        <v>10</v>
      </c>
      <c r="B1757" t="s">
        <v>35</v>
      </c>
      <c r="C1757" t="s">
        <v>230</v>
      </c>
      <c r="D1757" t="s">
        <v>643</v>
      </c>
      <c r="E1757" s="2">
        <v>45758.291666666657</v>
      </c>
      <c r="F1757">
        <v>12.864618</v>
      </c>
      <c r="G1757">
        <v>79.659968000000006</v>
      </c>
      <c r="H1757" t="s">
        <v>777</v>
      </c>
      <c r="I1757">
        <v>20</v>
      </c>
      <c r="J1757">
        <v>97</v>
      </c>
      <c r="K1757">
        <v>43</v>
      </c>
    </row>
    <row r="1758" spans="1:11" x14ac:dyDescent="0.3">
      <c r="A1758" t="s">
        <v>10</v>
      </c>
      <c r="B1758" t="s">
        <v>35</v>
      </c>
      <c r="C1758" t="s">
        <v>230</v>
      </c>
      <c r="D1758" t="s">
        <v>643</v>
      </c>
      <c r="E1758" s="2">
        <v>45758.291666666657</v>
      </c>
      <c r="F1758">
        <v>12.864618</v>
      </c>
      <c r="G1758">
        <v>79.659968000000006</v>
      </c>
      <c r="H1758" t="s">
        <v>776</v>
      </c>
      <c r="I1758">
        <v>4</v>
      </c>
      <c r="J1758">
        <v>4</v>
      </c>
      <c r="K1758">
        <v>4</v>
      </c>
    </row>
    <row r="1759" spans="1:11" x14ac:dyDescent="0.3">
      <c r="A1759" t="s">
        <v>10</v>
      </c>
      <c r="B1759" t="s">
        <v>35</v>
      </c>
      <c r="C1759" t="s">
        <v>230</v>
      </c>
      <c r="D1759" t="s">
        <v>643</v>
      </c>
      <c r="E1759" s="2">
        <v>45758.291666666657</v>
      </c>
      <c r="F1759">
        <v>12.864618</v>
      </c>
      <c r="G1759">
        <v>79.659968000000006</v>
      </c>
      <c r="H1759" t="s">
        <v>778</v>
      </c>
      <c r="I1759">
        <v>16</v>
      </c>
      <c r="J1759">
        <v>16</v>
      </c>
      <c r="K1759">
        <v>16</v>
      </c>
    </row>
    <row r="1760" spans="1:11" x14ac:dyDescent="0.3">
      <c r="A1760" t="s">
        <v>10</v>
      </c>
      <c r="B1760" t="s">
        <v>33</v>
      </c>
      <c r="C1760" t="s">
        <v>202</v>
      </c>
      <c r="D1760" t="s">
        <v>605</v>
      </c>
      <c r="E1760" s="2">
        <v>45758.291666666657</v>
      </c>
      <c r="F1760">
        <v>25.344694</v>
      </c>
      <c r="G1760">
        <v>72.626208000000005</v>
      </c>
      <c r="H1760" t="s">
        <v>775</v>
      </c>
      <c r="I1760">
        <v>5</v>
      </c>
      <c r="J1760">
        <v>65</v>
      </c>
      <c r="K1760">
        <v>15</v>
      </c>
    </row>
    <row r="1761" spans="1:11" x14ac:dyDescent="0.3">
      <c r="A1761" t="s">
        <v>10</v>
      </c>
      <c r="B1761" t="s">
        <v>35</v>
      </c>
      <c r="C1761" t="s">
        <v>230</v>
      </c>
      <c r="D1761" t="s">
        <v>643</v>
      </c>
      <c r="E1761" s="2">
        <v>45758.291666666657</v>
      </c>
      <c r="F1761">
        <v>12.864618</v>
      </c>
      <c r="G1761">
        <v>79.659968000000006</v>
      </c>
      <c r="H1761" t="s">
        <v>774</v>
      </c>
      <c r="I1761">
        <v>20</v>
      </c>
      <c r="J1761">
        <v>24</v>
      </c>
      <c r="K1761">
        <v>23</v>
      </c>
    </row>
    <row r="1762" spans="1:11" x14ac:dyDescent="0.3">
      <c r="A1762" t="s">
        <v>10</v>
      </c>
      <c r="B1762" t="s">
        <v>33</v>
      </c>
      <c r="C1762" t="s">
        <v>210</v>
      </c>
      <c r="D1762" t="s">
        <v>613</v>
      </c>
      <c r="E1762" s="2">
        <v>45758.291666666657</v>
      </c>
      <c r="F1762">
        <v>26.159932999999999</v>
      </c>
      <c r="G1762">
        <v>75.780517000000003</v>
      </c>
      <c r="H1762" t="s">
        <v>776</v>
      </c>
      <c r="I1762">
        <v>4</v>
      </c>
      <c r="J1762">
        <v>9</v>
      </c>
      <c r="K1762">
        <v>6</v>
      </c>
    </row>
    <row r="1763" spans="1:11" x14ac:dyDescent="0.3">
      <c r="A1763" t="s">
        <v>10</v>
      </c>
      <c r="B1763" t="s">
        <v>33</v>
      </c>
      <c r="C1763" t="s">
        <v>210</v>
      </c>
      <c r="D1763" t="s">
        <v>613</v>
      </c>
      <c r="E1763" s="2">
        <v>45758.291666666657</v>
      </c>
      <c r="F1763">
        <v>26.159932999999999</v>
      </c>
      <c r="G1763">
        <v>75.780517000000003</v>
      </c>
      <c r="H1763" t="s">
        <v>778</v>
      </c>
    </row>
    <row r="1764" spans="1:11" x14ac:dyDescent="0.3">
      <c r="A1764" t="s">
        <v>10</v>
      </c>
      <c r="B1764" t="s">
        <v>33</v>
      </c>
      <c r="C1764" t="s">
        <v>193</v>
      </c>
      <c r="D1764" t="s">
        <v>614</v>
      </c>
      <c r="E1764" s="2">
        <v>45758.291666666657</v>
      </c>
      <c r="F1764">
        <v>28.194908999999999</v>
      </c>
      <c r="G1764">
        <v>76.862296000000001</v>
      </c>
      <c r="H1764" t="s">
        <v>773</v>
      </c>
      <c r="I1764">
        <v>14</v>
      </c>
      <c r="J1764">
        <v>76</v>
      </c>
      <c r="K1764">
        <v>17</v>
      </c>
    </row>
    <row r="1765" spans="1:11" x14ac:dyDescent="0.3">
      <c r="A1765" t="s">
        <v>10</v>
      </c>
      <c r="B1765" t="s">
        <v>42</v>
      </c>
      <c r="C1765" t="s">
        <v>286</v>
      </c>
      <c r="D1765" t="s">
        <v>763</v>
      </c>
      <c r="E1765" s="2">
        <v>45758.291666666657</v>
      </c>
      <c r="F1765">
        <v>27.338529999999999</v>
      </c>
      <c r="G1765">
        <v>88.614098999999996</v>
      </c>
      <c r="H1765" t="s">
        <v>775</v>
      </c>
      <c r="I1765">
        <v>1</v>
      </c>
      <c r="J1765">
        <v>14</v>
      </c>
      <c r="K1765">
        <v>5</v>
      </c>
    </row>
    <row r="1766" spans="1:11" x14ac:dyDescent="0.3">
      <c r="A1766" t="s">
        <v>10</v>
      </c>
      <c r="B1766" t="s">
        <v>42</v>
      </c>
      <c r="C1766" t="s">
        <v>286</v>
      </c>
      <c r="D1766" t="s">
        <v>763</v>
      </c>
      <c r="E1766" s="2">
        <v>45758.291666666657</v>
      </c>
      <c r="F1766">
        <v>27.338529999999999</v>
      </c>
      <c r="G1766">
        <v>88.614098999999996</v>
      </c>
      <c r="H1766" t="s">
        <v>776</v>
      </c>
      <c r="I1766">
        <v>1</v>
      </c>
      <c r="J1766">
        <v>1</v>
      </c>
      <c r="K1766">
        <v>1</v>
      </c>
    </row>
    <row r="1767" spans="1:11" x14ac:dyDescent="0.3">
      <c r="A1767" t="s">
        <v>10</v>
      </c>
      <c r="B1767" t="s">
        <v>42</v>
      </c>
      <c r="C1767" t="s">
        <v>286</v>
      </c>
      <c r="D1767" t="s">
        <v>763</v>
      </c>
      <c r="E1767" s="2">
        <v>45758.291666666657</v>
      </c>
      <c r="F1767">
        <v>27.338529999999999</v>
      </c>
      <c r="G1767">
        <v>88.614098999999996</v>
      </c>
      <c r="H1767" t="s">
        <v>773</v>
      </c>
      <c r="I1767">
        <v>10</v>
      </c>
      <c r="J1767">
        <v>45</v>
      </c>
      <c r="K1767">
        <v>14</v>
      </c>
    </row>
    <row r="1768" spans="1:11" x14ac:dyDescent="0.3">
      <c r="A1768" t="s">
        <v>10</v>
      </c>
      <c r="B1768" t="s">
        <v>35</v>
      </c>
      <c r="C1768" t="s">
        <v>212</v>
      </c>
      <c r="D1768" t="s">
        <v>616</v>
      </c>
      <c r="E1768" s="2">
        <v>45758.291666666657</v>
      </c>
      <c r="F1768">
        <v>11.068250000000001</v>
      </c>
      <c r="G1768">
        <v>79.070329999999998</v>
      </c>
      <c r="H1768" t="s">
        <v>779</v>
      </c>
      <c r="I1768">
        <v>39</v>
      </c>
      <c r="J1768">
        <v>76</v>
      </c>
      <c r="K1768">
        <v>55</v>
      </c>
    </row>
    <row r="1769" spans="1:11" x14ac:dyDescent="0.3">
      <c r="A1769" t="s">
        <v>10</v>
      </c>
      <c r="B1769" t="s">
        <v>33</v>
      </c>
      <c r="C1769" t="s">
        <v>194</v>
      </c>
      <c r="D1769" t="s">
        <v>595</v>
      </c>
      <c r="E1769" s="2">
        <v>45758.291666666657</v>
      </c>
      <c r="F1769">
        <v>28.018792000000001</v>
      </c>
      <c r="G1769">
        <v>73.292658000000003</v>
      </c>
      <c r="H1769" t="s">
        <v>778</v>
      </c>
      <c r="I1769">
        <v>4</v>
      </c>
      <c r="J1769">
        <v>12</v>
      </c>
      <c r="K1769">
        <v>6</v>
      </c>
    </row>
    <row r="1770" spans="1:11" x14ac:dyDescent="0.3">
      <c r="A1770" t="s">
        <v>10</v>
      </c>
      <c r="B1770" t="s">
        <v>33</v>
      </c>
      <c r="C1770" t="s">
        <v>195</v>
      </c>
      <c r="D1770" t="s">
        <v>597</v>
      </c>
      <c r="E1770" s="2">
        <v>45758.291666666657</v>
      </c>
      <c r="F1770">
        <v>25.435773999999999</v>
      </c>
      <c r="G1770">
        <v>75.644272000000001</v>
      </c>
      <c r="H1770" t="s">
        <v>779</v>
      </c>
      <c r="I1770">
        <v>105</v>
      </c>
      <c r="J1770">
        <v>255</v>
      </c>
      <c r="K1770">
        <v>137</v>
      </c>
    </row>
    <row r="1771" spans="1:11" x14ac:dyDescent="0.3">
      <c r="A1771" t="s">
        <v>10</v>
      </c>
      <c r="B1771" t="s">
        <v>35</v>
      </c>
      <c r="C1771" t="s">
        <v>224</v>
      </c>
      <c r="D1771" t="s">
        <v>662</v>
      </c>
      <c r="E1771" s="2">
        <v>45758.291666666657</v>
      </c>
      <c r="F1771">
        <v>12.9099161</v>
      </c>
      <c r="G1771">
        <v>80.107653799999994</v>
      </c>
      <c r="H1771" t="s">
        <v>779</v>
      </c>
      <c r="I1771">
        <v>16</v>
      </c>
      <c r="J1771">
        <v>24</v>
      </c>
      <c r="K1771">
        <v>18</v>
      </c>
    </row>
    <row r="1772" spans="1:11" x14ac:dyDescent="0.3">
      <c r="A1772" t="s">
        <v>10</v>
      </c>
      <c r="B1772" t="s">
        <v>35</v>
      </c>
      <c r="C1772" t="s">
        <v>224</v>
      </c>
      <c r="D1772" t="s">
        <v>662</v>
      </c>
      <c r="E1772" s="2">
        <v>45758.291666666657</v>
      </c>
      <c r="F1772">
        <v>12.9099161</v>
      </c>
      <c r="G1772">
        <v>80.107653799999994</v>
      </c>
      <c r="H1772" t="s">
        <v>775</v>
      </c>
      <c r="I1772">
        <v>17</v>
      </c>
      <c r="J1772">
        <v>36</v>
      </c>
      <c r="K1772">
        <v>19</v>
      </c>
    </row>
    <row r="1773" spans="1:11" x14ac:dyDescent="0.3">
      <c r="A1773" t="s">
        <v>10</v>
      </c>
      <c r="B1773" t="s">
        <v>33</v>
      </c>
      <c r="C1773" t="s">
        <v>218</v>
      </c>
      <c r="D1773" t="s">
        <v>622</v>
      </c>
      <c r="E1773" s="2">
        <v>45758.291666666657</v>
      </c>
      <c r="F1773">
        <v>26.506177000000001</v>
      </c>
      <c r="G1773">
        <v>77.025988999999996</v>
      </c>
      <c r="H1773" t="s">
        <v>776</v>
      </c>
      <c r="I1773">
        <v>5</v>
      </c>
      <c r="J1773">
        <v>35</v>
      </c>
      <c r="K1773">
        <v>13</v>
      </c>
    </row>
    <row r="1774" spans="1:11" x14ac:dyDescent="0.3">
      <c r="A1774" t="s">
        <v>10</v>
      </c>
      <c r="B1774" t="s">
        <v>32</v>
      </c>
      <c r="C1774" t="s">
        <v>175</v>
      </c>
      <c r="D1774" t="s">
        <v>568</v>
      </c>
      <c r="E1774" s="2">
        <v>45758.291666666657</v>
      </c>
      <c r="F1774">
        <v>31.62</v>
      </c>
      <c r="G1774">
        <v>74.876512000000005</v>
      </c>
      <c r="H1774" t="s">
        <v>776</v>
      </c>
      <c r="I1774">
        <v>6</v>
      </c>
      <c r="J1774">
        <v>9</v>
      </c>
      <c r="K1774">
        <v>7</v>
      </c>
    </row>
    <row r="1775" spans="1:11" x14ac:dyDescent="0.3">
      <c r="A1775" t="s">
        <v>10</v>
      </c>
      <c r="B1775" t="s">
        <v>33</v>
      </c>
      <c r="C1775" t="s">
        <v>218</v>
      </c>
      <c r="D1775" t="s">
        <v>622</v>
      </c>
      <c r="E1775" s="2">
        <v>45758.291666666657</v>
      </c>
      <c r="F1775">
        <v>26.506177000000001</v>
      </c>
      <c r="G1775">
        <v>77.025988999999996</v>
      </c>
      <c r="H1775" t="s">
        <v>774</v>
      </c>
      <c r="I1775">
        <v>6</v>
      </c>
      <c r="J1775">
        <v>22</v>
      </c>
      <c r="K1775">
        <v>15</v>
      </c>
    </row>
    <row r="1776" spans="1:11" x14ac:dyDescent="0.3">
      <c r="A1776" t="s">
        <v>10</v>
      </c>
      <c r="B1776" t="s">
        <v>33</v>
      </c>
      <c r="C1776" t="s">
        <v>218</v>
      </c>
      <c r="D1776" t="s">
        <v>622</v>
      </c>
      <c r="E1776" s="2">
        <v>45758.291666666657</v>
      </c>
      <c r="F1776">
        <v>26.506177000000001</v>
      </c>
      <c r="G1776">
        <v>77.025988999999996</v>
      </c>
      <c r="H1776" t="s">
        <v>773</v>
      </c>
      <c r="I1776">
        <v>21</v>
      </c>
      <c r="J1776">
        <v>170</v>
      </c>
      <c r="K1776">
        <v>29</v>
      </c>
    </row>
    <row r="1777" spans="1:11" x14ac:dyDescent="0.3">
      <c r="A1777" t="s">
        <v>10</v>
      </c>
      <c r="B1777" t="s">
        <v>33</v>
      </c>
      <c r="C1777" t="s">
        <v>219</v>
      </c>
      <c r="D1777" t="s">
        <v>648</v>
      </c>
      <c r="E1777" s="2">
        <v>45758.291666666657</v>
      </c>
      <c r="F1777">
        <v>25.164090000000002</v>
      </c>
      <c r="G1777">
        <v>75.858136999999999</v>
      </c>
      <c r="H1777" t="s">
        <v>773</v>
      </c>
      <c r="I1777">
        <v>11</v>
      </c>
      <c r="J1777">
        <v>99</v>
      </c>
      <c r="K1777">
        <v>51</v>
      </c>
    </row>
    <row r="1778" spans="1:11" x14ac:dyDescent="0.3">
      <c r="A1778" t="s">
        <v>10</v>
      </c>
      <c r="B1778" t="s">
        <v>33</v>
      </c>
      <c r="C1778" t="s">
        <v>219</v>
      </c>
      <c r="D1778" t="s">
        <v>623</v>
      </c>
      <c r="E1778" s="2">
        <v>45758.291666666657</v>
      </c>
      <c r="F1778">
        <v>25.196024000000001</v>
      </c>
      <c r="G1778">
        <v>75.855667999999994</v>
      </c>
      <c r="H1778" t="s">
        <v>778</v>
      </c>
      <c r="I1778">
        <v>1</v>
      </c>
      <c r="J1778">
        <v>73</v>
      </c>
      <c r="K1778">
        <v>15</v>
      </c>
    </row>
    <row r="1779" spans="1:11" x14ac:dyDescent="0.3">
      <c r="A1779" t="s">
        <v>10</v>
      </c>
      <c r="B1779" t="s">
        <v>33</v>
      </c>
      <c r="C1779" t="s">
        <v>219</v>
      </c>
      <c r="D1779" t="s">
        <v>623</v>
      </c>
      <c r="E1779" s="2">
        <v>45758.291666666657</v>
      </c>
      <c r="F1779">
        <v>25.196024000000001</v>
      </c>
      <c r="G1779">
        <v>75.855667999999994</v>
      </c>
      <c r="H1779" t="s">
        <v>773</v>
      </c>
      <c r="I1779">
        <v>3</v>
      </c>
      <c r="J1779">
        <v>89</v>
      </c>
      <c r="K1779">
        <v>32</v>
      </c>
    </row>
    <row r="1780" spans="1:11" x14ac:dyDescent="0.3">
      <c r="A1780" t="s">
        <v>10</v>
      </c>
      <c r="B1780" t="s">
        <v>33</v>
      </c>
      <c r="C1780" t="s">
        <v>219</v>
      </c>
      <c r="D1780" t="s">
        <v>652</v>
      </c>
      <c r="E1780" s="2">
        <v>45758.291666666657</v>
      </c>
      <c r="F1780">
        <v>25.143889999999999</v>
      </c>
      <c r="G1780">
        <v>75.821256000000005</v>
      </c>
      <c r="H1780" t="s">
        <v>777</v>
      </c>
      <c r="I1780">
        <v>64</v>
      </c>
      <c r="J1780">
        <v>169</v>
      </c>
      <c r="K1780">
        <v>101</v>
      </c>
    </row>
    <row r="1781" spans="1:11" x14ac:dyDescent="0.3">
      <c r="A1781" t="s">
        <v>10</v>
      </c>
      <c r="B1781" t="s">
        <v>32</v>
      </c>
      <c r="C1781" t="s">
        <v>220</v>
      </c>
      <c r="D1781" t="s">
        <v>624</v>
      </c>
      <c r="E1781" s="2">
        <v>45758.291666666657</v>
      </c>
      <c r="F1781">
        <v>30.902799999999999</v>
      </c>
      <c r="G1781">
        <v>75.808599999999998</v>
      </c>
      <c r="H1781" t="s">
        <v>779</v>
      </c>
      <c r="I1781">
        <v>70</v>
      </c>
      <c r="J1781">
        <v>117</v>
      </c>
      <c r="K1781">
        <v>94</v>
      </c>
    </row>
    <row r="1782" spans="1:11" x14ac:dyDescent="0.3">
      <c r="A1782" t="s">
        <v>10</v>
      </c>
      <c r="B1782" t="s">
        <v>32</v>
      </c>
      <c r="C1782" t="s">
        <v>220</v>
      </c>
      <c r="D1782" t="s">
        <v>624</v>
      </c>
      <c r="E1782" s="2">
        <v>45758.291666666657</v>
      </c>
      <c r="F1782">
        <v>30.902799999999999</v>
      </c>
      <c r="G1782">
        <v>75.808599999999998</v>
      </c>
      <c r="H1782" t="s">
        <v>773</v>
      </c>
      <c r="I1782">
        <v>6</v>
      </c>
      <c r="J1782">
        <v>16</v>
      </c>
      <c r="K1782">
        <v>9</v>
      </c>
    </row>
    <row r="1783" spans="1:11" x14ac:dyDescent="0.3">
      <c r="A1783" t="s">
        <v>10</v>
      </c>
      <c r="B1783" t="s">
        <v>33</v>
      </c>
      <c r="C1783" t="s">
        <v>219</v>
      </c>
      <c r="D1783" t="s">
        <v>652</v>
      </c>
      <c r="E1783" s="2">
        <v>45758.291666666657</v>
      </c>
      <c r="F1783">
        <v>25.143889999999999</v>
      </c>
      <c r="G1783">
        <v>75.821256000000005</v>
      </c>
      <c r="H1783" t="s">
        <v>774</v>
      </c>
      <c r="I1783">
        <v>30</v>
      </c>
      <c r="J1783">
        <v>90</v>
      </c>
      <c r="K1783">
        <v>54</v>
      </c>
    </row>
    <row r="1784" spans="1:11" x14ac:dyDescent="0.3">
      <c r="A1784" t="s">
        <v>10</v>
      </c>
      <c r="B1784" t="s">
        <v>33</v>
      </c>
      <c r="C1784" t="s">
        <v>206</v>
      </c>
      <c r="D1784" t="s">
        <v>609</v>
      </c>
      <c r="E1784" s="2">
        <v>45758.291666666657</v>
      </c>
      <c r="F1784">
        <v>26.031442999999999</v>
      </c>
      <c r="G1784">
        <v>76.359326999999993</v>
      </c>
      <c r="H1784" t="s">
        <v>775</v>
      </c>
      <c r="I1784">
        <v>9</v>
      </c>
      <c r="J1784">
        <v>33</v>
      </c>
      <c r="K1784">
        <v>17</v>
      </c>
    </row>
    <row r="1785" spans="1:11" x14ac:dyDescent="0.3">
      <c r="A1785" t="s">
        <v>10</v>
      </c>
      <c r="B1785" t="s">
        <v>33</v>
      </c>
      <c r="C1785" t="s">
        <v>171</v>
      </c>
      <c r="D1785" t="s">
        <v>562</v>
      </c>
      <c r="E1785" s="2">
        <v>45758.291666666657</v>
      </c>
      <c r="F1785">
        <v>25.106006000000001</v>
      </c>
      <c r="G1785">
        <v>76.469948000000002</v>
      </c>
      <c r="H1785" t="s">
        <v>776</v>
      </c>
      <c r="I1785">
        <v>3</v>
      </c>
      <c r="J1785">
        <v>9</v>
      </c>
      <c r="K1785">
        <v>5</v>
      </c>
    </row>
    <row r="1786" spans="1:11" x14ac:dyDescent="0.3">
      <c r="A1786" t="s">
        <v>10</v>
      </c>
      <c r="B1786" t="s">
        <v>33</v>
      </c>
      <c r="C1786" t="s">
        <v>171</v>
      </c>
      <c r="D1786" t="s">
        <v>562</v>
      </c>
      <c r="E1786" s="2">
        <v>45758.291666666657</v>
      </c>
      <c r="F1786">
        <v>25.106006000000001</v>
      </c>
      <c r="G1786">
        <v>76.469948000000002</v>
      </c>
      <c r="H1786" t="s">
        <v>778</v>
      </c>
      <c r="I1786">
        <v>8</v>
      </c>
      <c r="J1786">
        <v>24</v>
      </c>
      <c r="K1786">
        <v>12</v>
      </c>
    </row>
    <row r="1787" spans="1:11" x14ac:dyDescent="0.3">
      <c r="A1787" t="s">
        <v>10</v>
      </c>
      <c r="B1787" t="s">
        <v>33</v>
      </c>
      <c r="C1787" t="s">
        <v>207</v>
      </c>
      <c r="D1787" t="s">
        <v>610</v>
      </c>
      <c r="E1787" s="2">
        <v>45758.291666666657</v>
      </c>
      <c r="F1787">
        <v>27.608912</v>
      </c>
      <c r="G1787">
        <v>75.153301999999996</v>
      </c>
      <c r="H1787" t="s">
        <v>778</v>
      </c>
      <c r="I1787">
        <v>2</v>
      </c>
      <c r="J1787">
        <v>25</v>
      </c>
      <c r="K1787">
        <v>7</v>
      </c>
    </row>
    <row r="1788" spans="1:11" x14ac:dyDescent="0.3">
      <c r="A1788" t="s">
        <v>10</v>
      </c>
      <c r="B1788" t="s">
        <v>33</v>
      </c>
      <c r="C1788" t="s">
        <v>207</v>
      </c>
      <c r="D1788" t="s">
        <v>610</v>
      </c>
      <c r="E1788" s="2">
        <v>45758.291666666657</v>
      </c>
      <c r="F1788">
        <v>27.608912</v>
      </c>
      <c r="G1788">
        <v>75.153301999999996</v>
      </c>
      <c r="H1788" t="s">
        <v>774</v>
      </c>
      <c r="I1788">
        <v>10</v>
      </c>
      <c r="J1788">
        <v>55</v>
      </c>
      <c r="K1788">
        <v>18</v>
      </c>
    </row>
    <row r="1789" spans="1:11" x14ac:dyDescent="0.3">
      <c r="A1789" t="s">
        <v>10</v>
      </c>
      <c r="B1789" t="s">
        <v>33</v>
      </c>
      <c r="C1789" t="s">
        <v>207</v>
      </c>
      <c r="D1789" t="s">
        <v>610</v>
      </c>
      <c r="E1789" s="2">
        <v>45758.291666666657</v>
      </c>
      <c r="F1789">
        <v>27.608912</v>
      </c>
      <c r="G1789">
        <v>75.153301999999996</v>
      </c>
      <c r="H1789" t="s">
        <v>773</v>
      </c>
      <c r="I1789">
        <v>29</v>
      </c>
      <c r="J1789">
        <v>90</v>
      </c>
      <c r="K1789">
        <v>51</v>
      </c>
    </row>
    <row r="1790" spans="1:11" x14ac:dyDescent="0.3">
      <c r="A1790" t="s">
        <v>10</v>
      </c>
      <c r="B1790" t="s">
        <v>33</v>
      </c>
      <c r="C1790" t="s">
        <v>208</v>
      </c>
      <c r="D1790" t="s">
        <v>611</v>
      </c>
      <c r="E1790" s="2">
        <v>45758.291666666657</v>
      </c>
      <c r="F1790">
        <v>24.885261</v>
      </c>
      <c r="G1790">
        <v>72.857549000000006</v>
      </c>
      <c r="H1790" t="s">
        <v>776</v>
      </c>
      <c r="I1790">
        <v>2</v>
      </c>
      <c r="J1790">
        <v>4</v>
      </c>
      <c r="K1790">
        <v>3</v>
      </c>
    </row>
    <row r="1791" spans="1:11" x14ac:dyDescent="0.3">
      <c r="A1791" t="s">
        <v>10</v>
      </c>
      <c r="B1791" t="s">
        <v>33</v>
      </c>
      <c r="C1791" t="s">
        <v>209</v>
      </c>
      <c r="D1791" t="s">
        <v>612</v>
      </c>
      <c r="E1791" s="2">
        <v>45758.291666666657</v>
      </c>
      <c r="F1791">
        <v>29.931623999999999</v>
      </c>
      <c r="G1791">
        <v>73.864510999999993</v>
      </c>
      <c r="H1791" t="s">
        <v>777</v>
      </c>
      <c r="I1791">
        <v>35</v>
      </c>
      <c r="J1791">
        <v>328</v>
      </c>
      <c r="K1791">
        <v>147</v>
      </c>
    </row>
    <row r="1792" spans="1:11" x14ac:dyDescent="0.3">
      <c r="A1792" t="s">
        <v>10</v>
      </c>
      <c r="B1792" t="s">
        <v>33</v>
      </c>
      <c r="C1792" t="s">
        <v>174</v>
      </c>
      <c r="D1792" t="s">
        <v>567</v>
      </c>
      <c r="E1792" s="2">
        <v>45758.291666666657</v>
      </c>
      <c r="F1792">
        <v>25.339604999999999</v>
      </c>
      <c r="G1792">
        <v>74.618882999999997</v>
      </c>
      <c r="H1792" t="s">
        <v>775</v>
      </c>
      <c r="I1792">
        <v>3</v>
      </c>
      <c r="J1792">
        <v>40</v>
      </c>
      <c r="K1792">
        <v>14</v>
      </c>
    </row>
    <row r="1793" spans="1:11" x14ac:dyDescent="0.3">
      <c r="A1793" t="s">
        <v>10</v>
      </c>
      <c r="B1793" t="s">
        <v>33</v>
      </c>
      <c r="C1793" t="s">
        <v>209</v>
      </c>
      <c r="D1793" t="s">
        <v>612</v>
      </c>
      <c r="E1793" s="2">
        <v>45758.291666666657</v>
      </c>
      <c r="F1793">
        <v>29.931623999999999</v>
      </c>
      <c r="G1793">
        <v>73.864510999999993</v>
      </c>
      <c r="H1793" t="s">
        <v>774</v>
      </c>
      <c r="I1793">
        <v>4</v>
      </c>
      <c r="J1793">
        <v>38</v>
      </c>
      <c r="K1793">
        <v>30</v>
      </c>
    </row>
    <row r="1794" spans="1:11" x14ac:dyDescent="0.3">
      <c r="A1794" t="s">
        <v>10</v>
      </c>
      <c r="B1794" t="s">
        <v>33</v>
      </c>
      <c r="C1794" t="s">
        <v>210</v>
      </c>
      <c r="D1794" t="s">
        <v>613</v>
      </c>
      <c r="E1794" s="2">
        <v>45758.291666666657</v>
      </c>
      <c r="F1794">
        <v>26.159932999999999</v>
      </c>
      <c r="G1794">
        <v>75.780517000000003</v>
      </c>
      <c r="H1794" t="s">
        <v>775</v>
      </c>
      <c r="I1794">
        <v>13</v>
      </c>
      <c r="J1794">
        <v>40</v>
      </c>
      <c r="K1794">
        <v>22</v>
      </c>
    </row>
    <row r="1795" spans="1:11" x14ac:dyDescent="0.3">
      <c r="A1795" t="s">
        <v>10</v>
      </c>
      <c r="B1795" t="s">
        <v>33</v>
      </c>
      <c r="C1795" t="s">
        <v>205</v>
      </c>
      <c r="D1795" t="s">
        <v>608</v>
      </c>
      <c r="E1795" s="2">
        <v>45758.291666666657</v>
      </c>
      <c r="F1795">
        <v>26.268249000000001</v>
      </c>
      <c r="G1795">
        <v>73.019385299999996</v>
      </c>
      <c r="H1795" t="s">
        <v>775</v>
      </c>
      <c r="I1795">
        <v>4</v>
      </c>
      <c r="J1795">
        <v>26</v>
      </c>
      <c r="K1795">
        <v>17</v>
      </c>
    </row>
    <row r="1796" spans="1:11" x14ac:dyDescent="0.3">
      <c r="A1796" t="s">
        <v>10</v>
      </c>
      <c r="B1796" t="s">
        <v>33</v>
      </c>
      <c r="C1796" t="s">
        <v>205</v>
      </c>
      <c r="D1796" t="s">
        <v>671</v>
      </c>
      <c r="E1796" s="2">
        <v>45758.291666666657</v>
      </c>
      <c r="F1796">
        <v>26.295809999999999</v>
      </c>
      <c r="G1796">
        <v>73.082283000000004</v>
      </c>
      <c r="H1796" t="s">
        <v>777</v>
      </c>
      <c r="I1796">
        <v>38</v>
      </c>
      <c r="J1796">
        <v>97</v>
      </c>
      <c r="K1796">
        <v>64</v>
      </c>
    </row>
    <row r="1797" spans="1:11" x14ac:dyDescent="0.3">
      <c r="A1797" t="s">
        <v>10</v>
      </c>
      <c r="B1797" t="s">
        <v>33</v>
      </c>
      <c r="C1797" t="s">
        <v>205</v>
      </c>
      <c r="D1797" t="s">
        <v>764</v>
      </c>
      <c r="E1797" s="2">
        <v>45758.291666666657</v>
      </c>
      <c r="F1797">
        <v>26.215415</v>
      </c>
      <c r="G1797">
        <v>73.070155999999997</v>
      </c>
      <c r="H1797" t="s">
        <v>774</v>
      </c>
      <c r="I1797">
        <v>4</v>
      </c>
      <c r="J1797">
        <v>26</v>
      </c>
      <c r="K1797">
        <v>10</v>
      </c>
    </row>
    <row r="1798" spans="1:11" x14ac:dyDescent="0.3">
      <c r="A1798" t="s">
        <v>10</v>
      </c>
      <c r="B1798" t="s">
        <v>31</v>
      </c>
      <c r="C1798" t="s">
        <v>190</v>
      </c>
      <c r="D1798" t="s">
        <v>586</v>
      </c>
      <c r="E1798" s="2">
        <v>45758.291666666657</v>
      </c>
      <c r="F1798">
        <v>21.869985</v>
      </c>
      <c r="G1798">
        <v>85.167016000000004</v>
      </c>
      <c r="H1798" t="s">
        <v>779</v>
      </c>
      <c r="I1798">
        <v>20</v>
      </c>
      <c r="J1798">
        <v>138</v>
      </c>
      <c r="K1798">
        <v>59</v>
      </c>
    </row>
    <row r="1799" spans="1:11" x14ac:dyDescent="0.3">
      <c r="A1799" t="s">
        <v>10</v>
      </c>
      <c r="B1799" t="s">
        <v>33</v>
      </c>
      <c r="C1799" t="s">
        <v>205</v>
      </c>
      <c r="D1799" t="s">
        <v>628</v>
      </c>
      <c r="E1799" s="2">
        <v>45758.291666666657</v>
      </c>
      <c r="F1799">
        <v>26.358805</v>
      </c>
      <c r="G1799">
        <v>73.047443999999999</v>
      </c>
      <c r="H1799" t="s">
        <v>779</v>
      </c>
      <c r="I1799">
        <v>85</v>
      </c>
      <c r="J1799">
        <v>266</v>
      </c>
      <c r="K1799">
        <v>139</v>
      </c>
    </row>
    <row r="1800" spans="1:11" x14ac:dyDescent="0.3">
      <c r="A1800" t="s">
        <v>10</v>
      </c>
      <c r="B1800" t="s">
        <v>31</v>
      </c>
      <c r="C1800" t="s">
        <v>190</v>
      </c>
      <c r="D1800" t="s">
        <v>586</v>
      </c>
      <c r="E1800" s="2">
        <v>45758.291666666657</v>
      </c>
      <c r="F1800">
        <v>21.869985</v>
      </c>
      <c r="G1800">
        <v>85.167016000000004</v>
      </c>
      <c r="H1800" t="s">
        <v>776</v>
      </c>
      <c r="I1800">
        <v>2</v>
      </c>
      <c r="J1800">
        <v>17</v>
      </c>
      <c r="K1800">
        <v>7</v>
      </c>
    </row>
    <row r="1801" spans="1:11" x14ac:dyDescent="0.3">
      <c r="A1801" t="s">
        <v>10</v>
      </c>
      <c r="B1801" t="s">
        <v>33</v>
      </c>
      <c r="C1801" t="s">
        <v>205</v>
      </c>
      <c r="D1801" t="s">
        <v>628</v>
      </c>
      <c r="E1801" s="2">
        <v>45758.291666666657</v>
      </c>
      <c r="F1801">
        <v>26.358805</v>
      </c>
      <c r="G1801">
        <v>73.047443999999999</v>
      </c>
      <c r="H1801" t="s">
        <v>775</v>
      </c>
      <c r="I1801">
        <v>15</v>
      </c>
      <c r="J1801">
        <v>36</v>
      </c>
      <c r="K1801">
        <v>20</v>
      </c>
    </row>
    <row r="1802" spans="1:11" x14ac:dyDescent="0.3">
      <c r="A1802" t="s">
        <v>10</v>
      </c>
      <c r="B1802" t="s">
        <v>33</v>
      </c>
      <c r="C1802" t="s">
        <v>205</v>
      </c>
      <c r="D1802" t="s">
        <v>628</v>
      </c>
      <c r="E1802" s="2">
        <v>45758.291666666657</v>
      </c>
      <c r="F1802">
        <v>26.358805</v>
      </c>
      <c r="G1802">
        <v>73.047443999999999</v>
      </c>
      <c r="H1802" t="s">
        <v>773</v>
      </c>
      <c r="I1802">
        <v>46</v>
      </c>
      <c r="J1802">
        <v>99</v>
      </c>
      <c r="K1802">
        <v>79</v>
      </c>
    </row>
    <row r="1803" spans="1:11" x14ac:dyDescent="0.3">
      <c r="A1803" t="s">
        <v>10</v>
      </c>
      <c r="B1803" t="s">
        <v>33</v>
      </c>
      <c r="C1803" t="s">
        <v>205</v>
      </c>
      <c r="D1803" t="s">
        <v>629</v>
      </c>
      <c r="E1803" s="2">
        <v>45758.291666666657</v>
      </c>
      <c r="F1803">
        <v>26.253384</v>
      </c>
      <c r="G1803">
        <v>72.976571000000007</v>
      </c>
      <c r="H1803" t="s">
        <v>777</v>
      </c>
      <c r="I1803">
        <v>32</v>
      </c>
      <c r="J1803">
        <v>128</v>
      </c>
      <c r="K1803">
        <v>69</v>
      </c>
    </row>
    <row r="1804" spans="1:11" x14ac:dyDescent="0.3">
      <c r="A1804" t="s">
        <v>10</v>
      </c>
      <c r="B1804" t="s">
        <v>33</v>
      </c>
      <c r="C1804" t="s">
        <v>205</v>
      </c>
      <c r="D1804" t="s">
        <v>629</v>
      </c>
      <c r="E1804" s="2">
        <v>45758.291666666657</v>
      </c>
      <c r="F1804">
        <v>26.253384</v>
      </c>
      <c r="G1804">
        <v>72.976571000000007</v>
      </c>
      <c r="H1804" t="s">
        <v>775</v>
      </c>
      <c r="I1804">
        <v>2</v>
      </c>
      <c r="J1804">
        <v>22</v>
      </c>
      <c r="K1804">
        <v>8</v>
      </c>
    </row>
    <row r="1805" spans="1:11" x14ac:dyDescent="0.3">
      <c r="A1805" t="s">
        <v>10</v>
      </c>
      <c r="B1805" t="s">
        <v>33</v>
      </c>
      <c r="C1805" t="s">
        <v>205</v>
      </c>
      <c r="D1805" t="s">
        <v>629</v>
      </c>
      <c r="E1805" s="2">
        <v>45758.291666666657</v>
      </c>
      <c r="F1805">
        <v>26.253384</v>
      </c>
      <c r="G1805">
        <v>72.976571000000007</v>
      </c>
      <c r="H1805" t="s">
        <v>778</v>
      </c>
      <c r="I1805">
        <v>3</v>
      </c>
      <c r="J1805">
        <v>15</v>
      </c>
      <c r="K1805">
        <v>7</v>
      </c>
    </row>
    <row r="1806" spans="1:11" x14ac:dyDescent="0.3">
      <c r="A1806" t="s">
        <v>10</v>
      </c>
      <c r="B1806" t="s">
        <v>31</v>
      </c>
      <c r="C1806" t="s">
        <v>201</v>
      </c>
      <c r="D1806" t="s">
        <v>604</v>
      </c>
      <c r="E1806" s="2">
        <v>45758.291666666657</v>
      </c>
      <c r="F1806">
        <v>21.643899999999999</v>
      </c>
      <c r="G1806">
        <v>85.599355000000003</v>
      </c>
      <c r="H1806" t="s">
        <v>775</v>
      </c>
      <c r="I1806">
        <v>13</v>
      </c>
      <c r="J1806">
        <v>19</v>
      </c>
      <c r="K1806">
        <v>16</v>
      </c>
    </row>
    <row r="1807" spans="1:11" x14ac:dyDescent="0.3">
      <c r="A1807" t="s">
        <v>10</v>
      </c>
      <c r="B1807" t="s">
        <v>33</v>
      </c>
      <c r="C1807" t="s">
        <v>202</v>
      </c>
      <c r="D1807" t="s">
        <v>605</v>
      </c>
      <c r="E1807" s="2">
        <v>45758.291666666657</v>
      </c>
      <c r="F1807">
        <v>25.344694</v>
      </c>
      <c r="G1807">
        <v>72.626208000000005</v>
      </c>
      <c r="H1807" t="s">
        <v>777</v>
      </c>
      <c r="I1807">
        <v>32</v>
      </c>
      <c r="J1807">
        <v>100</v>
      </c>
      <c r="K1807">
        <v>57</v>
      </c>
    </row>
    <row r="1808" spans="1:11" x14ac:dyDescent="0.3">
      <c r="A1808" t="s">
        <v>10</v>
      </c>
      <c r="B1808" t="s">
        <v>33</v>
      </c>
      <c r="C1808" t="s">
        <v>202</v>
      </c>
      <c r="D1808" t="s">
        <v>605</v>
      </c>
      <c r="E1808" s="2">
        <v>45758.291666666657</v>
      </c>
      <c r="F1808">
        <v>25.344694</v>
      </c>
      <c r="G1808">
        <v>72.626208000000005</v>
      </c>
      <c r="H1808" t="s">
        <v>779</v>
      </c>
      <c r="I1808">
        <v>62</v>
      </c>
      <c r="J1808">
        <v>287</v>
      </c>
      <c r="K1808">
        <v>144</v>
      </c>
    </row>
    <row r="1809" spans="1:11" x14ac:dyDescent="0.3">
      <c r="A1809" t="s">
        <v>10</v>
      </c>
      <c r="B1809" t="s">
        <v>31</v>
      </c>
      <c r="C1809" t="s">
        <v>181</v>
      </c>
      <c r="D1809" t="s">
        <v>575</v>
      </c>
      <c r="E1809" s="2">
        <v>45758.291666666657</v>
      </c>
      <c r="F1809">
        <v>22.265816000000001</v>
      </c>
      <c r="G1809">
        <v>86.174829000000003</v>
      </c>
      <c r="H1809" t="s">
        <v>777</v>
      </c>
      <c r="I1809">
        <v>26</v>
      </c>
      <c r="J1809">
        <v>84</v>
      </c>
      <c r="K1809">
        <v>45</v>
      </c>
    </row>
    <row r="1810" spans="1:11" x14ac:dyDescent="0.3">
      <c r="A1810" t="s">
        <v>10</v>
      </c>
      <c r="B1810" t="s">
        <v>31</v>
      </c>
      <c r="C1810" t="s">
        <v>181</v>
      </c>
      <c r="D1810" t="s">
        <v>575</v>
      </c>
      <c r="E1810" s="2">
        <v>45758.291666666657</v>
      </c>
      <c r="F1810">
        <v>22.265816000000001</v>
      </c>
      <c r="G1810">
        <v>86.174829000000003</v>
      </c>
      <c r="H1810" t="s">
        <v>774</v>
      </c>
      <c r="I1810">
        <v>5</v>
      </c>
      <c r="J1810">
        <v>14</v>
      </c>
      <c r="K1810">
        <v>8</v>
      </c>
    </row>
    <row r="1811" spans="1:11" x14ac:dyDescent="0.3">
      <c r="A1811" t="s">
        <v>10</v>
      </c>
      <c r="B1811" t="s">
        <v>33</v>
      </c>
      <c r="C1811" t="s">
        <v>204</v>
      </c>
      <c r="D1811" t="s">
        <v>607</v>
      </c>
      <c r="E1811" s="2">
        <v>45758.291666666657</v>
      </c>
      <c r="F1811">
        <v>28.108988</v>
      </c>
      <c r="G1811">
        <v>75.386577000000003</v>
      </c>
      <c r="H1811" t="s">
        <v>773</v>
      </c>
      <c r="I1811">
        <v>42</v>
      </c>
      <c r="J1811">
        <v>129</v>
      </c>
      <c r="K1811">
        <v>59</v>
      </c>
    </row>
    <row r="1812" spans="1:11" x14ac:dyDescent="0.3">
      <c r="A1812" t="s">
        <v>10</v>
      </c>
      <c r="B1812" t="s">
        <v>33</v>
      </c>
      <c r="C1812" t="s">
        <v>205</v>
      </c>
      <c r="D1812" t="s">
        <v>608</v>
      </c>
      <c r="E1812" s="2">
        <v>45758.291666666657</v>
      </c>
      <c r="F1812">
        <v>26.268249000000001</v>
      </c>
      <c r="G1812">
        <v>73.019385299999996</v>
      </c>
      <c r="H1812" t="s">
        <v>777</v>
      </c>
      <c r="I1812">
        <v>29</v>
      </c>
      <c r="J1812">
        <v>228</v>
      </c>
      <c r="K1812">
        <v>92</v>
      </c>
    </row>
    <row r="1813" spans="1:11" x14ac:dyDescent="0.3">
      <c r="A1813" t="s">
        <v>10</v>
      </c>
      <c r="B1813" t="s">
        <v>33</v>
      </c>
      <c r="C1813" t="s">
        <v>205</v>
      </c>
      <c r="D1813" t="s">
        <v>764</v>
      </c>
      <c r="E1813" s="2">
        <v>45758.291666666657</v>
      </c>
      <c r="F1813">
        <v>26.215415</v>
      </c>
      <c r="G1813">
        <v>73.070155999999997</v>
      </c>
      <c r="H1813" t="s">
        <v>777</v>
      </c>
      <c r="I1813">
        <v>37</v>
      </c>
      <c r="J1813">
        <v>284</v>
      </c>
      <c r="K1813">
        <v>90</v>
      </c>
    </row>
    <row r="1814" spans="1:11" x14ac:dyDescent="0.3">
      <c r="A1814" t="s">
        <v>10</v>
      </c>
      <c r="B1814" t="s">
        <v>35</v>
      </c>
      <c r="C1814" t="s">
        <v>244</v>
      </c>
      <c r="D1814" t="s">
        <v>672</v>
      </c>
      <c r="E1814" s="2">
        <v>45758.291666666657</v>
      </c>
      <c r="F1814">
        <v>11.258241999999999</v>
      </c>
      <c r="G1814">
        <v>77.552761000000004</v>
      </c>
      <c r="H1814" t="s">
        <v>776</v>
      </c>
      <c r="I1814">
        <v>1</v>
      </c>
      <c r="J1814">
        <v>2</v>
      </c>
      <c r="K1814">
        <v>1</v>
      </c>
    </row>
    <row r="1815" spans="1:11" x14ac:dyDescent="0.3">
      <c r="A1815" t="s">
        <v>10</v>
      </c>
      <c r="B1815" t="s">
        <v>35</v>
      </c>
      <c r="C1815" t="s">
        <v>245</v>
      </c>
      <c r="D1815" t="s">
        <v>673</v>
      </c>
      <c r="E1815" s="2">
        <v>45758.291666666657</v>
      </c>
      <c r="F1815">
        <v>10.423417000000001</v>
      </c>
      <c r="G1815">
        <v>78.784889000000007</v>
      </c>
      <c r="H1815" t="s">
        <v>777</v>
      </c>
    </row>
    <row r="1816" spans="1:11" x14ac:dyDescent="0.3">
      <c r="A1816" t="s">
        <v>10</v>
      </c>
      <c r="B1816" t="s">
        <v>33</v>
      </c>
      <c r="C1816" t="s">
        <v>205</v>
      </c>
      <c r="D1816" t="s">
        <v>629</v>
      </c>
      <c r="E1816" s="2">
        <v>45758.291666666657</v>
      </c>
      <c r="F1816">
        <v>26.253384</v>
      </c>
      <c r="G1816">
        <v>72.976571000000007</v>
      </c>
      <c r="H1816" t="s">
        <v>773</v>
      </c>
      <c r="I1816">
        <v>45</v>
      </c>
      <c r="J1816">
        <v>114</v>
      </c>
      <c r="K1816">
        <v>69</v>
      </c>
    </row>
    <row r="1817" spans="1:11" x14ac:dyDescent="0.3">
      <c r="A1817" t="s">
        <v>10</v>
      </c>
      <c r="B1817" t="s">
        <v>35</v>
      </c>
      <c r="C1817" t="s">
        <v>245</v>
      </c>
      <c r="D1817" t="s">
        <v>673</v>
      </c>
      <c r="E1817" s="2">
        <v>45758.291666666657</v>
      </c>
      <c r="F1817">
        <v>10.423417000000001</v>
      </c>
      <c r="G1817">
        <v>78.784889000000007</v>
      </c>
      <c r="H1817" t="s">
        <v>778</v>
      </c>
    </row>
    <row r="1818" spans="1:11" x14ac:dyDescent="0.3">
      <c r="A1818" t="s">
        <v>10</v>
      </c>
      <c r="B1818" t="s">
        <v>33</v>
      </c>
      <c r="C1818" t="s">
        <v>218</v>
      </c>
      <c r="D1818" t="s">
        <v>622</v>
      </c>
      <c r="E1818" s="2">
        <v>45758.291666666657</v>
      </c>
      <c r="F1818">
        <v>26.506177000000001</v>
      </c>
      <c r="G1818">
        <v>77.025988999999996</v>
      </c>
      <c r="H1818" t="s">
        <v>777</v>
      </c>
      <c r="I1818">
        <v>31</v>
      </c>
      <c r="J1818">
        <v>94</v>
      </c>
      <c r="K1818">
        <v>47</v>
      </c>
    </row>
    <row r="1819" spans="1:11" x14ac:dyDescent="0.3">
      <c r="A1819" t="s">
        <v>10</v>
      </c>
      <c r="B1819" t="s">
        <v>35</v>
      </c>
      <c r="C1819" t="s">
        <v>246</v>
      </c>
      <c r="D1819" t="s">
        <v>674</v>
      </c>
      <c r="E1819" s="2">
        <v>45758.291666666657</v>
      </c>
      <c r="F1819">
        <v>9.3639899999999994</v>
      </c>
      <c r="G1819">
        <v>78.831976999999995</v>
      </c>
      <c r="H1819" t="s">
        <v>779</v>
      </c>
      <c r="I1819">
        <v>34</v>
      </c>
      <c r="J1819">
        <v>57</v>
      </c>
      <c r="K1819">
        <v>44</v>
      </c>
    </row>
    <row r="1820" spans="1:11" x14ac:dyDescent="0.3">
      <c r="A1820" t="s">
        <v>10</v>
      </c>
      <c r="B1820" t="s">
        <v>35</v>
      </c>
      <c r="C1820" t="s">
        <v>246</v>
      </c>
      <c r="D1820" t="s">
        <v>674</v>
      </c>
      <c r="E1820" s="2">
        <v>45758.291666666657</v>
      </c>
      <c r="F1820">
        <v>9.3639899999999994</v>
      </c>
      <c r="G1820">
        <v>78.831976999999995</v>
      </c>
      <c r="H1820" t="s">
        <v>775</v>
      </c>
      <c r="I1820">
        <v>5</v>
      </c>
      <c r="J1820">
        <v>5</v>
      </c>
      <c r="K1820">
        <v>5</v>
      </c>
    </row>
    <row r="1821" spans="1:11" x14ac:dyDescent="0.3">
      <c r="A1821" t="s">
        <v>10</v>
      </c>
      <c r="B1821" t="s">
        <v>33</v>
      </c>
      <c r="C1821" t="s">
        <v>218</v>
      </c>
      <c r="D1821" t="s">
        <v>622</v>
      </c>
      <c r="E1821" s="2">
        <v>45758.291666666657</v>
      </c>
      <c r="F1821">
        <v>26.506177000000001</v>
      </c>
      <c r="G1821">
        <v>77.025988999999996</v>
      </c>
      <c r="H1821" t="s">
        <v>775</v>
      </c>
      <c r="I1821">
        <v>13</v>
      </c>
      <c r="J1821">
        <v>33</v>
      </c>
      <c r="K1821">
        <v>22</v>
      </c>
    </row>
    <row r="1822" spans="1:11" x14ac:dyDescent="0.3">
      <c r="A1822" t="s">
        <v>10</v>
      </c>
      <c r="B1822" t="s">
        <v>35</v>
      </c>
      <c r="C1822" t="s">
        <v>287</v>
      </c>
      <c r="D1822" t="s">
        <v>765</v>
      </c>
      <c r="E1822" s="2">
        <v>45758.291666666657</v>
      </c>
      <c r="F1822">
        <v>12.952707</v>
      </c>
      <c r="G1822">
        <v>79.303939999999997</v>
      </c>
      <c r="H1822" t="s">
        <v>777</v>
      </c>
    </row>
    <row r="1823" spans="1:11" x14ac:dyDescent="0.3">
      <c r="A1823" t="s">
        <v>10</v>
      </c>
      <c r="B1823" t="s">
        <v>35</v>
      </c>
      <c r="C1823" t="s">
        <v>213</v>
      </c>
      <c r="D1823" t="s">
        <v>617</v>
      </c>
      <c r="E1823" s="2">
        <v>45758.291666666657</v>
      </c>
      <c r="F1823">
        <v>12.877731600000001</v>
      </c>
      <c r="G1823">
        <v>80.083480699999996</v>
      </c>
      <c r="H1823" t="s">
        <v>779</v>
      </c>
      <c r="I1823">
        <v>56</v>
      </c>
      <c r="J1823">
        <v>81</v>
      </c>
      <c r="K1823">
        <v>68</v>
      </c>
    </row>
    <row r="1824" spans="1:11" x14ac:dyDescent="0.3">
      <c r="A1824" t="s">
        <v>10</v>
      </c>
      <c r="B1824" t="s">
        <v>36</v>
      </c>
      <c r="C1824" t="s">
        <v>226</v>
      </c>
      <c r="D1824" t="s">
        <v>692</v>
      </c>
      <c r="E1824" s="2">
        <v>45758.291666666657</v>
      </c>
      <c r="F1824">
        <v>17.544899000000001</v>
      </c>
      <c r="G1824">
        <v>78.486948999999996</v>
      </c>
      <c r="H1824" t="s">
        <v>776</v>
      </c>
      <c r="I1824">
        <v>2</v>
      </c>
      <c r="J1824">
        <v>4</v>
      </c>
      <c r="K1824">
        <v>2</v>
      </c>
    </row>
    <row r="1825" spans="1:11" x14ac:dyDescent="0.3">
      <c r="A1825" t="s">
        <v>10</v>
      </c>
      <c r="B1825" t="s">
        <v>36</v>
      </c>
      <c r="C1825" t="s">
        <v>226</v>
      </c>
      <c r="D1825" t="s">
        <v>692</v>
      </c>
      <c r="E1825" s="2">
        <v>45758.291666666657</v>
      </c>
      <c r="F1825">
        <v>17.544899000000001</v>
      </c>
      <c r="G1825">
        <v>78.486948999999996</v>
      </c>
      <c r="H1825" t="s">
        <v>774</v>
      </c>
      <c r="I1825">
        <v>14</v>
      </c>
      <c r="J1825">
        <v>22</v>
      </c>
      <c r="K1825">
        <v>14</v>
      </c>
    </row>
    <row r="1826" spans="1:11" x14ac:dyDescent="0.3">
      <c r="A1826" t="s">
        <v>10</v>
      </c>
      <c r="B1826" t="s">
        <v>36</v>
      </c>
      <c r="C1826" t="s">
        <v>226</v>
      </c>
      <c r="D1826" t="s">
        <v>692</v>
      </c>
      <c r="E1826" s="2">
        <v>45758.291666666657</v>
      </c>
      <c r="F1826">
        <v>17.544899000000001</v>
      </c>
      <c r="G1826">
        <v>78.486948999999996</v>
      </c>
      <c r="H1826" t="s">
        <v>773</v>
      </c>
      <c r="I1826">
        <v>10</v>
      </c>
      <c r="J1826">
        <v>67</v>
      </c>
      <c r="K1826">
        <v>39</v>
      </c>
    </row>
    <row r="1827" spans="1:11" x14ac:dyDescent="0.3">
      <c r="A1827" t="s">
        <v>10</v>
      </c>
      <c r="B1827" t="s">
        <v>35</v>
      </c>
      <c r="C1827" t="s">
        <v>224</v>
      </c>
      <c r="D1827" t="s">
        <v>662</v>
      </c>
      <c r="E1827" s="2">
        <v>45758.291666666657</v>
      </c>
      <c r="F1827">
        <v>12.9099161</v>
      </c>
      <c r="G1827">
        <v>80.107653799999994</v>
      </c>
      <c r="H1827" t="s">
        <v>777</v>
      </c>
      <c r="I1827">
        <v>13</v>
      </c>
      <c r="J1827">
        <v>19</v>
      </c>
      <c r="K1827">
        <v>15</v>
      </c>
    </row>
    <row r="1828" spans="1:11" x14ac:dyDescent="0.3">
      <c r="A1828" t="s">
        <v>10</v>
      </c>
      <c r="B1828" t="s">
        <v>36</v>
      </c>
      <c r="C1828" t="s">
        <v>226</v>
      </c>
      <c r="D1828" t="s">
        <v>663</v>
      </c>
      <c r="E1828" s="2">
        <v>45758.291666666657</v>
      </c>
      <c r="F1828">
        <v>17.372060000000001</v>
      </c>
      <c r="G1828">
        <v>78.50864</v>
      </c>
      <c r="H1828" t="s">
        <v>777</v>
      </c>
      <c r="I1828">
        <v>25</v>
      </c>
      <c r="J1828">
        <v>67</v>
      </c>
      <c r="K1828">
        <v>40</v>
      </c>
    </row>
    <row r="1829" spans="1:11" x14ac:dyDescent="0.3">
      <c r="A1829" t="s">
        <v>10</v>
      </c>
      <c r="B1829" t="s">
        <v>36</v>
      </c>
      <c r="C1829" t="s">
        <v>226</v>
      </c>
      <c r="D1829" t="s">
        <v>663</v>
      </c>
      <c r="E1829" s="2">
        <v>45758.291666666657</v>
      </c>
      <c r="F1829">
        <v>17.372060000000001</v>
      </c>
      <c r="G1829">
        <v>78.50864</v>
      </c>
      <c r="H1829" t="s">
        <v>776</v>
      </c>
      <c r="I1829">
        <v>2</v>
      </c>
      <c r="J1829">
        <v>2</v>
      </c>
      <c r="K1829">
        <v>2</v>
      </c>
    </row>
    <row r="1830" spans="1:11" x14ac:dyDescent="0.3">
      <c r="A1830" t="s">
        <v>10</v>
      </c>
      <c r="B1830" t="s">
        <v>36</v>
      </c>
      <c r="C1830" t="s">
        <v>226</v>
      </c>
      <c r="D1830" t="s">
        <v>663</v>
      </c>
      <c r="E1830" s="2">
        <v>45758.291666666657</v>
      </c>
      <c r="F1830">
        <v>17.372060000000001</v>
      </c>
      <c r="G1830">
        <v>78.50864</v>
      </c>
      <c r="H1830" t="s">
        <v>773</v>
      </c>
      <c r="I1830">
        <v>5</v>
      </c>
      <c r="J1830">
        <v>39</v>
      </c>
      <c r="K1830">
        <v>26</v>
      </c>
    </row>
    <row r="1831" spans="1:11" x14ac:dyDescent="0.3">
      <c r="A1831" t="s">
        <v>10</v>
      </c>
      <c r="B1831" t="s">
        <v>35</v>
      </c>
      <c r="C1831" t="s">
        <v>224</v>
      </c>
      <c r="D1831" t="s">
        <v>630</v>
      </c>
      <c r="E1831" s="2">
        <v>45758.291666666657</v>
      </c>
      <c r="F1831">
        <v>13.127800000000001</v>
      </c>
      <c r="G1831">
        <v>80.264200000000002</v>
      </c>
      <c r="H1831" t="s">
        <v>775</v>
      </c>
      <c r="I1831">
        <v>9</v>
      </c>
      <c r="J1831">
        <v>28</v>
      </c>
      <c r="K1831">
        <v>15</v>
      </c>
    </row>
    <row r="1832" spans="1:11" x14ac:dyDescent="0.3">
      <c r="A1832" t="s">
        <v>10</v>
      </c>
      <c r="B1832" t="s">
        <v>33</v>
      </c>
      <c r="C1832" t="s">
        <v>219</v>
      </c>
      <c r="D1832" t="s">
        <v>648</v>
      </c>
      <c r="E1832" s="2">
        <v>45758.291666666657</v>
      </c>
      <c r="F1832">
        <v>25.164090000000002</v>
      </c>
      <c r="G1832">
        <v>75.858136999999999</v>
      </c>
      <c r="H1832" t="s">
        <v>774</v>
      </c>
      <c r="I1832">
        <v>13</v>
      </c>
      <c r="J1832">
        <v>76</v>
      </c>
      <c r="K1832">
        <v>20</v>
      </c>
    </row>
    <row r="1833" spans="1:11" x14ac:dyDescent="0.3">
      <c r="A1833" t="s">
        <v>10</v>
      </c>
      <c r="B1833" t="s">
        <v>35</v>
      </c>
      <c r="C1833" t="s">
        <v>235</v>
      </c>
      <c r="D1833" t="s">
        <v>649</v>
      </c>
      <c r="E1833" s="2">
        <v>45758.291666666657</v>
      </c>
      <c r="F1833">
        <v>8.7284419999999994</v>
      </c>
      <c r="G1833">
        <v>77.696200000000005</v>
      </c>
      <c r="H1833" t="s">
        <v>774</v>
      </c>
      <c r="I1833">
        <v>20</v>
      </c>
      <c r="J1833">
        <v>22</v>
      </c>
      <c r="K1833">
        <v>21</v>
      </c>
    </row>
    <row r="1834" spans="1:11" x14ac:dyDescent="0.3">
      <c r="A1834" t="s">
        <v>10</v>
      </c>
      <c r="B1834" t="s">
        <v>33</v>
      </c>
      <c r="C1834" t="s">
        <v>219</v>
      </c>
      <c r="D1834" t="s">
        <v>623</v>
      </c>
      <c r="E1834" s="2">
        <v>45758.291666666657</v>
      </c>
      <c r="F1834">
        <v>25.196024000000001</v>
      </c>
      <c r="G1834">
        <v>75.855667999999994</v>
      </c>
      <c r="H1834" t="s">
        <v>777</v>
      </c>
      <c r="I1834">
        <v>19</v>
      </c>
      <c r="J1834">
        <v>111</v>
      </c>
      <c r="K1834">
        <v>54</v>
      </c>
    </row>
    <row r="1835" spans="1:11" x14ac:dyDescent="0.3">
      <c r="A1835" t="s">
        <v>10</v>
      </c>
      <c r="B1835" t="s">
        <v>33</v>
      </c>
      <c r="C1835" t="s">
        <v>219</v>
      </c>
      <c r="D1835" t="s">
        <v>623</v>
      </c>
      <c r="E1835" s="2">
        <v>45758.291666666657</v>
      </c>
      <c r="F1835">
        <v>25.196024000000001</v>
      </c>
      <c r="G1835">
        <v>75.855667999999994</v>
      </c>
      <c r="H1835" t="s">
        <v>779</v>
      </c>
      <c r="I1835">
        <v>86</v>
      </c>
      <c r="J1835">
        <v>227</v>
      </c>
      <c r="K1835">
        <v>129</v>
      </c>
    </row>
    <row r="1836" spans="1:11" x14ac:dyDescent="0.3">
      <c r="A1836" t="s">
        <v>10</v>
      </c>
      <c r="B1836" t="s">
        <v>35</v>
      </c>
      <c r="C1836" t="s">
        <v>237</v>
      </c>
      <c r="D1836" t="s">
        <v>651</v>
      </c>
      <c r="E1836" s="2">
        <v>45758.291666666657</v>
      </c>
      <c r="F1836">
        <v>12.909494</v>
      </c>
      <c r="G1836">
        <v>79.131861000000001</v>
      </c>
      <c r="H1836" t="s">
        <v>773</v>
      </c>
      <c r="I1836">
        <v>3</v>
      </c>
      <c r="J1836">
        <v>53</v>
      </c>
      <c r="K1836">
        <v>27</v>
      </c>
    </row>
    <row r="1837" spans="1:11" x14ac:dyDescent="0.3">
      <c r="A1837" t="s">
        <v>10</v>
      </c>
      <c r="B1837" t="s">
        <v>33</v>
      </c>
      <c r="C1837" t="s">
        <v>214</v>
      </c>
      <c r="D1837" t="s">
        <v>618</v>
      </c>
      <c r="E1837" s="2">
        <v>45758.291666666657</v>
      </c>
      <c r="F1837">
        <v>27.213494000000001</v>
      </c>
      <c r="G1837">
        <v>73.734443999999996</v>
      </c>
      <c r="H1837" t="s">
        <v>777</v>
      </c>
      <c r="I1837">
        <v>26</v>
      </c>
      <c r="J1837">
        <v>100</v>
      </c>
      <c r="K1837">
        <v>56</v>
      </c>
    </row>
    <row r="1838" spans="1:11" x14ac:dyDescent="0.3">
      <c r="A1838" t="s">
        <v>10</v>
      </c>
      <c r="B1838" t="s">
        <v>35</v>
      </c>
      <c r="C1838" t="s">
        <v>238</v>
      </c>
      <c r="D1838" t="s">
        <v>653</v>
      </c>
      <c r="E1838" s="2">
        <v>45758.291666666657</v>
      </c>
      <c r="F1838">
        <v>9.5593819999999994</v>
      </c>
      <c r="G1838">
        <v>77.948828000000006</v>
      </c>
      <c r="H1838" t="s">
        <v>774</v>
      </c>
      <c r="I1838">
        <v>16</v>
      </c>
      <c r="J1838">
        <v>19</v>
      </c>
      <c r="K1838">
        <v>18</v>
      </c>
    </row>
    <row r="1839" spans="1:11" x14ac:dyDescent="0.3">
      <c r="A1839" t="s">
        <v>10</v>
      </c>
      <c r="B1839" t="s">
        <v>35</v>
      </c>
      <c r="C1839" t="s">
        <v>238</v>
      </c>
      <c r="D1839" t="s">
        <v>653</v>
      </c>
      <c r="E1839" s="2">
        <v>45758.291666666657</v>
      </c>
      <c r="F1839">
        <v>9.5593819999999994</v>
      </c>
      <c r="G1839">
        <v>77.948828000000006</v>
      </c>
      <c r="H1839" t="s">
        <v>773</v>
      </c>
      <c r="I1839">
        <v>2</v>
      </c>
      <c r="J1839">
        <v>3</v>
      </c>
      <c r="K1839">
        <v>2</v>
      </c>
    </row>
    <row r="1840" spans="1:11" x14ac:dyDescent="0.3">
      <c r="A1840" t="s">
        <v>10</v>
      </c>
      <c r="B1840" t="s">
        <v>33</v>
      </c>
      <c r="C1840" t="s">
        <v>215</v>
      </c>
      <c r="D1840" t="s">
        <v>619</v>
      </c>
      <c r="E1840" s="2">
        <v>45758.291666666657</v>
      </c>
      <c r="F1840">
        <v>25.771061</v>
      </c>
      <c r="G1840">
        <v>73.340226999999999</v>
      </c>
      <c r="H1840" t="s">
        <v>777</v>
      </c>
      <c r="I1840">
        <v>60</v>
      </c>
      <c r="J1840">
        <v>370</v>
      </c>
      <c r="K1840">
        <v>145</v>
      </c>
    </row>
    <row r="1841" spans="1:11" x14ac:dyDescent="0.3">
      <c r="A1841" t="s">
        <v>10</v>
      </c>
      <c r="B1841" t="s">
        <v>36</v>
      </c>
      <c r="C1841" t="s">
        <v>226</v>
      </c>
      <c r="D1841" t="s">
        <v>679</v>
      </c>
      <c r="E1841" s="2">
        <v>45758.291666666657</v>
      </c>
      <c r="F1841">
        <v>17.540890999999998</v>
      </c>
      <c r="G1841">
        <v>78.358528000000007</v>
      </c>
      <c r="H1841" t="s">
        <v>778</v>
      </c>
      <c r="I1841">
        <v>3</v>
      </c>
      <c r="J1841">
        <v>22</v>
      </c>
      <c r="K1841">
        <v>9</v>
      </c>
    </row>
    <row r="1842" spans="1:11" x14ac:dyDescent="0.3">
      <c r="A1842" t="s">
        <v>10</v>
      </c>
      <c r="B1842" t="s">
        <v>36</v>
      </c>
      <c r="C1842" t="s">
        <v>226</v>
      </c>
      <c r="D1842" t="s">
        <v>679</v>
      </c>
      <c r="E1842" s="2">
        <v>45758.291666666657</v>
      </c>
      <c r="F1842">
        <v>17.540890999999998</v>
      </c>
      <c r="G1842">
        <v>78.358528000000007</v>
      </c>
      <c r="H1842" t="s">
        <v>774</v>
      </c>
      <c r="I1842">
        <v>2</v>
      </c>
      <c r="J1842">
        <v>129</v>
      </c>
      <c r="K1842">
        <v>21</v>
      </c>
    </row>
    <row r="1843" spans="1:11" x14ac:dyDescent="0.3">
      <c r="A1843" t="s">
        <v>10</v>
      </c>
      <c r="B1843" t="s">
        <v>35</v>
      </c>
      <c r="C1843" t="s">
        <v>224</v>
      </c>
      <c r="D1843" t="s">
        <v>632</v>
      </c>
      <c r="E1843" s="2">
        <v>45758.291666666657</v>
      </c>
      <c r="F1843">
        <v>13.164543999999999</v>
      </c>
      <c r="G1843">
        <v>80.26285</v>
      </c>
      <c r="H1843" t="s">
        <v>775</v>
      </c>
      <c r="I1843">
        <v>10</v>
      </c>
      <c r="J1843">
        <v>22</v>
      </c>
      <c r="K1843">
        <v>19</v>
      </c>
    </row>
    <row r="1844" spans="1:11" x14ac:dyDescent="0.3">
      <c r="A1844" t="s">
        <v>10</v>
      </c>
      <c r="B1844" t="s">
        <v>35</v>
      </c>
      <c r="C1844" t="s">
        <v>224</v>
      </c>
      <c r="D1844" t="s">
        <v>632</v>
      </c>
      <c r="E1844" s="2">
        <v>45758.291666666657</v>
      </c>
      <c r="F1844">
        <v>13.164543999999999</v>
      </c>
      <c r="G1844">
        <v>80.26285</v>
      </c>
      <c r="H1844" t="s">
        <v>773</v>
      </c>
      <c r="I1844">
        <v>20</v>
      </c>
      <c r="J1844">
        <v>30</v>
      </c>
      <c r="K1844">
        <v>24</v>
      </c>
    </row>
    <row r="1845" spans="1:11" x14ac:dyDescent="0.3">
      <c r="A1845" t="s">
        <v>10</v>
      </c>
      <c r="B1845" t="s">
        <v>35</v>
      </c>
      <c r="C1845" t="s">
        <v>224</v>
      </c>
      <c r="D1845" t="s">
        <v>633</v>
      </c>
      <c r="E1845" s="2">
        <v>45758.291666666657</v>
      </c>
      <c r="F1845">
        <v>12.9533</v>
      </c>
      <c r="G1845">
        <v>80.235699999999994</v>
      </c>
      <c r="H1845" t="s">
        <v>779</v>
      </c>
      <c r="I1845">
        <v>54</v>
      </c>
      <c r="J1845">
        <v>294</v>
      </c>
      <c r="K1845">
        <v>119</v>
      </c>
    </row>
    <row r="1846" spans="1:11" x14ac:dyDescent="0.3">
      <c r="A1846" t="s">
        <v>10</v>
      </c>
      <c r="B1846" t="s">
        <v>37</v>
      </c>
      <c r="C1846" t="s">
        <v>227</v>
      </c>
      <c r="D1846" t="s">
        <v>637</v>
      </c>
      <c r="E1846" s="2">
        <v>45758.291666666657</v>
      </c>
      <c r="F1846">
        <v>23.817549700000001</v>
      </c>
      <c r="G1846">
        <v>91.272697399999998</v>
      </c>
      <c r="H1846" t="s">
        <v>778</v>
      </c>
      <c r="I1846">
        <v>23</v>
      </c>
      <c r="J1846">
        <v>29</v>
      </c>
      <c r="K1846">
        <v>25</v>
      </c>
    </row>
    <row r="1847" spans="1:11" x14ac:dyDescent="0.3">
      <c r="A1847" t="s">
        <v>10</v>
      </c>
      <c r="B1847" t="s">
        <v>37</v>
      </c>
      <c r="C1847" t="s">
        <v>227</v>
      </c>
      <c r="D1847" t="s">
        <v>637</v>
      </c>
      <c r="E1847" s="2">
        <v>45758.291666666657</v>
      </c>
      <c r="F1847">
        <v>23.817549700000001</v>
      </c>
      <c r="G1847">
        <v>91.272697399999998</v>
      </c>
      <c r="H1847" t="s">
        <v>773</v>
      </c>
      <c r="I1847">
        <v>7</v>
      </c>
      <c r="J1847">
        <v>100</v>
      </c>
      <c r="K1847">
        <v>16</v>
      </c>
    </row>
    <row r="1848" spans="1:11" x14ac:dyDescent="0.3">
      <c r="A1848" t="s">
        <v>10</v>
      </c>
      <c r="B1848" t="s">
        <v>38</v>
      </c>
      <c r="C1848" t="s">
        <v>228</v>
      </c>
      <c r="D1848" t="s">
        <v>639</v>
      </c>
      <c r="E1848" s="2">
        <v>45758.291666666657</v>
      </c>
      <c r="F1848">
        <v>27.237110000000001</v>
      </c>
      <c r="G1848">
        <v>78.019360000000006</v>
      </c>
      <c r="H1848" t="s">
        <v>775</v>
      </c>
      <c r="I1848">
        <v>11</v>
      </c>
      <c r="J1848">
        <v>12</v>
      </c>
      <c r="K1848">
        <v>11</v>
      </c>
    </row>
    <row r="1849" spans="1:11" x14ac:dyDescent="0.3">
      <c r="A1849" t="s">
        <v>10</v>
      </c>
      <c r="B1849" t="s">
        <v>38</v>
      </c>
      <c r="C1849" t="s">
        <v>228</v>
      </c>
      <c r="D1849" t="s">
        <v>639</v>
      </c>
      <c r="E1849" s="2">
        <v>45758.291666666657</v>
      </c>
      <c r="F1849">
        <v>27.237110000000001</v>
      </c>
      <c r="G1849">
        <v>78.019360000000006</v>
      </c>
      <c r="H1849" t="s">
        <v>774</v>
      </c>
      <c r="I1849">
        <v>4</v>
      </c>
      <c r="J1849">
        <v>10</v>
      </c>
      <c r="K1849">
        <v>6</v>
      </c>
    </row>
    <row r="1850" spans="1:11" x14ac:dyDescent="0.3">
      <c r="A1850" t="s">
        <v>10</v>
      </c>
      <c r="B1850" t="s">
        <v>38</v>
      </c>
      <c r="C1850" t="s">
        <v>228</v>
      </c>
      <c r="D1850" t="s">
        <v>640</v>
      </c>
      <c r="E1850" s="2">
        <v>45758.291666666657</v>
      </c>
      <c r="F1850">
        <v>27.106971999999999</v>
      </c>
      <c r="G1850">
        <v>78.000111000000004</v>
      </c>
      <c r="H1850" t="s">
        <v>777</v>
      </c>
      <c r="I1850">
        <v>17</v>
      </c>
      <c r="J1850">
        <v>301</v>
      </c>
      <c r="K1850">
        <v>87</v>
      </c>
    </row>
    <row r="1851" spans="1:11" x14ac:dyDescent="0.3">
      <c r="A1851" t="s">
        <v>10</v>
      </c>
      <c r="B1851" t="s">
        <v>38</v>
      </c>
      <c r="C1851" t="s">
        <v>228</v>
      </c>
      <c r="D1851" t="s">
        <v>641</v>
      </c>
      <c r="E1851" s="2">
        <v>45758.291666666657</v>
      </c>
      <c r="F1851">
        <v>27.198658330000001</v>
      </c>
      <c r="G1851">
        <v>78.005980559999998</v>
      </c>
      <c r="H1851" t="s">
        <v>777</v>
      </c>
      <c r="I1851">
        <v>45</v>
      </c>
      <c r="J1851">
        <v>314</v>
      </c>
      <c r="K1851">
        <v>99</v>
      </c>
    </row>
    <row r="1852" spans="1:11" x14ac:dyDescent="0.3">
      <c r="A1852" t="s">
        <v>10</v>
      </c>
      <c r="B1852" t="s">
        <v>38</v>
      </c>
      <c r="C1852" t="s">
        <v>228</v>
      </c>
      <c r="D1852" t="s">
        <v>641</v>
      </c>
      <c r="E1852" s="2">
        <v>45758.291666666657</v>
      </c>
      <c r="F1852">
        <v>27.198658330000001</v>
      </c>
      <c r="G1852">
        <v>78.005980559999998</v>
      </c>
      <c r="H1852" t="s">
        <v>779</v>
      </c>
      <c r="I1852">
        <v>30</v>
      </c>
      <c r="J1852">
        <v>393</v>
      </c>
      <c r="K1852">
        <v>129</v>
      </c>
    </row>
    <row r="1853" spans="1:11" x14ac:dyDescent="0.3">
      <c r="A1853" t="s">
        <v>10</v>
      </c>
      <c r="B1853" t="s">
        <v>38</v>
      </c>
      <c r="C1853" t="s">
        <v>228</v>
      </c>
      <c r="D1853" t="s">
        <v>641</v>
      </c>
      <c r="E1853" s="2">
        <v>45758.291666666657</v>
      </c>
      <c r="F1853">
        <v>27.198658330000001</v>
      </c>
      <c r="G1853">
        <v>78.005980559999998</v>
      </c>
      <c r="H1853" t="s">
        <v>774</v>
      </c>
      <c r="I1853">
        <v>22</v>
      </c>
      <c r="J1853">
        <v>28</v>
      </c>
      <c r="K1853">
        <v>25</v>
      </c>
    </row>
    <row r="1854" spans="1:11" x14ac:dyDescent="0.3">
      <c r="A1854" t="s">
        <v>10</v>
      </c>
      <c r="B1854" t="s">
        <v>33</v>
      </c>
      <c r="C1854" t="s">
        <v>202</v>
      </c>
      <c r="D1854" t="s">
        <v>605</v>
      </c>
      <c r="E1854" s="2">
        <v>45758.291666666657</v>
      </c>
      <c r="F1854">
        <v>25.344694</v>
      </c>
      <c r="G1854">
        <v>72.626208000000005</v>
      </c>
      <c r="H1854" t="s">
        <v>774</v>
      </c>
      <c r="I1854">
        <v>6</v>
      </c>
      <c r="J1854">
        <v>34</v>
      </c>
      <c r="K1854">
        <v>7</v>
      </c>
    </row>
    <row r="1855" spans="1:11" x14ac:dyDescent="0.3">
      <c r="A1855" t="s">
        <v>10</v>
      </c>
      <c r="B1855" t="s">
        <v>35</v>
      </c>
      <c r="C1855" t="s">
        <v>231</v>
      </c>
      <c r="D1855" t="s">
        <v>644</v>
      </c>
      <c r="E1855" s="2">
        <v>45758.291666666657</v>
      </c>
      <c r="F1855">
        <v>10.96782</v>
      </c>
      <c r="G1855">
        <v>78.080882000000003</v>
      </c>
      <c r="H1855" t="s">
        <v>779</v>
      </c>
    </row>
    <row r="1856" spans="1:11" x14ac:dyDescent="0.3">
      <c r="A1856" t="s">
        <v>10</v>
      </c>
      <c r="B1856" t="s">
        <v>33</v>
      </c>
      <c r="C1856" t="s">
        <v>203</v>
      </c>
      <c r="D1856" t="s">
        <v>606</v>
      </c>
      <c r="E1856" s="2">
        <v>45758.291666666657</v>
      </c>
      <c r="F1856">
        <v>24.588397000000001</v>
      </c>
      <c r="G1856">
        <v>76.172781999999998</v>
      </c>
      <c r="H1856" t="s">
        <v>779</v>
      </c>
      <c r="I1856">
        <v>68</v>
      </c>
      <c r="J1856">
        <v>146</v>
      </c>
      <c r="K1856">
        <v>101</v>
      </c>
    </row>
    <row r="1857" spans="1:11" x14ac:dyDescent="0.3">
      <c r="A1857" t="s">
        <v>10</v>
      </c>
      <c r="B1857" t="s">
        <v>33</v>
      </c>
      <c r="C1857" t="s">
        <v>203</v>
      </c>
      <c r="D1857" t="s">
        <v>606</v>
      </c>
      <c r="E1857" s="2">
        <v>45758.291666666657</v>
      </c>
      <c r="F1857">
        <v>24.588397000000001</v>
      </c>
      <c r="G1857">
        <v>76.172781999999998</v>
      </c>
      <c r="H1857" t="s">
        <v>776</v>
      </c>
      <c r="I1857">
        <v>4</v>
      </c>
      <c r="J1857">
        <v>7</v>
      </c>
      <c r="K1857">
        <v>5</v>
      </c>
    </row>
    <row r="1858" spans="1:11" x14ac:dyDescent="0.3">
      <c r="A1858" t="s">
        <v>10</v>
      </c>
      <c r="B1858" t="s">
        <v>33</v>
      </c>
      <c r="C1858" t="s">
        <v>204</v>
      </c>
      <c r="D1858" t="s">
        <v>607</v>
      </c>
      <c r="E1858" s="2">
        <v>45758.291666666657</v>
      </c>
      <c r="F1858">
        <v>28.108988</v>
      </c>
      <c r="G1858">
        <v>75.386577000000003</v>
      </c>
      <c r="H1858" t="s">
        <v>775</v>
      </c>
      <c r="I1858">
        <v>12</v>
      </c>
      <c r="J1858">
        <v>65</v>
      </c>
      <c r="K1858">
        <v>23</v>
      </c>
    </row>
    <row r="1859" spans="1:11" x14ac:dyDescent="0.3">
      <c r="A1859" t="s">
        <v>10</v>
      </c>
      <c r="B1859" t="s">
        <v>35</v>
      </c>
      <c r="C1859" t="s">
        <v>232</v>
      </c>
      <c r="D1859" t="s">
        <v>645</v>
      </c>
      <c r="E1859" s="2">
        <v>45758.291666666657</v>
      </c>
      <c r="F1859">
        <v>9.8659350000000003</v>
      </c>
      <c r="G1859">
        <v>78.022668999999993</v>
      </c>
      <c r="H1859" t="s">
        <v>774</v>
      </c>
      <c r="I1859">
        <v>12</v>
      </c>
      <c r="J1859">
        <v>17</v>
      </c>
      <c r="K1859">
        <v>16</v>
      </c>
    </row>
    <row r="1860" spans="1:11" x14ac:dyDescent="0.3">
      <c r="A1860" t="s">
        <v>10</v>
      </c>
      <c r="B1860" t="s">
        <v>33</v>
      </c>
      <c r="C1860" t="s">
        <v>204</v>
      </c>
      <c r="D1860" t="s">
        <v>607</v>
      </c>
      <c r="E1860" s="2">
        <v>45758.291666666657</v>
      </c>
      <c r="F1860">
        <v>28.108988</v>
      </c>
      <c r="G1860">
        <v>75.386577000000003</v>
      </c>
      <c r="H1860" t="s">
        <v>778</v>
      </c>
      <c r="I1860">
        <v>4</v>
      </c>
      <c r="J1860">
        <v>11</v>
      </c>
      <c r="K1860">
        <v>7</v>
      </c>
    </row>
    <row r="1861" spans="1:11" x14ac:dyDescent="0.3">
      <c r="A1861" t="s">
        <v>10</v>
      </c>
      <c r="B1861" t="s">
        <v>35</v>
      </c>
      <c r="C1861" t="s">
        <v>232</v>
      </c>
      <c r="D1861" t="s">
        <v>645</v>
      </c>
      <c r="E1861" s="2">
        <v>45758.291666666657</v>
      </c>
      <c r="F1861">
        <v>9.8659350000000003</v>
      </c>
      <c r="G1861">
        <v>78.022668999999993</v>
      </c>
      <c r="H1861" t="s">
        <v>773</v>
      </c>
      <c r="I1861">
        <v>6</v>
      </c>
      <c r="J1861">
        <v>6</v>
      </c>
      <c r="K1861">
        <v>6</v>
      </c>
    </row>
    <row r="1862" spans="1:11" x14ac:dyDescent="0.3">
      <c r="A1862" t="s">
        <v>10</v>
      </c>
      <c r="B1862" t="s">
        <v>35</v>
      </c>
      <c r="C1862" t="s">
        <v>261</v>
      </c>
      <c r="D1862" t="s">
        <v>705</v>
      </c>
      <c r="E1862" s="2">
        <v>45758.291666666657</v>
      </c>
      <c r="F1862">
        <v>10.798548</v>
      </c>
      <c r="G1862">
        <v>79.838211999999999</v>
      </c>
      <c r="H1862" t="s">
        <v>775</v>
      </c>
      <c r="I1862">
        <v>5</v>
      </c>
      <c r="J1862">
        <v>5</v>
      </c>
      <c r="K1862">
        <v>5</v>
      </c>
    </row>
    <row r="1863" spans="1:11" x14ac:dyDescent="0.3">
      <c r="A1863" t="s">
        <v>10</v>
      </c>
      <c r="B1863" t="s">
        <v>33</v>
      </c>
      <c r="C1863" t="s">
        <v>219</v>
      </c>
      <c r="D1863" t="s">
        <v>648</v>
      </c>
      <c r="E1863" s="2">
        <v>45758.291666666657</v>
      </c>
      <c r="F1863">
        <v>25.164090000000002</v>
      </c>
      <c r="G1863">
        <v>75.858136999999999</v>
      </c>
      <c r="H1863" t="s">
        <v>775</v>
      </c>
      <c r="I1863">
        <v>18</v>
      </c>
      <c r="J1863">
        <v>124</v>
      </c>
      <c r="K1863">
        <v>58</v>
      </c>
    </row>
    <row r="1864" spans="1:11" x14ac:dyDescent="0.3">
      <c r="A1864" t="s">
        <v>10</v>
      </c>
      <c r="B1864" t="s">
        <v>33</v>
      </c>
      <c r="C1864" t="s">
        <v>219</v>
      </c>
      <c r="D1864" t="s">
        <v>648</v>
      </c>
      <c r="E1864" s="2">
        <v>45758.291666666657</v>
      </c>
      <c r="F1864">
        <v>25.164090000000002</v>
      </c>
      <c r="G1864">
        <v>75.858136999999999</v>
      </c>
      <c r="H1864" t="s">
        <v>776</v>
      </c>
      <c r="I1864">
        <v>5</v>
      </c>
      <c r="J1864">
        <v>24</v>
      </c>
      <c r="K1864">
        <v>9</v>
      </c>
    </row>
    <row r="1865" spans="1:11" x14ac:dyDescent="0.3">
      <c r="A1865" t="s">
        <v>10</v>
      </c>
      <c r="B1865" t="s">
        <v>35</v>
      </c>
      <c r="C1865" t="s">
        <v>287</v>
      </c>
      <c r="D1865" t="s">
        <v>765</v>
      </c>
      <c r="E1865" s="2">
        <v>45758.291666666657</v>
      </c>
      <c r="F1865">
        <v>12.952707</v>
      </c>
      <c r="G1865">
        <v>79.303939999999997</v>
      </c>
      <c r="H1865" t="s">
        <v>773</v>
      </c>
    </row>
    <row r="1866" spans="1:11" x14ac:dyDescent="0.3">
      <c r="A1866" t="s">
        <v>10</v>
      </c>
      <c r="B1866" t="s">
        <v>35</v>
      </c>
      <c r="C1866" t="s">
        <v>248</v>
      </c>
      <c r="D1866" t="s">
        <v>676</v>
      </c>
      <c r="E1866" s="2">
        <v>45758.291666666657</v>
      </c>
      <c r="F1866">
        <v>10.7654824</v>
      </c>
      <c r="G1866">
        <v>79.138996800000001</v>
      </c>
      <c r="H1866" t="s">
        <v>776</v>
      </c>
      <c r="I1866">
        <v>2</v>
      </c>
      <c r="J1866">
        <v>2</v>
      </c>
      <c r="K1866">
        <v>2</v>
      </c>
    </row>
    <row r="1867" spans="1:11" x14ac:dyDescent="0.3">
      <c r="A1867" t="s">
        <v>10</v>
      </c>
      <c r="B1867" t="s">
        <v>35</v>
      </c>
      <c r="C1867" t="s">
        <v>248</v>
      </c>
      <c r="D1867" t="s">
        <v>676</v>
      </c>
      <c r="E1867" s="2">
        <v>45758.291666666657</v>
      </c>
      <c r="F1867">
        <v>10.7654824</v>
      </c>
      <c r="G1867">
        <v>79.138996800000001</v>
      </c>
      <c r="H1867" t="s">
        <v>773</v>
      </c>
      <c r="I1867">
        <v>4</v>
      </c>
      <c r="J1867">
        <v>21</v>
      </c>
      <c r="K1867">
        <v>12</v>
      </c>
    </row>
    <row r="1868" spans="1:11" x14ac:dyDescent="0.3">
      <c r="A1868" t="s">
        <v>10</v>
      </c>
      <c r="B1868" t="s">
        <v>35</v>
      </c>
      <c r="C1868" t="s">
        <v>263</v>
      </c>
      <c r="D1868" t="s">
        <v>709</v>
      </c>
      <c r="E1868" s="2">
        <v>45758.291666666657</v>
      </c>
      <c r="F1868">
        <v>8.8164280000000002</v>
      </c>
      <c r="G1868">
        <v>78.099039000000005</v>
      </c>
      <c r="H1868" t="s">
        <v>779</v>
      </c>
      <c r="I1868">
        <v>51</v>
      </c>
      <c r="J1868">
        <v>93</v>
      </c>
      <c r="K1868">
        <v>71</v>
      </c>
    </row>
    <row r="1869" spans="1:11" x14ac:dyDescent="0.3">
      <c r="A1869" t="s">
        <v>10</v>
      </c>
      <c r="B1869" t="s">
        <v>35</v>
      </c>
      <c r="C1869" t="s">
        <v>263</v>
      </c>
      <c r="D1869" t="s">
        <v>709</v>
      </c>
      <c r="E1869" s="2">
        <v>45758.291666666657</v>
      </c>
      <c r="F1869">
        <v>8.8164280000000002</v>
      </c>
      <c r="G1869">
        <v>78.099039000000005</v>
      </c>
      <c r="H1869" t="s">
        <v>774</v>
      </c>
      <c r="I1869">
        <v>6</v>
      </c>
      <c r="J1869">
        <v>40</v>
      </c>
      <c r="K1869">
        <v>18</v>
      </c>
    </row>
    <row r="1870" spans="1:11" x14ac:dyDescent="0.3">
      <c r="A1870" t="s">
        <v>10</v>
      </c>
      <c r="B1870" t="s">
        <v>35</v>
      </c>
      <c r="C1870" t="s">
        <v>288</v>
      </c>
      <c r="D1870" t="s">
        <v>766</v>
      </c>
      <c r="E1870" s="2">
        <v>45758.291666666657</v>
      </c>
      <c r="F1870">
        <v>10.830158000000001</v>
      </c>
      <c r="G1870">
        <v>78.691849000000005</v>
      </c>
      <c r="H1870" t="s">
        <v>779</v>
      </c>
      <c r="I1870">
        <v>34</v>
      </c>
      <c r="J1870">
        <v>57</v>
      </c>
      <c r="K1870">
        <v>52</v>
      </c>
    </row>
    <row r="1871" spans="1:11" x14ac:dyDescent="0.3">
      <c r="A1871" t="s">
        <v>10</v>
      </c>
      <c r="B1871" t="s">
        <v>36</v>
      </c>
      <c r="C1871" t="s">
        <v>226</v>
      </c>
      <c r="D1871" t="s">
        <v>661</v>
      </c>
      <c r="E1871" s="2">
        <v>45758.291666666657</v>
      </c>
      <c r="F1871">
        <v>17.393559</v>
      </c>
      <c r="G1871">
        <v>78.339194000000006</v>
      </c>
      <c r="H1871" t="s">
        <v>779</v>
      </c>
      <c r="I1871">
        <v>68</v>
      </c>
      <c r="J1871">
        <v>91</v>
      </c>
      <c r="K1871">
        <v>80</v>
      </c>
    </row>
    <row r="1872" spans="1:11" x14ac:dyDescent="0.3">
      <c r="A1872" t="s">
        <v>10</v>
      </c>
      <c r="B1872" t="s">
        <v>36</v>
      </c>
      <c r="C1872" t="s">
        <v>226</v>
      </c>
      <c r="D1872" t="s">
        <v>661</v>
      </c>
      <c r="E1872" s="2">
        <v>45758.291666666657</v>
      </c>
      <c r="F1872">
        <v>17.393559</v>
      </c>
      <c r="G1872">
        <v>78.339194000000006</v>
      </c>
      <c r="H1872" t="s">
        <v>776</v>
      </c>
      <c r="I1872">
        <v>2</v>
      </c>
      <c r="J1872">
        <v>2</v>
      </c>
      <c r="K1872">
        <v>2</v>
      </c>
    </row>
    <row r="1873" spans="1:11" x14ac:dyDescent="0.3">
      <c r="A1873" t="s">
        <v>10</v>
      </c>
      <c r="B1873" t="s">
        <v>36</v>
      </c>
      <c r="C1873" t="s">
        <v>226</v>
      </c>
      <c r="D1873" t="s">
        <v>661</v>
      </c>
      <c r="E1873" s="2">
        <v>45758.291666666657</v>
      </c>
      <c r="F1873">
        <v>17.393559</v>
      </c>
      <c r="G1873">
        <v>78.339194000000006</v>
      </c>
      <c r="H1873" t="s">
        <v>778</v>
      </c>
      <c r="I1873">
        <v>10</v>
      </c>
      <c r="J1873">
        <v>11</v>
      </c>
      <c r="K1873">
        <v>10</v>
      </c>
    </row>
    <row r="1874" spans="1:11" x14ac:dyDescent="0.3">
      <c r="A1874" t="s">
        <v>10</v>
      </c>
      <c r="B1874" t="s">
        <v>33</v>
      </c>
      <c r="C1874" t="s">
        <v>209</v>
      </c>
      <c r="D1874" t="s">
        <v>612</v>
      </c>
      <c r="E1874" s="2">
        <v>45758.291666666657</v>
      </c>
      <c r="F1874">
        <v>29.931623999999999</v>
      </c>
      <c r="G1874">
        <v>73.864510999999993</v>
      </c>
      <c r="H1874" t="s">
        <v>773</v>
      </c>
      <c r="I1874">
        <v>8</v>
      </c>
      <c r="J1874">
        <v>92</v>
      </c>
      <c r="K1874">
        <v>40</v>
      </c>
    </row>
    <row r="1875" spans="1:11" x14ac:dyDescent="0.3">
      <c r="A1875" t="s">
        <v>10</v>
      </c>
      <c r="B1875" t="s">
        <v>33</v>
      </c>
      <c r="C1875" t="s">
        <v>210</v>
      </c>
      <c r="D1875" t="s">
        <v>613</v>
      </c>
      <c r="E1875" s="2">
        <v>45758.291666666657</v>
      </c>
      <c r="F1875">
        <v>26.159932999999999</v>
      </c>
      <c r="G1875">
        <v>75.780517000000003</v>
      </c>
      <c r="H1875" t="s">
        <v>774</v>
      </c>
      <c r="I1875">
        <v>1</v>
      </c>
      <c r="J1875">
        <v>50</v>
      </c>
      <c r="K1875">
        <v>9</v>
      </c>
    </row>
    <row r="1876" spans="1:11" x14ac:dyDescent="0.3">
      <c r="A1876" t="s">
        <v>10</v>
      </c>
      <c r="B1876" t="s">
        <v>33</v>
      </c>
      <c r="C1876" t="s">
        <v>211</v>
      </c>
      <c r="D1876" t="s">
        <v>615</v>
      </c>
      <c r="E1876" s="2">
        <v>45758.291666666657</v>
      </c>
      <c r="F1876">
        <v>24.588616600000002</v>
      </c>
      <c r="G1876">
        <v>73.632139699999996</v>
      </c>
      <c r="H1876" t="s">
        <v>779</v>
      </c>
    </row>
    <row r="1877" spans="1:11" x14ac:dyDescent="0.3">
      <c r="A1877" t="s">
        <v>10</v>
      </c>
      <c r="B1877" t="s">
        <v>33</v>
      </c>
      <c r="C1877" t="s">
        <v>211</v>
      </c>
      <c r="D1877" t="s">
        <v>615</v>
      </c>
      <c r="E1877" s="2">
        <v>45758.291666666657</v>
      </c>
      <c r="F1877">
        <v>24.588616600000002</v>
      </c>
      <c r="G1877">
        <v>73.632139699999996</v>
      </c>
      <c r="H1877" t="s">
        <v>776</v>
      </c>
    </row>
    <row r="1878" spans="1:11" x14ac:dyDescent="0.3">
      <c r="A1878" t="s">
        <v>10</v>
      </c>
      <c r="B1878" t="s">
        <v>35</v>
      </c>
      <c r="C1878" t="s">
        <v>229</v>
      </c>
      <c r="D1878" t="s">
        <v>655</v>
      </c>
      <c r="E1878" s="2">
        <v>45758.291666666657</v>
      </c>
      <c r="F1878">
        <v>10.942451</v>
      </c>
      <c r="G1878">
        <v>76.978995999999995</v>
      </c>
      <c r="H1878" t="s">
        <v>779</v>
      </c>
      <c r="I1878">
        <v>29</v>
      </c>
      <c r="J1878">
        <v>77</v>
      </c>
      <c r="K1878">
        <v>54</v>
      </c>
    </row>
    <row r="1879" spans="1:11" x14ac:dyDescent="0.3">
      <c r="A1879" t="s">
        <v>10</v>
      </c>
      <c r="B1879" t="s">
        <v>38</v>
      </c>
      <c r="C1879" t="s">
        <v>228</v>
      </c>
      <c r="D1879" t="s">
        <v>767</v>
      </c>
      <c r="E1879" s="2">
        <v>45758.291666666657</v>
      </c>
      <c r="F1879">
        <v>27.169338</v>
      </c>
      <c r="G1879">
        <v>78.035820000000001</v>
      </c>
      <c r="H1879" t="s">
        <v>774</v>
      </c>
      <c r="I1879">
        <v>10</v>
      </c>
      <c r="J1879">
        <v>18</v>
      </c>
      <c r="K1879">
        <v>10</v>
      </c>
    </row>
    <row r="1880" spans="1:11" x14ac:dyDescent="0.3">
      <c r="A1880" t="s">
        <v>10</v>
      </c>
      <c r="B1880" t="s">
        <v>38</v>
      </c>
      <c r="C1880" t="s">
        <v>228</v>
      </c>
      <c r="D1880" t="s">
        <v>767</v>
      </c>
      <c r="E1880" s="2">
        <v>45758.291666666657</v>
      </c>
      <c r="F1880">
        <v>27.169338</v>
      </c>
      <c r="G1880">
        <v>78.035820000000001</v>
      </c>
      <c r="H1880" t="s">
        <v>773</v>
      </c>
      <c r="I1880">
        <v>9</v>
      </c>
      <c r="J1880">
        <v>45</v>
      </c>
      <c r="K1880">
        <v>21</v>
      </c>
    </row>
    <row r="1881" spans="1:11" x14ac:dyDescent="0.3">
      <c r="A1881" t="s">
        <v>10</v>
      </c>
      <c r="B1881" t="s">
        <v>35</v>
      </c>
      <c r="C1881" t="s">
        <v>222</v>
      </c>
      <c r="D1881" t="s">
        <v>626</v>
      </c>
      <c r="E1881" s="2">
        <v>45758.291666666657</v>
      </c>
      <c r="F1881">
        <v>10.358535</v>
      </c>
      <c r="G1881">
        <v>77.984320999999994</v>
      </c>
      <c r="H1881" t="s">
        <v>776</v>
      </c>
      <c r="I1881">
        <v>1</v>
      </c>
      <c r="J1881">
        <v>33</v>
      </c>
      <c r="K1881">
        <v>3</v>
      </c>
    </row>
    <row r="1882" spans="1:11" x14ac:dyDescent="0.3">
      <c r="A1882" t="s">
        <v>10</v>
      </c>
      <c r="B1882" t="s">
        <v>38</v>
      </c>
      <c r="C1882" t="s">
        <v>228</v>
      </c>
      <c r="D1882" t="s">
        <v>657</v>
      </c>
      <c r="E1882" s="2">
        <v>45758.291666666657</v>
      </c>
      <c r="F1882">
        <v>27.198619999999998</v>
      </c>
      <c r="G1882">
        <v>77.920659999999998</v>
      </c>
      <c r="H1882" t="s">
        <v>773</v>
      </c>
      <c r="I1882">
        <v>2</v>
      </c>
      <c r="J1882">
        <v>6</v>
      </c>
      <c r="K1882">
        <v>3</v>
      </c>
    </row>
    <row r="1883" spans="1:11" x14ac:dyDescent="0.3">
      <c r="A1883" t="s">
        <v>10</v>
      </c>
      <c r="B1883" t="s">
        <v>38</v>
      </c>
      <c r="C1883" t="s">
        <v>240</v>
      </c>
      <c r="D1883" t="s">
        <v>659</v>
      </c>
      <c r="E1883" s="2">
        <v>45758.291666666657</v>
      </c>
      <c r="F1883">
        <v>28.964949000000001</v>
      </c>
      <c r="G1883">
        <v>77.278761000000003</v>
      </c>
      <c r="H1883" t="s">
        <v>775</v>
      </c>
    </row>
    <row r="1884" spans="1:11" x14ac:dyDescent="0.3">
      <c r="A1884" t="s">
        <v>10</v>
      </c>
      <c r="B1884" t="s">
        <v>38</v>
      </c>
      <c r="C1884" t="s">
        <v>241</v>
      </c>
      <c r="D1884" t="s">
        <v>660</v>
      </c>
      <c r="E1884" s="2">
        <v>45758.291666666657</v>
      </c>
      <c r="F1884">
        <v>28.359580999999999</v>
      </c>
      <c r="G1884">
        <v>79.414455000000004</v>
      </c>
      <c r="H1884" t="s">
        <v>779</v>
      </c>
    </row>
    <row r="1885" spans="1:11" x14ac:dyDescent="0.3">
      <c r="A1885" t="s">
        <v>10</v>
      </c>
      <c r="B1885" t="s">
        <v>33</v>
      </c>
      <c r="C1885" t="s">
        <v>243</v>
      </c>
      <c r="D1885" t="s">
        <v>668</v>
      </c>
      <c r="E1885" s="2">
        <v>45758.291666666657</v>
      </c>
      <c r="F1885">
        <v>25.036359999999998</v>
      </c>
      <c r="G1885">
        <v>73.883501999999993</v>
      </c>
      <c r="H1885" t="s">
        <v>774</v>
      </c>
      <c r="I1885">
        <v>22</v>
      </c>
      <c r="J1885">
        <v>36</v>
      </c>
      <c r="K1885">
        <v>26</v>
      </c>
    </row>
    <row r="1886" spans="1:11" x14ac:dyDescent="0.3">
      <c r="A1886" t="s">
        <v>10</v>
      </c>
      <c r="B1886" t="s">
        <v>35</v>
      </c>
      <c r="C1886" t="s">
        <v>263</v>
      </c>
      <c r="D1886" t="s">
        <v>709</v>
      </c>
      <c r="E1886" s="2">
        <v>45758.291666666657</v>
      </c>
      <c r="F1886">
        <v>8.8164280000000002</v>
      </c>
      <c r="G1886">
        <v>78.099039000000005</v>
      </c>
      <c r="H1886" t="s">
        <v>778</v>
      </c>
      <c r="I1886">
        <v>8</v>
      </c>
      <c r="J1886">
        <v>24</v>
      </c>
      <c r="K1886">
        <v>17</v>
      </c>
    </row>
    <row r="1887" spans="1:11" x14ac:dyDescent="0.3">
      <c r="A1887" t="s">
        <v>10</v>
      </c>
      <c r="B1887" t="s">
        <v>38</v>
      </c>
      <c r="C1887" t="s">
        <v>266</v>
      </c>
      <c r="D1887" t="s">
        <v>715</v>
      </c>
      <c r="E1887" s="2">
        <v>45758.291666666657</v>
      </c>
      <c r="F1887">
        <v>25.454699999999999</v>
      </c>
      <c r="G1887">
        <v>78.603899999999996</v>
      </c>
      <c r="H1887" t="s">
        <v>773</v>
      </c>
      <c r="I1887">
        <v>2</v>
      </c>
      <c r="J1887">
        <v>28</v>
      </c>
      <c r="K1887">
        <v>5</v>
      </c>
    </row>
    <row r="1888" spans="1:11" x14ac:dyDescent="0.3">
      <c r="A1888" t="s">
        <v>10</v>
      </c>
      <c r="B1888" t="s">
        <v>35</v>
      </c>
      <c r="C1888" t="s">
        <v>263</v>
      </c>
      <c r="D1888" t="s">
        <v>709</v>
      </c>
      <c r="E1888" s="2">
        <v>45758.291666666657</v>
      </c>
      <c r="F1888">
        <v>8.8164280000000002</v>
      </c>
      <c r="G1888">
        <v>78.099039000000005</v>
      </c>
      <c r="H1888" t="s">
        <v>773</v>
      </c>
      <c r="I1888">
        <v>17</v>
      </c>
      <c r="J1888">
        <v>25</v>
      </c>
      <c r="K1888">
        <v>19</v>
      </c>
    </row>
    <row r="1889" spans="1:11" x14ac:dyDescent="0.3">
      <c r="A1889" t="s">
        <v>10</v>
      </c>
      <c r="B1889" t="s">
        <v>38</v>
      </c>
      <c r="C1889" t="s">
        <v>264</v>
      </c>
      <c r="D1889" t="s">
        <v>710</v>
      </c>
      <c r="E1889" s="2">
        <v>45758.291666666657</v>
      </c>
      <c r="F1889">
        <v>26.428281999999999</v>
      </c>
      <c r="G1889">
        <v>80.327067</v>
      </c>
      <c r="H1889" t="s">
        <v>775</v>
      </c>
      <c r="I1889">
        <v>17</v>
      </c>
      <c r="J1889">
        <v>29</v>
      </c>
      <c r="K1889">
        <v>18</v>
      </c>
    </row>
    <row r="1890" spans="1:11" x14ac:dyDescent="0.3">
      <c r="A1890" t="s">
        <v>10</v>
      </c>
      <c r="B1890" t="s">
        <v>35</v>
      </c>
      <c r="C1890" t="s">
        <v>288</v>
      </c>
      <c r="D1890" t="s">
        <v>766</v>
      </c>
      <c r="E1890" s="2">
        <v>45758.291666666657</v>
      </c>
      <c r="F1890">
        <v>10.830158000000001</v>
      </c>
      <c r="G1890">
        <v>78.691849000000005</v>
      </c>
      <c r="H1890" t="s">
        <v>776</v>
      </c>
    </row>
    <row r="1891" spans="1:11" x14ac:dyDescent="0.3">
      <c r="A1891" t="s">
        <v>10</v>
      </c>
      <c r="B1891" t="s">
        <v>35</v>
      </c>
      <c r="C1891" t="s">
        <v>288</v>
      </c>
      <c r="D1891" t="s">
        <v>766</v>
      </c>
      <c r="E1891" s="2">
        <v>45758.291666666657</v>
      </c>
      <c r="F1891">
        <v>10.830158000000001</v>
      </c>
      <c r="G1891">
        <v>78.691849000000005</v>
      </c>
      <c r="H1891" t="s">
        <v>774</v>
      </c>
      <c r="I1891">
        <v>6</v>
      </c>
      <c r="J1891">
        <v>137</v>
      </c>
      <c r="K1891">
        <v>74</v>
      </c>
    </row>
    <row r="1892" spans="1:11" x14ac:dyDescent="0.3">
      <c r="A1892" t="s">
        <v>10</v>
      </c>
      <c r="B1892" t="s">
        <v>38</v>
      </c>
      <c r="C1892" t="s">
        <v>264</v>
      </c>
      <c r="D1892" t="s">
        <v>718</v>
      </c>
      <c r="E1892" s="2">
        <v>45758.291666666657</v>
      </c>
      <c r="F1892">
        <v>26.509954</v>
      </c>
      <c r="G1892">
        <v>80.249611999999999</v>
      </c>
      <c r="H1892" t="s">
        <v>779</v>
      </c>
      <c r="I1892">
        <v>27</v>
      </c>
      <c r="J1892">
        <v>99</v>
      </c>
      <c r="K1892">
        <v>42</v>
      </c>
    </row>
    <row r="1893" spans="1:11" x14ac:dyDescent="0.3">
      <c r="A1893" t="s">
        <v>10</v>
      </c>
      <c r="B1893" t="s">
        <v>35</v>
      </c>
      <c r="C1893" t="s">
        <v>235</v>
      </c>
      <c r="D1893" t="s">
        <v>649</v>
      </c>
      <c r="E1893" s="2">
        <v>45758.291666666657</v>
      </c>
      <c r="F1893">
        <v>8.7284419999999994</v>
      </c>
      <c r="G1893">
        <v>77.696200000000005</v>
      </c>
      <c r="H1893" t="s">
        <v>776</v>
      </c>
      <c r="I1893">
        <v>1</v>
      </c>
      <c r="J1893">
        <v>3</v>
      </c>
      <c r="K1893">
        <v>2</v>
      </c>
    </row>
    <row r="1894" spans="1:11" x14ac:dyDescent="0.3">
      <c r="A1894" t="s">
        <v>10</v>
      </c>
      <c r="B1894" t="s">
        <v>38</v>
      </c>
      <c r="C1894" t="s">
        <v>264</v>
      </c>
      <c r="D1894" t="s">
        <v>718</v>
      </c>
      <c r="E1894" s="2">
        <v>45758.291666666657</v>
      </c>
      <c r="F1894">
        <v>26.509954</v>
      </c>
      <c r="G1894">
        <v>80.249611999999999</v>
      </c>
      <c r="H1894" t="s">
        <v>773</v>
      </c>
      <c r="I1894">
        <v>14</v>
      </c>
      <c r="J1894">
        <v>20</v>
      </c>
      <c r="K1894">
        <v>17</v>
      </c>
    </row>
    <row r="1895" spans="1:11" x14ac:dyDescent="0.3">
      <c r="A1895" t="s">
        <v>10</v>
      </c>
      <c r="B1895" t="s">
        <v>38</v>
      </c>
      <c r="C1895" t="s">
        <v>264</v>
      </c>
      <c r="D1895" t="s">
        <v>720</v>
      </c>
      <c r="E1895" s="2">
        <v>45758.291666666657</v>
      </c>
      <c r="F1895">
        <v>26.470313600000001</v>
      </c>
      <c r="G1895">
        <v>80.322986299999997</v>
      </c>
      <c r="H1895" t="s">
        <v>775</v>
      </c>
      <c r="I1895">
        <v>30</v>
      </c>
      <c r="J1895">
        <v>48</v>
      </c>
      <c r="K1895">
        <v>38</v>
      </c>
    </row>
    <row r="1896" spans="1:11" x14ac:dyDescent="0.3">
      <c r="A1896" t="s">
        <v>10</v>
      </c>
      <c r="B1896" t="s">
        <v>35</v>
      </c>
      <c r="C1896" t="s">
        <v>236</v>
      </c>
      <c r="D1896" t="s">
        <v>650</v>
      </c>
      <c r="E1896" s="2">
        <v>45758.291666666657</v>
      </c>
      <c r="F1896">
        <v>11.0973603</v>
      </c>
      <c r="G1896">
        <v>77.322867299999999</v>
      </c>
      <c r="H1896" t="s">
        <v>774</v>
      </c>
      <c r="I1896">
        <v>46</v>
      </c>
      <c r="J1896">
        <v>56</v>
      </c>
      <c r="K1896">
        <v>49</v>
      </c>
    </row>
    <row r="1897" spans="1:11" x14ac:dyDescent="0.3">
      <c r="A1897" t="s">
        <v>10</v>
      </c>
      <c r="B1897" t="s">
        <v>38</v>
      </c>
      <c r="C1897" t="s">
        <v>264</v>
      </c>
      <c r="D1897" t="s">
        <v>720</v>
      </c>
      <c r="E1897" s="2">
        <v>45758.291666666657</v>
      </c>
      <c r="F1897">
        <v>26.470313600000001</v>
      </c>
      <c r="G1897">
        <v>80.322986299999997</v>
      </c>
      <c r="H1897" t="s">
        <v>774</v>
      </c>
      <c r="I1897">
        <v>84</v>
      </c>
      <c r="J1897">
        <v>106</v>
      </c>
      <c r="K1897">
        <v>104</v>
      </c>
    </row>
    <row r="1898" spans="1:11" x14ac:dyDescent="0.3">
      <c r="A1898" t="s">
        <v>10</v>
      </c>
      <c r="B1898" t="s">
        <v>38</v>
      </c>
      <c r="C1898" t="s">
        <v>249</v>
      </c>
      <c r="D1898" t="s">
        <v>677</v>
      </c>
      <c r="E1898" s="2">
        <v>45758.291666666657</v>
      </c>
      <c r="F1898">
        <v>28.2348927</v>
      </c>
      <c r="G1898">
        <v>77.868300199999993</v>
      </c>
      <c r="H1898" t="s">
        <v>777</v>
      </c>
      <c r="I1898">
        <v>16</v>
      </c>
      <c r="J1898">
        <v>172</v>
      </c>
      <c r="K1898">
        <v>50</v>
      </c>
    </row>
    <row r="1899" spans="1:11" x14ac:dyDescent="0.3">
      <c r="A1899" t="s">
        <v>10</v>
      </c>
      <c r="B1899" t="s">
        <v>35</v>
      </c>
      <c r="C1899" t="s">
        <v>237</v>
      </c>
      <c r="D1899" t="s">
        <v>651</v>
      </c>
      <c r="E1899" s="2">
        <v>45758.291666666657</v>
      </c>
      <c r="F1899">
        <v>12.909494</v>
      </c>
      <c r="G1899">
        <v>79.131861000000001</v>
      </c>
      <c r="H1899" t="s">
        <v>774</v>
      </c>
      <c r="I1899">
        <v>14</v>
      </c>
      <c r="J1899">
        <v>16</v>
      </c>
      <c r="K1899">
        <v>15</v>
      </c>
    </row>
    <row r="1900" spans="1:11" x14ac:dyDescent="0.3">
      <c r="A1900" t="s">
        <v>10</v>
      </c>
      <c r="B1900" t="s">
        <v>38</v>
      </c>
      <c r="C1900" t="s">
        <v>255</v>
      </c>
      <c r="D1900" t="s">
        <v>732</v>
      </c>
      <c r="E1900" s="2">
        <v>45758.291666666657</v>
      </c>
      <c r="F1900">
        <v>28.856663999999999</v>
      </c>
      <c r="G1900">
        <v>78.772638000000001</v>
      </c>
      <c r="H1900" t="s">
        <v>773</v>
      </c>
      <c r="I1900">
        <v>12</v>
      </c>
      <c r="J1900">
        <v>21</v>
      </c>
      <c r="K1900">
        <v>14</v>
      </c>
    </row>
    <row r="1901" spans="1:11" x14ac:dyDescent="0.3">
      <c r="A1901" t="s">
        <v>10</v>
      </c>
      <c r="B1901" t="s">
        <v>37</v>
      </c>
      <c r="C1901" t="s">
        <v>227</v>
      </c>
      <c r="D1901" t="s">
        <v>637</v>
      </c>
      <c r="E1901" s="2">
        <v>45758.291666666657</v>
      </c>
      <c r="F1901">
        <v>23.817549700000001</v>
      </c>
      <c r="G1901">
        <v>91.272697399999998</v>
      </c>
      <c r="H1901" t="s">
        <v>779</v>
      </c>
      <c r="I1901">
        <v>19</v>
      </c>
      <c r="J1901">
        <v>40</v>
      </c>
      <c r="K1901">
        <v>29</v>
      </c>
    </row>
    <row r="1902" spans="1:11" x14ac:dyDescent="0.3">
      <c r="A1902" t="s">
        <v>10</v>
      </c>
      <c r="B1902" t="s">
        <v>38</v>
      </c>
      <c r="C1902" t="s">
        <v>255</v>
      </c>
      <c r="D1902" t="s">
        <v>700</v>
      </c>
      <c r="E1902" s="2">
        <v>45758.291666666657</v>
      </c>
      <c r="F1902">
        <v>28.802624999999999</v>
      </c>
      <c r="G1902">
        <v>78.753727999999995</v>
      </c>
      <c r="H1902" t="s">
        <v>777</v>
      </c>
      <c r="I1902">
        <v>16</v>
      </c>
      <c r="J1902">
        <v>40</v>
      </c>
      <c r="K1902">
        <v>26</v>
      </c>
    </row>
    <row r="1903" spans="1:11" x14ac:dyDescent="0.3">
      <c r="A1903" t="s">
        <v>10</v>
      </c>
      <c r="B1903" t="s">
        <v>38</v>
      </c>
      <c r="C1903" t="s">
        <v>228</v>
      </c>
      <c r="D1903" t="s">
        <v>639</v>
      </c>
      <c r="E1903" s="2">
        <v>45758.291666666657</v>
      </c>
      <c r="F1903">
        <v>27.237110000000001</v>
      </c>
      <c r="G1903">
        <v>78.019360000000006</v>
      </c>
      <c r="H1903" t="s">
        <v>777</v>
      </c>
      <c r="I1903">
        <v>27</v>
      </c>
      <c r="J1903">
        <v>51</v>
      </c>
      <c r="K1903">
        <v>39</v>
      </c>
    </row>
    <row r="1904" spans="1:11" x14ac:dyDescent="0.3">
      <c r="A1904" t="s">
        <v>10</v>
      </c>
      <c r="B1904" t="s">
        <v>38</v>
      </c>
      <c r="C1904" t="s">
        <v>258</v>
      </c>
      <c r="D1904" t="s">
        <v>701</v>
      </c>
      <c r="E1904" s="2">
        <v>45758.291666666657</v>
      </c>
      <c r="F1904">
        <v>29.472350800000001</v>
      </c>
      <c r="G1904">
        <v>77.719403099999994</v>
      </c>
      <c r="H1904" t="s">
        <v>779</v>
      </c>
      <c r="I1904">
        <v>34</v>
      </c>
      <c r="J1904">
        <v>145</v>
      </c>
      <c r="K1904">
        <v>105</v>
      </c>
    </row>
    <row r="1905" spans="1:11" x14ac:dyDescent="0.3">
      <c r="A1905" t="s">
        <v>10</v>
      </c>
      <c r="B1905" t="s">
        <v>38</v>
      </c>
      <c r="C1905" t="s">
        <v>228</v>
      </c>
      <c r="D1905" t="s">
        <v>640</v>
      </c>
      <c r="E1905" s="2">
        <v>45758.291666666657</v>
      </c>
      <c r="F1905">
        <v>27.106971999999999</v>
      </c>
      <c r="G1905">
        <v>78.000111000000004</v>
      </c>
      <c r="H1905" t="s">
        <v>779</v>
      </c>
      <c r="I1905">
        <v>16</v>
      </c>
      <c r="J1905">
        <v>159</v>
      </c>
      <c r="K1905">
        <v>69</v>
      </c>
    </row>
    <row r="1906" spans="1:11" x14ac:dyDescent="0.3">
      <c r="A1906" t="s">
        <v>10</v>
      </c>
      <c r="B1906" t="s">
        <v>38</v>
      </c>
      <c r="C1906" t="s">
        <v>228</v>
      </c>
      <c r="D1906" t="s">
        <v>640</v>
      </c>
      <c r="E1906" s="2">
        <v>45758.291666666657</v>
      </c>
      <c r="F1906">
        <v>27.106971999999999</v>
      </c>
      <c r="G1906">
        <v>78.000111000000004</v>
      </c>
      <c r="H1906" t="s">
        <v>774</v>
      </c>
      <c r="I1906">
        <v>14</v>
      </c>
      <c r="J1906">
        <v>30</v>
      </c>
      <c r="K1906">
        <v>26</v>
      </c>
    </row>
    <row r="1907" spans="1:11" x14ac:dyDescent="0.3">
      <c r="A1907" t="s">
        <v>10</v>
      </c>
      <c r="B1907" t="s">
        <v>38</v>
      </c>
      <c r="C1907" t="s">
        <v>259</v>
      </c>
      <c r="D1907" t="s">
        <v>736</v>
      </c>
      <c r="E1907" s="2">
        <v>45758.291666666657</v>
      </c>
      <c r="F1907">
        <v>28.544760799999999</v>
      </c>
      <c r="G1907">
        <v>77.323125700000006</v>
      </c>
      <c r="H1907" t="s">
        <v>776</v>
      </c>
      <c r="I1907">
        <v>14</v>
      </c>
      <c r="J1907">
        <v>21</v>
      </c>
      <c r="K1907">
        <v>17</v>
      </c>
    </row>
    <row r="1908" spans="1:11" x14ac:dyDescent="0.3">
      <c r="A1908" t="s">
        <v>10</v>
      </c>
      <c r="B1908" t="s">
        <v>38</v>
      </c>
      <c r="C1908" t="s">
        <v>228</v>
      </c>
      <c r="D1908" t="s">
        <v>641</v>
      </c>
      <c r="E1908" s="2">
        <v>45758.291666666657</v>
      </c>
      <c r="F1908">
        <v>27.198658330000001</v>
      </c>
      <c r="G1908">
        <v>78.005980559999998</v>
      </c>
      <c r="H1908" t="s">
        <v>778</v>
      </c>
      <c r="I1908">
        <v>4</v>
      </c>
      <c r="J1908">
        <v>42</v>
      </c>
      <c r="K1908">
        <v>14</v>
      </c>
    </row>
    <row r="1909" spans="1:11" x14ac:dyDescent="0.3">
      <c r="A1909" t="s">
        <v>10</v>
      </c>
      <c r="B1909" t="s">
        <v>38</v>
      </c>
      <c r="C1909" t="s">
        <v>228</v>
      </c>
      <c r="D1909" t="s">
        <v>656</v>
      </c>
      <c r="E1909" s="2">
        <v>45758.291666666657</v>
      </c>
      <c r="F1909">
        <v>27.194120000000002</v>
      </c>
      <c r="G1909">
        <v>77.962370000000007</v>
      </c>
      <c r="H1909" t="s">
        <v>777</v>
      </c>
      <c r="I1909">
        <v>68</v>
      </c>
      <c r="J1909">
        <v>230</v>
      </c>
      <c r="K1909">
        <v>116</v>
      </c>
    </row>
    <row r="1910" spans="1:11" x14ac:dyDescent="0.3">
      <c r="A1910" t="s">
        <v>10</v>
      </c>
      <c r="B1910" t="s">
        <v>38</v>
      </c>
      <c r="C1910" t="s">
        <v>259</v>
      </c>
      <c r="D1910" t="s">
        <v>702</v>
      </c>
      <c r="E1910" s="2">
        <v>45758.291666666657</v>
      </c>
      <c r="F1910">
        <v>28.5898</v>
      </c>
      <c r="G1910">
        <v>77.310100000000006</v>
      </c>
      <c r="H1910" t="s">
        <v>778</v>
      </c>
      <c r="I1910">
        <v>10</v>
      </c>
      <c r="J1910">
        <v>33</v>
      </c>
      <c r="K1910">
        <v>19</v>
      </c>
    </row>
    <row r="1911" spans="1:11" x14ac:dyDescent="0.3">
      <c r="A1911" t="s">
        <v>10</v>
      </c>
      <c r="B1911" t="s">
        <v>38</v>
      </c>
      <c r="C1911" t="s">
        <v>256</v>
      </c>
      <c r="D1911" t="s">
        <v>696</v>
      </c>
      <c r="E1911" s="2">
        <v>45758.291666666657</v>
      </c>
      <c r="F1911">
        <v>28.472719999999999</v>
      </c>
      <c r="G1911">
        <v>77.481999999999999</v>
      </c>
      <c r="H1911" t="s">
        <v>779</v>
      </c>
      <c r="I1911">
        <v>53</v>
      </c>
      <c r="J1911">
        <v>484</v>
      </c>
      <c r="K1911">
        <v>138</v>
      </c>
    </row>
    <row r="1912" spans="1:11" x14ac:dyDescent="0.3">
      <c r="A1912" t="s">
        <v>10</v>
      </c>
      <c r="B1912" t="s">
        <v>35</v>
      </c>
      <c r="C1912" t="s">
        <v>246</v>
      </c>
      <c r="D1912" t="s">
        <v>674</v>
      </c>
      <c r="E1912" s="2">
        <v>45758.291666666657</v>
      </c>
      <c r="F1912">
        <v>9.3639899999999994</v>
      </c>
      <c r="G1912">
        <v>78.831976999999995</v>
      </c>
      <c r="H1912" t="s">
        <v>774</v>
      </c>
      <c r="I1912">
        <v>20</v>
      </c>
      <c r="J1912">
        <v>26</v>
      </c>
      <c r="K1912">
        <v>25</v>
      </c>
    </row>
    <row r="1913" spans="1:11" x14ac:dyDescent="0.3">
      <c r="A1913" t="s">
        <v>10</v>
      </c>
      <c r="B1913" t="s">
        <v>38</v>
      </c>
      <c r="C1913" t="s">
        <v>256</v>
      </c>
      <c r="D1913" t="s">
        <v>696</v>
      </c>
      <c r="E1913" s="2">
        <v>45758.291666666657</v>
      </c>
      <c r="F1913">
        <v>28.472719999999999</v>
      </c>
      <c r="G1913">
        <v>77.481999999999999</v>
      </c>
      <c r="H1913" t="s">
        <v>774</v>
      </c>
      <c r="I1913">
        <v>21</v>
      </c>
      <c r="J1913">
        <v>52</v>
      </c>
      <c r="K1913">
        <v>31</v>
      </c>
    </row>
    <row r="1914" spans="1:11" x14ac:dyDescent="0.3">
      <c r="A1914" t="s">
        <v>10</v>
      </c>
      <c r="B1914" t="s">
        <v>35</v>
      </c>
      <c r="C1914" t="s">
        <v>287</v>
      </c>
      <c r="D1914" t="s">
        <v>765</v>
      </c>
      <c r="E1914" s="2">
        <v>45758.291666666657</v>
      </c>
      <c r="F1914">
        <v>12.952707</v>
      </c>
      <c r="G1914">
        <v>79.303939999999997</v>
      </c>
      <c r="H1914" t="s">
        <v>775</v>
      </c>
    </row>
    <row r="1915" spans="1:11" x14ac:dyDescent="0.3">
      <c r="A1915" t="s">
        <v>10</v>
      </c>
      <c r="B1915" t="s">
        <v>38</v>
      </c>
      <c r="C1915" t="s">
        <v>256</v>
      </c>
      <c r="D1915" t="s">
        <v>696</v>
      </c>
      <c r="E1915" s="2">
        <v>45758.291666666657</v>
      </c>
      <c r="F1915">
        <v>28.472719999999999</v>
      </c>
      <c r="G1915">
        <v>77.481999999999999</v>
      </c>
      <c r="H1915" t="s">
        <v>773</v>
      </c>
      <c r="I1915">
        <v>11</v>
      </c>
      <c r="J1915">
        <v>100</v>
      </c>
      <c r="K1915">
        <v>21</v>
      </c>
    </row>
    <row r="1916" spans="1:11" x14ac:dyDescent="0.3">
      <c r="A1916" t="s">
        <v>10</v>
      </c>
      <c r="B1916" t="s">
        <v>35</v>
      </c>
      <c r="C1916" t="s">
        <v>247</v>
      </c>
      <c r="D1916" t="s">
        <v>675</v>
      </c>
      <c r="E1916" s="2">
        <v>45758.291666666657</v>
      </c>
      <c r="F1916">
        <v>11.679111000000001</v>
      </c>
      <c r="G1916">
        <v>78.125051999999997</v>
      </c>
      <c r="H1916" t="s">
        <v>779</v>
      </c>
      <c r="I1916">
        <v>47</v>
      </c>
      <c r="J1916">
        <v>95</v>
      </c>
      <c r="K1916">
        <v>71</v>
      </c>
    </row>
    <row r="1917" spans="1:11" x14ac:dyDescent="0.3">
      <c r="A1917" t="s">
        <v>10</v>
      </c>
      <c r="B1917" t="s">
        <v>35</v>
      </c>
      <c r="C1917" t="s">
        <v>247</v>
      </c>
      <c r="D1917" t="s">
        <v>675</v>
      </c>
      <c r="E1917" s="2">
        <v>45758.291666666657</v>
      </c>
      <c r="F1917">
        <v>11.679111000000001</v>
      </c>
      <c r="G1917">
        <v>78.125051999999997</v>
      </c>
      <c r="H1917" t="s">
        <v>775</v>
      </c>
      <c r="I1917">
        <v>12</v>
      </c>
      <c r="J1917">
        <v>12</v>
      </c>
      <c r="K1917">
        <v>12</v>
      </c>
    </row>
    <row r="1918" spans="1:11" x14ac:dyDescent="0.3">
      <c r="A1918" t="s">
        <v>10</v>
      </c>
      <c r="B1918" t="s">
        <v>38</v>
      </c>
      <c r="C1918" t="s">
        <v>256</v>
      </c>
      <c r="D1918" t="s">
        <v>697</v>
      </c>
      <c r="E1918" s="2">
        <v>45758.291666666657</v>
      </c>
      <c r="F1918">
        <v>28.557054000000001</v>
      </c>
      <c r="G1918">
        <v>77.453663000000006</v>
      </c>
      <c r="H1918" t="s">
        <v>774</v>
      </c>
      <c r="I1918">
        <v>12</v>
      </c>
      <c r="J1918">
        <v>40</v>
      </c>
      <c r="K1918">
        <v>23</v>
      </c>
    </row>
    <row r="1919" spans="1:11" x14ac:dyDescent="0.3">
      <c r="A1919" t="s">
        <v>10</v>
      </c>
      <c r="B1919" t="s">
        <v>35</v>
      </c>
      <c r="C1919" t="s">
        <v>247</v>
      </c>
      <c r="D1919" t="s">
        <v>675</v>
      </c>
      <c r="E1919" s="2">
        <v>45758.291666666657</v>
      </c>
      <c r="F1919">
        <v>11.679111000000001</v>
      </c>
      <c r="G1919">
        <v>78.125051999999997</v>
      </c>
      <c r="H1919" t="s">
        <v>773</v>
      </c>
      <c r="I1919">
        <v>16</v>
      </c>
      <c r="J1919">
        <v>17</v>
      </c>
      <c r="K1919">
        <v>17</v>
      </c>
    </row>
    <row r="1920" spans="1:11" x14ac:dyDescent="0.3">
      <c r="A1920" t="s">
        <v>10</v>
      </c>
      <c r="B1920" t="s">
        <v>38</v>
      </c>
      <c r="C1920" t="s">
        <v>266</v>
      </c>
      <c r="D1920" t="s">
        <v>715</v>
      </c>
      <c r="E1920" s="2">
        <v>45758.291666666657</v>
      </c>
      <c r="F1920">
        <v>25.454699999999999</v>
      </c>
      <c r="G1920">
        <v>78.603899999999996</v>
      </c>
      <c r="H1920" t="s">
        <v>775</v>
      </c>
      <c r="I1920">
        <v>6</v>
      </c>
      <c r="J1920">
        <v>6</v>
      </c>
      <c r="K1920">
        <v>6</v>
      </c>
    </row>
    <row r="1921" spans="1:11" x14ac:dyDescent="0.3">
      <c r="A1921" t="s">
        <v>10</v>
      </c>
      <c r="B1921" t="s">
        <v>35</v>
      </c>
      <c r="C1921" t="s">
        <v>230</v>
      </c>
      <c r="D1921" t="s">
        <v>643</v>
      </c>
      <c r="E1921" s="2">
        <v>45758.291666666657</v>
      </c>
      <c r="F1921">
        <v>12.864618</v>
      </c>
      <c r="G1921">
        <v>79.659968000000006</v>
      </c>
      <c r="H1921" t="s">
        <v>775</v>
      </c>
      <c r="I1921">
        <v>1</v>
      </c>
      <c r="J1921">
        <v>14</v>
      </c>
      <c r="K1921">
        <v>5</v>
      </c>
    </row>
    <row r="1922" spans="1:11" x14ac:dyDescent="0.3">
      <c r="A1922" t="s">
        <v>10</v>
      </c>
      <c r="B1922" t="s">
        <v>38</v>
      </c>
      <c r="C1922" t="s">
        <v>241</v>
      </c>
      <c r="D1922" t="s">
        <v>703</v>
      </c>
      <c r="E1922" s="2">
        <v>45758.291666666657</v>
      </c>
      <c r="F1922">
        <v>28.389109359999999</v>
      </c>
      <c r="G1922">
        <v>79.429637080000006</v>
      </c>
      <c r="H1922" t="s">
        <v>775</v>
      </c>
      <c r="I1922">
        <v>2</v>
      </c>
      <c r="J1922">
        <v>2</v>
      </c>
      <c r="K1922">
        <v>2</v>
      </c>
    </row>
    <row r="1923" spans="1:11" x14ac:dyDescent="0.3">
      <c r="A1923" t="s">
        <v>10</v>
      </c>
      <c r="B1923" t="s">
        <v>38</v>
      </c>
      <c r="C1923" t="s">
        <v>260</v>
      </c>
      <c r="D1923" t="s">
        <v>704</v>
      </c>
      <c r="E1923" s="2">
        <v>45758.291666666657</v>
      </c>
      <c r="F1923">
        <v>28.406963000000001</v>
      </c>
      <c r="G1923">
        <v>77.849830999999995</v>
      </c>
      <c r="H1923" t="s">
        <v>777</v>
      </c>
      <c r="I1923">
        <v>32</v>
      </c>
      <c r="J1923">
        <v>112</v>
      </c>
      <c r="K1923">
        <v>64</v>
      </c>
    </row>
    <row r="1924" spans="1:11" x14ac:dyDescent="0.3">
      <c r="A1924" t="s">
        <v>10</v>
      </c>
      <c r="B1924" t="s">
        <v>35</v>
      </c>
      <c r="C1924" t="s">
        <v>231</v>
      </c>
      <c r="D1924" t="s">
        <v>644</v>
      </c>
      <c r="E1924" s="2">
        <v>45758.291666666657</v>
      </c>
      <c r="F1924">
        <v>10.96782</v>
      </c>
      <c r="G1924">
        <v>78.080882000000003</v>
      </c>
      <c r="H1924" t="s">
        <v>777</v>
      </c>
    </row>
    <row r="1925" spans="1:11" x14ac:dyDescent="0.3">
      <c r="A1925" t="s">
        <v>10</v>
      </c>
      <c r="B1925" t="s">
        <v>35</v>
      </c>
      <c r="C1925" t="s">
        <v>232</v>
      </c>
      <c r="D1925" t="s">
        <v>645</v>
      </c>
      <c r="E1925" s="2">
        <v>45758.291666666657</v>
      </c>
      <c r="F1925">
        <v>9.8659350000000003</v>
      </c>
      <c r="G1925">
        <v>78.022668999999993</v>
      </c>
      <c r="H1925" t="s">
        <v>777</v>
      </c>
      <c r="I1925">
        <v>29</v>
      </c>
      <c r="J1925">
        <v>177</v>
      </c>
      <c r="K1925">
        <v>50</v>
      </c>
    </row>
    <row r="1926" spans="1:11" x14ac:dyDescent="0.3">
      <c r="A1926" t="s">
        <v>10</v>
      </c>
      <c r="B1926" t="s">
        <v>35</v>
      </c>
      <c r="C1926" t="s">
        <v>232</v>
      </c>
      <c r="D1926" t="s">
        <v>645</v>
      </c>
      <c r="E1926" s="2">
        <v>45758.291666666657</v>
      </c>
      <c r="F1926">
        <v>9.8659350000000003</v>
      </c>
      <c r="G1926">
        <v>78.022668999999993</v>
      </c>
      <c r="H1926" t="s">
        <v>775</v>
      </c>
      <c r="I1926">
        <v>20</v>
      </c>
      <c r="J1926">
        <v>20</v>
      </c>
      <c r="K1926">
        <v>20</v>
      </c>
    </row>
    <row r="1927" spans="1:11" x14ac:dyDescent="0.3">
      <c r="A1927" t="s">
        <v>10</v>
      </c>
      <c r="B1927" t="s">
        <v>38</v>
      </c>
      <c r="C1927" t="s">
        <v>271</v>
      </c>
      <c r="D1927" t="s">
        <v>726</v>
      </c>
      <c r="E1927" s="2">
        <v>45758.291666666657</v>
      </c>
      <c r="F1927">
        <v>27.159400000000002</v>
      </c>
      <c r="G1927">
        <v>78.395300000000006</v>
      </c>
      <c r="H1927" t="s">
        <v>774</v>
      </c>
      <c r="I1927">
        <v>6</v>
      </c>
      <c r="J1927">
        <v>18</v>
      </c>
      <c r="K1927">
        <v>7</v>
      </c>
    </row>
    <row r="1928" spans="1:11" x14ac:dyDescent="0.3">
      <c r="A1928" t="s">
        <v>10</v>
      </c>
      <c r="B1928" t="s">
        <v>38</v>
      </c>
      <c r="C1928" t="s">
        <v>251</v>
      </c>
      <c r="D1928" t="s">
        <v>684</v>
      </c>
      <c r="E1928" s="2">
        <v>45758.291666666657</v>
      </c>
      <c r="F1928">
        <v>28.646232999999999</v>
      </c>
      <c r="G1928">
        <v>77.358074999999999</v>
      </c>
      <c r="H1928" t="s">
        <v>779</v>
      </c>
      <c r="I1928">
        <v>48</v>
      </c>
      <c r="J1928">
        <v>214</v>
      </c>
      <c r="K1928">
        <v>130</v>
      </c>
    </row>
    <row r="1929" spans="1:11" x14ac:dyDescent="0.3">
      <c r="A1929" t="s">
        <v>10</v>
      </c>
      <c r="B1929" t="s">
        <v>35</v>
      </c>
      <c r="C1929" t="s">
        <v>238</v>
      </c>
      <c r="D1929" t="s">
        <v>653</v>
      </c>
      <c r="E1929" s="2">
        <v>45758.291666666657</v>
      </c>
      <c r="F1929">
        <v>9.5593819999999994</v>
      </c>
      <c r="G1929">
        <v>77.948828000000006</v>
      </c>
      <c r="H1929" t="s">
        <v>775</v>
      </c>
      <c r="I1929">
        <v>19</v>
      </c>
      <c r="J1929">
        <v>20</v>
      </c>
      <c r="K1929">
        <v>20</v>
      </c>
    </row>
    <row r="1930" spans="1:11" x14ac:dyDescent="0.3">
      <c r="A1930" t="s">
        <v>10</v>
      </c>
      <c r="B1930" t="s">
        <v>38</v>
      </c>
      <c r="C1930" t="s">
        <v>250</v>
      </c>
      <c r="D1930" t="s">
        <v>678</v>
      </c>
      <c r="E1930" s="2">
        <v>45758.291666666657</v>
      </c>
      <c r="F1930">
        <v>26.766432999999999</v>
      </c>
      <c r="G1930">
        <v>80.927299000000005</v>
      </c>
      <c r="H1930" t="s">
        <v>776</v>
      </c>
      <c r="I1930">
        <v>1</v>
      </c>
      <c r="J1930">
        <v>10</v>
      </c>
      <c r="K1930">
        <v>4</v>
      </c>
    </row>
    <row r="1931" spans="1:11" x14ac:dyDescent="0.3">
      <c r="A1931" t="s">
        <v>10</v>
      </c>
      <c r="B1931" t="s">
        <v>38</v>
      </c>
      <c r="C1931" t="s">
        <v>250</v>
      </c>
      <c r="D1931" t="s">
        <v>678</v>
      </c>
      <c r="E1931" s="2">
        <v>45758.291666666657</v>
      </c>
      <c r="F1931">
        <v>26.766432999999999</v>
      </c>
      <c r="G1931">
        <v>80.927299000000005</v>
      </c>
      <c r="H1931" t="s">
        <v>774</v>
      </c>
      <c r="I1931">
        <v>6</v>
      </c>
      <c r="J1931">
        <v>16</v>
      </c>
      <c r="K1931">
        <v>10</v>
      </c>
    </row>
    <row r="1932" spans="1:11" x14ac:dyDescent="0.3">
      <c r="A1932" t="s">
        <v>10</v>
      </c>
      <c r="B1932" t="s">
        <v>38</v>
      </c>
      <c r="C1932" t="s">
        <v>250</v>
      </c>
      <c r="D1932" t="s">
        <v>678</v>
      </c>
      <c r="E1932" s="2">
        <v>45758.291666666657</v>
      </c>
      <c r="F1932">
        <v>26.766432999999999</v>
      </c>
      <c r="G1932">
        <v>80.927299000000005</v>
      </c>
      <c r="H1932" t="s">
        <v>773</v>
      </c>
      <c r="I1932">
        <v>55</v>
      </c>
      <c r="J1932">
        <v>278</v>
      </c>
      <c r="K1932">
        <v>131</v>
      </c>
    </row>
    <row r="1933" spans="1:11" x14ac:dyDescent="0.3">
      <c r="A1933" t="s">
        <v>10</v>
      </c>
      <c r="B1933" t="s">
        <v>38</v>
      </c>
      <c r="C1933" t="s">
        <v>250</v>
      </c>
      <c r="D1933" t="s">
        <v>680</v>
      </c>
      <c r="E1933" s="2">
        <v>45758.291666666657</v>
      </c>
      <c r="F1933">
        <v>26.868120000000001</v>
      </c>
      <c r="G1933">
        <v>81.005118999999993</v>
      </c>
      <c r="H1933" t="s">
        <v>777</v>
      </c>
      <c r="I1933">
        <v>6</v>
      </c>
      <c r="J1933">
        <v>295</v>
      </c>
      <c r="K1933">
        <v>35</v>
      </c>
    </row>
    <row r="1934" spans="1:11" x14ac:dyDescent="0.3">
      <c r="A1934" t="s">
        <v>10</v>
      </c>
      <c r="B1934" t="s">
        <v>36</v>
      </c>
      <c r="C1934" t="s">
        <v>226</v>
      </c>
      <c r="D1934" t="s">
        <v>654</v>
      </c>
      <c r="E1934" s="2">
        <v>45758.291666666657</v>
      </c>
      <c r="F1934">
        <v>17.460103</v>
      </c>
      <c r="G1934">
        <v>78.334361000000001</v>
      </c>
      <c r="H1934" t="s">
        <v>774</v>
      </c>
      <c r="I1934">
        <v>20</v>
      </c>
      <c r="J1934">
        <v>40</v>
      </c>
      <c r="K1934">
        <v>31</v>
      </c>
    </row>
    <row r="1935" spans="1:11" x14ac:dyDescent="0.3">
      <c r="A1935" t="s">
        <v>10</v>
      </c>
      <c r="B1935" t="s">
        <v>38</v>
      </c>
      <c r="C1935" t="s">
        <v>250</v>
      </c>
      <c r="D1935" t="s">
        <v>681</v>
      </c>
      <c r="E1935" s="2">
        <v>45758.291666666657</v>
      </c>
      <c r="F1935">
        <v>26.906110999999999</v>
      </c>
      <c r="G1935">
        <v>80.948222000000001</v>
      </c>
      <c r="H1935" t="s">
        <v>773</v>
      </c>
      <c r="I1935">
        <v>6</v>
      </c>
      <c r="J1935">
        <v>46</v>
      </c>
      <c r="K1935">
        <v>8</v>
      </c>
    </row>
    <row r="1936" spans="1:11" x14ac:dyDescent="0.3">
      <c r="A1936" t="s">
        <v>10</v>
      </c>
      <c r="B1936" t="s">
        <v>38</v>
      </c>
      <c r="C1936" t="s">
        <v>250</v>
      </c>
      <c r="D1936" t="s">
        <v>688</v>
      </c>
      <c r="E1936" s="2">
        <v>45758.291666666657</v>
      </c>
      <c r="F1936">
        <v>26.833997220000001</v>
      </c>
      <c r="G1936">
        <v>80.891736100000003</v>
      </c>
      <c r="H1936" t="s">
        <v>777</v>
      </c>
      <c r="I1936">
        <v>37</v>
      </c>
      <c r="J1936">
        <v>99</v>
      </c>
      <c r="K1936">
        <v>67</v>
      </c>
    </row>
    <row r="1937" spans="1:11" x14ac:dyDescent="0.3">
      <c r="A1937" t="s">
        <v>10</v>
      </c>
      <c r="B1937" t="s">
        <v>36</v>
      </c>
      <c r="C1937" t="s">
        <v>226</v>
      </c>
      <c r="D1937" t="s">
        <v>768</v>
      </c>
      <c r="E1937" s="2">
        <v>45758.291666666657</v>
      </c>
      <c r="F1937">
        <v>17.5184</v>
      </c>
      <c r="G1937">
        <v>78.278777000000005</v>
      </c>
      <c r="H1937" t="s">
        <v>779</v>
      </c>
      <c r="I1937">
        <v>26</v>
      </c>
      <c r="J1937">
        <v>149</v>
      </c>
      <c r="K1937">
        <v>60</v>
      </c>
    </row>
    <row r="1938" spans="1:11" x14ac:dyDescent="0.3">
      <c r="A1938" t="s">
        <v>10</v>
      </c>
      <c r="B1938" t="s">
        <v>38</v>
      </c>
      <c r="C1938" t="s">
        <v>250</v>
      </c>
      <c r="D1938" t="s">
        <v>688</v>
      </c>
      <c r="E1938" s="2">
        <v>45758.291666666657</v>
      </c>
      <c r="F1938">
        <v>26.833997220000001</v>
      </c>
      <c r="G1938">
        <v>80.891736100000003</v>
      </c>
      <c r="H1938" t="s">
        <v>779</v>
      </c>
      <c r="I1938">
        <v>81</v>
      </c>
      <c r="J1938">
        <v>413</v>
      </c>
      <c r="K1938">
        <v>204</v>
      </c>
    </row>
    <row r="1939" spans="1:11" x14ac:dyDescent="0.3">
      <c r="A1939" t="s">
        <v>10</v>
      </c>
      <c r="B1939" t="s">
        <v>36</v>
      </c>
      <c r="C1939" t="s">
        <v>226</v>
      </c>
      <c r="D1939" t="s">
        <v>768</v>
      </c>
      <c r="E1939" s="2">
        <v>45758.291666666657</v>
      </c>
      <c r="F1939">
        <v>17.5184</v>
      </c>
      <c r="G1939">
        <v>78.278777000000005</v>
      </c>
      <c r="H1939" t="s">
        <v>776</v>
      </c>
      <c r="I1939">
        <v>1</v>
      </c>
      <c r="J1939">
        <v>14</v>
      </c>
      <c r="K1939">
        <v>2</v>
      </c>
    </row>
    <row r="1940" spans="1:11" x14ac:dyDescent="0.3">
      <c r="A1940" t="s">
        <v>10</v>
      </c>
      <c r="B1940" t="s">
        <v>35</v>
      </c>
      <c r="C1940" t="s">
        <v>234</v>
      </c>
      <c r="D1940" t="s">
        <v>647</v>
      </c>
      <c r="E1940" s="2">
        <v>45758.291666666657</v>
      </c>
      <c r="F1940">
        <v>11.4068288</v>
      </c>
      <c r="G1940">
        <v>76.713897299999999</v>
      </c>
      <c r="H1940" t="s">
        <v>779</v>
      </c>
    </row>
    <row r="1941" spans="1:11" x14ac:dyDescent="0.3">
      <c r="A1941" t="s">
        <v>10</v>
      </c>
      <c r="B1941" t="s">
        <v>35</v>
      </c>
      <c r="C1941" t="s">
        <v>234</v>
      </c>
      <c r="D1941" t="s">
        <v>647</v>
      </c>
      <c r="E1941" s="2">
        <v>45758.291666666657</v>
      </c>
      <c r="F1941">
        <v>11.4068288</v>
      </c>
      <c r="G1941">
        <v>76.713897299999999</v>
      </c>
      <c r="H1941" t="s">
        <v>776</v>
      </c>
    </row>
    <row r="1942" spans="1:11" x14ac:dyDescent="0.3">
      <c r="A1942" t="s">
        <v>10</v>
      </c>
      <c r="B1942" t="s">
        <v>38</v>
      </c>
      <c r="C1942" t="s">
        <v>251</v>
      </c>
      <c r="D1942" t="s">
        <v>730</v>
      </c>
      <c r="E1942" s="2">
        <v>45758.291666666657</v>
      </c>
      <c r="F1942">
        <v>28.757294000000002</v>
      </c>
      <c r="G1942">
        <v>77.278791999999996</v>
      </c>
      <c r="H1942" t="s">
        <v>773</v>
      </c>
      <c r="I1942">
        <v>11</v>
      </c>
      <c r="J1942">
        <v>150</v>
      </c>
      <c r="K1942">
        <v>23</v>
      </c>
    </row>
    <row r="1943" spans="1:11" x14ac:dyDescent="0.3">
      <c r="A1943" t="s">
        <v>10</v>
      </c>
      <c r="B1943" t="s">
        <v>38</v>
      </c>
      <c r="C1943" t="s">
        <v>251</v>
      </c>
      <c r="D1943" t="s">
        <v>711</v>
      </c>
      <c r="E1943" s="2">
        <v>45758.291666666657</v>
      </c>
      <c r="F1943">
        <v>28.685382000000001</v>
      </c>
      <c r="G1943">
        <v>77.453839000000002</v>
      </c>
      <c r="H1943" t="s">
        <v>775</v>
      </c>
      <c r="I1943">
        <v>15</v>
      </c>
      <c r="J1943">
        <v>79</v>
      </c>
      <c r="K1943">
        <v>38</v>
      </c>
    </row>
    <row r="1944" spans="1:11" x14ac:dyDescent="0.3">
      <c r="A1944" t="s">
        <v>10</v>
      </c>
      <c r="B1944" t="s">
        <v>38</v>
      </c>
      <c r="C1944" t="s">
        <v>251</v>
      </c>
      <c r="D1944" t="s">
        <v>711</v>
      </c>
      <c r="E1944" s="2">
        <v>45758.291666666657</v>
      </c>
      <c r="F1944">
        <v>28.685382000000001</v>
      </c>
      <c r="G1944">
        <v>77.453839000000002</v>
      </c>
      <c r="H1944" t="s">
        <v>778</v>
      </c>
      <c r="I1944">
        <v>11</v>
      </c>
      <c r="J1944">
        <v>50</v>
      </c>
      <c r="K1944">
        <v>22</v>
      </c>
    </row>
    <row r="1945" spans="1:11" x14ac:dyDescent="0.3">
      <c r="A1945" t="s">
        <v>10</v>
      </c>
      <c r="B1945" t="s">
        <v>38</v>
      </c>
      <c r="C1945" t="s">
        <v>251</v>
      </c>
      <c r="D1945" t="s">
        <v>686</v>
      </c>
      <c r="E1945" s="2">
        <v>45758.291666666657</v>
      </c>
      <c r="F1945">
        <v>28.660334599999999</v>
      </c>
      <c r="G1945">
        <v>77.357256300000003</v>
      </c>
      <c r="H1945" t="s">
        <v>777</v>
      </c>
      <c r="I1945">
        <v>28</v>
      </c>
      <c r="J1945">
        <v>77</v>
      </c>
      <c r="K1945">
        <v>49</v>
      </c>
    </row>
    <row r="1946" spans="1:11" x14ac:dyDescent="0.3">
      <c r="A1946" t="s">
        <v>10</v>
      </c>
      <c r="B1946" t="s">
        <v>35</v>
      </c>
      <c r="C1946" t="s">
        <v>244</v>
      </c>
      <c r="D1946" t="s">
        <v>672</v>
      </c>
      <c r="E1946" s="2">
        <v>45758.291666666657</v>
      </c>
      <c r="F1946">
        <v>11.258241999999999</v>
      </c>
      <c r="G1946">
        <v>77.552761000000004</v>
      </c>
      <c r="H1946" t="s">
        <v>775</v>
      </c>
      <c r="I1946">
        <v>1</v>
      </c>
      <c r="J1946">
        <v>3</v>
      </c>
      <c r="K1946">
        <v>2</v>
      </c>
    </row>
    <row r="1947" spans="1:11" x14ac:dyDescent="0.3">
      <c r="A1947" t="s">
        <v>10</v>
      </c>
      <c r="B1947" t="s">
        <v>38</v>
      </c>
      <c r="C1947" t="s">
        <v>228</v>
      </c>
      <c r="D1947" t="s">
        <v>656</v>
      </c>
      <c r="E1947" s="2">
        <v>45758.291666666657</v>
      </c>
      <c r="F1947">
        <v>27.194120000000002</v>
      </c>
      <c r="G1947">
        <v>77.962370000000007</v>
      </c>
      <c r="H1947" t="s">
        <v>779</v>
      </c>
      <c r="I1947">
        <v>51</v>
      </c>
      <c r="J1947">
        <v>484</v>
      </c>
      <c r="K1947">
        <v>135</v>
      </c>
    </row>
    <row r="1948" spans="1:11" x14ac:dyDescent="0.3">
      <c r="A1948" t="s">
        <v>10</v>
      </c>
      <c r="B1948" t="s">
        <v>38</v>
      </c>
      <c r="C1948" t="s">
        <v>259</v>
      </c>
      <c r="D1948" t="s">
        <v>702</v>
      </c>
      <c r="E1948" s="2">
        <v>45758.291666666657</v>
      </c>
      <c r="F1948">
        <v>28.5898</v>
      </c>
      <c r="G1948">
        <v>77.310100000000006</v>
      </c>
      <c r="H1948" t="s">
        <v>773</v>
      </c>
      <c r="I1948">
        <v>22</v>
      </c>
      <c r="J1948">
        <v>235</v>
      </c>
      <c r="K1948">
        <v>39</v>
      </c>
    </row>
    <row r="1949" spans="1:11" x14ac:dyDescent="0.3">
      <c r="A1949" t="s">
        <v>10</v>
      </c>
      <c r="B1949" t="s">
        <v>38</v>
      </c>
      <c r="C1949" t="s">
        <v>259</v>
      </c>
      <c r="D1949" t="s">
        <v>706</v>
      </c>
      <c r="E1949" s="2">
        <v>45758.291666666657</v>
      </c>
      <c r="F1949">
        <v>28.569230000000001</v>
      </c>
      <c r="G1949">
        <v>77.393848000000006</v>
      </c>
      <c r="H1949" t="s">
        <v>774</v>
      </c>
      <c r="I1949">
        <v>27</v>
      </c>
      <c r="J1949">
        <v>172</v>
      </c>
      <c r="K1949">
        <v>70</v>
      </c>
    </row>
    <row r="1950" spans="1:11" x14ac:dyDescent="0.3">
      <c r="A1950" t="s">
        <v>10</v>
      </c>
      <c r="B1950" t="s">
        <v>38</v>
      </c>
      <c r="C1950" t="s">
        <v>262</v>
      </c>
      <c r="D1950" t="s">
        <v>707</v>
      </c>
      <c r="E1950" s="2">
        <v>45758.291666666657</v>
      </c>
      <c r="F1950">
        <v>25.425602000000001</v>
      </c>
      <c r="G1950">
        <v>81.917152000000002</v>
      </c>
      <c r="H1950" t="s">
        <v>778</v>
      </c>
      <c r="I1950">
        <v>28</v>
      </c>
      <c r="J1950">
        <v>33</v>
      </c>
      <c r="K1950">
        <v>30</v>
      </c>
    </row>
    <row r="1951" spans="1:11" x14ac:dyDescent="0.3">
      <c r="A1951" t="s">
        <v>10</v>
      </c>
      <c r="B1951" t="s">
        <v>38</v>
      </c>
      <c r="C1951" t="s">
        <v>228</v>
      </c>
      <c r="D1951" t="s">
        <v>657</v>
      </c>
      <c r="E1951" s="2">
        <v>45758.291666666657</v>
      </c>
      <c r="F1951">
        <v>27.198619999999998</v>
      </c>
      <c r="G1951">
        <v>77.920659999999998</v>
      </c>
      <c r="H1951" t="s">
        <v>776</v>
      </c>
      <c r="I1951">
        <v>2</v>
      </c>
      <c r="J1951">
        <v>3</v>
      </c>
      <c r="K1951">
        <v>2</v>
      </c>
    </row>
    <row r="1952" spans="1:11" x14ac:dyDescent="0.3">
      <c r="A1952" t="s">
        <v>10</v>
      </c>
      <c r="B1952" t="s">
        <v>38</v>
      </c>
      <c r="C1952" t="s">
        <v>262</v>
      </c>
      <c r="D1952" t="s">
        <v>769</v>
      </c>
      <c r="E1952" s="2">
        <v>45758.291666666657</v>
      </c>
      <c r="F1952">
        <v>25.494</v>
      </c>
      <c r="G1952">
        <v>81.863</v>
      </c>
      <c r="H1952" t="s">
        <v>775</v>
      </c>
      <c r="I1952">
        <v>11</v>
      </c>
      <c r="J1952">
        <v>12</v>
      </c>
      <c r="K1952">
        <v>12</v>
      </c>
    </row>
    <row r="1953" spans="1:11" x14ac:dyDescent="0.3">
      <c r="A1953" t="s">
        <v>10</v>
      </c>
      <c r="B1953" t="s">
        <v>38</v>
      </c>
      <c r="C1953" t="s">
        <v>262</v>
      </c>
      <c r="D1953" t="s">
        <v>769</v>
      </c>
      <c r="E1953" s="2">
        <v>45758.291666666657</v>
      </c>
      <c r="F1953">
        <v>25.494</v>
      </c>
      <c r="G1953">
        <v>81.863</v>
      </c>
      <c r="H1953" t="s">
        <v>773</v>
      </c>
      <c r="I1953">
        <v>1</v>
      </c>
      <c r="J1953">
        <v>73</v>
      </c>
      <c r="K1953">
        <v>1</v>
      </c>
    </row>
    <row r="1954" spans="1:11" x14ac:dyDescent="0.3">
      <c r="A1954" t="s">
        <v>10</v>
      </c>
      <c r="B1954" t="s">
        <v>38</v>
      </c>
      <c r="C1954" t="s">
        <v>262</v>
      </c>
      <c r="D1954" t="s">
        <v>708</v>
      </c>
      <c r="E1954" s="2">
        <v>45758.291666666657</v>
      </c>
      <c r="F1954">
        <v>25.449199159999999</v>
      </c>
      <c r="G1954">
        <v>81.827359860000001</v>
      </c>
      <c r="H1954" t="s">
        <v>775</v>
      </c>
      <c r="I1954">
        <v>5</v>
      </c>
      <c r="J1954">
        <v>5</v>
      </c>
      <c r="K1954">
        <v>5</v>
      </c>
    </row>
    <row r="1955" spans="1:11" x14ac:dyDescent="0.3">
      <c r="A1955" t="s">
        <v>10</v>
      </c>
      <c r="B1955" t="s">
        <v>38</v>
      </c>
      <c r="C1955" t="s">
        <v>262</v>
      </c>
      <c r="D1955" t="s">
        <v>708</v>
      </c>
      <c r="E1955" s="2">
        <v>45758.291666666657</v>
      </c>
      <c r="F1955">
        <v>25.449199159999999</v>
      </c>
      <c r="G1955">
        <v>81.827359860000001</v>
      </c>
      <c r="H1955" t="s">
        <v>776</v>
      </c>
      <c r="I1955">
        <v>14</v>
      </c>
      <c r="J1955">
        <v>25</v>
      </c>
      <c r="K1955">
        <v>17</v>
      </c>
    </row>
    <row r="1956" spans="1:11" x14ac:dyDescent="0.3">
      <c r="A1956" t="s">
        <v>10</v>
      </c>
      <c r="B1956" t="s">
        <v>38</v>
      </c>
      <c r="C1956" t="s">
        <v>250</v>
      </c>
      <c r="D1956" t="s">
        <v>688</v>
      </c>
      <c r="E1956" s="2">
        <v>45758.291666666657</v>
      </c>
      <c r="F1956">
        <v>26.833997220000001</v>
      </c>
      <c r="G1956">
        <v>80.891736100000003</v>
      </c>
      <c r="H1956" t="s">
        <v>778</v>
      </c>
      <c r="I1956">
        <v>1</v>
      </c>
      <c r="J1956">
        <v>24</v>
      </c>
      <c r="K1956">
        <v>5</v>
      </c>
    </row>
    <row r="1957" spans="1:11" x14ac:dyDescent="0.3">
      <c r="A1957" t="s">
        <v>10</v>
      </c>
      <c r="B1957" t="s">
        <v>38</v>
      </c>
      <c r="C1957" t="s">
        <v>254</v>
      </c>
      <c r="D1957" t="s">
        <v>689</v>
      </c>
      <c r="E1957" s="2">
        <v>45758.291666666657</v>
      </c>
      <c r="F1957">
        <v>28.999264</v>
      </c>
      <c r="G1957">
        <v>77.759035400000002</v>
      </c>
      <c r="H1957" t="s">
        <v>775</v>
      </c>
    </row>
    <row r="1958" spans="1:11" x14ac:dyDescent="0.3">
      <c r="A1958" t="s">
        <v>10</v>
      </c>
      <c r="B1958" t="s">
        <v>38</v>
      </c>
      <c r="C1958" t="s">
        <v>254</v>
      </c>
      <c r="D1958" t="s">
        <v>689</v>
      </c>
      <c r="E1958" s="2">
        <v>45758.291666666657</v>
      </c>
      <c r="F1958">
        <v>28.999264</v>
      </c>
      <c r="G1958">
        <v>77.759035400000002</v>
      </c>
      <c r="H1958" t="s">
        <v>774</v>
      </c>
    </row>
    <row r="1959" spans="1:11" x14ac:dyDescent="0.3">
      <c r="A1959" t="s">
        <v>10</v>
      </c>
      <c r="B1959" t="s">
        <v>36</v>
      </c>
      <c r="C1959" t="s">
        <v>226</v>
      </c>
      <c r="D1959" t="s">
        <v>670</v>
      </c>
      <c r="E1959" s="2">
        <v>45758.291666666657</v>
      </c>
      <c r="F1959">
        <v>17.585705000000001</v>
      </c>
      <c r="G1959">
        <v>78.126199</v>
      </c>
      <c r="H1959" t="s">
        <v>775</v>
      </c>
      <c r="I1959">
        <v>14</v>
      </c>
      <c r="J1959">
        <v>19</v>
      </c>
      <c r="K1959">
        <v>15</v>
      </c>
    </row>
    <row r="1960" spans="1:11" x14ac:dyDescent="0.3">
      <c r="A1960" t="s">
        <v>10</v>
      </c>
      <c r="B1960" t="s">
        <v>36</v>
      </c>
      <c r="C1960" t="s">
        <v>226</v>
      </c>
      <c r="D1960" t="s">
        <v>670</v>
      </c>
      <c r="E1960" s="2">
        <v>45758.291666666657</v>
      </c>
      <c r="F1960">
        <v>17.585705000000001</v>
      </c>
      <c r="G1960">
        <v>78.126199</v>
      </c>
      <c r="H1960" t="s">
        <v>774</v>
      </c>
    </row>
    <row r="1961" spans="1:11" x14ac:dyDescent="0.3">
      <c r="A1961" t="s">
        <v>10</v>
      </c>
      <c r="B1961" t="s">
        <v>36</v>
      </c>
      <c r="C1961" t="s">
        <v>226</v>
      </c>
      <c r="D1961" t="s">
        <v>670</v>
      </c>
      <c r="E1961" s="2">
        <v>45758.291666666657</v>
      </c>
      <c r="F1961">
        <v>17.585705000000001</v>
      </c>
      <c r="G1961">
        <v>78.126199</v>
      </c>
      <c r="H1961" t="s">
        <v>773</v>
      </c>
      <c r="I1961">
        <v>18</v>
      </c>
      <c r="J1961">
        <v>47</v>
      </c>
      <c r="K1961">
        <v>19</v>
      </c>
    </row>
    <row r="1962" spans="1:11" x14ac:dyDescent="0.3">
      <c r="A1962" t="s">
        <v>10</v>
      </c>
      <c r="B1962" t="s">
        <v>36</v>
      </c>
      <c r="C1962" t="s">
        <v>226</v>
      </c>
      <c r="D1962" t="s">
        <v>661</v>
      </c>
      <c r="E1962" s="2">
        <v>45758.291666666657</v>
      </c>
      <c r="F1962">
        <v>17.393559</v>
      </c>
      <c r="G1962">
        <v>78.339194000000006</v>
      </c>
      <c r="H1962" t="s">
        <v>774</v>
      </c>
      <c r="I1962">
        <v>36</v>
      </c>
      <c r="J1962">
        <v>44</v>
      </c>
      <c r="K1962">
        <v>38</v>
      </c>
    </row>
    <row r="1963" spans="1:11" x14ac:dyDescent="0.3">
      <c r="A1963" t="s">
        <v>10</v>
      </c>
      <c r="B1963" t="s">
        <v>38</v>
      </c>
      <c r="C1963" t="s">
        <v>254</v>
      </c>
      <c r="D1963" t="s">
        <v>691</v>
      </c>
      <c r="E1963" s="2">
        <v>45758.291666666657</v>
      </c>
      <c r="F1963">
        <v>29.063510000000001</v>
      </c>
      <c r="G1963">
        <v>77.709722999999997</v>
      </c>
      <c r="H1963" t="s">
        <v>778</v>
      </c>
      <c r="I1963">
        <v>1</v>
      </c>
      <c r="J1963">
        <v>16</v>
      </c>
      <c r="K1963">
        <v>9</v>
      </c>
    </row>
    <row r="1964" spans="1:11" x14ac:dyDescent="0.3">
      <c r="A1964" t="s">
        <v>10</v>
      </c>
      <c r="B1964" t="s">
        <v>36</v>
      </c>
      <c r="C1964" t="s">
        <v>226</v>
      </c>
      <c r="D1964" t="s">
        <v>692</v>
      </c>
      <c r="E1964" s="2">
        <v>45758.291666666657</v>
      </c>
      <c r="F1964">
        <v>17.544899000000001</v>
      </c>
      <c r="G1964">
        <v>78.486948999999996</v>
      </c>
      <c r="H1964" t="s">
        <v>777</v>
      </c>
      <c r="I1964">
        <v>48</v>
      </c>
      <c r="J1964">
        <v>62</v>
      </c>
      <c r="K1964">
        <v>51</v>
      </c>
    </row>
    <row r="1965" spans="1:11" x14ac:dyDescent="0.3">
      <c r="A1965" t="s">
        <v>10</v>
      </c>
      <c r="B1965" t="s">
        <v>38</v>
      </c>
      <c r="C1965" t="s">
        <v>254</v>
      </c>
      <c r="D1965" t="s">
        <v>691</v>
      </c>
      <c r="E1965" s="2">
        <v>45758.291666666657</v>
      </c>
      <c r="F1965">
        <v>29.063510000000001</v>
      </c>
      <c r="G1965">
        <v>77.709722999999997</v>
      </c>
      <c r="H1965" t="s">
        <v>773</v>
      </c>
      <c r="I1965">
        <v>13</v>
      </c>
      <c r="J1965">
        <v>92</v>
      </c>
      <c r="K1965">
        <v>25</v>
      </c>
    </row>
    <row r="1966" spans="1:11" x14ac:dyDescent="0.3">
      <c r="A1966" t="s">
        <v>10</v>
      </c>
      <c r="B1966" t="s">
        <v>36</v>
      </c>
      <c r="C1966" t="s">
        <v>226</v>
      </c>
      <c r="D1966" t="s">
        <v>692</v>
      </c>
      <c r="E1966" s="2">
        <v>45758.291666666657</v>
      </c>
      <c r="F1966">
        <v>17.544899000000001</v>
      </c>
      <c r="G1966">
        <v>78.486948999999996</v>
      </c>
      <c r="H1966" t="s">
        <v>775</v>
      </c>
      <c r="I1966">
        <v>13</v>
      </c>
      <c r="J1966">
        <v>14</v>
      </c>
      <c r="K1966">
        <v>14</v>
      </c>
    </row>
    <row r="1967" spans="1:11" x14ac:dyDescent="0.3">
      <c r="A1967" t="s">
        <v>10</v>
      </c>
      <c r="B1967" t="s">
        <v>36</v>
      </c>
      <c r="C1967" t="s">
        <v>226</v>
      </c>
      <c r="D1967" t="s">
        <v>663</v>
      </c>
      <c r="E1967" s="2">
        <v>45758.291666666657</v>
      </c>
      <c r="F1967">
        <v>17.372060000000001</v>
      </c>
      <c r="G1967">
        <v>78.50864</v>
      </c>
      <c r="H1967" t="s">
        <v>775</v>
      </c>
      <c r="I1967">
        <v>13</v>
      </c>
      <c r="J1967">
        <v>18</v>
      </c>
      <c r="K1967">
        <v>16</v>
      </c>
    </row>
    <row r="1968" spans="1:11" x14ac:dyDescent="0.3">
      <c r="A1968" t="s">
        <v>10</v>
      </c>
      <c r="B1968" t="s">
        <v>36</v>
      </c>
      <c r="C1968" t="s">
        <v>226</v>
      </c>
      <c r="D1968" t="s">
        <v>663</v>
      </c>
      <c r="E1968" s="2">
        <v>45758.291666666657</v>
      </c>
      <c r="F1968">
        <v>17.372060000000001</v>
      </c>
      <c r="G1968">
        <v>78.50864</v>
      </c>
      <c r="H1968" t="s">
        <v>778</v>
      </c>
      <c r="I1968">
        <v>14</v>
      </c>
      <c r="J1968">
        <v>18</v>
      </c>
      <c r="K1968">
        <v>16</v>
      </c>
    </row>
    <row r="1969" spans="1:11" x14ac:dyDescent="0.3">
      <c r="A1969" t="s">
        <v>10</v>
      </c>
      <c r="B1969" t="s">
        <v>38</v>
      </c>
      <c r="C1969" t="s">
        <v>255</v>
      </c>
      <c r="D1969" t="s">
        <v>694</v>
      </c>
      <c r="E1969" s="2">
        <v>45758.291666666657</v>
      </c>
      <c r="F1969">
        <v>28.840738999999999</v>
      </c>
      <c r="G1969">
        <v>78.697530999999998</v>
      </c>
      <c r="H1969" t="s">
        <v>773</v>
      </c>
      <c r="I1969">
        <v>29</v>
      </c>
      <c r="J1969">
        <v>83</v>
      </c>
      <c r="K1969">
        <v>38</v>
      </c>
    </row>
    <row r="1970" spans="1:11" x14ac:dyDescent="0.3">
      <c r="A1970" t="s">
        <v>10</v>
      </c>
      <c r="B1970" t="s">
        <v>36</v>
      </c>
      <c r="C1970" t="s">
        <v>226</v>
      </c>
      <c r="D1970" t="s">
        <v>665</v>
      </c>
      <c r="E1970" s="2">
        <v>45758.291666666657</v>
      </c>
      <c r="F1970">
        <v>17.455945799999999</v>
      </c>
      <c r="G1970">
        <v>78.433215200000006</v>
      </c>
      <c r="H1970" t="s">
        <v>777</v>
      </c>
      <c r="I1970">
        <v>22</v>
      </c>
      <c r="J1970">
        <v>40</v>
      </c>
      <c r="K1970">
        <v>29</v>
      </c>
    </row>
    <row r="1971" spans="1:11" x14ac:dyDescent="0.3">
      <c r="A1971" t="s">
        <v>10</v>
      </c>
      <c r="B1971" t="s">
        <v>38</v>
      </c>
      <c r="C1971" t="s">
        <v>255</v>
      </c>
      <c r="D1971" t="s">
        <v>732</v>
      </c>
      <c r="E1971" s="2">
        <v>45758.291666666657</v>
      </c>
      <c r="F1971">
        <v>28.856663999999999</v>
      </c>
      <c r="G1971">
        <v>78.772638000000001</v>
      </c>
      <c r="H1971" t="s">
        <v>777</v>
      </c>
      <c r="I1971">
        <v>17</v>
      </c>
      <c r="J1971">
        <v>50</v>
      </c>
      <c r="K1971">
        <v>28</v>
      </c>
    </row>
    <row r="1972" spans="1:11" x14ac:dyDescent="0.3">
      <c r="A1972" t="s">
        <v>10</v>
      </c>
      <c r="B1972" t="s">
        <v>40</v>
      </c>
      <c r="C1972" t="s">
        <v>276</v>
      </c>
      <c r="D1972" t="s">
        <v>738</v>
      </c>
      <c r="E1972" s="2">
        <v>45758.291666666657</v>
      </c>
      <c r="F1972">
        <v>30.075911000000001</v>
      </c>
      <c r="G1972">
        <v>78.285954700000005</v>
      </c>
      <c r="H1972" t="s">
        <v>776</v>
      </c>
      <c r="I1972">
        <v>9</v>
      </c>
      <c r="J1972">
        <v>11</v>
      </c>
      <c r="K1972">
        <v>10</v>
      </c>
    </row>
    <row r="1973" spans="1:11" x14ac:dyDescent="0.3">
      <c r="A1973" t="s">
        <v>10</v>
      </c>
      <c r="B1973" t="s">
        <v>38</v>
      </c>
      <c r="C1973" t="s">
        <v>251</v>
      </c>
      <c r="D1973" t="s">
        <v>686</v>
      </c>
      <c r="E1973" s="2">
        <v>45758.291666666657</v>
      </c>
      <c r="F1973">
        <v>28.660334599999999</v>
      </c>
      <c r="G1973">
        <v>77.357256300000003</v>
      </c>
      <c r="H1973" t="s">
        <v>779</v>
      </c>
      <c r="I1973">
        <v>58</v>
      </c>
      <c r="J1973">
        <v>191</v>
      </c>
      <c r="K1973">
        <v>111</v>
      </c>
    </row>
    <row r="1974" spans="1:11" x14ac:dyDescent="0.3">
      <c r="A1974" t="s">
        <v>10</v>
      </c>
      <c r="B1974" t="s">
        <v>40</v>
      </c>
      <c r="C1974" t="s">
        <v>276</v>
      </c>
      <c r="D1974" t="s">
        <v>738</v>
      </c>
      <c r="E1974" s="2">
        <v>45758.291666666657</v>
      </c>
      <c r="F1974">
        <v>30.075911000000001</v>
      </c>
      <c r="G1974">
        <v>78.285954700000005</v>
      </c>
      <c r="H1974" t="s">
        <v>773</v>
      </c>
      <c r="I1974">
        <v>10</v>
      </c>
      <c r="J1974">
        <v>88</v>
      </c>
      <c r="K1974">
        <v>18</v>
      </c>
    </row>
    <row r="1975" spans="1:11" x14ac:dyDescent="0.3">
      <c r="A1975" t="s">
        <v>10</v>
      </c>
      <c r="B1975" t="s">
        <v>38</v>
      </c>
      <c r="C1975" t="s">
        <v>253</v>
      </c>
      <c r="D1975" t="s">
        <v>687</v>
      </c>
      <c r="E1975" s="2">
        <v>45758.291666666657</v>
      </c>
      <c r="F1975">
        <v>26.730136000000002</v>
      </c>
      <c r="G1975">
        <v>83.433858999999998</v>
      </c>
      <c r="H1975" t="s">
        <v>775</v>
      </c>
      <c r="I1975">
        <v>11</v>
      </c>
      <c r="J1975">
        <v>12</v>
      </c>
      <c r="K1975">
        <v>11</v>
      </c>
    </row>
    <row r="1976" spans="1:11" x14ac:dyDescent="0.3">
      <c r="A1976" t="s">
        <v>10</v>
      </c>
      <c r="B1976" t="s">
        <v>38</v>
      </c>
      <c r="C1976" t="s">
        <v>253</v>
      </c>
      <c r="D1976" t="s">
        <v>687</v>
      </c>
      <c r="E1976" s="2">
        <v>45758.291666666657</v>
      </c>
      <c r="F1976">
        <v>26.730136000000002</v>
      </c>
      <c r="G1976">
        <v>83.433858999999998</v>
      </c>
      <c r="H1976" t="s">
        <v>778</v>
      </c>
      <c r="I1976">
        <v>41</v>
      </c>
      <c r="J1976">
        <v>41</v>
      </c>
      <c r="K1976">
        <v>41</v>
      </c>
    </row>
    <row r="1977" spans="1:11" x14ac:dyDescent="0.3">
      <c r="A1977" t="s">
        <v>10</v>
      </c>
      <c r="B1977" t="s">
        <v>39</v>
      </c>
      <c r="C1977" t="s">
        <v>265</v>
      </c>
      <c r="D1977" t="s">
        <v>739</v>
      </c>
      <c r="E1977" s="2">
        <v>45758.291666666657</v>
      </c>
      <c r="F1977">
        <v>23.697935999999999</v>
      </c>
      <c r="G1977">
        <v>86.944395</v>
      </c>
      <c r="H1977" t="s">
        <v>777</v>
      </c>
      <c r="I1977">
        <v>11</v>
      </c>
      <c r="J1977">
        <v>39</v>
      </c>
      <c r="K1977">
        <v>22</v>
      </c>
    </row>
    <row r="1978" spans="1:11" x14ac:dyDescent="0.3">
      <c r="A1978" t="s">
        <v>10</v>
      </c>
      <c r="B1978" t="s">
        <v>39</v>
      </c>
      <c r="C1978" t="s">
        <v>265</v>
      </c>
      <c r="D1978" t="s">
        <v>739</v>
      </c>
      <c r="E1978" s="2">
        <v>45758.291666666657</v>
      </c>
      <c r="F1978">
        <v>23.697935999999999</v>
      </c>
      <c r="G1978">
        <v>86.944395</v>
      </c>
      <c r="H1978" t="s">
        <v>776</v>
      </c>
      <c r="I1978">
        <v>2</v>
      </c>
      <c r="J1978">
        <v>3</v>
      </c>
      <c r="K1978">
        <v>2</v>
      </c>
    </row>
    <row r="1979" spans="1:11" x14ac:dyDescent="0.3">
      <c r="A1979" t="s">
        <v>10</v>
      </c>
      <c r="B1979" t="s">
        <v>39</v>
      </c>
      <c r="C1979" t="s">
        <v>265</v>
      </c>
      <c r="D1979" t="s">
        <v>739</v>
      </c>
      <c r="E1979" s="2">
        <v>45758.291666666657</v>
      </c>
      <c r="F1979">
        <v>23.697935999999999</v>
      </c>
      <c r="G1979">
        <v>86.944395</v>
      </c>
      <c r="H1979" t="s">
        <v>778</v>
      </c>
      <c r="I1979">
        <v>3</v>
      </c>
      <c r="J1979">
        <v>7</v>
      </c>
      <c r="K1979">
        <v>4</v>
      </c>
    </row>
    <row r="1980" spans="1:11" x14ac:dyDescent="0.3">
      <c r="A1980" t="s">
        <v>10</v>
      </c>
      <c r="B1980" t="s">
        <v>38</v>
      </c>
      <c r="C1980" t="s">
        <v>256</v>
      </c>
      <c r="D1980" t="s">
        <v>697</v>
      </c>
      <c r="E1980" s="2">
        <v>45758.291666666657</v>
      </c>
      <c r="F1980">
        <v>28.557054000000001</v>
      </c>
      <c r="G1980">
        <v>77.453663000000006</v>
      </c>
      <c r="H1980" t="s">
        <v>779</v>
      </c>
      <c r="I1980">
        <v>90</v>
      </c>
      <c r="J1980">
        <v>407</v>
      </c>
      <c r="K1980">
        <v>209</v>
      </c>
    </row>
    <row r="1981" spans="1:11" x14ac:dyDescent="0.3">
      <c r="A1981" t="s">
        <v>10</v>
      </c>
      <c r="B1981" t="s">
        <v>39</v>
      </c>
      <c r="C1981" t="s">
        <v>265</v>
      </c>
      <c r="D1981" t="s">
        <v>713</v>
      </c>
      <c r="E1981" s="2">
        <v>45758.291666666657</v>
      </c>
      <c r="F1981">
        <v>23.618182999999998</v>
      </c>
      <c r="G1981">
        <v>87.105717999999996</v>
      </c>
      <c r="H1981" t="s">
        <v>773</v>
      </c>
      <c r="I1981">
        <v>12</v>
      </c>
      <c r="J1981">
        <v>53</v>
      </c>
      <c r="K1981">
        <v>23</v>
      </c>
    </row>
    <row r="1982" spans="1:11" x14ac:dyDescent="0.3">
      <c r="A1982" t="s">
        <v>10</v>
      </c>
      <c r="B1982" t="s">
        <v>38</v>
      </c>
      <c r="C1982" t="s">
        <v>257</v>
      </c>
      <c r="D1982" t="s">
        <v>698</v>
      </c>
      <c r="E1982" s="2">
        <v>45758.291666666657</v>
      </c>
      <c r="F1982">
        <v>28.725645</v>
      </c>
      <c r="G1982">
        <v>77.749674999999996</v>
      </c>
      <c r="H1982" t="s">
        <v>779</v>
      </c>
      <c r="I1982">
        <v>44</v>
      </c>
      <c r="J1982">
        <v>454</v>
      </c>
      <c r="K1982">
        <v>118</v>
      </c>
    </row>
    <row r="1983" spans="1:11" x14ac:dyDescent="0.3">
      <c r="A1983" t="s">
        <v>10</v>
      </c>
      <c r="B1983" t="s">
        <v>39</v>
      </c>
      <c r="C1983" t="s">
        <v>265</v>
      </c>
      <c r="D1983" t="s">
        <v>714</v>
      </c>
      <c r="E1983" s="2">
        <v>45758.291666666657</v>
      </c>
      <c r="F1983">
        <v>23.616515</v>
      </c>
      <c r="G1983">
        <v>87.119133000000005</v>
      </c>
      <c r="H1983" t="s">
        <v>776</v>
      </c>
      <c r="I1983">
        <v>1</v>
      </c>
      <c r="J1983">
        <v>1</v>
      </c>
      <c r="K1983">
        <v>1</v>
      </c>
    </row>
    <row r="1984" spans="1:11" x14ac:dyDescent="0.3">
      <c r="A1984" t="s">
        <v>10</v>
      </c>
      <c r="B1984" t="s">
        <v>38</v>
      </c>
      <c r="C1984" t="s">
        <v>257</v>
      </c>
      <c r="D1984" t="s">
        <v>698</v>
      </c>
      <c r="E1984" s="2">
        <v>45758.291666666657</v>
      </c>
      <c r="F1984">
        <v>28.725645</v>
      </c>
      <c r="G1984">
        <v>77.749674999999996</v>
      </c>
      <c r="H1984" t="s">
        <v>776</v>
      </c>
      <c r="I1984">
        <v>9</v>
      </c>
      <c r="J1984">
        <v>13</v>
      </c>
      <c r="K1984">
        <v>11</v>
      </c>
    </row>
    <row r="1985" spans="1:11" x14ac:dyDescent="0.3">
      <c r="A1985" t="s">
        <v>10</v>
      </c>
      <c r="B1985" t="s">
        <v>39</v>
      </c>
      <c r="C1985" t="s">
        <v>268</v>
      </c>
      <c r="D1985" t="s">
        <v>717</v>
      </c>
      <c r="E1985" s="2">
        <v>45758.291666666657</v>
      </c>
      <c r="F1985">
        <v>23.567923</v>
      </c>
      <c r="G1985">
        <v>87.306843000000001</v>
      </c>
      <c r="H1985" t="s">
        <v>779</v>
      </c>
      <c r="I1985">
        <v>24</v>
      </c>
      <c r="J1985">
        <v>119</v>
      </c>
      <c r="K1985">
        <v>68</v>
      </c>
    </row>
    <row r="1986" spans="1:11" x14ac:dyDescent="0.3">
      <c r="A1986" t="s">
        <v>10</v>
      </c>
      <c r="B1986" t="s">
        <v>38</v>
      </c>
      <c r="C1986" t="s">
        <v>264</v>
      </c>
      <c r="D1986" t="s">
        <v>710</v>
      </c>
      <c r="E1986" s="2">
        <v>45758.291666666657</v>
      </c>
      <c r="F1986">
        <v>26.428281999999999</v>
      </c>
      <c r="G1986">
        <v>80.327067</v>
      </c>
      <c r="H1986" t="s">
        <v>776</v>
      </c>
      <c r="I1986">
        <v>2</v>
      </c>
      <c r="J1986">
        <v>2</v>
      </c>
      <c r="K1986">
        <v>2</v>
      </c>
    </row>
    <row r="1987" spans="1:11" x14ac:dyDescent="0.3">
      <c r="A1987" t="s">
        <v>10</v>
      </c>
      <c r="B1987" t="s">
        <v>39</v>
      </c>
      <c r="C1987" t="s">
        <v>268</v>
      </c>
      <c r="D1987" t="s">
        <v>719</v>
      </c>
      <c r="E1987" s="2">
        <v>45758.291666666657</v>
      </c>
      <c r="F1987">
        <v>23.508763999999999</v>
      </c>
      <c r="G1987">
        <v>87.354439999999997</v>
      </c>
      <c r="H1987" t="s">
        <v>777</v>
      </c>
      <c r="I1987">
        <v>3</v>
      </c>
      <c r="J1987">
        <v>45</v>
      </c>
      <c r="K1987">
        <v>21</v>
      </c>
    </row>
    <row r="1988" spans="1:11" x14ac:dyDescent="0.3">
      <c r="A1988" t="s">
        <v>10</v>
      </c>
      <c r="B1988" t="s">
        <v>39</v>
      </c>
      <c r="C1988" t="s">
        <v>268</v>
      </c>
      <c r="D1988" t="s">
        <v>719</v>
      </c>
      <c r="E1988" s="2">
        <v>45758.291666666657</v>
      </c>
      <c r="F1988">
        <v>23.508763999999999</v>
      </c>
      <c r="G1988">
        <v>87.354439999999997</v>
      </c>
      <c r="H1988" t="s">
        <v>779</v>
      </c>
      <c r="I1988">
        <v>11</v>
      </c>
      <c r="J1988">
        <v>145</v>
      </c>
      <c r="K1988">
        <v>50</v>
      </c>
    </row>
    <row r="1989" spans="1:11" x14ac:dyDescent="0.3">
      <c r="A1989" t="s">
        <v>10</v>
      </c>
      <c r="B1989" t="s">
        <v>39</v>
      </c>
      <c r="C1989" t="s">
        <v>268</v>
      </c>
      <c r="D1989" t="s">
        <v>719</v>
      </c>
      <c r="E1989" s="2">
        <v>45758.291666666657</v>
      </c>
      <c r="F1989">
        <v>23.508763999999999</v>
      </c>
      <c r="G1989">
        <v>87.354439999999997</v>
      </c>
      <c r="H1989" t="s">
        <v>775</v>
      </c>
      <c r="I1989">
        <v>4</v>
      </c>
      <c r="J1989">
        <v>19</v>
      </c>
      <c r="K1989">
        <v>9</v>
      </c>
    </row>
    <row r="1990" spans="1:11" x14ac:dyDescent="0.3">
      <c r="A1990" t="s">
        <v>10</v>
      </c>
      <c r="B1990" t="s">
        <v>38</v>
      </c>
      <c r="C1990" t="s">
        <v>264</v>
      </c>
      <c r="D1990" t="s">
        <v>718</v>
      </c>
      <c r="E1990" s="2">
        <v>45758.291666666657</v>
      </c>
      <c r="F1990">
        <v>26.509954</v>
      </c>
      <c r="G1990">
        <v>80.249611999999999</v>
      </c>
      <c r="H1990" t="s">
        <v>778</v>
      </c>
      <c r="I1990">
        <v>1</v>
      </c>
      <c r="J1990">
        <v>26</v>
      </c>
      <c r="K1990">
        <v>12</v>
      </c>
    </row>
    <row r="1991" spans="1:11" x14ac:dyDescent="0.3">
      <c r="A1991" t="s">
        <v>10</v>
      </c>
      <c r="B1991" t="s">
        <v>39</v>
      </c>
      <c r="C1991" t="s">
        <v>277</v>
      </c>
      <c r="D1991" t="s">
        <v>740</v>
      </c>
      <c r="E1991" s="2">
        <v>45758.291666666657</v>
      </c>
      <c r="F1991">
        <v>22.060469999999999</v>
      </c>
      <c r="G1991">
        <v>88.109736999999996</v>
      </c>
      <c r="H1991" t="s">
        <v>777</v>
      </c>
      <c r="I1991">
        <v>4</v>
      </c>
      <c r="J1991">
        <v>19</v>
      </c>
      <c r="K1991">
        <v>10</v>
      </c>
    </row>
    <row r="1992" spans="1:11" x14ac:dyDescent="0.3">
      <c r="A1992" t="s">
        <v>10</v>
      </c>
      <c r="B1992" t="s">
        <v>38</v>
      </c>
      <c r="C1992" t="s">
        <v>264</v>
      </c>
      <c r="D1992" t="s">
        <v>720</v>
      </c>
      <c r="E1992" s="2">
        <v>45758.291666666657</v>
      </c>
      <c r="F1992">
        <v>26.470313600000001</v>
      </c>
      <c r="G1992">
        <v>80.322986299999997</v>
      </c>
      <c r="H1992" t="s">
        <v>777</v>
      </c>
      <c r="I1992">
        <v>26</v>
      </c>
      <c r="J1992">
        <v>87</v>
      </c>
      <c r="K1992">
        <v>58</v>
      </c>
    </row>
    <row r="1993" spans="1:11" x14ac:dyDescent="0.3">
      <c r="A1993" t="s">
        <v>10</v>
      </c>
      <c r="B1993" t="s">
        <v>38</v>
      </c>
      <c r="C1993" t="s">
        <v>264</v>
      </c>
      <c r="D1993" t="s">
        <v>720</v>
      </c>
      <c r="E1993" s="2">
        <v>45758.291666666657</v>
      </c>
      <c r="F1993">
        <v>26.470313600000001</v>
      </c>
      <c r="G1993">
        <v>80.322986299999997</v>
      </c>
      <c r="H1993" t="s">
        <v>779</v>
      </c>
      <c r="I1993">
        <v>24</v>
      </c>
      <c r="J1993">
        <v>79</v>
      </c>
      <c r="K1993">
        <v>52</v>
      </c>
    </row>
    <row r="1994" spans="1:11" x14ac:dyDescent="0.3">
      <c r="A1994" t="s">
        <v>10</v>
      </c>
      <c r="B1994" t="s">
        <v>38</v>
      </c>
      <c r="C1994" t="s">
        <v>249</v>
      </c>
      <c r="D1994" t="s">
        <v>677</v>
      </c>
      <c r="E1994" s="2">
        <v>45758.291666666657</v>
      </c>
      <c r="F1994">
        <v>28.2348927</v>
      </c>
      <c r="G1994">
        <v>77.868300199999993</v>
      </c>
      <c r="H1994" t="s">
        <v>779</v>
      </c>
    </row>
    <row r="1995" spans="1:11" x14ac:dyDescent="0.3">
      <c r="A1995" t="s">
        <v>10</v>
      </c>
      <c r="B1995" t="s">
        <v>38</v>
      </c>
      <c r="C1995" t="s">
        <v>249</v>
      </c>
      <c r="D1995" t="s">
        <v>677</v>
      </c>
      <c r="E1995" s="2">
        <v>45758.291666666657</v>
      </c>
      <c r="F1995">
        <v>28.2348927</v>
      </c>
      <c r="G1995">
        <v>77.868300199999993</v>
      </c>
      <c r="H1995" t="s">
        <v>775</v>
      </c>
      <c r="I1995">
        <v>3</v>
      </c>
      <c r="J1995">
        <v>8</v>
      </c>
      <c r="K1995">
        <v>3</v>
      </c>
    </row>
    <row r="1996" spans="1:11" x14ac:dyDescent="0.3">
      <c r="A1996" t="s">
        <v>10</v>
      </c>
      <c r="B1996" t="s">
        <v>39</v>
      </c>
      <c r="C1996" t="s">
        <v>274</v>
      </c>
      <c r="D1996" t="s">
        <v>741</v>
      </c>
      <c r="E1996" s="2">
        <v>45758.291666666657</v>
      </c>
      <c r="F1996">
        <v>22.629801</v>
      </c>
      <c r="G1996">
        <v>88.352017000000004</v>
      </c>
      <c r="H1996" t="s">
        <v>778</v>
      </c>
      <c r="I1996">
        <v>7</v>
      </c>
      <c r="J1996">
        <v>9</v>
      </c>
      <c r="K1996">
        <v>9</v>
      </c>
    </row>
    <row r="1997" spans="1:11" x14ac:dyDescent="0.3">
      <c r="A1997" t="s">
        <v>10</v>
      </c>
      <c r="B1997" t="s">
        <v>39</v>
      </c>
      <c r="C1997" t="s">
        <v>274</v>
      </c>
      <c r="D1997" t="s">
        <v>741</v>
      </c>
      <c r="E1997" s="2">
        <v>45758.291666666657</v>
      </c>
      <c r="F1997">
        <v>22.629801</v>
      </c>
      <c r="G1997">
        <v>88.352017000000004</v>
      </c>
      <c r="H1997" t="s">
        <v>774</v>
      </c>
      <c r="I1997">
        <v>2</v>
      </c>
      <c r="J1997">
        <v>11</v>
      </c>
      <c r="K1997">
        <v>5</v>
      </c>
    </row>
    <row r="1998" spans="1:11" x14ac:dyDescent="0.3">
      <c r="A1998" t="s">
        <v>10</v>
      </c>
      <c r="B1998" t="s">
        <v>39</v>
      </c>
      <c r="C1998" t="s">
        <v>274</v>
      </c>
      <c r="D1998" t="s">
        <v>733</v>
      </c>
      <c r="E1998" s="2">
        <v>45758.291666666657</v>
      </c>
      <c r="F1998">
        <v>22.554953999999999</v>
      </c>
      <c r="G1998">
        <v>88.292568000000003</v>
      </c>
      <c r="H1998" t="s">
        <v>779</v>
      </c>
      <c r="I1998">
        <v>27</v>
      </c>
      <c r="J1998">
        <v>58</v>
      </c>
      <c r="K1998">
        <v>40</v>
      </c>
    </row>
    <row r="1999" spans="1:11" x14ac:dyDescent="0.3">
      <c r="A1999" t="s">
        <v>10</v>
      </c>
      <c r="B1999" t="s">
        <v>39</v>
      </c>
      <c r="C1999" t="s">
        <v>274</v>
      </c>
      <c r="D1999" t="s">
        <v>734</v>
      </c>
      <c r="E1999" s="2">
        <v>45758.291666666657</v>
      </c>
      <c r="F1999">
        <v>22.602557099999999</v>
      </c>
      <c r="G1999">
        <v>88.310566399999999</v>
      </c>
      <c r="H1999" t="s">
        <v>775</v>
      </c>
      <c r="I1999">
        <v>9</v>
      </c>
      <c r="J1999">
        <v>31</v>
      </c>
      <c r="K1999">
        <v>17</v>
      </c>
    </row>
    <row r="2000" spans="1:11" x14ac:dyDescent="0.3">
      <c r="A2000" t="s">
        <v>10</v>
      </c>
      <c r="B2000" t="s">
        <v>38</v>
      </c>
      <c r="C2000" t="s">
        <v>250</v>
      </c>
      <c r="D2000" t="s">
        <v>680</v>
      </c>
      <c r="E2000" s="2">
        <v>45758.291666666657</v>
      </c>
      <c r="F2000">
        <v>26.868120000000001</v>
      </c>
      <c r="G2000">
        <v>81.005118999999993</v>
      </c>
      <c r="H2000" t="s">
        <v>775</v>
      </c>
      <c r="I2000">
        <v>8</v>
      </c>
      <c r="J2000">
        <v>9</v>
      </c>
      <c r="K2000">
        <v>8</v>
      </c>
    </row>
    <row r="2001" spans="1:11" x14ac:dyDescent="0.3">
      <c r="A2001" t="s">
        <v>10</v>
      </c>
      <c r="B2001" t="s">
        <v>39</v>
      </c>
      <c r="C2001" t="s">
        <v>274</v>
      </c>
      <c r="D2001" t="s">
        <v>735</v>
      </c>
      <c r="E2001" s="2">
        <v>45758.291666666657</v>
      </c>
      <c r="F2001">
        <v>22.611968000000001</v>
      </c>
      <c r="G2001">
        <v>88.347421999999995</v>
      </c>
      <c r="H2001" t="s">
        <v>779</v>
      </c>
      <c r="I2001">
        <v>31</v>
      </c>
      <c r="J2001">
        <v>174</v>
      </c>
      <c r="K2001">
        <v>63</v>
      </c>
    </row>
    <row r="2002" spans="1:11" x14ac:dyDescent="0.3">
      <c r="A2002" t="s">
        <v>10</v>
      </c>
      <c r="B2002" t="s">
        <v>39</v>
      </c>
      <c r="C2002" t="s">
        <v>274</v>
      </c>
      <c r="D2002" t="s">
        <v>742</v>
      </c>
      <c r="E2002" s="2">
        <v>45758.291666666657</v>
      </c>
      <c r="F2002">
        <v>22.5687319</v>
      </c>
      <c r="G2002">
        <v>88.279727600000001</v>
      </c>
      <c r="H2002" t="s">
        <v>777</v>
      </c>
      <c r="I2002">
        <v>19</v>
      </c>
      <c r="J2002">
        <v>46</v>
      </c>
      <c r="K2002">
        <v>34</v>
      </c>
    </row>
    <row r="2003" spans="1:11" x14ac:dyDescent="0.3">
      <c r="A2003" t="s">
        <v>10</v>
      </c>
      <c r="B2003" t="s">
        <v>39</v>
      </c>
      <c r="C2003" t="s">
        <v>274</v>
      </c>
      <c r="D2003" t="s">
        <v>742</v>
      </c>
      <c r="E2003" s="2">
        <v>45758.291666666657</v>
      </c>
      <c r="F2003">
        <v>22.5687319</v>
      </c>
      <c r="G2003">
        <v>88.279727600000001</v>
      </c>
      <c r="H2003" t="s">
        <v>776</v>
      </c>
      <c r="I2003">
        <v>2</v>
      </c>
      <c r="J2003">
        <v>5</v>
      </c>
      <c r="K2003">
        <v>3</v>
      </c>
    </row>
    <row r="2004" spans="1:11" x14ac:dyDescent="0.3">
      <c r="A2004" t="s">
        <v>10</v>
      </c>
      <c r="B2004" t="s">
        <v>39</v>
      </c>
      <c r="C2004" t="s">
        <v>274</v>
      </c>
      <c r="D2004" t="s">
        <v>742</v>
      </c>
      <c r="E2004" s="2">
        <v>45758.291666666657</v>
      </c>
      <c r="F2004">
        <v>22.5687319</v>
      </c>
      <c r="G2004">
        <v>88.279727600000001</v>
      </c>
      <c r="H2004" t="s">
        <v>774</v>
      </c>
      <c r="I2004">
        <v>5</v>
      </c>
      <c r="J2004">
        <v>32</v>
      </c>
      <c r="K2004">
        <v>23</v>
      </c>
    </row>
    <row r="2005" spans="1:11" x14ac:dyDescent="0.3">
      <c r="A2005" t="s">
        <v>10</v>
      </c>
      <c r="B2005" t="s">
        <v>39</v>
      </c>
      <c r="C2005" t="s">
        <v>270</v>
      </c>
      <c r="D2005" t="s">
        <v>770</v>
      </c>
      <c r="E2005" s="2">
        <v>45758.291666666657</v>
      </c>
      <c r="F2005">
        <v>22.536750699999999</v>
      </c>
      <c r="G2005">
        <v>88.363802199999995</v>
      </c>
      <c r="H2005" t="s">
        <v>777</v>
      </c>
      <c r="I2005">
        <v>10</v>
      </c>
      <c r="J2005">
        <v>17</v>
      </c>
      <c r="K2005">
        <v>13</v>
      </c>
    </row>
    <row r="2006" spans="1:11" x14ac:dyDescent="0.3">
      <c r="A2006" t="s">
        <v>10</v>
      </c>
      <c r="B2006" t="s">
        <v>39</v>
      </c>
      <c r="C2006" t="s">
        <v>270</v>
      </c>
      <c r="D2006" t="s">
        <v>770</v>
      </c>
      <c r="E2006" s="2">
        <v>45758.291666666657</v>
      </c>
      <c r="F2006">
        <v>22.536750699999999</v>
      </c>
      <c r="G2006">
        <v>88.363802199999995</v>
      </c>
      <c r="H2006" t="s">
        <v>774</v>
      </c>
      <c r="I2006">
        <v>18</v>
      </c>
      <c r="J2006">
        <v>30</v>
      </c>
      <c r="K2006">
        <v>25</v>
      </c>
    </row>
    <row r="2007" spans="1:11" x14ac:dyDescent="0.3">
      <c r="A2007" t="s">
        <v>10</v>
      </c>
      <c r="B2007" t="s">
        <v>38</v>
      </c>
      <c r="C2007" t="s">
        <v>269</v>
      </c>
      <c r="D2007" t="s">
        <v>727</v>
      </c>
      <c r="E2007" s="2">
        <v>45758.291666666657</v>
      </c>
      <c r="F2007">
        <v>25.323930000000001</v>
      </c>
      <c r="G2007">
        <v>82.996870000000001</v>
      </c>
      <c r="H2007" t="s">
        <v>777</v>
      </c>
      <c r="I2007">
        <v>9</v>
      </c>
      <c r="J2007">
        <v>68</v>
      </c>
      <c r="K2007">
        <v>28</v>
      </c>
    </row>
    <row r="2008" spans="1:11" x14ac:dyDescent="0.3">
      <c r="A2008" t="s">
        <v>10</v>
      </c>
      <c r="B2008" t="s">
        <v>38</v>
      </c>
      <c r="C2008" t="s">
        <v>271</v>
      </c>
      <c r="D2008" t="s">
        <v>725</v>
      </c>
      <c r="E2008" s="2">
        <v>45758.291666666657</v>
      </c>
      <c r="F2008">
        <v>27.168897000000001</v>
      </c>
      <c r="G2008">
        <v>78.376959999999997</v>
      </c>
      <c r="H2008" t="s">
        <v>778</v>
      </c>
      <c r="I2008">
        <v>26</v>
      </c>
      <c r="J2008">
        <v>35</v>
      </c>
      <c r="K2008">
        <v>30</v>
      </c>
    </row>
    <row r="2009" spans="1:11" x14ac:dyDescent="0.3">
      <c r="A2009" t="s">
        <v>10</v>
      </c>
      <c r="B2009" t="s">
        <v>38</v>
      </c>
      <c r="C2009" t="s">
        <v>269</v>
      </c>
      <c r="D2009" t="s">
        <v>727</v>
      </c>
      <c r="E2009" s="2">
        <v>45758.291666666657</v>
      </c>
      <c r="F2009">
        <v>25.323930000000001</v>
      </c>
      <c r="G2009">
        <v>82.996870000000001</v>
      </c>
      <c r="H2009" t="s">
        <v>775</v>
      </c>
      <c r="I2009">
        <v>2</v>
      </c>
      <c r="J2009">
        <v>2</v>
      </c>
      <c r="K2009">
        <v>2</v>
      </c>
    </row>
    <row r="2010" spans="1:11" x14ac:dyDescent="0.3">
      <c r="A2010" t="s">
        <v>10</v>
      </c>
      <c r="B2010" t="s">
        <v>38</v>
      </c>
      <c r="C2010" t="s">
        <v>271</v>
      </c>
      <c r="D2010" t="s">
        <v>726</v>
      </c>
      <c r="E2010" s="2">
        <v>45758.291666666657</v>
      </c>
      <c r="F2010">
        <v>27.159400000000002</v>
      </c>
      <c r="G2010">
        <v>78.395300000000006</v>
      </c>
      <c r="H2010" t="s">
        <v>779</v>
      </c>
      <c r="I2010">
        <v>31</v>
      </c>
      <c r="J2010">
        <v>86</v>
      </c>
      <c r="K2010">
        <v>57</v>
      </c>
    </row>
    <row r="2011" spans="1:11" x14ac:dyDescent="0.3">
      <c r="A2011" t="s">
        <v>10</v>
      </c>
      <c r="B2011" t="s">
        <v>38</v>
      </c>
      <c r="C2011" t="s">
        <v>271</v>
      </c>
      <c r="D2011" t="s">
        <v>726</v>
      </c>
      <c r="E2011" s="2">
        <v>45758.291666666657</v>
      </c>
      <c r="F2011">
        <v>27.159400000000002</v>
      </c>
      <c r="G2011">
        <v>78.395300000000006</v>
      </c>
      <c r="H2011" t="s">
        <v>776</v>
      </c>
      <c r="I2011">
        <v>2</v>
      </c>
      <c r="J2011">
        <v>2</v>
      </c>
      <c r="K2011">
        <v>2</v>
      </c>
    </row>
    <row r="2012" spans="1:11" x14ac:dyDescent="0.3">
      <c r="A2012" t="s">
        <v>10</v>
      </c>
      <c r="B2012" t="s">
        <v>38</v>
      </c>
      <c r="C2012" t="s">
        <v>269</v>
      </c>
      <c r="D2012" t="s">
        <v>727</v>
      </c>
      <c r="E2012" s="2">
        <v>45758.291666666657</v>
      </c>
      <c r="F2012">
        <v>25.323930000000001</v>
      </c>
      <c r="G2012">
        <v>82.996870000000001</v>
      </c>
      <c r="H2012" t="s">
        <v>773</v>
      </c>
      <c r="I2012">
        <v>1</v>
      </c>
      <c r="J2012">
        <v>8</v>
      </c>
      <c r="K2012">
        <v>1</v>
      </c>
    </row>
    <row r="2013" spans="1:11" x14ac:dyDescent="0.3">
      <c r="A2013" t="s">
        <v>10</v>
      </c>
      <c r="B2013" t="s">
        <v>38</v>
      </c>
      <c r="C2013" t="s">
        <v>289</v>
      </c>
      <c r="D2013" t="s">
        <v>771</v>
      </c>
      <c r="E2013" s="2">
        <v>45758.291666666657</v>
      </c>
      <c r="F2013">
        <v>27.571408999999999</v>
      </c>
      <c r="G2013">
        <v>77.655756999999994</v>
      </c>
      <c r="H2013" t="s">
        <v>775</v>
      </c>
      <c r="I2013">
        <v>12</v>
      </c>
      <c r="J2013">
        <v>12</v>
      </c>
      <c r="K2013">
        <v>12</v>
      </c>
    </row>
    <row r="2014" spans="1:11" x14ac:dyDescent="0.3">
      <c r="A2014" t="s">
        <v>10</v>
      </c>
      <c r="B2014" t="s">
        <v>38</v>
      </c>
      <c r="C2014" t="s">
        <v>289</v>
      </c>
      <c r="D2014" t="s">
        <v>771</v>
      </c>
      <c r="E2014" s="2">
        <v>45758.291666666657</v>
      </c>
      <c r="F2014">
        <v>27.571408999999999</v>
      </c>
      <c r="G2014">
        <v>77.655756999999994</v>
      </c>
      <c r="H2014" t="s">
        <v>774</v>
      </c>
      <c r="I2014">
        <v>20</v>
      </c>
      <c r="J2014">
        <v>30</v>
      </c>
      <c r="K2014">
        <v>20</v>
      </c>
    </row>
    <row r="2015" spans="1:11" x14ac:dyDescent="0.3">
      <c r="A2015" t="s">
        <v>10</v>
      </c>
      <c r="B2015" t="s">
        <v>38</v>
      </c>
      <c r="C2015" t="s">
        <v>289</v>
      </c>
      <c r="D2015" t="s">
        <v>771</v>
      </c>
      <c r="E2015" s="2">
        <v>45758.291666666657</v>
      </c>
      <c r="F2015">
        <v>27.571408999999999</v>
      </c>
      <c r="G2015">
        <v>77.655756999999994</v>
      </c>
      <c r="H2015" t="s">
        <v>773</v>
      </c>
      <c r="I2015">
        <v>10</v>
      </c>
      <c r="J2015">
        <v>13</v>
      </c>
      <c r="K2015">
        <v>12</v>
      </c>
    </row>
    <row r="2016" spans="1:11" x14ac:dyDescent="0.3">
      <c r="A2016" t="s">
        <v>10</v>
      </c>
      <c r="B2016" t="s">
        <v>38</v>
      </c>
      <c r="C2016" t="s">
        <v>251</v>
      </c>
      <c r="D2016" t="s">
        <v>730</v>
      </c>
      <c r="E2016" s="2">
        <v>45758.291666666657</v>
      </c>
      <c r="F2016">
        <v>28.757294000000002</v>
      </c>
      <c r="G2016">
        <v>77.278791999999996</v>
      </c>
      <c r="H2016" t="s">
        <v>779</v>
      </c>
      <c r="I2016">
        <v>77</v>
      </c>
      <c r="J2016">
        <v>282</v>
      </c>
      <c r="K2016">
        <v>158</v>
      </c>
    </row>
    <row r="2017" spans="1:11" x14ac:dyDescent="0.3">
      <c r="A2017" t="s">
        <v>10</v>
      </c>
      <c r="B2017" t="s">
        <v>40</v>
      </c>
      <c r="C2017" t="s">
        <v>272</v>
      </c>
      <c r="D2017" t="s">
        <v>728</v>
      </c>
      <c r="E2017" s="2">
        <v>45758.291666666657</v>
      </c>
      <c r="F2017">
        <v>30.269444</v>
      </c>
      <c r="G2017">
        <v>78.044167000000002</v>
      </c>
      <c r="H2017" t="s">
        <v>778</v>
      </c>
      <c r="I2017">
        <v>1</v>
      </c>
      <c r="J2017">
        <v>4</v>
      </c>
      <c r="K2017">
        <v>2</v>
      </c>
    </row>
    <row r="2018" spans="1:11" x14ac:dyDescent="0.3">
      <c r="A2018" t="s">
        <v>10</v>
      </c>
      <c r="B2018" t="s">
        <v>40</v>
      </c>
      <c r="C2018" t="s">
        <v>273</v>
      </c>
      <c r="D2018" t="s">
        <v>729</v>
      </c>
      <c r="E2018" s="2">
        <v>45758.291666666657</v>
      </c>
      <c r="F2018">
        <v>29.212411400000001</v>
      </c>
      <c r="G2018">
        <v>78.961175299999994</v>
      </c>
      <c r="H2018" t="s">
        <v>773</v>
      </c>
      <c r="I2018">
        <v>23</v>
      </c>
      <c r="J2018">
        <v>38</v>
      </c>
      <c r="K2018">
        <v>30</v>
      </c>
    </row>
    <row r="2019" spans="1:11" x14ac:dyDescent="0.3">
      <c r="A2019" t="s">
        <v>10</v>
      </c>
      <c r="B2019" t="s">
        <v>39</v>
      </c>
      <c r="C2019" t="s">
        <v>270</v>
      </c>
      <c r="D2019" t="s">
        <v>731</v>
      </c>
      <c r="E2019" s="2">
        <v>45758.291666666657</v>
      </c>
      <c r="F2019">
        <v>22.499289999999998</v>
      </c>
      <c r="G2019">
        <v>88.369169999999997</v>
      </c>
      <c r="H2019" t="s">
        <v>776</v>
      </c>
      <c r="I2019">
        <v>6</v>
      </c>
      <c r="J2019">
        <v>36</v>
      </c>
      <c r="K2019">
        <v>9</v>
      </c>
    </row>
    <row r="2020" spans="1:11" x14ac:dyDescent="0.3">
      <c r="A2020" t="s">
        <v>10</v>
      </c>
      <c r="B2020" t="s">
        <v>39</v>
      </c>
      <c r="C2020" t="s">
        <v>270</v>
      </c>
      <c r="D2020" t="s">
        <v>743</v>
      </c>
      <c r="E2020" s="2">
        <v>45758.291666666657</v>
      </c>
      <c r="F2020">
        <v>22.627846999999999</v>
      </c>
      <c r="G2020">
        <v>88.380668999999997</v>
      </c>
      <c r="H2020" t="s">
        <v>777</v>
      </c>
      <c r="I2020">
        <v>23</v>
      </c>
      <c r="J2020">
        <v>55</v>
      </c>
      <c r="K2020">
        <v>36</v>
      </c>
    </row>
    <row r="2021" spans="1:11" x14ac:dyDescent="0.3">
      <c r="A2021" t="s">
        <v>10</v>
      </c>
      <c r="B2021" t="s">
        <v>38</v>
      </c>
      <c r="C2021" t="s">
        <v>255</v>
      </c>
      <c r="D2021" t="s">
        <v>699</v>
      </c>
      <c r="E2021" s="2">
        <v>45758.291666666657</v>
      </c>
      <c r="F2021">
        <v>28.849398999999998</v>
      </c>
      <c r="G2021">
        <v>78.742362</v>
      </c>
      <c r="H2021" t="s">
        <v>777</v>
      </c>
      <c r="I2021">
        <v>22</v>
      </c>
      <c r="J2021">
        <v>63</v>
      </c>
      <c r="K2021">
        <v>40</v>
      </c>
    </row>
    <row r="2022" spans="1:11" x14ac:dyDescent="0.3">
      <c r="A2022" t="s">
        <v>10</v>
      </c>
      <c r="B2022" t="s">
        <v>38</v>
      </c>
      <c r="C2022" t="s">
        <v>255</v>
      </c>
      <c r="D2022" t="s">
        <v>699</v>
      </c>
      <c r="E2022" s="2">
        <v>45758.291666666657</v>
      </c>
      <c r="F2022">
        <v>28.849398999999998</v>
      </c>
      <c r="G2022">
        <v>78.742362</v>
      </c>
      <c r="H2022" t="s">
        <v>779</v>
      </c>
      <c r="I2022">
        <v>33</v>
      </c>
      <c r="J2022">
        <v>95</v>
      </c>
      <c r="K2022">
        <v>57</v>
      </c>
    </row>
    <row r="2023" spans="1:11" x14ac:dyDescent="0.3">
      <c r="A2023" t="s">
        <v>10</v>
      </c>
      <c r="B2023" t="s">
        <v>39</v>
      </c>
      <c r="C2023" t="s">
        <v>270</v>
      </c>
      <c r="D2023" t="s">
        <v>743</v>
      </c>
      <c r="E2023" s="2">
        <v>45758.291666666657</v>
      </c>
      <c r="F2023">
        <v>22.627846999999999</v>
      </c>
      <c r="G2023">
        <v>88.380668999999997</v>
      </c>
      <c r="H2023" t="s">
        <v>778</v>
      </c>
    </row>
    <row r="2024" spans="1:11" x14ac:dyDescent="0.3">
      <c r="A2024" t="s">
        <v>10</v>
      </c>
      <c r="B2024" t="s">
        <v>39</v>
      </c>
      <c r="C2024" t="s">
        <v>270</v>
      </c>
      <c r="D2024" t="s">
        <v>743</v>
      </c>
      <c r="E2024" s="2">
        <v>45758.291666666657</v>
      </c>
      <c r="F2024">
        <v>22.627846999999999</v>
      </c>
      <c r="G2024">
        <v>88.380668999999997</v>
      </c>
      <c r="H2024" t="s">
        <v>774</v>
      </c>
      <c r="I2024">
        <v>24</v>
      </c>
      <c r="J2024">
        <v>28</v>
      </c>
      <c r="K2024">
        <v>26</v>
      </c>
    </row>
    <row r="2025" spans="1:11" x14ac:dyDescent="0.3">
      <c r="A2025" t="s">
        <v>10</v>
      </c>
      <c r="B2025" t="s">
        <v>38</v>
      </c>
      <c r="C2025" t="s">
        <v>255</v>
      </c>
      <c r="D2025" t="s">
        <v>699</v>
      </c>
      <c r="E2025" s="2">
        <v>45758.291666666657</v>
      </c>
      <c r="F2025">
        <v>28.849398999999998</v>
      </c>
      <c r="G2025">
        <v>78.742362</v>
      </c>
      <c r="H2025" t="s">
        <v>776</v>
      </c>
      <c r="I2025">
        <v>4</v>
      </c>
      <c r="J2025">
        <v>4</v>
      </c>
      <c r="K2025">
        <v>4</v>
      </c>
    </row>
    <row r="2026" spans="1:11" x14ac:dyDescent="0.3">
      <c r="A2026" t="s">
        <v>10</v>
      </c>
      <c r="B2026" t="s">
        <v>39</v>
      </c>
      <c r="C2026" t="s">
        <v>270</v>
      </c>
      <c r="D2026" t="s">
        <v>744</v>
      </c>
      <c r="E2026" s="2">
        <v>45758.291666666657</v>
      </c>
      <c r="F2026">
        <v>22.511060000000001</v>
      </c>
      <c r="G2026">
        <v>88.351420000000005</v>
      </c>
      <c r="H2026" t="s">
        <v>777</v>
      </c>
      <c r="I2026">
        <v>15</v>
      </c>
      <c r="J2026">
        <v>31</v>
      </c>
      <c r="K2026">
        <v>22</v>
      </c>
    </row>
    <row r="2027" spans="1:11" x14ac:dyDescent="0.3">
      <c r="A2027" t="s">
        <v>10</v>
      </c>
      <c r="B2027" t="s">
        <v>38</v>
      </c>
      <c r="C2027" t="s">
        <v>255</v>
      </c>
      <c r="D2027" t="s">
        <v>700</v>
      </c>
      <c r="E2027" s="2">
        <v>45758.291666666657</v>
      </c>
      <c r="F2027">
        <v>28.802624999999999</v>
      </c>
      <c r="G2027">
        <v>78.753727999999995</v>
      </c>
      <c r="H2027" t="s">
        <v>778</v>
      </c>
      <c r="I2027">
        <v>20</v>
      </c>
      <c r="J2027">
        <v>31</v>
      </c>
      <c r="K2027">
        <v>26</v>
      </c>
    </row>
    <row r="2028" spans="1:11" x14ac:dyDescent="0.3">
      <c r="A2028" t="s">
        <v>10</v>
      </c>
      <c r="B2028" t="s">
        <v>38</v>
      </c>
      <c r="C2028" t="s">
        <v>262</v>
      </c>
      <c r="D2028" t="s">
        <v>708</v>
      </c>
      <c r="E2028" s="2">
        <v>45758.291666666657</v>
      </c>
      <c r="F2028">
        <v>25.449199159999999</v>
      </c>
      <c r="G2028">
        <v>81.827359860000001</v>
      </c>
      <c r="H2028" t="s">
        <v>774</v>
      </c>
      <c r="I2028">
        <v>1</v>
      </c>
      <c r="J2028">
        <v>8</v>
      </c>
      <c r="K2028">
        <v>6</v>
      </c>
    </row>
    <row r="2029" spans="1:11" x14ac:dyDescent="0.3">
      <c r="A2029" t="s">
        <v>10</v>
      </c>
      <c r="B2029" t="s">
        <v>38</v>
      </c>
      <c r="C2029" t="s">
        <v>241</v>
      </c>
      <c r="D2029" t="s">
        <v>660</v>
      </c>
      <c r="E2029" s="2">
        <v>45758.291666666657</v>
      </c>
      <c r="F2029">
        <v>28.359580999999999</v>
      </c>
      <c r="G2029">
        <v>79.414455000000004</v>
      </c>
      <c r="H2029" t="s">
        <v>773</v>
      </c>
    </row>
    <row r="2030" spans="1:11" x14ac:dyDescent="0.3">
      <c r="A2030" t="s">
        <v>10</v>
      </c>
      <c r="B2030" t="s">
        <v>38</v>
      </c>
      <c r="C2030" t="s">
        <v>269</v>
      </c>
      <c r="D2030" t="s">
        <v>721</v>
      </c>
      <c r="E2030" s="2">
        <v>45758.291666666657</v>
      </c>
      <c r="F2030">
        <v>25.350598600000001</v>
      </c>
      <c r="G2030">
        <v>82.908307399999998</v>
      </c>
      <c r="H2030" t="s">
        <v>773</v>
      </c>
      <c r="I2030">
        <v>19</v>
      </c>
      <c r="J2030">
        <v>36</v>
      </c>
      <c r="K2030">
        <v>34</v>
      </c>
    </row>
    <row r="2031" spans="1:11" x14ac:dyDescent="0.3">
      <c r="A2031" t="s">
        <v>10</v>
      </c>
      <c r="B2031" t="s">
        <v>38</v>
      </c>
      <c r="C2031" t="s">
        <v>241</v>
      </c>
      <c r="D2031" t="s">
        <v>703</v>
      </c>
      <c r="E2031" s="2">
        <v>45758.291666666657</v>
      </c>
      <c r="F2031">
        <v>28.389109359999999</v>
      </c>
      <c r="G2031">
        <v>79.429637080000006</v>
      </c>
      <c r="H2031" t="s">
        <v>778</v>
      </c>
      <c r="I2031">
        <v>25</v>
      </c>
      <c r="J2031">
        <v>25</v>
      </c>
      <c r="K2031">
        <v>25</v>
      </c>
    </row>
    <row r="2032" spans="1:11" x14ac:dyDescent="0.3">
      <c r="A2032" t="s">
        <v>10</v>
      </c>
      <c r="B2032" t="s">
        <v>38</v>
      </c>
      <c r="C2032" t="s">
        <v>269</v>
      </c>
      <c r="D2032" t="s">
        <v>723</v>
      </c>
      <c r="E2032" s="2">
        <v>45758.291666666657</v>
      </c>
      <c r="F2032">
        <v>25.262326000000002</v>
      </c>
      <c r="G2032">
        <v>82.995407999999998</v>
      </c>
      <c r="H2032" t="s">
        <v>777</v>
      </c>
    </row>
    <row r="2033" spans="1:11" x14ac:dyDescent="0.3">
      <c r="A2033" t="s">
        <v>10</v>
      </c>
      <c r="B2033" t="s">
        <v>38</v>
      </c>
      <c r="C2033" t="s">
        <v>269</v>
      </c>
      <c r="D2033" t="s">
        <v>723</v>
      </c>
      <c r="E2033" s="2">
        <v>45758.291666666657</v>
      </c>
      <c r="F2033">
        <v>25.262326000000002</v>
      </c>
      <c r="G2033">
        <v>82.995407999999998</v>
      </c>
      <c r="H2033" t="s">
        <v>775</v>
      </c>
      <c r="I2033">
        <v>2</v>
      </c>
      <c r="J2033">
        <v>2</v>
      </c>
      <c r="K2033">
        <v>2</v>
      </c>
    </row>
    <row r="2034" spans="1:11" x14ac:dyDescent="0.3">
      <c r="A2034" t="s">
        <v>10</v>
      </c>
      <c r="B2034" t="s">
        <v>38</v>
      </c>
      <c r="C2034" t="s">
        <v>271</v>
      </c>
      <c r="D2034" t="s">
        <v>725</v>
      </c>
      <c r="E2034" s="2">
        <v>45758.291666666657</v>
      </c>
      <c r="F2034">
        <v>27.168897000000001</v>
      </c>
      <c r="G2034">
        <v>78.376959999999997</v>
      </c>
      <c r="H2034" t="s">
        <v>779</v>
      </c>
      <c r="I2034">
        <v>37</v>
      </c>
      <c r="J2034">
        <v>69</v>
      </c>
      <c r="K2034">
        <v>49</v>
      </c>
    </row>
    <row r="2035" spans="1:11" x14ac:dyDescent="0.3">
      <c r="A2035" t="s">
        <v>10</v>
      </c>
      <c r="B2035" t="s">
        <v>38</v>
      </c>
      <c r="C2035" t="s">
        <v>258</v>
      </c>
      <c r="D2035" t="s">
        <v>701</v>
      </c>
      <c r="E2035" s="2">
        <v>45758.291666666657</v>
      </c>
      <c r="F2035">
        <v>29.472350800000001</v>
      </c>
      <c r="G2035">
        <v>77.719403099999994</v>
      </c>
      <c r="H2035" t="s">
        <v>773</v>
      </c>
      <c r="I2035">
        <v>16</v>
      </c>
      <c r="J2035">
        <v>112</v>
      </c>
      <c r="K2035">
        <v>39</v>
      </c>
    </row>
    <row r="2036" spans="1:11" x14ac:dyDescent="0.3">
      <c r="A2036" t="s">
        <v>10</v>
      </c>
      <c r="B2036" t="s">
        <v>38</v>
      </c>
      <c r="C2036" t="s">
        <v>259</v>
      </c>
      <c r="D2036" t="s">
        <v>736</v>
      </c>
      <c r="E2036" s="2">
        <v>45758.291666666657</v>
      </c>
      <c r="F2036">
        <v>28.544760799999999</v>
      </c>
      <c r="G2036">
        <v>77.323125700000006</v>
      </c>
      <c r="H2036" t="s">
        <v>774</v>
      </c>
      <c r="I2036">
        <v>10</v>
      </c>
      <c r="J2036">
        <v>62</v>
      </c>
      <c r="K2036">
        <v>45</v>
      </c>
    </row>
    <row r="2037" spans="1:11" x14ac:dyDescent="0.3">
      <c r="A2037" t="s">
        <v>10</v>
      </c>
      <c r="B2037" t="s">
        <v>38</v>
      </c>
      <c r="C2037" t="s">
        <v>259</v>
      </c>
      <c r="D2037" t="s">
        <v>702</v>
      </c>
      <c r="E2037" s="2">
        <v>45758.291666666657</v>
      </c>
      <c r="F2037">
        <v>28.5898</v>
      </c>
      <c r="G2037">
        <v>77.310100000000006</v>
      </c>
      <c r="H2037" t="s">
        <v>779</v>
      </c>
      <c r="I2037">
        <v>21</v>
      </c>
      <c r="J2037">
        <v>113</v>
      </c>
      <c r="K2037">
        <v>50</v>
      </c>
    </row>
    <row r="2038" spans="1:11" x14ac:dyDescent="0.3">
      <c r="A2038" t="s">
        <v>10</v>
      </c>
      <c r="B2038" t="s">
        <v>38</v>
      </c>
      <c r="C2038" t="s">
        <v>259</v>
      </c>
      <c r="D2038" t="s">
        <v>702</v>
      </c>
      <c r="E2038" s="2">
        <v>45758.291666666657</v>
      </c>
      <c r="F2038">
        <v>28.5898</v>
      </c>
      <c r="G2038">
        <v>77.310100000000006</v>
      </c>
      <c r="H2038" t="s">
        <v>774</v>
      </c>
      <c r="I2038">
        <v>25</v>
      </c>
      <c r="J2038">
        <v>56</v>
      </c>
      <c r="K2038">
        <v>32</v>
      </c>
    </row>
    <row r="2039" spans="1:11" x14ac:dyDescent="0.3">
      <c r="A2039" t="s">
        <v>10</v>
      </c>
      <c r="B2039" t="s">
        <v>39</v>
      </c>
      <c r="C2039" t="s">
        <v>270</v>
      </c>
      <c r="D2039" t="s">
        <v>744</v>
      </c>
      <c r="E2039" s="2">
        <v>45758.291666666657</v>
      </c>
      <c r="F2039">
        <v>22.511060000000001</v>
      </c>
      <c r="G2039">
        <v>88.351420000000005</v>
      </c>
      <c r="H2039" t="s">
        <v>774</v>
      </c>
      <c r="I2039">
        <v>14</v>
      </c>
      <c r="J2039">
        <v>28</v>
      </c>
      <c r="K2039">
        <v>18</v>
      </c>
    </row>
    <row r="2040" spans="1:11" x14ac:dyDescent="0.3">
      <c r="A2040" t="s">
        <v>10</v>
      </c>
      <c r="B2040" t="s">
        <v>38</v>
      </c>
      <c r="C2040" t="s">
        <v>262</v>
      </c>
      <c r="D2040" t="s">
        <v>707</v>
      </c>
      <c r="E2040" s="2">
        <v>45758.291666666657</v>
      </c>
      <c r="F2040">
        <v>25.425602000000001</v>
      </c>
      <c r="G2040">
        <v>81.917152000000002</v>
      </c>
      <c r="H2040" t="s">
        <v>775</v>
      </c>
      <c r="I2040">
        <v>5</v>
      </c>
      <c r="J2040">
        <v>6</v>
      </c>
      <c r="K2040">
        <v>6</v>
      </c>
    </row>
    <row r="2041" spans="1:11" x14ac:dyDescent="0.3">
      <c r="A2041" t="s">
        <v>10</v>
      </c>
      <c r="B2041" t="s">
        <v>38</v>
      </c>
      <c r="C2041" t="s">
        <v>250</v>
      </c>
      <c r="D2041" t="s">
        <v>688</v>
      </c>
      <c r="E2041" s="2">
        <v>45758.291666666657</v>
      </c>
      <c r="F2041">
        <v>26.833997220000001</v>
      </c>
      <c r="G2041">
        <v>80.891736100000003</v>
      </c>
      <c r="H2041" t="s">
        <v>773</v>
      </c>
      <c r="I2041">
        <v>2</v>
      </c>
      <c r="J2041">
        <v>80</v>
      </c>
      <c r="K2041">
        <v>6</v>
      </c>
    </row>
    <row r="2042" spans="1:11" x14ac:dyDescent="0.3">
      <c r="A2042" t="s">
        <v>10</v>
      </c>
      <c r="B2042" t="s">
        <v>39</v>
      </c>
      <c r="C2042" t="s">
        <v>270</v>
      </c>
      <c r="D2042" t="s">
        <v>724</v>
      </c>
      <c r="E2042" s="2">
        <v>45758.291666666657</v>
      </c>
      <c r="F2042">
        <v>22.58157048</v>
      </c>
      <c r="G2042">
        <v>88.410024570000004</v>
      </c>
      <c r="H2042" t="s">
        <v>775</v>
      </c>
      <c r="I2042">
        <v>13</v>
      </c>
      <c r="J2042">
        <v>15</v>
      </c>
      <c r="K2042">
        <v>14</v>
      </c>
    </row>
    <row r="2043" spans="1:11" x14ac:dyDescent="0.3">
      <c r="A2043" t="s">
        <v>10</v>
      </c>
      <c r="B2043" t="s">
        <v>38</v>
      </c>
      <c r="C2043" t="s">
        <v>254</v>
      </c>
      <c r="D2043" t="s">
        <v>689</v>
      </c>
      <c r="E2043" s="2">
        <v>45758.291666666657</v>
      </c>
      <c r="F2043">
        <v>28.999264</v>
      </c>
      <c r="G2043">
        <v>77.759035400000002</v>
      </c>
      <c r="H2043" t="s">
        <v>776</v>
      </c>
    </row>
    <row r="2044" spans="1:11" x14ac:dyDescent="0.3">
      <c r="A2044" t="s">
        <v>10</v>
      </c>
      <c r="B2044" t="s">
        <v>38</v>
      </c>
      <c r="C2044" t="s">
        <v>255</v>
      </c>
      <c r="D2044" t="s">
        <v>693</v>
      </c>
      <c r="E2044" s="2">
        <v>45758.291666666657</v>
      </c>
      <c r="F2044">
        <v>28.835260000000002</v>
      </c>
      <c r="G2044">
        <v>78.744600000000005</v>
      </c>
      <c r="H2044" t="s">
        <v>773</v>
      </c>
      <c r="I2044">
        <v>10</v>
      </c>
      <c r="J2044">
        <v>27</v>
      </c>
      <c r="K2044">
        <v>12</v>
      </c>
    </row>
    <row r="2045" spans="1:11" x14ac:dyDescent="0.3">
      <c r="A2045" t="s">
        <v>10</v>
      </c>
      <c r="B2045" t="s">
        <v>38</v>
      </c>
      <c r="C2045" t="s">
        <v>255</v>
      </c>
      <c r="D2045" t="s">
        <v>694</v>
      </c>
      <c r="E2045" s="2">
        <v>45758.291666666657</v>
      </c>
      <c r="F2045">
        <v>28.840738999999999</v>
      </c>
      <c r="G2045">
        <v>78.697530999999998</v>
      </c>
      <c r="H2045" t="s">
        <v>777</v>
      </c>
      <c r="I2045">
        <v>15</v>
      </c>
      <c r="J2045">
        <v>39</v>
      </c>
      <c r="K2045">
        <v>22</v>
      </c>
    </row>
    <row r="2046" spans="1:11" x14ac:dyDescent="0.3">
      <c r="A2046" t="s">
        <v>10</v>
      </c>
      <c r="B2046" t="s">
        <v>38</v>
      </c>
      <c r="C2046" t="s">
        <v>269</v>
      </c>
      <c r="D2046" t="s">
        <v>723</v>
      </c>
      <c r="E2046" s="2">
        <v>45758.291666666657</v>
      </c>
      <c r="F2046">
        <v>25.262326000000002</v>
      </c>
      <c r="G2046">
        <v>82.995407999999998</v>
      </c>
      <c r="H2046" t="s">
        <v>778</v>
      </c>
      <c r="I2046">
        <v>21</v>
      </c>
      <c r="J2046">
        <v>37</v>
      </c>
      <c r="K2046">
        <v>28</v>
      </c>
    </row>
    <row r="2047" spans="1:11" x14ac:dyDescent="0.3">
      <c r="A2047" t="s">
        <v>10</v>
      </c>
      <c r="B2047" t="s">
        <v>40</v>
      </c>
      <c r="C2047" t="s">
        <v>273</v>
      </c>
      <c r="D2047" t="s">
        <v>729</v>
      </c>
      <c r="E2047" s="2">
        <v>45758.291666666657</v>
      </c>
      <c r="F2047">
        <v>29.212411400000001</v>
      </c>
      <c r="G2047">
        <v>78.961175299999994</v>
      </c>
      <c r="H2047" t="s">
        <v>778</v>
      </c>
      <c r="I2047">
        <v>1</v>
      </c>
      <c r="J2047">
        <v>9</v>
      </c>
      <c r="K2047">
        <v>6</v>
      </c>
    </row>
    <row r="2048" spans="1:11" x14ac:dyDescent="0.3">
      <c r="A2048" t="s">
        <v>10</v>
      </c>
      <c r="B2048" t="s">
        <v>40</v>
      </c>
      <c r="C2048" t="s">
        <v>276</v>
      </c>
      <c r="D2048" t="s">
        <v>738</v>
      </c>
      <c r="E2048" s="2">
        <v>45758.291666666657</v>
      </c>
      <c r="F2048">
        <v>30.075911000000001</v>
      </c>
      <c r="G2048">
        <v>78.285954700000005</v>
      </c>
      <c r="H2048" t="s">
        <v>779</v>
      </c>
      <c r="I2048">
        <v>8</v>
      </c>
      <c r="J2048">
        <v>330</v>
      </c>
      <c r="K2048">
        <v>83</v>
      </c>
    </row>
    <row r="2049" spans="1:11" x14ac:dyDescent="0.3">
      <c r="A2049" t="s">
        <v>10</v>
      </c>
      <c r="B2049" t="s">
        <v>39</v>
      </c>
      <c r="C2049" t="s">
        <v>265</v>
      </c>
      <c r="D2049" t="s">
        <v>712</v>
      </c>
      <c r="E2049" s="2">
        <v>45758.291666666657</v>
      </c>
      <c r="F2049">
        <v>23.685296999999998</v>
      </c>
      <c r="G2049">
        <v>86.945967999999993</v>
      </c>
      <c r="H2049" t="s">
        <v>774</v>
      </c>
      <c r="I2049">
        <v>14</v>
      </c>
      <c r="J2049">
        <v>36</v>
      </c>
      <c r="K2049">
        <v>28</v>
      </c>
    </row>
    <row r="2050" spans="1:11" x14ac:dyDescent="0.3">
      <c r="A2050" t="s">
        <v>10</v>
      </c>
      <c r="B2050" t="s">
        <v>39</v>
      </c>
      <c r="C2050" t="s">
        <v>267</v>
      </c>
      <c r="D2050" t="s">
        <v>716</v>
      </c>
      <c r="E2050" s="2">
        <v>45758.291666666657</v>
      </c>
      <c r="F2050">
        <v>22.760558100000001</v>
      </c>
      <c r="G2050">
        <v>88.361758899999998</v>
      </c>
      <c r="H2050" t="s">
        <v>774</v>
      </c>
      <c r="I2050">
        <v>55</v>
      </c>
      <c r="J2050">
        <v>65</v>
      </c>
      <c r="K2050">
        <v>58</v>
      </c>
    </row>
    <row r="2051" spans="1:11" x14ac:dyDescent="0.3">
      <c r="A2051" t="s">
        <v>10</v>
      </c>
      <c r="B2051" t="s">
        <v>39</v>
      </c>
      <c r="C2051" t="s">
        <v>268</v>
      </c>
      <c r="D2051" t="s">
        <v>717</v>
      </c>
      <c r="E2051" s="2">
        <v>45758.291666666657</v>
      </c>
      <c r="F2051">
        <v>23.567923</v>
      </c>
      <c r="G2051">
        <v>87.306843000000001</v>
      </c>
      <c r="H2051" t="s">
        <v>775</v>
      </c>
      <c r="I2051">
        <v>3</v>
      </c>
      <c r="J2051">
        <v>20</v>
      </c>
      <c r="K2051">
        <v>10</v>
      </c>
    </row>
    <row r="2052" spans="1:11" x14ac:dyDescent="0.3">
      <c r="A2052" t="s">
        <v>10</v>
      </c>
      <c r="B2052" t="s">
        <v>39</v>
      </c>
      <c r="C2052" t="s">
        <v>277</v>
      </c>
      <c r="D2052" t="s">
        <v>740</v>
      </c>
      <c r="E2052" s="2">
        <v>45758.291666666657</v>
      </c>
      <c r="F2052">
        <v>22.060469999999999</v>
      </c>
      <c r="G2052">
        <v>88.109736999999996</v>
      </c>
      <c r="H2052" t="s">
        <v>779</v>
      </c>
      <c r="I2052">
        <v>13</v>
      </c>
      <c r="J2052">
        <v>53</v>
      </c>
      <c r="K2052">
        <v>32</v>
      </c>
    </row>
    <row r="2053" spans="1:11" x14ac:dyDescent="0.3">
      <c r="A2053" t="s">
        <v>10</v>
      </c>
      <c r="B2053" t="s">
        <v>39</v>
      </c>
      <c r="C2053" t="s">
        <v>277</v>
      </c>
      <c r="D2053" t="s">
        <v>740</v>
      </c>
      <c r="E2053" s="2">
        <v>45758.291666666657</v>
      </c>
      <c r="F2053">
        <v>22.060469999999999</v>
      </c>
      <c r="G2053">
        <v>88.109736999999996</v>
      </c>
      <c r="H2053" t="s">
        <v>775</v>
      </c>
      <c r="I2053">
        <v>9</v>
      </c>
      <c r="J2053">
        <v>19</v>
      </c>
      <c r="K2053">
        <v>13</v>
      </c>
    </row>
    <row r="2054" spans="1:11" x14ac:dyDescent="0.3">
      <c r="A2054" t="s">
        <v>10</v>
      </c>
      <c r="B2054" t="s">
        <v>39</v>
      </c>
      <c r="C2054" t="s">
        <v>277</v>
      </c>
      <c r="D2054" t="s">
        <v>740</v>
      </c>
      <c r="E2054" s="2">
        <v>45758.291666666657</v>
      </c>
      <c r="F2054">
        <v>22.060469999999999</v>
      </c>
      <c r="G2054">
        <v>88.109736999999996</v>
      </c>
      <c r="H2054" t="s">
        <v>776</v>
      </c>
      <c r="I2054">
        <v>4</v>
      </c>
      <c r="J2054">
        <v>6</v>
      </c>
      <c r="K2054">
        <v>5</v>
      </c>
    </row>
    <row r="2055" spans="1:11" x14ac:dyDescent="0.3">
      <c r="A2055" t="s">
        <v>10</v>
      </c>
      <c r="B2055" t="s">
        <v>39</v>
      </c>
      <c r="C2055" t="s">
        <v>274</v>
      </c>
      <c r="D2055" t="s">
        <v>741</v>
      </c>
      <c r="E2055" s="2">
        <v>45758.291666666657</v>
      </c>
      <c r="F2055">
        <v>22.629801</v>
      </c>
      <c r="G2055">
        <v>88.352017000000004</v>
      </c>
      <c r="H2055" t="s">
        <v>779</v>
      </c>
      <c r="I2055">
        <v>20</v>
      </c>
      <c r="J2055">
        <v>199</v>
      </c>
      <c r="K2055">
        <v>51</v>
      </c>
    </row>
    <row r="2056" spans="1:11" x14ac:dyDescent="0.3">
      <c r="A2056" t="s">
        <v>10</v>
      </c>
      <c r="B2056" t="s">
        <v>39</v>
      </c>
      <c r="C2056" t="s">
        <v>274</v>
      </c>
      <c r="D2056" t="s">
        <v>733</v>
      </c>
      <c r="E2056" s="2">
        <v>45758.291666666657</v>
      </c>
      <c r="F2056">
        <v>22.554953999999999</v>
      </c>
      <c r="G2056">
        <v>88.292568000000003</v>
      </c>
      <c r="H2056" t="s">
        <v>775</v>
      </c>
      <c r="I2056">
        <v>6</v>
      </c>
      <c r="J2056">
        <v>14</v>
      </c>
      <c r="K2056">
        <v>9</v>
      </c>
    </row>
    <row r="2057" spans="1:11" x14ac:dyDescent="0.3">
      <c r="A2057" t="s">
        <v>10</v>
      </c>
      <c r="B2057" t="s">
        <v>39</v>
      </c>
      <c r="C2057" t="s">
        <v>274</v>
      </c>
      <c r="D2057" t="s">
        <v>734</v>
      </c>
      <c r="E2057" s="2">
        <v>45758.291666666657</v>
      </c>
      <c r="F2057">
        <v>22.602557099999999</v>
      </c>
      <c r="G2057">
        <v>88.310566399999999</v>
      </c>
      <c r="H2057" t="s">
        <v>774</v>
      </c>
      <c r="I2057">
        <v>25</v>
      </c>
      <c r="J2057">
        <v>36</v>
      </c>
      <c r="K2057">
        <v>31</v>
      </c>
    </row>
    <row r="2058" spans="1:11" x14ac:dyDescent="0.3">
      <c r="A2058" t="s">
        <v>10</v>
      </c>
      <c r="B2058" t="s">
        <v>39</v>
      </c>
      <c r="C2058" t="s">
        <v>274</v>
      </c>
      <c r="D2058" t="s">
        <v>735</v>
      </c>
      <c r="E2058" s="2">
        <v>45758.291666666657</v>
      </c>
      <c r="F2058">
        <v>22.611968000000001</v>
      </c>
      <c r="G2058">
        <v>88.347421999999995</v>
      </c>
      <c r="H2058" t="s">
        <v>774</v>
      </c>
      <c r="I2058">
        <v>14</v>
      </c>
      <c r="J2058">
        <v>42</v>
      </c>
      <c r="K2058">
        <v>26</v>
      </c>
    </row>
    <row r="2059" spans="1:11" x14ac:dyDescent="0.3">
      <c r="A2059" t="s">
        <v>10</v>
      </c>
      <c r="B2059" t="s">
        <v>39</v>
      </c>
      <c r="C2059" t="s">
        <v>274</v>
      </c>
      <c r="D2059" t="s">
        <v>742</v>
      </c>
      <c r="E2059" s="2">
        <v>45758.291666666657</v>
      </c>
      <c r="F2059">
        <v>22.5687319</v>
      </c>
      <c r="G2059">
        <v>88.279727600000001</v>
      </c>
      <c r="H2059" t="s">
        <v>778</v>
      </c>
      <c r="I2059">
        <v>6</v>
      </c>
      <c r="J2059">
        <v>56</v>
      </c>
      <c r="K2059">
        <v>22</v>
      </c>
    </row>
    <row r="2060" spans="1:11" x14ac:dyDescent="0.3">
      <c r="A2060" t="s">
        <v>10</v>
      </c>
      <c r="B2060" t="s">
        <v>39</v>
      </c>
      <c r="C2060" t="s">
        <v>270</v>
      </c>
      <c r="D2060" t="s">
        <v>770</v>
      </c>
      <c r="E2060" s="2">
        <v>45758.291666666657</v>
      </c>
      <c r="F2060">
        <v>22.536750699999999</v>
      </c>
      <c r="G2060">
        <v>88.363802199999995</v>
      </c>
      <c r="H2060" t="s">
        <v>776</v>
      </c>
      <c r="I2060">
        <v>5</v>
      </c>
      <c r="J2060">
        <v>7</v>
      </c>
      <c r="K2060">
        <v>6</v>
      </c>
    </row>
    <row r="2061" spans="1:11" x14ac:dyDescent="0.3">
      <c r="A2061" t="s">
        <v>10</v>
      </c>
      <c r="B2061" t="s">
        <v>39</v>
      </c>
      <c r="C2061" t="s">
        <v>270</v>
      </c>
      <c r="D2061" t="s">
        <v>724</v>
      </c>
      <c r="E2061" s="2">
        <v>45758.291666666657</v>
      </c>
      <c r="F2061">
        <v>22.58157048</v>
      </c>
      <c r="G2061">
        <v>88.410024570000004</v>
      </c>
      <c r="H2061" t="s">
        <v>773</v>
      </c>
      <c r="I2061">
        <v>17</v>
      </c>
      <c r="J2061">
        <v>27</v>
      </c>
      <c r="K2061">
        <v>19</v>
      </c>
    </row>
    <row r="2062" spans="1:11" x14ac:dyDescent="0.3">
      <c r="A2062" t="s">
        <v>10</v>
      </c>
      <c r="B2062" t="s">
        <v>39</v>
      </c>
      <c r="C2062" t="s">
        <v>270</v>
      </c>
      <c r="D2062" t="s">
        <v>744</v>
      </c>
      <c r="E2062" s="2">
        <v>45758.291666666657</v>
      </c>
      <c r="F2062">
        <v>22.511060000000001</v>
      </c>
      <c r="G2062">
        <v>88.351420000000005</v>
      </c>
      <c r="H2062" t="s">
        <v>776</v>
      </c>
      <c r="I2062">
        <v>4</v>
      </c>
      <c r="J2062">
        <v>9</v>
      </c>
      <c r="K2062">
        <v>5</v>
      </c>
    </row>
    <row r="2063" spans="1:11" x14ac:dyDescent="0.3">
      <c r="A2063" t="s">
        <v>10</v>
      </c>
      <c r="B2063" t="s">
        <v>39</v>
      </c>
      <c r="C2063" t="s">
        <v>270</v>
      </c>
      <c r="D2063" t="s">
        <v>744</v>
      </c>
      <c r="E2063" s="2">
        <v>45758.291666666657</v>
      </c>
      <c r="F2063">
        <v>22.511060000000001</v>
      </c>
      <c r="G2063">
        <v>88.351420000000005</v>
      </c>
      <c r="H2063" t="s">
        <v>778</v>
      </c>
      <c r="I2063">
        <v>3</v>
      </c>
      <c r="J2063">
        <v>38</v>
      </c>
      <c r="K2063">
        <v>8</v>
      </c>
    </row>
    <row r="2064" spans="1:11" x14ac:dyDescent="0.3">
      <c r="A2064" t="s">
        <v>10</v>
      </c>
      <c r="B2064" t="s">
        <v>39</v>
      </c>
      <c r="C2064" t="s">
        <v>270</v>
      </c>
      <c r="D2064" t="s">
        <v>745</v>
      </c>
      <c r="E2064" s="2">
        <v>45758.291666666657</v>
      </c>
      <c r="F2064">
        <v>22.544808199999999</v>
      </c>
      <c r="G2064">
        <v>88.340369100000004</v>
      </c>
      <c r="H2064" t="s">
        <v>777</v>
      </c>
      <c r="I2064">
        <v>26</v>
      </c>
      <c r="J2064">
        <v>52</v>
      </c>
      <c r="K2064">
        <v>35</v>
      </c>
    </row>
    <row r="2065" spans="1:11" x14ac:dyDescent="0.3">
      <c r="A2065" t="s">
        <v>10</v>
      </c>
      <c r="B2065" t="s">
        <v>39</v>
      </c>
      <c r="C2065" t="s">
        <v>275</v>
      </c>
      <c r="D2065" t="s">
        <v>737</v>
      </c>
      <c r="E2065" s="2">
        <v>45758.291666666657</v>
      </c>
      <c r="F2065">
        <v>26.6879226</v>
      </c>
      <c r="G2065">
        <v>88.415249500000002</v>
      </c>
      <c r="H2065" t="s">
        <v>777</v>
      </c>
      <c r="I2065">
        <v>39</v>
      </c>
      <c r="J2065">
        <v>66</v>
      </c>
      <c r="K2065">
        <v>51</v>
      </c>
    </row>
    <row r="2066" spans="1:11" x14ac:dyDescent="0.3">
      <c r="A2066" t="s">
        <v>10</v>
      </c>
      <c r="B2066" t="s">
        <v>39</v>
      </c>
      <c r="C2066" t="s">
        <v>275</v>
      </c>
      <c r="D2066" t="s">
        <v>737</v>
      </c>
      <c r="E2066" s="2">
        <v>45758.291666666657</v>
      </c>
      <c r="F2066">
        <v>26.6879226</v>
      </c>
      <c r="G2066">
        <v>88.415249500000002</v>
      </c>
      <c r="H2066" t="s">
        <v>776</v>
      </c>
      <c r="I2066">
        <v>13</v>
      </c>
      <c r="J2066">
        <v>14</v>
      </c>
      <c r="K2066">
        <v>13</v>
      </c>
    </row>
    <row r="2067" spans="1:11" x14ac:dyDescent="0.3">
      <c r="A2067" t="s">
        <v>10</v>
      </c>
      <c r="B2067" t="s">
        <v>39</v>
      </c>
      <c r="C2067" t="s">
        <v>275</v>
      </c>
      <c r="D2067" t="s">
        <v>737</v>
      </c>
      <c r="E2067" s="2">
        <v>45758.291666666657</v>
      </c>
      <c r="F2067">
        <v>26.6879226</v>
      </c>
      <c r="G2067">
        <v>88.415249500000002</v>
      </c>
      <c r="H2067" t="s">
        <v>778</v>
      </c>
      <c r="I2067">
        <v>10</v>
      </c>
      <c r="J2067">
        <v>12</v>
      </c>
      <c r="K2067">
        <v>11</v>
      </c>
    </row>
    <row r="2068" spans="1:11" x14ac:dyDescent="0.3">
      <c r="A2068" t="s">
        <v>10</v>
      </c>
      <c r="B2068" t="s">
        <v>11</v>
      </c>
      <c r="C2068" t="s">
        <v>47</v>
      </c>
      <c r="D2068" t="s">
        <v>295</v>
      </c>
      <c r="E2068" s="2">
        <v>45758.291666666657</v>
      </c>
      <c r="F2068">
        <v>14.675886</v>
      </c>
      <c r="G2068">
        <v>77.593027000000006</v>
      </c>
      <c r="H2068" t="s">
        <v>777</v>
      </c>
      <c r="I2068">
        <v>40</v>
      </c>
      <c r="J2068">
        <v>86</v>
      </c>
      <c r="K2068">
        <v>72</v>
      </c>
    </row>
    <row r="2069" spans="1:11" x14ac:dyDescent="0.3">
      <c r="A2069" t="s">
        <v>10</v>
      </c>
      <c r="B2069" t="s">
        <v>11</v>
      </c>
      <c r="C2069" t="s">
        <v>46</v>
      </c>
      <c r="D2069" t="s">
        <v>294</v>
      </c>
      <c r="E2069" s="2">
        <v>45758.291666666657</v>
      </c>
      <c r="F2069">
        <v>16.536107000000001</v>
      </c>
      <c r="G2069">
        <v>80.594233000000003</v>
      </c>
      <c r="H2069" t="s">
        <v>778</v>
      </c>
      <c r="I2069">
        <v>6</v>
      </c>
      <c r="J2069">
        <v>10</v>
      </c>
      <c r="K2069">
        <v>9</v>
      </c>
    </row>
    <row r="2070" spans="1:11" x14ac:dyDescent="0.3">
      <c r="A2070" t="s">
        <v>10</v>
      </c>
      <c r="B2070" t="s">
        <v>11</v>
      </c>
      <c r="C2070" t="s">
        <v>46</v>
      </c>
      <c r="D2070" t="s">
        <v>296</v>
      </c>
      <c r="E2070" s="2">
        <v>45758.291666666657</v>
      </c>
      <c r="F2070">
        <v>16.486692000000001</v>
      </c>
      <c r="G2070">
        <v>80.699436000000006</v>
      </c>
      <c r="H2070" t="s">
        <v>779</v>
      </c>
      <c r="I2070">
        <v>49</v>
      </c>
      <c r="J2070">
        <v>86</v>
      </c>
      <c r="K2070">
        <v>59</v>
      </c>
    </row>
    <row r="2071" spans="1:11" x14ac:dyDescent="0.3">
      <c r="A2071" t="s">
        <v>10</v>
      </c>
      <c r="B2071" t="s">
        <v>11</v>
      </c>
      <c r="C2071" t="s">
        <v>46</v>
      </c>
      <c r="D2071" t="s">
        <v>296</v>
      </c>
      <c r="E2071" s="2">
        <v>45758.291666666657</v>
      </c>
      <c r="F2071">
        <v>16.486692000000001</v>
      </c>
      <c r="G2071">
        <v>80.699436000000006</v>
      </c>
      <c r="H2071" t="s">
        <v>776</v>
      </c>
      <c r="I2071">
        <v>5</v>
      </c>
      <c r="J2071">
        <v>8</v>
      </c>
      <c r="K2071">
        <v>6</v>
      </c>
    </row>
    <row r="2072" spans="1:11" x14ac:dyDescent="0.3">
      <c r="A2072" t="s">
        <v>10</v>
      </c>
      <c r="B2072" t="s">
        <v>11</v>
      </c>
      <c r="C2072" t="s">
        <v>48</v>
      </c>
      <c r="D2072" t="s">
        <v>297</v>
      </c>
      <c r="E2072" s="2">
        <v>45758.291666666657</v>
      </c>
      <c r="F2072">
        <v>13.204879999999999</v>
      </c>
      <c r="G2072">
        <v>79.097888999999995</v>
      </c>
      <c r="H2072" t="s">
        <v>779</v>
      </c>
      <c r="I2072">
        <v>36</v>
      </c>
      <c r="J2072">
        <v>204</v>
      </c>
      <c r="K2072">
        <v>66</v>
      </c>
    </row>
    <row r="2073" spans="1:11" x14ac:dyDescent="0.3">
      <c r="A2073" t="s">
        <v>10</v>
      </c>
      <c r="B2073" t="s">
        <v>11</v>
      </c>
      <c r="C2073" t="s">
        <v>48</v>
      </c>
      <c r="D2073" t="s">
        <v>297</v>
      </c>
      <c r="E2073" s="2">
        <v>45758.291666666657</v>
      </c>
      <c r="F2073">
        <v>13.204879999999999</v>
      </c>
      <c r="G2073">
        <v>79.097888999999995</v>
      </c>
      <c r="H2073" t="s">
        <v>775</v>
      </c>
      <c r="I2073">
        <v>8</v>
      </c>
      <c r="J2073">
        <v>20</v>
      </c>
      <c r="K2073">
        <v>14</v>
      </c>
    </row>
    <row r="2074" spans="1:11" x14ac:dyDescent="0.3">
      <c r="A2074" t="s">
        <v>10</v>
      </c>
      <c r="B2074" t="s">
        <v>11</v>
      </c>
      <c r="C2074" t="s">
        <v>46</v>
      </c>
      <c r="D2074" t="s">
        <v>296</v>
      </c>
      <c r="E2074" s="2">
        <v>45758.291666666657</v>
      </c>
      <c r="F2074">
        <v>16.486692000000001</v>
      </c>
      <c r="G2074">
        <v>80.699436000000006</v>
      </c>
      <c r="H2074" t="s">
        <v>773</v>
      </c>
    </row>
    <row r="2075" spans="1:11" x14ac:dyDescent="0.3">
      <c r="A2075" t="s">
        <v>10</v>
      </c>
      <c r="B2075" t="s">
        <v>11</v>
      </c>
      <c r="C2075" t="s">
        <v>49</v>
      </c>
      <c r="D2075" t="s">
        <v>299</v>
      </c>
      <c r="E2075" s="2">
        <v>45758.291666666657</v>
      </c>
      <c r="F2075">
        <v>14.465052</v>
      </c>
      <c r="G2075">
        <v>78.824186999999995</v>
      </c>
      <c r="H2075" t="s">
        <v>777</v>
      </c>
    </row>
    <row r="2076" spans="1:11" x14ac:dyDescent="0.3">
      <c r="A2076" t="s">
        <v>10</v>
      </c>
      <c r="B2076" t="s">
        <v>11</v>
      </c>
      <c r="C2076" t="s">
        <v>49</v>
      </c>
      <c r="D2076" t="s">
        <v>299</v>
      </c>
      <c r="E2076" s="2">
        <v>45758.291666666657</v>
      </c>
      <c r="F2076">
        <v>14.465052</v>
      </c>
      <c r="G2076">
        <v>78.824186999999995</v>
      </c>
      <c r="H2076" t="s">
        <v>774</v>
      </c>
    </row>
    <row r="2077" spans="1:11" x14ac:dyDescent="0.3">
      <c r="A2077" t="s">
        <v>10</v>
      </c>
      <c r="B2077" t="s">
        <v>11</v>
      </c>
      <c r="C2077" t="s">
        <v>49</v>
      </c>
      <c r="D2077" t="s">
        <v>299</v>
      </c>
      <c r="E2077" s="2">
        <v>45758.291666666657</v>
      </c>
      <c r="F2077">
        <v>14.465052</v>
      </c>
      <c r="G2077">
        <v>78.824186999999995</v>
      </c>
      <c r="H2077" t="s">
        <v>773</v>
      </c>
    </row>
    <row r="2078" spans="1:11" x14ac:dyDescent="0.3">
      <c r="A2078" t="s">
        <v>10</v>
      </c>
      <c r="B2078" t="s">
        <v>11</v>
      </c>
      <c r="C2078" t="s">
        <v>46</v>
      </c>
      <c r="D2078" t="s">
        <v>300</v>
      </c>
      <c r="E2078" s="2">
        <v>45758.291666666657</v>
      </c>
      <c r="F2078">
        <v>16.554731</v>
      </c>
      <c r="G2078">
        <v>80.649109999999993</v>
      </c>
      <c r="H2078" t="s">
        <v>775</v>
      </c>
      <c r="I2078">
        <v>23</v>
      </c>
      <c r="J2078">
        <v>27</v>
      </c>
      <c r="K2078">
        <v>25</v>
      </c>
    </row>
    <row r="2079" spans="1:11" x14ac:dyDescent="0.3">
      <c r="A2079" t="s">
        <v>10</v>
      </c>
      <c r="B2079" t="s">
        <v>11</v>
      </c>
      <c r="C2079" t="s">
        <v>50</v>
      </c>
      <c r="D2079" t="s">
        <v>301</v>
      </c>
      <c r="E2079" s="2">
        <v>45758.291666666657</v>
      </c>
      <c r="F2079">
        <v>16.987286699999999</v>
      </c>
      <c r="G2079">
        <v>81.736317600000007</v>
      </c>
      <c r="H2079" t="s">
        <v>776</v>
      </c>
      <c r="I2079">
        <v>2</v>
      </c>
      <c r="J2079">
        <v>11</v>
      </c>
      <c r="K2079">
        <v>6</v>
      </c>
    </row>
    <row r="2080" spans="1:11" x14ac:dyDescent="0.3">
      <c r="A2080" t="s">
        <v>10</v>
      </c>
      <c r="B2080" t="s">
        <v>11</v>
      </c>
      <c r="C2080" t="s">
        <v>51</v>
      </c>
      <c r="D2080" t="s">
        <v>302</v>
      </c>
      <c r="E2080" s="2">
        <v>45758.291666666657</v>
      </c>
      <c r="F2080">
        <v>17.72</v>
      </c>
      <c r="G2080">
        <v>83.3</v>
      </c>
      <c r="H2080" t="s">
        <v>775</v>
      </c>
      <c r="I2080">
        <v>30</v>
      </c>
      <c r="J2080">
        <v>100</v>
      </c>
      <c r="K2080">
        <v>48</v>
      </c>
    </row>
    <row r="2081" spans="1:11" x14ac:dyDescent="0.3">
      <c r="A2081" t="s">
        <v>10</v>
      </c>
      <c r="B2081" t="s">
        <v>13</v>
      </c>
      <c r="C2081" t="s">
        <v>53</v>
      </c>
      <c r="D2081" t="s">
        <v>304</v>
      </c>
      <c r="E2081" s="2">
        <v>45758.291666666657</v>
      </c>
      <c r="F2081">
        <v>26.10887</v>
      </c>
      <c r="G2081">
        <v>91.589544000000004</v>
      </c>
      <c r="H2081" t="s">
        <v>775</v>
      </c>
      <c r="I2081">
        <v>12</v>
      </c>
      <c r="J2081">
        <v>40</v>
      </c>
      <c r="K2081">
        <v>19</v>
      </c>
    </row>
    <row r="2082" spans="1:11" x14ac:dyDescent="0.3">
      <c r="A2082" t="s">
        <v>10</v>
      </c>
      <c r="B2082" t="s">
        <v>14</v>
      </c>
      <c r="C2082" t="s">
        <v>60</v>
      </c>
      <c r="D2082" t="s">
        <v>312</v>
      </c>
      <c r="E2082" s="2">
        <v>45758.291666666657</v>
      </c>
      <c r="F2082">
        <v>26.146529000000001</v>
      </c>
      <c r="G2082">
        <v>87.454183999999998</v>
      </c>
      <c r="H2082" t="s">
        <v>773</v>
      </c>
    </row>
    <row r="2083" spans="1:11" x14ac:dyDescent="0.3">
      <c r="A2083" t="s">
        <v>10</v>
      </c>
      <c r="B2083" t="s">
        <v>13</v>
      </c>
      <c r="C2083" t="s">
        <v>53</v>
      </c>
      <c r="D2083" t="s">
        <v>746</v>
      </c>
      <c r="E2083" s="2">
        <v>45758.291666666657</v>
      </c>
      <c r="F2083">
        <v>26.1875</v>
      </c>
      <c r="G2083">
        <v>91.744193999999993</v>
      </c>
      <c r="H2083" t="s">
        <v>777</v>
      </c>
      <c r="I2083">
        <v>49</v>
      </c>
      <c r="J2083">
        <v>320</v>
      </c>
      <c r="K2083">
        <v>132</v>
      </c>
    </row>
    <row r="2084" spans="1:11" x14ac:dyDescent="0.3">
      <c r="A2084" t="s">
        <v>10</v>
      </c>
      <c r="B2084" t="s">
        <v>13</v>
      </c>
      <c r="C2084" t="s">
        <v>53</v>
      </c>
      <c r="D2084" t="s">
        <v>746</v>
      </c>
      <c r="E2084" s="2">
        <v>45758.291666666657</v>
      </c>
      <c r="F2084">
        <v>26.1875</v>
      </c>
      <c r="G2084">
        <v>91.744193999999993</v>
      </c>
      <c r="H2084" t="s">
        <v>773</v>
      </c>
      <c r="I2084">
        <v>17</v>
      </c>
      <c r="J2084">
        <v>18</v>
      </c>
      <c r="K2084">
        <v>17</v>
      </c>
    </row>
    <row r="2085" spans="1:11" x14ac:dyDescent="0.3">
      <c r="A2085" t="s">
        <v>10</v>
      </c>
      <c r="B2085" t="s">
        <v>13</v>
      </c>
      <c r="C2085" t="s">
        <v>53</v>
      </c>
      <c r="D2085" t="s">
        <v>327</v>
      </c>
      <c r="E2085" s="2">
        <v>45758.291666666657</v>
      </c>
      <c r="F2085">
        <v>26.181742</v>
      </c>
      <c r="G2085">
        <v>91.780630000000002</v>
      </c>
      <c r="H2085" t="s">
        <v>774</v>
      </c>
      <c r="I2085">
        <v>28</v>
      </c>
      <c r="J2085">
        <v>92</v>
      </c>
      <c r="K2085">
        <v>32</v>
      </c>
    </row>
    <row r="2086" spans="1:11" x14ac:dyDescent="0.3">
      <c r="A2086" t="s">
        <v>10</v>
      </c>
      <c r="B2086" t="s">
        <v>13</v>
      </c>
      <c r="C2086" t="s">
        <v>55</v>
      </c>
      <c r="D2086" t="s">
        <v>306</v>
      </c>
      <c r="E2086" s="2">
        <v>45758.291666666657</v>
      </c>
      <c r="F2086">
        <v>26.349081999999999</v>
      </c>
      <c r="G2086">
        <v>92.684489999999997</v>
      </c>
      <c r="H2086" t="s">
        <v>777</v>
      </c>
    </row>
    <row r="2087" spans="1:11" x14ac:dyDescent="0.3">
      <c r="A2087" t="s">
        <v>10</v>
      </c>
      <c r="B2087" t="s">
        <v>14</v>
      </c>
      <c r="C2087" t="s">
        <v>54</v>
      </c>
      <c r="D2087" t="s">
        <v>305</v>
      </c>
      <c r="E2087" s="2">
        <v>45758.291666666657</v>
      </c>
      <c r="F2087">
        <v>26.803650000000001</v>
      </c>
      <c r="G2087">
        <v>84.519540000000006</v>
      </c>
      <c r="H2087" t="s">
        <v>778</v>
      </c>
      <c r="I2087">
        <v>10</v>
      </c>
      <c r="J2087">
        <v>23</v>
      </c>
      <c r="K2087">
        <v>17</v>
      </c>
    </row>
    <row r="2088" spans="1:11" x14ac:dyDescent="0.3">
      <c r="A2088" t="s">
        <v>10</v>
      </c>
      <c r="B2088" t="s">
        <v>11</v>
      </c>
      <c r="C2088" t="s">
        <v>278</v>
      </c>
      <c r="D2088" t="s">
        <v>747</v>
      </c>
      <c r="E2088" s="2">
        <v>45758.291666666657</v>
      </c>
      <c r="F2088">
        <v>13.615387</v>
      </c>
      <c r="G2088">
        <v>79.409229999999994</v>
      </c>
      <c r="H2088" t="s">
        <v>779</v>
      </c>
    </row>
    <row r="2089" spans="1:11" x14ac:dyDescent="0.3">
      <c r="A2089" t="s">
        <v>10</v>
      </c>
      <c r="B2089" t="s">
        <v>13</v>
      </c>
      <c r="C2089" t="s">
        <v>52</v>
      </c>
      <c r="D2089" t="s">
        <v>303</v>
      </c>
      <c r="E2089" s="2">
        <v>45758.291666666657</v>
      </c>
      <c r="F2089">
        <v>26.071318000000002</v>
      </c>
      <c r="G2089">
        <v>91.874880000000005</v>
      </c>
      <c r="H2089" t="s">
        <v>779</v>
      </c>
    </row>
    <row r="2090" spans="1:11" x14ac:dyDescent="0.3">
      <c r="A2090" t="s">
        <v>10</v>
      </c>
      <c r="B2090" t="s">
        <v>11</v>
      </c>
      <c r="C2090" t="s">
        <v>278</v>
      </c>
      <c r="D2090" t="s">
        <v>747</v>
      </c>
      <c r="E2090" s="2">
        <v>45758.291666666657</v>
      </c>
      <c r="F2090">
        <v>13.615387</v>
      </c>
      <c r="G2090">
        <v>79.409229999999994</v>
      </c>
      <c r="H2090" t="s">
        <v>774</v>
      </c>
      <c r="I2090">
        <v>16</v>
      </c>
      <c r="J2090">
        <v>35</v>
      </c>
      <c r="K2090">
        <v>28</v>
      </c>
    </row>
    <row r="2091" spans="1:11" x14ac:dyDescent="0.3">
      <c r="A2091" t="s">
        <v>10</v>
      </c>
      <c r="B2091" t="s">
        <v>11</v>
      </c>
      <c r="C2091" t="s">
        <v>46</v>
      </c>
      <c r="D2091" t="s">
        <v>294</v>
      </c>
      <c r="E2091" s="2">
        <v>45758.291666666657</v>
      </c>
      <c r="F2091">
        <v>16.536107000000001</v>
      </c>
      <c r="G2091">
        <v>80.594233000000003</v>
      </c>
      <c r="H2091" t="s">
        <v>779</v>
      </c>
      <c r="I2091">
        <v>54</v>
      </c>
      <c r="J2091">
        <v>94</v>
      </c>
      <c r="K2091">
        <v>69</v>
      </c>
    </row>
    <row r="2092" spans="1:11" x14ac:dyDescent="0.3">
      <c r="A2092" t="s">
        <v>10</v>
      </c>
      <c r="B2092" t="s">
        <v>11</v>
      </c>
      <c r="C2092" t="s">
        <v>46</v>
      </c>
      <c r="D2092" t="s">
        <v>294</v>
      </c>
      <c r="E2092" s="2">
        <v>45758.291666666657</v>
      </c>
      <c r="F2092">
        <v>16.536107000000001</v>
      </c>
      <c r="G2092">
        <v>80.594233000000003</v>
      </c>
      <c r="H2092" t="s">
        <v>775</v>
      </c>
      <c r="I2092">
        <v>13</v>
      </c>
      <c r="J2092">
        <v>24</v>
      </c>
      <c r="K2092">
        <v>14</v>
      </c>
    </row>
    <row r="2093" spans="1:11" x14ac:dyDescent="0.3">
      <c r="A2093" t="s">
        <v>10</v>
      </c>
      <c r="B2093" t="s">
        <v>13</v>
      </c>
      <c r="C2093" t="s">
        <v>53</v>
      </c>
      <c r="D2093" t="s">
        <v>304</v>
      </c>
      <c r="E2093" s="2">
        <v>45758.291666666657</v>
      </c>
      <c r="F2093">
        <v>26.10887</v>
      </c>
      <c r="G2093">
        <v>91.589544000000004</v>
      </c>
      <c r="H2093" t="s">
        <v>776</v>
      </c>
      <c r="I2093">
        <v>9</v>
      </c>
      <c r="J2093">
        <v>32</v>
      </c>
      <c r="K2093">
        <v>18</v>
      </c>
    </row>
    <row r="2094" spans="1:11" x14ac:dyDescent="0.3">
      <c r="A2094" t="s">
        <v>10</v>
      </c>
      <c r="B2094" t="s">
        <v>13</v>
      </c>
      <c r="C2094" t="s">
        <v>69</v>
      </c>
      <c r="D2094" t="s">
        <v>324</v>
      </c>
      <c r="E2094" s="2">
        <v>45758.291666666657</v>
      </c>
      <c r="F2094">
        <v>24.82827</v>
      </c>
      <c r="G2094">
        <v>92.795249999999996</v>
      </c>
      <c r="H2094" t="s">
        <v>779</v>
      </c>
      <c r="I2094">
        <v>49</v>
      </c>
      <c r="J2094">
        <v>51</v>
      </c>
      <c r="K2094">
        <v>50</v>
      </c>
    </row>
    <row r="2095" spans="1:11" x14ac:dyDescent="0.3">
      <c r="A2095" t="s">
        <v>10</v>
      </c>
      <c r="B2095" t="s">
        <v>14</v>
      </c>
      <c r="C2095" t="s">
        <v>56</v>
      </c>
      <c r="D2095" t="s">
        <v>309</v>
      </c>
      <c r="E2095" s="2">
        <v>45758.291666666657</v>
      </c>
      <c r="F2095">
        <v>25.265194000000001</v>
      </c>
      <c r="G2095">
        <v>87.012946999999997</v>
      </c>
      <c r="H2095" t="s">
        <v>776</v>
      </c>
    </row>
    <row r="2096" spans="1:11" x14ac:dyDescent="0.3">
      <c r="A2096" t="s">
        <v>10</v>
      </c>
      <c r="B2096" t="s">
        <v>13</v>
      </c>
      <c r="C2096" t="s">
        <v>69</v>
      </c>
      <c r="D2096" t="s">
        <v>324</v>
      </c>
      <c r="E2096" s="2">
        <v>45758.291666666657</v>
      </c>
      <c r="F2096">
        <v>24.82827</v>
      </c>
      <c r="G2096">
        <v>92.795249999999996</v>
      </c>
      <c r="H2096" t="s">
        <v>774</v>
      </c>
      <c r="I2096">
        <v>20</v>
      </c>
      <c r="J2096">
        <v>38</v>
      </c>
      <c r="K2096">
        <v>23</v>
      </c>
    </row>
    <row r="2097" spans="1:11" x14ac:dyDescent="0.3">
      <c r="A2097" t="s">
        <v>10</v>
      </c>
      <c r="B2097" t="s">
        <v>14</v>
      </c>
      <c r="C2097" t="s">
        <v>59</v>
      </c>
      <c r="D2097" t="s">
        <v>311</v>
      </c>
      <c r="E2097" s="2">
        <v>45758.291666666657</v>
      </c>
      <c r="F2097">
        <v>25.567519999999998</v>
      </c>
      <c r="G2097">
        <v>83.966379000000003</v>
      </c>
      <c r="H2097" t="s">
        <v>779</v>
      </c>
    </row>
    <row r="2098" spans="1:11" x14ac:dyDescent="0.3">
      <c r="A2098" t="s">
        <v>10</v>
      </c>
      <c r="B2098" t="s">
        <v>14</v>
      </c>
      <c r="C2098" t="s">
        <v>59</v>
      </c>
      <c r="D2098" t="s">
        <v>311</v>
      </c>
      <c r="E2098" s="2">
        <v>45758.291666666657</v>
      </c>
      <c r="F2098">
        <v>25.567519999999998</v>
      </c>
      <c r="G2098">
        <v>83.966379000000003</v>
      </c>
      <c r="H2098" t="s">
        <v>773</v>
      </c>
    </row>
    <row r="2099" spans="1:11" x14ac:dyDescent="0.3">
      <c r="A2099" t="s">
        <v>10</v>
      </c>
      <c r="B2099" t="s">
        <v>14</v>
      </c>
      <c r="C2099" t="s">
        <v>60</v>
      </c>
      <c r="D2099" t="s">
        <v>312</v>
      </c>
      <c r="E2099" s="2">
        <v>45758.291666666657</v>
      </c>
      <c r="F2099">
        <v>26.146529000000001</v>
      </c>
      <c r="G2099">
        <v>87.454183999999998</v>
      </c>
      <c r="H2099" t="s">
        <v>778</v>
      </c>
    </row>
    <row r="2100" spans="1:11" x14ac:dyDescent="0.3">
      <c r="A2100" t="s">
        <v>10</v>
      </c>
      <c r="B2100" t="s">
        <v>14</v>
      </c>
      <c r="C2100" t="s">
        <v>67</v>
      </c>
      <c r="D2100" t="s">
        <v>322</v>
      </c>
      <c r="E2100" s="2">
        <v>45758.291666666657</v>
      </c>
      <c r="F2100">
        <v>25.780825700000001</v>
      </c>
      <c r="G2100">
        <v>84.744676799999993</v>
      </c>
      <c r="H2100" t="s">
        <v>773</v>
      </c>
      <c r="I2100">
        <v>1</v>
      </c>
      <c r="J2100">
        <v>10</v>
      </c>
      <c r="K2100">
        <v>2</v>
      </c>
    </row>
    <row r="2101" spans="1:11" x14ac:dyDescent="0.3">
      <c r="A2101" t="s">
        <v>10</v>
      </c>
      <c r="B2101" t="s">
        <v>14</v>
      </c>
      <c r="C2101" t="s">
        <v>71</v>
      </c>
      <c r="D2101" t="s">
        <v>326</v>
      </c>
      <c r="E2101" s="2">
        <v>45758.291666666657</v>
      </c>
      <c r="F2101">
        <v>25.562609500000001</v>
      </c>
      <c r="G2101">
        <v>84.663263999999998</v>
      </c>
      <c r="H2101" t="s">
        <v>778</v>
      </c>
    </row>
    <row r="2102" spans="1:11" x14ac:dyDescent="0.3">
      <c r="A2102" t="s">
        <v>10</v>
      </c>
      <c r="B2102" t="s">
        <v>14</v>
      </c>
      <c r="C2102" t="s">
        <v>71</v>
      </c>
      <c r="D2102" t="s">
        <v>326</v>
      </c>
      <c r="E2102" s="2">
        <v>45758.291666666657</v>
      </c>
      <c r="F2102">
        <v>25.562609500000001</v>
      </c>
      <c r="G2102">
        <v>84.663263999999998</v>
      </c>
      <c r="H2102" t="s">
        <v>773</v>
      </c>
    </row>
    <row r="2103" spans="1:11" x14ac:dyDescent="0.3">
      <c r="A2103" t="s">
        <v>10</v>
      </c>
      <c r="B2103" t="s">
        <v>14</v>
      </c>
      <c r="C2103" t="s">
        <v>72</v>
      </c>
      <c r="D2103" t="s">
        <v>328</v>
      </c>
      <c r="E2103" s="2">
        <v>45758.291666666657</v>
      </c>
      <c r="F2103">
        <v>24.792403</v>
      </c>
      <c r="G2103">
        <v>84.992416000000006</v>
      </c>
      <c r="H2103" t="s">
        <v>775</v>
      </c>
      <c r="I2103">
        <v>2</v>
      </c>
      <c r="J2103">
        <v>10</v>
      </c>
      <c r="K2103">
        <v>5</v>
      </c>
    </row>
    <row r="2104" spans="1:11" x14ac:dyDescent="0.3">
      <c r="A2104" t="s">
        <v>10</v>
      </c>
      <c r="B2104" t="s">
        <v>14</v>
      </c>
      <c r="C2104" t="s">
        <v>61</v>
      </c>
      <c r="D2104" t="s">
        <v>316</v>
      </c>
      <c r="E2104" s="2">
        <v>45758.291666666657</v>
      </c>
      <c r="F2104">
        <v>25.619651000000001</v>
      </c>
      <c r="G2104">
        <v>85.147381999999993</v>
      </c>
      <c r="H2104" t="s">
        <v>775</v>
      </c>
      <c r="I2104">
        <v>9</v>
      </c>
      <c r="J2104">
        <v>139</v>
      </c>
      <c r="K2104">
        <v>31</v>
      </c>
    </row>
    <row r="2105" spans="1:11" x14ac:dyDescent="0.3">
      <c r="A2105" t="s">
        <v>10</v>
      </c>
      <c r="B2105" t="s">
        <v>14</v>
      </c>
      <c r="C2105" t="s">
        <v>61</v>
      </c>
      <c r="D2105" t="s">
        <v>316</v>
      </c>
      <c r="E2105" s="2">
        <v>45758.291666666657</v>
      </c>
      <c r="F2105">
        <v>25.619651000000001</v>
      </c>
      <c r="G2105">
        <v>85.147381999999993</v>
      </c>
      <c r="H2105" t="s">
        <v>778</v>
      </c>
      <c r="I2105">
        <v>4</v>
      </c>
      <c r="J2105">
        <v>7</v>
      </c>
      <c r="K2105">
        <v>6</v>
      </c>
    </row>
    <row r="2106" spans="1:11" x14ac:dyDescent="0.3">
      <c r="A2106" t="s">
        <v>10</v>
      </c>
      <c r="B2106" t="s">
        <v>14</v>
      </c>
      <c r="C2106" t="s">
        <v>63</v>
      </c>
      <c r="D2106" t="s">
        <v>318</v>
      </c>
      <c r="E2106" s="2">
        <v>45758.291666666657</v>
      </c>
      <c r="F2106">
        <v>25.376776</v>
      </c>
      <c r="G2106">
        <v>86.471523000000005</v>
      </c>
      <c r="H2106" t="s">
        <v>777</v>
      </c>
      <c r="I2106">
        <v>5</v>
      </c>
      <c r="J2106">
        <v>70</v>
      </c>
      <c r="K2106">
        <v>22</v>
      </c>
    </row>
    <row r="2107" spans="1:11" x14ac:dyDescent="0.3">
      <c r="A2107" t="s">
        <v>10</v>
      </c>
      <c r="B2107" t="s">
        <v>14</v>
      </c>
      <c r="C2107" t="s">
        <v>63</v>
      </c>
      <c r="D2107" t="s">
        <v>318</v>
      </c>
      <c r="E2107" s="2">
        <v>45758.291666666657</v>
      </c>
      <c r="F2107">
        <v>25.376776</v>
      </c>
      <c r="G2107">
        <v>86.471523000000005</v>
      </c>
      <c r="H2107" t="s">
        <v>774</v>
      </c>
      <c r="I2107">
        <v>24</v>
      </c>
      <c r="J2107">
        <v>26</v>
      </c>
      <c r="K2107">
        <v>25</v>
      </c>
    </row>
    <row r="2108" spans="1:11" x14ac:dyDescent="0.3">
      <c r="A2108" t="s">
        <v>10</v>
      </c>
      <c r="B2108" t="s">
        <v>14</v>
      </c>
      <c r="C2108" t="s">
        <v>64</v>
      </c>
      <c r="D2108" t="s">
        <v>319</v>
      </c>
      <c r="E2108" s="2">
        <v>45758.291666666657</v>
      </c>
      <c r="F2108">
        <v>26.114419999999999</v>
      </c>
      <c r="G2108">
        <v>85.398129999999995</v>
      </c>
      <c r="H2108" t="s">
        <v>775</v>
      </c>
      <c r="I2108">
        <v>3</v>
      </c>
      <c r="J2108">
        <v>8</v>
      </c>
      <c r="K2108">
        <v>5</v>
      </c>
    </row>
    <row r="2109" spans="1:11" x14ac:dyDescent="0.3">
      <c r="A2109" t="s">
        <v>10</v>
      </c>
      <c r="B2109" t="s">
        <v>14</v>
      </c>
      <c r="C2109" t="s">
        <v>61</v>
      </c>
      <c r="D2109" t="s">
        <v>334</v>
      </c>
      <c r="E2109" s="2">
        <v>45758.291666666657</v>
      </c>
      <c r="F2109">
        <v>25.596727000000001</v>
      </c>
      <c r="G2109">
        <v>85.085623999999996</v>
      </c>
      <c r="H2109" t="s">
        <v>779</v>
      </c>
      <c r="I2109">
        <v>46</v>
      </c>
      <c r="J2109">
        <v>132</v>
      </c>
      <c r="K2109">
        <v>97</v>
      </c>
    </row>
    <row r="2110" spans="1:11" x14ac:dyDescent="0.3">
      <c r="A2110" t="s">
        <v>10</v>
      </c>
      <c r="B2110" t="s">
        <v>14</v>
      </c>
      <c r="C2110" t="s">
        <v>74</v>
      </c>
      <c r="D2110" t="s">
        <v>335</v>
      </c>
      <c r="E2110" s="2">
        <v>45758.291666666657</v>
      </c>
      <c r="F2110">
        <v>25.366336</v>
      </c>
      <c r="G2110">
        <v>87.117468000000002</v>
      </c>
      <c r="H2110" t="s">
        <v>775</v>
      </c>
      <c r="I2110">
        <v>9</v>
      </c>
      <c r="J2110">
        <v>24</v>
      </c>
      <c r="K2110">
        <v>18</v>
      </c>
    </row>
    <row r="2111" spans="1:11" x14ac:dyDescent="0.3">
      <c r="A2111" t="s">
        <v>10</v>
      </c>
      <c r="B2111" t="s">
        <v>14</v>
      </c>
      <c r="C2111" t="s">
        <v>64</v>
      </c>
      <c r="D2111" t="s">
        <v>336</v>
      </c>
      <c r="E2111" s="2">
        <v>45758.291666666657</v>
      </c>
      <c r="F2111">
        <v>26.120899999999999</v>
      </c>
      <c r="G2111">
        <v>85.364699999999999</v>
      </c>
      <c r="H2111" t="s">
        <v>778</v>
      </c>
      <c r="I2111">
        <v>3</v>
      </c>
      <c r="J2111">
        <v>5</v>
      </c>
      <c r="K2111">
        <v>4</v>
      </c>
    </row>
    <row r="2112" spans="1:11" x14ac:dyDescent="0.3">
      <c r="A2112" t="s">
        <v>10</v>
      </c>
      <c r="B2112" t="s">
        <v>14</v>
      </c>
      <c r="C2112" t="s">
        <v>279</v>
      </c>
      <c r="D2112" t="s">
        <v>749</v>
      </c>
      <c r="E2112" s="2">
        <v>45758.291666666657</v>
      </c>
      <c r="F2112">
        <v>25.032800000000002</v>
      </c>
      <c r="G2112">
        <v>85.419479999999993</v>
      </c>
      <c r="H2112" t="s">
        <v>775</v>
      </c>
    </row>
    <row r="2113" spans="1:11" x14ac:dyDescent="0.3">
      <c r="A2113" t="s">
        <v>10</v>
      </c>
      <c r="B2113" t="s">
        <v>14</v>
      </c>
      <c r="C2113" t="s">
        <v>59</v>
      </c>
      <c r="D2113" t="s">
        <v>311</v>
      </c>
      <c r="E2113" s="2">
        <v>45758.291666666657</v>
      </c>
      <c r="F2113">
        <v>25.567519999999998</v>
      </c>
      <c r="G2113">
        <v>83.966379000000003</v>
      </c>
      <c r="H2113" t="s">
        <v>778</v>
      </c>
    </row>
    <row r="2114" spans="1:11" x14ac:dyDescent="0.3">
      <c r="A2114" t="s">
        <v>10</v>
      </c>
      <c r="B2114" t="s">
        <v>14</v>
      </c>
      <c r="C2114" t="s">
        <v>62</v>
      </c>
      <c r="D2114" t="s">
        <v>314</v>
      </c>
      <c r="E2114" s="2">
        <v>45758.291666666657</v>
      </c>
      <c r="F2114">
        <v>27.308327999999999</v>
      </c>
      <c r="G2114">
        <v>84.531741999999994</v>
      </c>
      <c r="H2114" t="s">
        <v>773</v>
      </c>
      <c r="I2114">
        <v>4</v>
      </c>
      <c r="J2114">
        <v>13</v>
      </c>
      <c r="K2114">
        <v>8</v>
      </c>
    </row>
    <row r="2115" spans="1:11" x14ac:dyDescent="0.3">
      <c r="A2115" t="s">
        <v>10</v>
      </c>
      <c r="B2115" t="s">
        <v>14</v>
      </c>
      <c r="C2115" t="s">
        <v>72</v>
      </c>
      <c r="D2115" t="s">
        <v>332</v>
      </c>
      <c r="E2115" s="2">
        <v>45758.291666666657</v>
      </c>
      <c r="F2115">
        <v>24.795500000000001</v>
      </c>
      <c r="G2115">
        <v>84.999399999999994</v>
      </c>
      <c r="H2115" t="s">
        <v>777</v>
      </c>
    </row>
    <row r="2116" spans="1:11" x14ac:dyDescent="0.3">
      <c r="A2116" t="s">
        <v>10</v>
      </c>
      <c r="B2116" t="s">
        <v>14</v>
      </c>
      <c r="C2116" t="s">
        <v>68</v>
      </c>
      <c r="D2116" t="s">
        <v>323</v>
      </c>
      <c r="E2116" s="2">
        <v>45758.291666666657</v>
      </c>
      <c r="F2116">
        <v>26.630859999999998</v>
      </c>
      <c r="G2116">
        <v>84.900509999999997</v>
      </c>
      <c r="H2116" t="s">
        <v>774</v>
      </c>
      <c r="I2116">
        <v>31</v>
      </c>
      <c r="J2116">
        <v>76</v>
      </c>
      <c r="K2116">
        <v>35</v>
      </c>
    </row>
    <row r="2117" spans="1:11" x14ac:dyDescent="0.3">
      <c r="A2117" t="s">
        <v>10</v>
      </c>
      <c r="B2117" t="s">
        <v>14</v>
      </c>
      <c r="C2117" t="s">
        <v>63</v>
      </c>
      <c r="D2117" t="s">
        <v>318</v>
      </c>
      <c r="E2117" s="2">
        <v>45758.291666666657</v>
      </c>
      <c r="F2117">
        <v>25.376776</v>
      </c>
      <c r="G2117">
        <v>86.471523000000005</v>
      </c>
      <c r="H2117" t="s">
        <v>779</v>
      </c>
      <c r="I2117">
        <v>8</v>
      </c>
      <c r="J2117">
        <v>101</v>
      </c>
      <c r="K2117">
        <v>31</v>
      </c>
    </row>
    <row r="2118" spans="1:11" x14ac:dyDescent="0.3">
      <c r="A2118" t="s">
        <v>10</v>
      </c>
      <c r="B2118" t="s">
        <v>14</v>
      </c>
      <c r="C2118" t="s">
        <v>72</v>
      </c>
      <c r="D2118" t="s">
        <v>329</v>
      </c>
      <c r="E2118" s="2">
        <v>45758.291666666657</v>
      </c>
      <c r="F2118">
        <v>24.762518</v>
      </c>
      <c r="G2118">
        <v>84.982348000000002</v>
      </c>
      <c r="H2118" t="s">
        <v>773</v>
      </c>
    </row>
    <row r="2119" spans="1:11" x14ac:dyDescent="0.3">
      <c r="A2119" t="s">
        <v>10</v>
      </c>
      <c r="B2119" t="s">
        <v>14</v>
      </c>
      <c r="C2119" t="s">
        <v>73</v>
      </c>
      <c r="D2119" t="s">
        <v>333</v>
      </c>
      <c r="E2119" s="2">
        <v>45758.291666666657</v>
      </c>
      <c r="F2119">
        <v>25.697189000000002</v>
      </c>
      <c r="G2119">
        <v>85.245900000000006</v>
      </c>
      <c r="H2119" t="s">
        <v>776</v>
      </c>
      <c r="I2119">
        <v>4</v>
      </c>
      <c r="J2119">
        <v>7</v>
      </c>
      <c r="K2119">
        <v>6</v>
      </c>
    </row>
    <row r="2120" spans="1:11" x14ac:dyDescent="0.3">
      <c r="A2120" t="s">
        <v>10</v>
      </c>
      <c r="B2120" t="s">
        <v>14</v>
      </c>
      <c r="C2120" t="s">
        <v>61</v>
      </c>
      <c r="D2120" t="s">
        <v>331</v>
      </c>
      <c r="E2120" s="2">
        <v>45758.291666666657</v>
      </c>
      <c r="F2120">
        <v>25.586562000000001</v>
      </c>
      <c r="G2120">
        <v>85.043586000000005</v>
      </c>
      <c r="H2120" t="s">
        <v>774</v>
      </c>
      <c r="I2120">
        <v>9</v>
      </c>
      <c r="J2120">
        <v>46</v>
      </c>
      <c r="K2120">
        <v>36</v>
      </c>
    </row>
    <row r="2121" spans="1:11" x14ac:dyDescent="0.3">
      <c r="A2121" t="s">
        <v>10</v>
      </c>
      <c r="B2121" t="s">
        <v>14</v>
      </c>
      <c r="C2121" t="s">
        <v>61</v>
      </c>
      <c r="D2121" t="s">
        <v>313</v>
      </c>
      <c r="E2121" s="2">
        <v>45758.291666666657</v>
      </c>
      <c r="F2121">
        <v>25.592538999999999</v>
      </c>
      <c r="G2121">
        <v>85.227158000000003</v>
      </c>
      <c r="H2121" t="s">
        <v>778</v>
      </c>
    </row>
    <row r="2122" spans="1:11" x14ac:dyDescent="0.3">
      <c r="A2122" t="s">
        <v>10</v>
      </c>
      <c r="B2122" t="s">
        <v>14</v>
      </c>
      <c r="C2122" t="s">
        <v>61</v>
      </c>
      <c r="D2122" t="s">
        <v>313</v>
      </c>
      <c r="E2122" s="2">
        <v>45758.291666666657</v>
      </c>
      <c r="F2122">
        <v>25.592538999999999</v>
      </c>
      <c r="G2122">
        <v>85.227158000000003</v>
      </c>
      <c r="H2122" t="s">
        <v>774</v>
      </c>
    </row>
    <row r="2123" spans="1:11" x14ac:dyDescent="0.3">
      <c r="A2123" t="s">
        <v>10</v>
      </c>
      <c r="B2123" t="s">
        <v>14</v>
      </c>
      <c r="C2123" t="s">
        <v>68</v>
      </c>
      <c r="D2123" t="s">
        <v>323</v>
      </c>
      <c r="E2123" s="2">
        <v>45758.291666666657</v>
      </c>
      <c r="F2123">
        <v>26.630859999999998</v>
      </c>
      <c r="G2123">
        <v>84.900509999999997</v>
      </c>
      <c r="H2123" t="s">
        <v>779</v>
      </c>
    </row>
    <row r="2124" spans="1:11" x14ac:dyDescent="0.3">
      <c r="A2124" t="s">
        <v>10</v>
      </c>
      <c r="B2124" t="s">
        <v>14</v>
      </c>
      <c r="C2124" t="s">
        <v>68</v>
      </c>
      <c r="D2124" t="s">
        <v>323</v>
      </c>
      <c r="E2124" s="2">
        <v>45758.291666666657</v>
      </c>
      <c r="F2124">
        <v>26.630859999999998</v>
      </c>
      <c r="G2124">
        <v>84.900509999999997</v>
      </c>
      <c r="H2124" t="s">
        <v>776</v>
      </c>
      <c r="I2124">
        <v>3</v>
      </c>
      <c r="J2124">
        <v>3</v>
      </c>
      <c r="K2124">
        <v>3</v>
      </c>
    </row>
    <row r="2125" spans="1:11" x14ac:dyDescent="0.3">
      <c r="A2125" t="s">
        <v>10</v>
      </c>
      <c r="B2125" t="s">
        <v>13</v>
      </c>
      <c r="C2125" t="s">
        <v>55</v>
      </c>
      <c r="D2125" t="s">
        <v>306</v>
      </c>
      <c r="E2125" s="2">
        <v>45758.291666666657</v>
      </c>
      <c r="F2125">
        <v>26.349081999999999</v>
      </c>
      <c r="G2125">
        <v>92.684489999999997</v>
      </c>
      <c r="H2125" t="s">
        <v>778</v>
      </c>
    </row>
    <row r="2126" spans="1:11" x14ac:dyDescent="0.3">
      <c r="A2126" t="s">
        <v>10</v>
      </c>
      <c r="B2126" t="s">
        <v>11</v>
      </c>
      <c r="C2126" t="s">
        <v>46</v>
      </c>
      <c r="D2126" t="s">
        <v>298</v>
      </c>
      <c r="E2126" s="2">
        <v>45758.291666666657</v>
      </c>
      <c r="F2126">
        <v>16.509716999999998</v>
      </c>
      <c r="G2126">
        <v>80.612222000000003</v>
      </c>
      <c r="H2126" t="s">
        <v>776</v>
      </c>
      <c r="I2126">
        <v>3</v>
      </c>
      <c r="J2126">
        <v>5</v>
      </c>
      <c r="K2126">
        <v>4</v>
      </c>
    </row>
    <row r="2127" spans="1:11" x14ac:dyDescent="0.3">
      <c r="A2127" t="s">
        <v>10</v>
      </c>
      <c r="B2127" t="s">
        <v>13</v>
      </c>
      <c r="C2127" t="s">
        <v>57</v>
      </c>
      <c r="D2127" t="s">
        <v>308</v>
      </c>
      <c r="E2127" s="2">
        <v>45758.291666666657</v>
      </c>
      <c r="F2127">
        <v>26.446912000000001</v>
      </c>
      <c r="G2127">
        <v>91.439057000000005</v>
      </c>
      <c r="H2127" t="s">
        <v>779</v>
      </c>
    </row>
    <row r="2128" spans="1:11" x14ac:dyDescent="0.3">
      <c r="A2128" t="s">
        <v>10</v>
      </c>
      <c r="B2128" t="s">
        <v>13</v>
      </c>
      <c r="C2128" t="s">
        <v>57</v>
      </c>
      <c r="D2128" t="s">
        <v>308</v>
      </c>
      <c r="E2128" s="2">
        <v>45758.291666666657</v>
      </c>
      <c r="F2128">
        <v>26.446912000000001</v>
      </c>
      <c r="G2128">
        <v>91.439057000000005</v>
      </c>
      <c r="H2128" t="s">
        <v>773</v>
      </c>
      <c r="I2128">
        <v>11</v>
      </c>
      <c r="J2128">
        <v>18</v>
      </c>
      <c r="K2128">
        <v>14</v>
      </c>
    </row>
    <row r="2129" spans="1:11" x14ac:dyDescent="0.3">
      <c r="A2129" t="s">
        <v>10</v>
      </c>
      <c r="B2129" t="s">
        <v>15</v>
      </c>
      <c r="C2129" t="s">
        <v>70</v>
      </c>
      <c r="D2129" t="s">
        <v>325</v>
      </c>
      <c r="E2129" s="2">
        <v>45758.291666666657</v>
      </c>
      <c r="F2129">
        <v>27.103358</v>
      </c>
      <c r="G2129">
        <v>93.679644999999994</v>
      </c>
      <c r="H2129" t="s">
        <v>778</v>
      </c>
    </row>
    <row r="2130" spans="1:11" x14ac:dyDescent="0.3">
      <c r="A2130" t="s">
        <v>10</v>
      </c>
      <c r="B2130" t="s">
        <v>15</v>
      </c>
      <c r="C2130" t="s">
        <v>70</v>
      </c>
      <c r="D2130" t="s">
        <v>325</v>
      </c>
      <c r="E2130" s="2">
        <v>45758.291666666657</v>
      </c>
      <c r="F2130">
        <v>27.103358</v>
      </c>
      <c r="G2130">
        <v>93.679644999999994</v>
      </c>
      <c r="H2130" t="s">
        <v>774</v>
      </c>
    </row>
    <row r="2131" spans="1:11" x14ac:dyDescent="0.3">
      <c r="A2131" t="s">
        <v>10</v>
      </c>
      <c r="B2131" t="s">
        <v>14</v>
      </c>
      <c r="C2131" t="s">
        <v>72</v>
      </c>
      <c r="D2131" t="s">
        <v>329</v>
      </c>
      <c r="E2131" s="2">
        <v>45758.291666666657</v>
      </c>
      <c r="F2131">
        <v>24.762518</v>
      </c>
      <c r="G2131">
        <v>84.982348000000002</v>
      </c>
      <c r="H2131" t="s">
        <v>775</v>
      </c>
    </row>
    <row r="2132" spans="1:11" x14ac:dyDescent="0.3">
      <c r="A2132" t="s">
        <v>10</v>
      </c>
      <c r="B2132" t="s">
        <v>14</v>
      </c>
      <c r="C2132" t="s">
        <v>73</v>
      </c>
      <c r="D2132" t="s">
        <v>333</v>
      </c>
      <c r="E2132" s="2">
        <v>45758.291666666657</v>
      </c>
      <c r="F2132">
        <v>25.697189000000002</v>
      </c>
      <c r="G2132">
        <v>85.245900000000006</v>
      </c>
      <c r="H2132" t="s">
        <v>777</v>
      </c>
      <c r="I2132">
        <v>38</v>
      </c>
      <c r="J2132">
        <v>327</v>
      </c>
      <c r="K2132">
        <v>156</v>
      </c>
    </row>
    <row r="2133" spans="1:11" x14ac:dyDescent="0.3">
      <c r="A2133" t="s">
        <v>10</v>
      </c>
      <c r="B2133" t="s">
        <v>11</v>
      </c>
      <c r="C2133" t="s">
        <v>43</v>
      </c>
      <c r="D2133" t="s">
        <v>291</v>
      </c>
      <c r="E2133" s="2">
        <v>45758.291666666657</v>
      </c>
      <c r="F2133">
        <v>13.67</v>
      </c>
      <c r="G2133">
        <v>79.349999999999994</v>
      </c>
      <c r="H2133" t="s">
        <v>779</v>
      </c>
      <c r="I2133">
        <v>47</v>
      </c>
      <c r="J2133">
        <v>89</v>
      </c>
      <c r="K2133">
        <v>70</v>
      </c>
    </row>
    <row r="2134" spans="1:11" x14ac:dyDescent="0.3">
      <c r="A2134" t="s">
        <v>10</v>
      </c>
      <c r="B2134" t="s">
        <v>12</v>
      </c>
      <c r="C2134" t="s">
        <v>44</v>
      </c>
      <c r="D2134" t="s">
        <v>292</v>
      </c>
      <c r="E2134" s="2">
        <v>45758.291666666657</v>
      </c>
      <c r="F2134">
        <v>11.654054</v>
      </c>
      <c r="G2134">
        <v>92.734054999999998</v>
      </c>
      <c r="H2134" t="s">
        <v>779</v>
      </c>
      <c r="I2134">
        <v>2</v>
      </c>
      <c r="J2134">
        <v>30</v>
      </c>
      <c r="K2134">
        <v>14</v>
      </c>
    </row>
    <row r="2135" spans="1:11" x14ac:dyDescent="0.3">
      <c r="A2135" t="s">
        <v>10</v>
      </c>
      <c r="B2135" t="s">
        <v>11</v>
      </c>
      <c r="C2135" t="s">
        <v>45</v>
      </c>
      <c r="D2135" t="s">
        <v>293</v>
      </c>
      <c r="E2135" s="2">
        <v>45758.291666666657</v>
      </c>
      <c r="F2135">
        <v>16.515083300000001</v>
      </c>
      <c r="G2135">
        <v>80.518166699999995</v>
      </c>
      <c r="H2135" t="s">
        <v>778</v>
      </c>
      <c r="I2135">
        <v>11</v>
      </c>
      <c r="J2135">
        <v>16</v>
      </c>
      <c r="K2135">
        <v>14</v>
      </c>
    </row>
    <row r="2136" spans="1:11" x14ac:dyDescent="0.3">
      <c r="A2136" t="s">
        <v>10</v>
      </c>
      <c r="B2136" t="s">
        <v>17</v>
      </c>
      <c r="C2136" t="s">
        <v>17</v>
      </c>
      <c r="D2136" t="s">
        <v>353</v>
      </c>
      <c r="E2136" s="2">
        <v>45758.291666666657</v>
      </c>
      <c r="F2136">
        <v>28.776199999999999</v>
      </c>
      <c r="G2136">
        <v>77.051074</v>
      </c>
      <c r="H2136" t="s">
        <v>777</v>
      </c>
      <c r="I2136">
        <v>55</v>
      </c>
      <c r="J2136">
        <v>321</v>
      </c>
      <c r="K2136">
        <v>130</v>
      </c>
    </row>
    <row r="2137" spans="1:11" x14ac:dyDescent="0.3">
      <c r="A2137" t="s">
        <v>10</v>
      </c>
      <c r="B2137" t="s">
        <v>16</v>
      </c>
      <c r="C2137" t="s">
        <v>81</v>
      </c>
      <c r="D2137" t="s">
        <v>354</v>
      </c>
      <c r="E2137" s="2">
        <v>45758.291666666657</v>
      </c>
      <c r="F2137">
        <v>22.118124999999999</v>
      </c>
      <c r="G2137">
        <v>83.140608</v>
      </c>
      <c r="H2137" t="s">
        <v>777</v>
      </c>
    </row>
    <row r="2138" spans="1:11" x14ac:dyDescent="0.3">
      <c r="A2138" t="s">
        <v>10</v>
      </c>
      <c r="B2138" t="s">
        <v>17</v>
      </c>
      <c r="C2138" t="s">
        <v>17</v>
      </c>
      <c r="D2138" t="s">
        <v>355</v>
      </c>
      <c r="E2138" s="2">
        <v>45758.291666666657</v>
      </c>
      <c r="F2138">
        <v>28.725650399999999</v>
      </c>
      <c r="G2138">
        <v>77.201157300000006</v>
      </c>
      <c r="H2138" t="s">
        <v>777</v>
      </c>
      <c r="I2138">
        <v>9</v>
      </c>
      <c r="J2138">
        <v>182</v>
      </c>
      <c r="K2138">
        <v>69</v>
      </c>
    </row>
    <row r="2139" spans="1:11" x14ac:dyDescent="0.3">
      <c r="A2139" t="s">
        <v>10</v>
      </c>
      <c r="B2139" t="s">
        <v>17</v>
      </c>
      <c r="C2139" t="s">
        <v>17</v>
      </c>
      <c r="D2139" t="s">
        <v>387</v>
      </c>
      <c r="E2139" s="2">
        <v>45758.291666666657</v>
      </c>
      <c r="F2139">
        <v>28.5512005</v>
      </c>
      <c r="G2139">
        <v>77.2735737</v>
      </c>
      <c r="H2139" t="s">
        <v>773</v>
      </c>
      <c r="I2139">
        <v>50</v>
      </c>
      <c r="J2139">
        <v>167</v>
      </c>
      <c r="K2139">
        <v>167</v>
      </c>
    </row>
    <row r="2140" spans="1:11" x14ac:dyDescent="0.3">
      <c r="A2140" t="s">
        <v>10</v>
      </c>
      <c r="B2140" t="s">
        <v>16</v>
      </c>
      <c r="C2140" t="s">
        <v>76</v>
      </c>
      <c r="D2140" t="s">
        <v>340</v>
      </c>
      <c r="E2140" s="2">
        <v>45758.291666666657</v>
      </c>
      <c r="F2140">
        <v>22.348441000000001</v>
      </c>
      <c r="G2140">
        <v>82.549610999999999</v>
      </c>
      <c r="H2140" t="s">
        <v>777</v>
      </c>
      <c r="I2140">
        <v>52</v>
      </c>
      <c r="J2140">
        <v>99</v>
      </c>
      <c r="K2140">
        <v>80</v>
      </c>
    </row>
    <row r="2141" spans="1:11" x14ac:dyDescent="0.3">
      <c r="A2141" t="s">
        <v>10</v>
      </c>
      <c r="B2141" t="s">
        <v>16</v>
      </c>
      <c r="C2141" t="s">
        <v>76</v>
      </c>
      <c r="D2141" t="s">
        <v>340</v>
      </c>
      <c r="E2141" s="2">
        <v>45758.291666666657</v>
      </c>
      <c r="F2141">
        <v>22.348441000000001</v>
      </c>
      <c r="G2141">
        <v>82.549610999999999</v>
      </c>
      <c r="H2141" t="s">
        <v>779</v>
      </c>
      <c r="I2141">
        <v>60</v>
      </c>
      <c r="J2141">
        <v>111</v>
      </c>
      <c r="K2141">
        <v>85</v>
      </c>
    </row>
    <row r="2142" spans="1:11" x14ac:dyDescent="0.3">
      <c r="A2142" t="s">
        <v>10</v>
      </c>
      <c r="B2142" t="s">
        <v>17</v>
      </c>
      <c r="C2142" t="s">
        <v>17</v>
      </c>
      <c r="D2142" t="s">
        <v>339</v>
      </c>
      <c r="E2142" s="2">
        <v>45758.291666666657</v>
      </c>
      <c r="F2142">
        <v>28.656756000000001</v>
      </c>
      <c r="G2142">
        <v>77.227233999999996</v>
      </c>
      <c r="H2142" t="s">
        <v>778</v>
      </c>
      <c r="I2142">
        <v>7</v>
      </c>
      <c r="J2142">
        <v>85</v>
      </c>
      <c r="K2142">
        <v>22</v>
      </c>
    </row>
    <row r="2143" spans="1:11" x14ac:dyDescent="0.3">
      <c r="A2143" t="s">
        <v>10</v>
      </c>
      <c r="B2143" t="s">
        <v>16</v>
      </c>
      <c r="C2143" t="s">
        <v>76</v>
      </c>
      <c r="D2143" t="s">
        <v>340</v>
      </c>
      <c r="E2143" s="2">
        <v>45758.291666666657</v>
      </c>
      <c r="F2143">
        <v>22.348441000000001</v>
      </c>
      <c r="G2143">
        <v>82.549610999999999</v>
      </c>
      <c r="H2143" t="s">
        <v>776</v>
      </c>
      <c r="I2143">
        <v>2</v>
      </c>
      <c r="J2143">
        <v>5</v>
      </c>
      <c r="K2143">
        <v>4</v>
      </c>
    </row>
    <row r="2144" spans="1:11" x14ac:dyDescent="0.3">
      <c r="A2144" t="s">
        <v>10</v>
      </c>
      <c r="B2144" t="s">
        <v>16</v>
      </c>
      <c r="C2144" t="s">
        <v>76</v>
      </c>
      <c r="D2144" t="s">
        <v>340</v>
      </c>
      <c r="E2144" s="2">
        <v>45758.291666666657</v>
      </c>
      <c r="F2144">
        <v>22.348441000000001</v>
      </c>
      <c r="G2144">
        <v>82.549610999999999</v>
      </c>
      <c r="H2144" t="s">
        <v>774</v>
      </c>
      <c r="I2144">
        <v>26</v>
      </c>
      <c r="J2144">
        <v>44</v>
      </c>
      <c r="K2144">
        <v>39</v>
      </c>
    </row>
    <row r="2145" spans="1:11" x14ac:dyDescent="0.3">
      <c r="A2145" t="s">
        <v>10</v>
      </c>
      <c r="B2145" t="s">
        <v>17</v>
      </c>
      <c r="C2145" t="s">
        <v>17</v>
      </c>
      <c r="D2145" t="s">
        <v>341</v>
      </c>
      <c r="E2145" s="2">
        <v>45758.291666666657</v>
      </c>
      <c r="F2145">
        <v>28.7500499</v>
      </c>
      <c r="G2145">
        <v>77.111261499999998</v>
      </c>
      <c r="H2145" t="s">
        <v>778</v>
      </c>
      <c r="I2145">
        <v>66</v>
      </c>
      <c r="J2145">
        <v>81</v>
      </c>
      <c r="K2145">
        <v>72</v>
      </c>
    </row>
    <row r="2146" spans="1:11" x14ac:dyDescent="0.3">
      <c r="A2146" t="s">
        <v>10</v>
      </c>
      <c r="B2146" t="s">
        <v>17</v>
      </c>
      <c r="C2146" t="s">
        <v>17</v>
      </c>
      <c r="D2146" t="s">
        <v>343</v>
      </c>
      <c r="E2146" s="2">
        <v>45758.291666666657</v>
      </c>
      <c r="F2146">
        <v>28.498570999999998</v>
      </c>
      <c r="G2146">
        <v>77.264840000000007</v>
      </c>
      <c r="H2146" t="s">
        <v>775</v>
      </c>
      <c r="I2146">
        <v>12</v>
      </c>
      <c r="J2146">
        <v>48</v>
      </c>
      <c r="K2146">
        <v>28</v>
      </c>
    </row>
    <row r="2147" spans="1:11" x14ac:dyDescent="0.3">
      <c r="A2147" t="s">
        <v>10</v>
      </c>
      <c r="B2147" t="s">
        <v>16</v>
      </c>
      <c r="C2147" t="s">
        <v>78</v>
      </c>
      <c r="D2147" t="s">
        <v>344</v>
      </c>
      <c r="E2147" s="2">
        <v>45758.291666666657</v>
      </c>
      <c r="F2147">
        <v>22.191017200000001</v>
      </c>
      <c r="G2147">
        <v>83.519700900000004</v>
      </c>
      <c r="H2147" t="s">
        <v>777</v>
      </c>
    </row>
    <row r="2148" spans="1:11" x14ac:dyDescent="0.3">
      <c r="A2148" t="s">
        <v>10</v>
      </c>
      <c r="B2148" t="s">
        <v>16</v>
      </c>
      <c r="C2148" t="s">
        <v>82</v>
      </c>
      <c r="D2148" t="s">
        <v>370</v>
      </c>
      <c r="E2148" s="2">
        <v>45758.291666666657</v>
      </c>
      <c r="F2148">
        <v>21.219664999999999</v>
      </c>
      <c r="G2148">
        <v>81.630094</v>
      </c>
      <c r="H2148" t="s">
        <v>778</v>
      </c>
      <c r="I2148">
        <v>4</v>
      </c>
      <c r="J2148">
        <v>15</v>
      </c>
      <c r="K2148">
        <v>7</v>
      </c>
    </row>
    <row r="2149" spans="1:11" x14ac:dyDescent="0.3">
      <c r="A2149" t="s">
        <v>10</v>
      </c>
      <c r="B2149" t="s">
        <v>17</v>
      </c>
      <c r="C2149" t="s">
        <v>17</v>
      </c>
      <c r="D2149" t="s">
        <v>371</v>
      </c>
      <c r="E2149" s="2">
        <v>45758.291666666657</v>
      </c>
      <c r="F2149">
        <v>28.681173600000001</v>
      </c>
      <c r="G2149">
        <v>77.302523399999998</v>
      </c>
      <c r="H2149" t="s">
        <v>777</v>
      </c>
      <c r="I2149">
        <v>20</v>
      </c>
      <c r="J2149">
        <v>253</v>
      </c>
      <c r="K2149">
        <v>110</v>
      </c>
    </row>
    <row r="2150" spans="1:11" x14ac:dyDescent="0.3">
      <c r="A2150" t="s">
        <v>10</v>
      </c>
      <c r="B2150" t="s">
        <v>17</v>
      </c>
      <c r="C2150" t="s">
        <v>17</v>
      </c>
      <c r="D2150" t="s">
        <v>372</v>
      </c>
      <c r="E2150" s="2">
        <v>45758.291666666657</v>
      </c>
      <c r="F2150">
        <v>28.628623999999999</v>
      </c>
      <c r="G2150">
        <v>77.241060000000004</v>
      </c>
      <c r="H2150" t="s">
        <v>777</v>
      </c>
      <c r="I2150">
        <v>47</v>
      </c>
      <c r="J2150">
        <v>184</v>
      </c>
      <c r="K2150">
        <v>105</v>
      </c>
    </row>
    <row r="2151" spans="1:11" x14ac:dyDescent="0.3">
      <c r="A2151" t="s">
        <v>10</v>
      </c>
      <c r="B2151" t="s">
        <v>16</v>
      </c>
      <c r="C2151" t="s">
        <v>82</v>
      </c>
      <c r="D2151" t="s">
        <v>362</v>
      </c>
      <c r="E2151" s="2">
        <v>45758.291666666657</v>
      </c>
      <c r="F2151">
        <v>21.258814999999998</v>
      </c>
      <c r="G2151">
        <v>81.578979000000004</v>
      </c>
      <c r="H2151" t="s">
        <v>775</v>
      </c>
      <c r="I2151">
        <v>25</v>
      </c>
      <c r="J2151">
        <v>53</v>
      </c>
      <c r="K2151">
        <v>41</v>
      </c>
    </row>
    <row r="2152" spans="1:11" x14ac:dyDescent="0.3">
      <c r="A2152" t="s">
        <v>10</v>
      </c>
      <c r="B2152" t="s">
        <v>16</v>
      </c>
      <c r="C2152" t="s">
        <v>82</v>
      </c>
      <c r="D2152" t="s">
        <v>362</v>
      </c>
      <c r="E2152" s="2">
        <v>45758.291666666657</v>
      </c>
      <c r="F2152">
        <v>21.258814999999998</v>
      </c>
      <c r="G2152">
        <v>81.578979000000004</v>
      </c>
      <c r="H2152" t="s">
        <v>774</v>
      </c>
      <c r="I2152">
        <v>19</v>
      </c>
      <c r="J2152">
        <v>34</v>
      </c>
      <c r="K2152">
        <v>29</v>
      </c>
    </row>
    <row r="2153" spans="1:11" x14ac:dyDescent="0.3">
      <c r="A2153" t="s">
        <v>10</v>
      </c>
      <c r="B2153" t="s">
        <v>14</v>
      </c>
      <c r="C2153" t="s">
        <v>85</v>
      </c>
      <c r="D2153" t="s">
        <v>363</v>
      </c>
      <c r="E2153" s="2">
        <v>45758.291666666657</v>
      </c>
      <c r="F2153">
        <v>24.952822000000001</v>
      </c>
      <c r="G2153">
        <v>84.002396000000005</v>
      </c>
      <c r="H2153" t="s">
        <v>773</v>
      </c>
      <c r="I2153">
        <v>1</v>
      </c>
      <c r="J2153">
        <v>17</v>
      </c>
      <c r="K2153">
        <v>6</v>
      </c>
    </row>
    <row r="2154" spans="1:11" x14ac:dyDescent="0.3">
      <c r="A2154" t="s">
        <v>10</v>
      </c>
      <c r="B2154" t="s">
        <v>16</v>
      </c>
      <c r="C2154" t="s">
        <v>82</v>
      </c>
      <c r="D2154" t="s">
        <v>370</v>
      </c>
      <c r="E2154" s="2">
        <v>45758.291666666657</v>
      </c>
      <c r="F2154">
        <v>21.219664999999999</v>
      </c>
      <c r="G2154">
        <v>81.630094</v>
      </c>
      <c r="H2154" t="s">
        <v>773</v>
      </c>
      <c r="I2154">
        <v>8</v>
      </c>
      <c r="J2154">
        <v>31</v>
      </c>
      <c r="K2154">
        <v>10</v>
      </c>
    </row>
    <row r="2155" spans="1:11" x14ac:dyDescent="0.3">
      <c r="A2155" t="s">
        <v>10</v>
      </c>
      <c r="B2155" t="s">
        <v>14</v>
      </c>
      <c r="C2155" t="s">
        <v>79</v>
      </c>
      <c r="D2155" t="s">
        <v>346</v>
      </c>
      <c r="E2155" s="2">
        <v>45758.291666666657</v>
      </c>
      <c r="F2155">
        <v>26.227166499999999</v>
      </c>
      <c r="G2155">
        <v>84.357042699999994</v>
      </c>
      <c r="H2155" t="s">
        <v>774</v>
      </c>
      <c r="I2155">
        <v>77</v>
      </c>
      <c r="J2155">
        <v>106</v>
      </c>
      <c r="K2155">
        <v>86</v>
      </c>
    </row>
    <row r="2156" spans="1:11" x14ac:dyDescent="0.3">
      <c r="A2156" t="s">
        <v>10</v>
      </c>
      <c r="B2156" t="s">
        <v>16</v>
      </c>
      <c r="C2156" t="s">
        <v>83</v>
      </c>
      <c r="D2156" t="s">
        <v>360</v>
      </c>
      <c r="E2156" s="2">
        <v>45758.291666666657</v>
      </c>
      <c r="F2156">
        <v>22.06631475</v>
      </c>
      <c r="G2156">
        <v>83.33820077</v>
      </c>
      <c r="H2156" t="s">
        <v>777</v>
      </c>
    </row>
    <row r="2157" spans="1:11" x14ac:dyDescent="0.3">
      <c r="A2157" t="s">
        <v>10</v>
      </c>
      <c r="B2157" t="s">
        <v>18</v>
      </c>
      <c r="C2157" t="s">
        <v>18</v>
      </c>
      <c r="D2157" t="s">
        <v>359</v>
      </c>
      <c r="E2157" s="2">
        <v>45758.291666666657</v>
      </c>
      <c r="F2157">
        <v>30.751462</v>
      </c>
      <c r="G2157">
        <v>76.762878999999998</v>
      </c>
      <c r="H2157" t="s">
        <v>776</v>
      </c>
      <c r="I2157">
        <v>15</v>
      </c>
      <c r="J2157">
        <v>32</v>
      </c>
      <c r="K2157">
        <v>25</v>
      </c>
    </row>
    <row r="2158" spans="1:11" x14ac:dyDescent="0.3">
      <c r="A2158" t="s">
        <v>10</v>
      </c>
      <c r="B2158" t="s">
        <v>14</v>
      </c>
      <c r="C2158" t="s">
        <v>61</v>
      </c>
      <c r="D2158" t="s">
        <v>331</v>
      </c>
      <c r="E2158" s="2">
        <v>45758.291666666657</v>
      </c>
      <c r="F2158">
        <v>25.586562000000001</v>
      </c>
      <c r="G2158">
        <v>85.043586000000005</v>
      </c>
      <c r="H2158" t="s">
        <v>776</v>
      </c>
      <c r="I2158">
        <v>2</v>
      </c>
      <c r="J2158">
        <v>3</v>
      </c>
      <c r="K2158">
        <v>3</v>
      </c>
    </row>
    <row r="2159" spans="1:11" x14ac:dyDescent="0.3">
      <c r="A2159" t="s">
        <v>10</v>
      </c>
      <c r="B2159" t="s">
        <v>14</v>
      </c>
      <c r="C2159" t="s">
        <v>61</v>
      </c>
      <c r="D2159" t="s">
        <v>317</v>
      </c>
      <c r="E2159" s="2">
        <v>45758.291666666657</v>
      </c>
      <c r="F2159">
        <v>25.599485999999999</v>
      </c>
      <c r="G2159">
        <v>85.113665999999995</v>
      </c>
      <c r="H2159" t="s">
        <v>775</v>
      </c>
      <c r="I2159">
        <v>4</v>
      </c>
      <c r="J2159">
        <v>16</v>
      </c>
      <c r="K2159">
        <v>9</v>
      </c>
    </row>
    <row r="2160" spans="1:11" x14ac:dyDescent="0.3">
      <c r="A2160" t="s">
        <v>10</v>
      </c>
      <c r="B2160" t="s">
        <v>14</v>
      </c>
      <c r="C2160" t="s">
        <v>74</v>
      </c>
      <c r="D2160" t="s">
        <v>335</v>
      </c>
      <c r="E2160" s="2">
        <v>45758.291666666657</v>
      </c>
      <c r="F2160">
        <v>25.366336</v>
      </c>
      <c r="G2160">
        <v>87.117468000000002</v>
      </c>
      <c r="H2160" t="s">
        <v>774</v>
      </c>
      <c r="I2160">
        <v>13</v>
      </c>
      <c r="J2160">
        <v>79</v>
      </c>
      <c r="K2160">
        <v>55</v>
      </c>
    </row>
    <row r="2161" spans="1:11" x14ac:dyDescent="0.3">
      <c r="A2161" t="s">
        <v>10</v>
      </c>
      <c r="B2161" t="s">
        <v>16</v>
      </c>
      <c r="C2161" t="s">
        <v>80</v>
      </c>
      <c r="D2161" t="s">
        <v>350</v>
      </c>
      <c r="E2161" s="2">
        <v>45758.291666666657</v>
      </c>
      <c r="F2161">
        <v>21.185570999999999</v>
      </c>
      <c r="G2161">
        <v>81.343175000000002</v>
      </c>
      <c r="H2161" t="s">
        <v>777</v>
      </c>
      <c r="I2161">
        <v>11</v>
      </c>
      <c r="J2161">
        <v>45</v>
      </c>
      <c r="K2161">
        <v>26</v>
      </c>
    </row>
    <row r="2162" spans="1:11" x14ac:dyDescent="0.3">
      <c r="A2162" t="s">
        <v>10</v>
      </c>
      <c r="B2162" t="s">
        <v>16</v>
      </c>
      <c r="C2162" t="s">
        <v>80</v>
      </c>
      <c r="D2162" t="s">
        <v>350</v>
      </c>
      <c r="E2162" s="2">
        <v>45758.291666666657</v>
      </c>
      <c r="F2162">
        <v>21.185570999999999</v>
      </c>
      <c r="G2162">
        <v>81.343175000000002</v>
      </c>
      <c r="H2162" t="s">
        <v>779</v>
      </c>
      <c r="I2162">
        <v>26</v>
      </c>
      <c r="J2162">
        <v>102</v>
      </c>
      <c r="K2162">
        <v>51</v>
      </c>
    </row>
    <row r="2163" spans="1:11" x14ac:dyDescent="0.3">
      <c r="A2163" t="s">
        <v>10</v>
      </c>
      <c r="B2163" t="s">
        <v>16</v>
      </c>
      <c r="C2163" t="s">
        <v>80</v>
      </c>
      <c r="D2163" t="s">
        <v>350</v>
      </c>
      <c r="E2163" s="2">
        <v>45758.291666666657</v>
      </c>
      <c r="F2163">
        <v>21.185570999999999</v>
      </c>
      <c r="G2163">
        <v>81.343175000000002</v>
      </c>
      <c r="H2163" t="s">
        <v>776</v>
      </c>
      <c r="I2163">
        <v>2</v>
      </c>
      <c r="J2163">
        <v>2</v>
      </c>
      <c r="K2163">
        <v>2</v>
      </c>
    </row>
    <row r="2164" spans="1:11" x14ac:dyDescent="0.3">
      <c r="A2164" t="s">
        <v>10</v>
      </c>
      <c r="B2164" t="s">
        <v>16</v>
      </c>
      <c r="C2164" t="s">
        <v>80</v>
      </c>
      <c r="D2164" t="s">
        <v>351</v>
      </c>
      <c r="E2164" s="2">
        <v>45758.291666666657</v>
      </c>
      <c r="F2164">
        <v>21.224231</v>
      </c>
      <c r="G2164">
        <v>81.408349999999999</v>
      </c>
      <c r="H2164" t="s">
        <v>779</v>
      </c>
      <c r="I2164">
        <v>33</v>
      </c>
      <c r="J2164">
        <v>109</v>
      </c>
      <c r="K2164">
        <v>75</v>
      </c>
    </row>
    <row r="2165" spans="1:11" x14ac:dyDescent="0.3">
      <c r="A2165" t="s">
        <v>10</v>
      </c>
      <c r="B2165" t="s">
        <v>16</v>
      </c>
      <c r="C2165" t="s">
        <v>80</v>
      </c>
      <c r="D2165" t="s">
        <v>351</v>
      </c>
      <c r="E2165" s="2">
        <v>45758.291666666657</v>
      </c>
      <c r="F2165">
        <v>21.224231</v>
      </c>
      <c r="G2165">
        <v>81.408349999999999</v>
      </c>
      <c r="H2165" t="s">
        <v>775</v>
      </c>
      <c r="I2165">
        <v>20</v>
      </c>
      <c r="J2165">
        <v>79</v>
      </c>
      <c r="K2165">
        <v>40</v>
      </c>
    </row>
    <row r="2166" spans="1:11" x14ac:dyDescent="0.3">
      <c r="A2166" t="s">
        <v>10</v>
      </c>
      <c r="B2166" t="s">
        <v>16</v>
      </c>
      <c r="C2166" t="s">
        <v>77</v>
      </c>
      <c r="D2166" t="s">
        <v>342</v>
      </c>
      <c r="E2166" s="2">
        <v>45758.291666666657</v>
      </c>
      <c r="F2166">
        <v>22.126650000000001</v>
      </c>
      <c r="G2166">
        <v>83.483211999999995</v>
      </c>
      <c r="H2166" t="s">
        <v>778</v>
      </c>
      <c r="I2166">
        <v>3</v>
      </c>
      <c r="J2166">
        <v>6</v>
      </c>
      <c r="K2166">
        <v>4</v>
      </c>
    </row>
    <row r="2167" spans="1:11" x14ac:dyDescent="0.3">
      <c r="A2167" t="s">
        <v>10</v>
      </c>
      <c r="B2167" t="s">
        <v>14</v>
      </c>
      <c r="C2167" t="s">
        <v>279</v>
      </c>
      <c r="D2167" t="s">
        <v>749</v>
      </c>
      <c r="E2167" s="2">
        <v>45758.291666666657</v>
      </c>
      <c r="F2167">
        <v>25.032800000000002</v>
      </c>
      <c r="G2167">
        <v>85.419479999999993</v>
      </c>
      <c r="H2167" t="s">
        <v>779</v>
      </c>
    </row>
    <row r="2168" spans="1:11" x14ac:dyDescent="0.3">
      <c r="A2168" t="s">
        <v>10</v>
      </c>
      <c r="B2168" t="s">
        <v>16</v>
      </c>
      <c r="C2168" t="s">
        <v>77</v>
      </c>
      <c r="D2168" t="s">
        <v>342</v>
      </c>
      <c r="E2168" s="2">
        <v>45758.291666666657</v>
      </c>
      <c r="F2168">
        <v>22.126650000000001</v>
      </c>
      <c r="G2168">
        <v>83.483211999999995</v>
      </c>
      <c r="H2168" t="s">
        <v>773</v>
      </c>
      <c r="I2168">
        <v>8</v>
      </c>
      <c r="J2168">
        <v>9</v>
      </c>
      <c r="K2168">
        <v>8</v>
      </c>
    </row>
    <row r="2169" spans="1:11" x14ac:dyDescent="0.3">
      <c r="A2169" t="s">
        <v>10</v>
      </c>
      <c r="B2169" t="s">
        <v>14</v>
      </c>
      <c r="C2169" t="s">
        <v>75</v>
      </c>
      <c r="D2169" t="s">
        <v>337</v>
      </c>
      <c r="E2169" s="2">
        <v>45758.291666666657</v>
      </c>
      <c r="F2169">
        <v>25.859655</v>
      </c>
      <c r="G2169">
        <v>85.779439999999994</v>
      </c>
      <c r="H2169" t="s">
        <v>776</v>
      </c>
    </row>
    <row r="2170" spans="1:11" x14ac:dyDescent="0.3">
      <c r="A2170" t="s">
        <v>10</v>
      </c>
      <c r="B2170" t="s">
        <v>16</v>
      </c>
      <c r="C2170" t="s">
        <v>78</v>
      </c>
      <c r="D2170" t="s">
        <v>344</v>
      </c>
      <c r="E2170" s="2">
        <v>45758.291666666657</v>
      </c>
      <c r="F2170">
        <v>22.191017200000001</v>
      </c>
      <c r="G2170">
        <v>83.519700900000004</v>
      </c>
      <c r="H2170" t="s">
        <v>773</v>
      </c>
    </row>
    <row r="2171" spans="1:11" x14ac:dyDescent="0.3">
      <c r="A2171" t="s">
        <v>10</v>
      </c>
      <c r="B2171" t="s">
        <v>16</v>
      </c>
      <c r="C2171" t="s">
        <v>80</v>
      </c>
      <c r="D2171" t="s">
        <v>350</v>
      </c>
      <c r="E2171" s="2">
        <v>45758.291666666657</v>
      </c>
      <c r="F2171">
        <v>21.185570999999999</v>
      </c>
      <c r="G2171">
        <v>81.343175000000002</v>
      </c>
      <c r="H2171" t="s">
        <v>775</v>
      </c>
      <c r="I2171">
        <v>6</v>
      </c>
      <c r="J2171">
        <v>9</v>
      </c>
      <c r="K2171">
        <v>7</v>
      </c>
    </row>
    <row r="2172" spans="1:11" x14ac:dyDescent="0.3">
      <c r="A2172" t="s">
        <v>10</v>
      </c>
      <c r="B2172" t="s">
        <v>16</v>
      </c>
      <c r="C2172" t="s">
        <v>76</v>
      </c>
      <c r="D2172" t="s">
        <v>338</v>
      </c>
      <c r="E2172" s="2">
        <v>45758.291666666657</v>
      </c>
      <c r="F2172">
        <v>22.368195</v>
      </c>
      <c r="G2172">
        <v>82.746431000000001</v>
      </c>
      <c r="H2172" t="s">
        <v>778</v>
      </c>
      <c r="I2172">
        <v>10</v>
      </c>
      <c r="J2172">
        <v>39</v>
      </c>
      <c r="K2172">
        <v>20</v>
      </c>
    </row>
    <row r="2173" spans="1:11" x14ac:dyDescent="0.3">
      <c r="A2173" t="s">
        <v>10</v>
      </c>
      <c r="B2173" t="s">
        <v>18</v>
      </c>
      <c r="C2173" t="s">
        <v>18</v>
      </c>
      <c r="D2173" t="s">
        <v>347</v>
      </c>
      <c r="E2173" s="2">
        <v>45758.291666666657</v>
      </c>
      <c r="F2173">
        <v>30.719859</v>
      </c>
      <c r="G2173">
        <v>76.738636999999997</v>
      </c>
      <c r="H2173" t="s">
        <v>778</v>
      </c>
      <c r="I2173">
        <v>17</v>
      </c>
      <c r="J2173">
        <v>41</v>
      </c>
      <c r="K2173">
        <v>24</v>
      </c>
    </row>
    <row r="2174" spans="1:11" x14ac:dyDescent="0.3">
      <c r="A2174" t="s">
        <v>10</v>
      </c>
      <c r="B2174" t="s">
        <v>17</v>
      </c>
      <c r="C2174" t="s">
        <v>17</v>
      </c>
      <c r="D2174" t="s">
        <v>366</v>
      </c>
      <c r="E2174" s="2">
        <v>45758.291666666657</v>
      </c>
      <c r="F2174">
        <v>28.588332999999999</v>
      </c>
      <c r="G2174">
        <v>77.221666999999997</v>
      </c>
      <c r="H2174" t="s">
        <v>779</v>
      </c>
      <c r="I2174">
        <v>88</v>
      </c>
      <c r="J2174">
        <v>309</v>
      </c>
      <c r="K2174">
        <v>149</v>
      </c>
    </row>
    <row r="2175" spans="1:11" x14ac:dyDescent="0.3">
      <c r="A2175" t="s">
        <v>10</v>
      </c>
      <c r="B2175" t="s">
        <v>17</v>
      </c>
      <c r="C2175" t="s">
        <v>17</v>
      </c>
      <c r="D2175" t="s">
        <v>366</v>
      </c>
      <c r="E2175" s="2">
        <v>45758.291666666657</v>
      </c>
      <c r="F2175">
        <v>28.588332999999999</v>
      </c>
      <c r="G2175">
        <v>77.221666999999997</v>
      </c>
      <c r="H2175" t="s">
        <v>778</v>
      </c>
      <c r="I2175">
        <v>15</v>
      </c>
      <c r="J2175">
        <v>64</v>
      </c>
      <c r="K2175">
        <v>36</v>
      </c>
    </row>
    <row r="2176" spans="1:11" x14ac:dyDescent="0.3">
      <c r="A2176" t="s">
        <v>10</v>
      </c>
      <c r="B2176" t="s">
        <v>17</v>
      </c>
      <c r="C2176" t="s">
        <v>17</v>
      </c>
      <c r="D2176" t="s">
        <v>368</v>
      </c>
      <c r="E2176" s="2">
        <v>45758.291666666657</v>
      </c>
      <c r="F2176">
        <v>28.591824500000001</v>
      </c>
      <c r="G2176">
        <v>77.227307400000001</v>
      </c>
      <c r="H2176" t="s">
        <v>775</v>
      </c>
      <c r="I2176">
        <v>16</v>
      </c>
      <c r="J2176">
        <v>40</v>
      </c>
      <c r="K2176">
        <v>26</v>
      </c>
    </row>
    <row r="2177" spans="1:11" x14ac:dyDescent="0.3">
      <c r="A2177" t="s">
        <v>10</v>
      </c>
      <c r="B2177" t="s">
        <v>17</v>
      </c>
      <c r="C2177" t="s">
        <v>17</v>
      </c>
      <c r="D2177" t="s">
        <v>349</v>
      </c>
      <c r="E2177" s="2">
        <v>45758.291666666657</v>
      </c>
      <c r="F2177">
        <v>28.695381000000001</v>
      </c>
      <c r="G2177">
        <v>77.181664999999995</v>
      </c>
      <c r="H2177" t="s">
        <v>773</v>
      </c>
      <c r="I2177">
        <v>22</v>
      </c>
      <c r="J2177">
        <v>305</v>
      </c>
      <c r="K2177">
        <v>51</v>
      </c>
    </row>
    <row r="2178" spans="1:11" x14ac:dyDescent="0.3">
      <c r="A2178" t="s">
        <v>10</v>
      </c>
      <c r="B2178" t="s">
        <v>17</v>
      </c>
      <c r="C2178" t="s">
        <v>17</v>
      </c>
      <c r="D2178" t="s">
        <v>416</v>
      </c>
      <c r="E2178" s="2">
        <v>45758.291666666657</v>
      </c>
      <c r="F2178">
        <v>28.611281000000002</v>
      </c>
      <c r="G2178">
        <v>77.237737999999993</v>
      </c>
      <c r="H2178" t="s">
        <v>778</v>
      </c>
      <c r="I2178">
        <v>12</v>
      </c>
      <c r="J2178">
        <v>35</v>
      </c>
      <c r="K2178">
        <v>19</v>
      </c>
    </row>
    <row r="2179" spans="1:11" x14ac:dyDescent="0.3">
      <c r="A2179" t="s">
        <v>10</v>
      </c>
      <c r="B2179" t="s">
        <v>17</v>
      </c>
      <c r="C2179" t="s">
        <v>17</v>
      </c>
      <c r="D2179" t="s">
        <v>418</v>
      </c>
      <c r="E2179" s="2">
        <v>45758.291666666657</v>
      </c>
      <c r="F2179">
        <v>28.636429</v>
      </c>
      <c r="G2179">
        <v>77.201066999999995</v>
      </c>
      <c r="H2179" t="s">
        <v>775</v>
      </c>
      <c r="I2179">
        <v>82</v>
      </c>
      <c r="J2179">
        <v>148</v>
      </c>
      <c r="K2179">
        <v>131</v>
      </c>
    </row>
    <row r="2180" spans="1:11" x14ac:dyDescent="0.3">
      <c r="A2180" t="s">
        <v>10</v>
      </c>
      <c r="B2180" t="s">
        <v>19</v>
      </c>
      <c r="C2180" t="s">
        <v>86</v>
      </c>
      <c r="D2180" t="s">
        <v>376</v>
      </c>
      <c r="E2180" s="2">
        <v>45758.291666666657</v>
      </c>
      <c r="F2180">
        <v>23.076792999999999</v>
      </c>
      <c r="G2180">
        <v>72.627874000000006</v>
      </c>
      <c r="H2180" t="s">
        <v>777</v>
      </c>
      <c r="I2180">
        <v>23</v>
      </c>
      <c r="J2180">
        <v>61</v>
      </c>
      <c r="K2180">
        <v>46</v>
      </c>
    </row>
    <row r="2181" spans="1:11" x14ac:dyDescent="0.3">
      <c r="A2181" t="s">
        <v>10</v>
      </c>
      <c r="B2181" t="s">
        <v>19</v>
      </c>
      <c r="C2181" t="s">
        <v>86</v>
      </c>
      <c r="D2181" t="s">
        <v>376</v>
      </c>
      <c r="E2181" s="2">
        <v>45758.291666666657</v>
      </c>
      <c r="F2181">
        <v>23.076792999999999</v>
      </c>
      <c r="G2181">
        <v>72.627874000000006</v>
      </c>
      <c r="H2181" t="s">
        <v>776</v>
      </c>
      <c r="I2181">
        <v>2</v>
      </c>
      <c r="J2181">
        <v>6</v>
      </c>
      <c r="K2181">
        <v>3</v>
      </c>
    </row>
    <row r="2182" spans="1:11" x14ac:dyDescent="0.3">
      <c r="A2182" t="s">
        <v>10</v>
      </c>
      <c r="B2182" t="s">
        <v>19</v>
      </c>
      <c r="C2182" t="s">
        <v>86</v>
      </c>
      <c r="D2182" t="s">
        <v>442</v>
      </c>
      <c r="E2182" s="2">
        <v>45758.291666666657</v>
      </c>
      <c r="F2182">
        <v>23.04307</v>
      </c>
      <c r="G2182">
        <v>72.562967999999998</v>
      </c>
      <c r="H2182" t="s">
        <v>779</v>
      </c>
      <c r="I2182">
        <v>21</v>
      </c>
      <c r="J2182">
        <v>229</v>
      </c>
      <c r="K2182">
        <v>89</v>
      </c>
    </row>
    <row r="2183" spans="1:11" x14ac:dyDescent="0.3">
      <c r="A2183" t="s">
        <v>10</v>
      </c>
      <c r="B2183" t="s">
        <v>19</v>
      </c>
      <c r="C2183" t="s">
        <v>86</v>
      </c>
      <c r="D2183" t="s">
        <v>442</v>
      </c>
      <c r="E2183" s="2">
        <v>45758.291666666657</v>
      </c>
      <c r="F2183">
        <v>23.04307</v>
      </c>
      <c r="G2183">
        <v>72.562967999999998</v>
      </c>
      <c r="H2183" t="s">
        <v>778</v>
      </c>
      <c r="I2183">
        <v>13</v>
      </c>
      <c r="J2183">
        <v>46</v>
      </c>
      <c r="K2183">
        <v>27</v>
      </c>
    </row>
    <row r="2184" spans="1:11" x14ac:dyDescent="0.3">
      <c r="A2184" t="s">
        <v>10</v>
      </c>
      <c r="B2184" t="s">
        <v>19</v>
      </c>
      <c r="C2184" t="s">
        <v>100</v>
      </c>
      <c r="D2184" t="s">
        <v>422</v>
      </c>
      <c r="E2184" s="2">
        <v>45758.291666666657</v>
      </c>
      <c r="F2184">
        <v>21.613267</v>
      </c>
      <c r="G2184">
        <v>73.010554999999997</v>
      </c>
      <c r="H2184" t="s">
        <v>777</v>
      </c>
      <c r="I2184">
        <v>42</v>
      </c>
      <c r="J2184">
        <v>96</v>
      </c>
      <c r="K2184">
        <v>57</v>
      </c>
    </row>
    <row r="2185" spans="1:11" x14ac:dyDescent="0.3">
      <c r="A2185" t="s">
        <v>10</v>
      </c>
      <c r="B2185" t="s">
        <v>19</v>
      </c>
      <c r="C2185" t="s">
        <v>100</v>
      </c>
      <c r="D2185" t="s">
        <v>422</v>
      </c>
      <c r="E2185" s="2">
        <v>45758.291666666657</v>
      </c>
      <c r="F2185">
        <v>21.613267</v>
      </c>
      <c r="G2185">
        <v>73.010554999999997</v>
      </c>
      <c r="H2185" t="s">
        <v>776</v>
      </c>
      <c r="I2185">
        <v>8</v>
      </c>
      <c r="J2185">
        <v>12</v>
      </c>
      <c r="K2185">
        <v>9</v>
      </c>
    </row>
    <row r="2186" spans="1:11" x14ac:dyDescent="0.3">
      <c r="A2186" t="s">
        <v>10</v>
      </c>
      <c r="B2186" t="s">
        <v>19</v>
      </c>
      <c r="C2186" t="s">
        <v>87</v>
      </c>
      <c r="D2186" t="s">
        <v>445</v>
      </c>
      <c r="E2186" s="2">
        <v>45758.291666666657</v>
      </c>
      <c r="F2186">
        <v>23.163798</v>
      </c>
      <c r="G2186">
        <v>72.677768</v>
      </c>
      <c r="H2186" t="s">
        <v>777</v>
      </c>
      <c r="I2186">
        <v>59</v>
      </c>
      <c r="J2186">
        <v>180</v>
      </c>
      <c r="K2186">
        <v>88</v>
      </c>
    </row>
    <row r="2187" spans="1:11" x14ac:dyDescent="0.3">
      <c r="A2187" t="s">
        <v>10</v>
      </c>
      <c r="B2187" t="s">
        <v>16</v>
      </c>
      <c r="C2187" t="s">
        <v>82</v>
      </c>
      <c r="D2187" t="s">
        <v>358</v>
      </c>
      <c r="E2187" s="2">
        <v>45758.291666666657</v>
      </c>
      <c r="F2187">
        <v>21.371751</v>
      </c>
      <c r="G2187">
        <v>81.664929000000001</v>
      </c>
      <c r="H2187" t="s">
        <v>779</v>
      </c>
      <c r="I2187">
        <v>62</v>
      </c>
      <c r="J2187">
        <v>163</v>
      </c>
      <c r="K2187">
        <v>108</v>
      </c>
    </row>
    <row r="2188" spans="1:11" x14ac:dyDescent="0.3">
      <c r="A2188" t="s">
        <v>10</v>
      </c>
      <c r="B2188" t="s">
        <v>17</v>
      </c>
      <c r="C2188" t="s">
        <v>17</v>
      </c>
      <c r="D2188" t="s">
        <v>365</v>
      </c>
      <c r="E2188" s="2">
        <v>45758.291666666657</v>
      </c>
      <c r="F2188">
        <v>28.73282</v>
      </c>
      <c r="G2188">
        <v>77.170632999999995</v>
      </c>
      <c r="H2188" t="s">
        <v>778</v>
      </c>
      <c r="I2188">
        <v>20</v>
      </c>
      <c r="J2188">
        <v>66</v>
      </c>
      <c r="K2188">
        <v>34</v>
      </c>
    </row>
    <row r="2189" spans="1:11" x14ac:dyDescent="0.3">
      <c r="A2189" t="s">
        <v>10</v>
      </c>
      <c r="B2189" t="s">
        <v>16</v>
      </c>
      <c r="C2189" t="s">
        <v>83</v>
      </c>
      <c r="D2189" t="s">
        <v>360</v>
      </c>
      <c r="E2189" s="2">
        <v>45758.291666666657</v>
      </c>
      <c r="F2189">
        <v>22.06631475</v>
      </c>
      <c r="G2189">
        <v>83.33820077</v>
      </c>
      <c r="H2189" t="s">
        <v>773</v>
      </c>
    </row>
    <row r="2190" spans="1:11" x14ac:dyDescent="0.3">
      <c r="A2190" t="s">
        <v>10</v>
      </c>
      <c r="B2190" t="s">
        <v>17</v>
      </c>
      <c r="C2190" t="s">
        <v>17</v>
      </c>
      <c r="D2190" t="s">
        <v>413</v>
      </c>
      <c r="E2190" s="2">
        <v>45758.291666666657</v>
      </c>
      <c r="F2190">
        <v>28.580279999999998</v>
      </c>
      <c r="G2190">
        <v>77.233829</v>
      </c>
      <c r="H2190" t="s">
        <v>774</v>
      </c>
    </row>
    <row r="2191" spans="1:11" x14ac:dyDescent="0.3">
      <c r="A2191" t="s">
        <v>10</v>
      </c>
      <c r="B2191" t="s">
        <v>17</v>
      </c>
      <c r="C2191" t="s">
        <v>17</v>
      </c>
      <c r="D2191" t="s">
        <v>407</v>
      </c>
      <c r="E2191" s="2">
        <v>45758.291666666657</v>
      </c>
      <c r="F2191">
        <v>28.657381399999998</v>
      </c>
      <c r="G2191">
        <v>77.158544699999993</v>
      </c>
      <c r="H2191" t="s">
        <v>777</v>
      </c>
      <c r="I2191">
        <v>11</v>
      </c>
      <c r="J2191">
        <v>206</v>
      </c>
      <c r="K2191">
        <v>95</v>
      </c>
    </row>
    <row r="2192" spans="1:11" x14ac:dyDescent="0.3">
      <c r="A2192" t="s">
        <v>10</v>
      </c>
      <c r="B2192" t="s">
        <v>17</v>
      </c>
      <c r="C2192" t="s">
        <v>17</v>
      </c>
      <c r="D2192" t="s">
        <v>407</v>
      </c>
      <c r="E2192" s="2">
        <v>45758.291666666657</v>
      </c>
      <c r="F2192">
        <v>28.657381399999998</v>
      </c>
      <c r="G2192">
        <v>77.158544699999993</v>
      </c>
      <c r="H2192" t="s">
        <v>773</v>
      </c>
      <c r="I2192">
        <v>9</v>
      </c>
      <c r="J2192">
        <v>302</v>
      </c>
      <c r="K2192">
        <v>36</v>
      </c>
    </row>
    <row r="2193" spans="1:11" x14ac:dyDescent="0.3">
      <c r="A2193" t="s">
        <v>10</v>
      </c>
      <c r="B2193" t="s">
        <v>17</v>
      </c>
      <c r="C2193" t="s">
        <v>17</v>
      </c>
      <c r="D2193" t="s">
        <v>380</v>
      </c>
      <c r="E2193" s="2">
        <v>45758.291666666657</v>
      </c>
      <c r="F2193">
        <v>28.530785000000002</v>
      </c>
      <c r="G2193">
        <v>77.271254999999996</v>
      </c>
      <c r="H2193" t="s">
        <v>779</v>
      </c>
      <c r="I2193">
        <v>102</v>
      </c>
      <c r="J2193">
        <v>489</v>
      </c>
      <c r="K2193">
        <v>220</v>
      </c>
    </row>
    <row r="2194" spans="1:11" x14ac:dyDescent="0.3">
      <c r="A2194" t="s">
        <v>10</v>
      </c>
      <c r="B2194" t="s">
        <v>17</v>
      </c>
      <c r="C2194" t="s">
        <v>17</v>
      </c>
      <c r="D2194" t="s">
        <v>380</v>
      </c>
      <c r="E2194" s="2">
        <v>45758.291666666657</v>
      </c>
      <c r="F2194">
        <v>28.530785000000002</v>
      </c>
      <c r="G2194">
        <v>77.271254999999996</v>
      </c>
      <c r="H2194" t="s">
        <v>773</v>
      </c>
      <c r="I2194">
        <v>20</v>
      </c>
      <c r="J2194">
        <v>301</v>
      </c>
      <c r="K2194">
        <v>46</v>
      </c>
    </row>
    <row r="2195" spans="1:11" x14ac:dyDescent="0.3">
      <c r="A2195" t="s">
        <v>10</v>
      </c>
      <c r="B2195" t="s">
        <v>17</v>
      </c>
      <c r="C2195" t="s">
        <v>17</v>
      </c>
      <c r="D2195" t="s">
        <v>382</v>
      </c>
      <c r="E2195" s="2">
        <v>45758.291666666657</v>
      </c>
      <c r="F2195">
        <v>28.674045</v>
      </c>
      <c r="G2195">
        <v>77.131022999999999</v>
      </c>
      <c r="H2195" t="s">
        <v>777</v>
      </c>
      <c r="I2195">
        <v>60</v>
      </c>
      <c r="J2195">
        <v>250</v>
      </c>
      <c r="K2195">
        <v>124</v>
      </c>
    </row>
    <row r="2196" spans="1:11" x14ac:dyDescent="0.3">
      <c r="A2196" t="s">
        <v>10</v>
      </c>
      <c r="B2196" t="s">
        <v>17</v>
      </c>
      <c r="C2196" t="s">
        <v>17</v>
      </c>
      <c r="D2196" t="s">
        <v>353</v>
      </c>
      <c r="E2196" s="2">
        <v>45758.291666666657</v>
      </c>
      <c r="F2196">
        <v>28.776199999999999</v>
      </c>
      <c r="G2196">
        <v>77.051074</v>
      </c>
      <c r="H2196" t="s">
        <v>773</v>
      </c>
      <c r="I2196">
        <v>8</v>
      </c>
      <c r="J2196">
        <v>196</v>
      </c>
      <c r="K2196">
        <v>40</v>
      </c>
    </row>
    <row r="2197" spans="1:11" x14ac:dyDescent="0.3">
      <c r="A2197" t="s">
        <v>10</v>
      </c>
      <c r="B2197" t="s">
        <v>17</v>
      </c>
      <c r="C2197" t="s">
        <v>17</v>
      </c>
      <c r="D2197" t="s">
        <v>355</v>
      </c>
      <c r="E2197" s="2">
        <v>45758.291666666657</v>
      </c>
      <c r="F2197">
        <v>28.725650399999999</v>
      </c>
      <c r="G2197">
        <v>77.201157300000006</v>
      </c>
      <c r="H2197" t="s">
        <v>774</v>
      </c>
      <c r="I2197">
        <v>23</v>
      </c>
      <c r="J2197">
        <v>43</v>
      </c>
      <c r="K2197">
        <v>27</v>
      </c>
    </row>
    <row r="2198" spans="1:11" x14ac:dyDescent="0.3">
      <c r="A2198" t="s">
        <v>10</v>
      </c>
      <c r="B2198" t="s">
        <v>17</v>
      </c>
      <c r="C2198" t="s">
        <v>17</v>
      </c>
      <c r="D2198" t="s">
        <v>421</v>
      </c>
      <c r="E2198" s="2">
        <v>45758.291666666657</v>
      </c>
      <c r="F2198">
        <v>28.684678000000002</v>
      </c>
      <c r="G2198">
        <v>77.076573999999994</v>
      </c>
      <c r="H2198" t="s">
        <v>778</v>
      </c>
      <c r="I2198">
        <v>9</v>
      </c>
      <c r="J2198">
        <v>21</v>
      </c>
      <c r="K2198">
        <v>14</v>
      </c>
    </row>
    <row r="2199" spans="1:11" x14ac:dyDescent="0.3">
      <c r="A2199" t="s">
        <v>10</v>
      </c>
      <c r="B2199" t="s">
        <v>17</v>
      </c>
      <c r="C2199" t="s">
        <v>17</v>
      </c>
      <c r="D2199" t="s">
        <v>383</v>
      </c>
      <c r="E2199" s="2">
        <v>45758.291666666657</v>
      </c>
      <c r="F2199">
        <v>28.639652000000002</v>
      </c>
      <c r="G2199">
        <v>77.146275000000003</v>
      </c>
      <c r="H2199" t="s">
        <v>775</v>
      </c>
      <c r="I2199">
        <v>33</v>
      </c>
      <c r="J2199">
        <v>146</v>
      </c>
      <c r="K2199">
        <v>72</v>
      </c>
    </row>
    <row r="2200" spans="1:11" x14ac:dyDescent="0.3">
      <c r="A2200" t="s">
        <v>10</v>
      </c>
      <c r="B2200" t="s">
        <v>17</v>
      </c>
      <c r="C2200" t="s">
        <v>17</v>
      </c>
      <c r="D2200" t="s">
        <v>402</v>
      </c>
      <c r="E2200" s="2">
        <v>45758.291666666657</v>
      </c>
      <c r="F2200">
        <v>28.636109999999999</v>
      </c>
      <c r="G2200">
        <v>77.173332000000002</v>
      </c>
      <c r="H2200" t="s">
        <v>779</v>
      </c>
      <c r="I2200">
        <v>51</v>
      </c>
      <c r="J2200">
        <v>500</v>
      </c>
      <c r="K2200">
        <v>153</v>
      </c>
    </row>
    <row r="2201" spans="1:11" x14ac:dyDescent="0.3">
      <c r="A2201" t="s">
        <v>10</v>
      </c>
      <c r="B2201" t="s">
        <v>17</v>
      </c>
      <c r="C2201" t="s">
        <v>17</v>
      </c>
      <c r="D2201" t="s">
        <v>392</v>
      </c>
      <c r="E2201" s="2">
        <v>45758.291666666657</v>
      </c>
      <c r="F2201">
        <v>28.550424899999999</v>
      </c>
      <c r="G2201">
        <v>77.215937699999998</v>
      </c>
      <c r="H2201" t="s">
        <v>777</v>
      </c>
      <c r="I2201">
        <v>70</v>
      </c>
      <c r="J2201">
        <v>228</v>
      </c>
      <c r="K2201">
        <v>133</v>
      </c>
    </row>
    <row r="2202" spans="1:11" x14ac:dyDescent="0.3">
      <c r="A2202" t="s">
        <v>10</v>
      </c>
      <c r="B2202" t="s">
        <v>17</v>
      </c>
      <c r="C2202" t="s">
        <v>17</v>
      </c>
      <c r="D2202" t="s">
        <v>385</v>
      </c>
      <c r="E2202" s="2">
        <v>45758.291666666657</v>
      </c>
      <c r="F2202">
        <v>28.531345999999999</v>
      </c>
      <c r="G2202">
        <v>77.190156000000002</v>
      </c>
      <c r="H2202" t="s">
        <v>779</v>
      </c>
      <c r="I2202">
        <v>80</v>
      </c>
      <c r="J2202">
        <v>485</v>
      </c>
      <c r="K2202">
        <v>186</v>
      </c>
    </row>
    <row r="2203" spans="1:11" x14ac:dyDescent="0.3">
      <c r="A2203" t="s">
        <v>10</v>
      </c>
      <c r="B2203" t="s">
        <v>19</v>
      </c>
      <c r="C2203" t="s">
        <v>86</v>
      </c>
      <c r="D2203" t="s">
        <v>373</v>
      </c>
      <c r="E2203" s="2">
        <v>45758.291666666657</v>
      </c>
      <c r="F2203">
        <v>23.016833999999999</v>
      </c>
      <c r="G2203">
        <v>72.625775000000004</v>
      </c>
      <c r="H2203" t="s">
        <v>775</v>
      </c>
      <c r="I2203">
        <v>5</v>
      </c>
      <c r="J2203">
        <v>11</v>
      </c>
      <c r="K2203">
        <v>8</v>
      </c>
    </row>
    <row r="2204" spans="1:11" x14ac:dyDescent="0.3">
      <c r="A2204" t="s">
        <v>10</v>
      </c>
      <c r="B2204" t="s">
        <v>19</v>
      </c>
      <c r="C2204" t="s">
        <v>86</v>
      </c>
      <c r="D2204" t="s">
        <v>373</v>
      </c>
      <c r="E2204" s="2">
        <v>45758.291666666657</v>
      </c>
      <c r="F2204">
        <v>23.016833999999999</v>
      </c>
      <c r="G2204">
        <v>72.625775000000004</v>
      </c>
      <c r="H2204" t="s">
        <v>776</v>
      </c>
      <c r="I2204">
        <v>6</v>
      </c>
      <c r="J2204">
        <v>8</v>
      </c>
      <c r="K2204">
        <v>7</v>
      </c>
    </row>
    <row r="2205" spans="1:11" x14ac:dyDescent="0.3">
      <c r="A2205" t="s">
        <v>10</v>
      </c>
      <c r="B2205" t="s">
        <v>17</v>
      </c>
      <c r="C2205" t="s">
        <v>17</v>
      </c>
      <c r="D2205" t="s">
        <v>409</v>
      </c>
      <c r="E2205" s="2">
        <v>45758.291666666657</v>
      </c>
      <c r="F2205">
        <v>28.699793</v>
      </c>
      <c r="G2205">
        <v>77.165452999999999</v>
      </c>
      <c r="H2205" t="s">
        <v>776</v>
      </c>
      <c r="I2205">
        <v>10</v>
      </c>
      <c r="J2205">
        <v>17</v>
      </c>
      <c r="K2205">
        <v>13</v>
      </c>
    </row>
    <row r="2206" spans="1:11" x14ac:dyDescent="0.3">
      <c r="A2206" t="s">
        <v>10</v>
      </c>
      <c r="B2206" t="s">
        <v>20</v>
      </c>
      <c r="C2206" t="s">
        <v>98</v>
      </c>
      <c r="D2206" t="s">
        <v>414</v>
      </c>
      <c r="E2206" s="2">
        <v>45758.291666666657</v>
      </c>
      <c r="F2206">
        <v>15.459706000000001</v>
      </c>
      <c r="G2206">
        <v>75.008381</v>
      </c>
      <c r="H2206" t="s">
        <v>775</v>
      </c>
      <c r="I2206">
        <v>19</v>
      </c>
      <c r="J2206">
        <v>22</v>
      </c>
      <c r="K2206">
        <v>21</v>
      </c>
    </row>
    <row r="2207" spans="1:11" x14ac:dyDescent="0.3">
      <c r="A2207" t="s">
        <v>10</v>
      </c>
      <c r="B2207" t="s">
        <v>17</v>
      </c>
      <c r="C2207" t="s">
        <v>17</v>
      </c>
      <c r="D2207" t="s">
        <v>392</v>
      </c>
      <c r="E2207" s="2">
        <v>45758.291666666657</v>
      </c>
      <c r="F2207">
        <v>28.550424899999999</v>
      </c>
      <c r="G2207">
        <v>77.215937699999998</v>
      </c>
      <c r="H2207" t="s">
        <v>779</v>
      </c>
      <c r="I2207">
        <v>112</v>
      </c>
      <c r="J2207">
        <v>461</v>
      </c>
      <c r="K2207">
        <v>208</v>
      </c>
    </row>
    <row r="2208" spans="1:11" x14ac:dyDescent="0.3">
      <c r="A2208" t="s">
        <v>10</v>
      </c>
      <c r="B2208" t="s">
        <v>17</v>
      </c>
      <c r="C2208" t="s">
        <v>17</v>
      </c>
      <c r="D2208" t="s">
        <v>385</v>
      </c>
      <c r="E2208" s="2">
        <v>45758.291666666657</v>
      </c>
      <c r="F2208">
        <v>28.531345999999999</v>
      </c>
      <c r="G2208">
        <v>77.190156000000002</v>
      </c>
      <c r="H2208" t="s">
        <v>777</v>
      </c>
      <c r="I2208">
        <v>42</v>
      </c>
      <c r="J2208">
        <v>170</v>
      </c>
      <c r="K2208">
        <v>92</v>
      </c>
    </row>
    <row r="2209" spans="1:11" x14ac:dyDescent="0.3">
      <c r="A2209" t="s">
        <v>10</v>
      </c>
      <c r="B2209" t="s">
        <v>17</v>
      </c>
      <c r="C2209" t="s">
        <v>17</v>
      </c>
      <c r="D2209" t="s">
        <v>385</v>
      </c>
      <c r="E2209" s="2">
        <v>45758.291666666657</v>
      </c>
      <c r="F2209">
        <v>28.531345999999999</v>
      </c>
      <c r="G2209">
        <v>77.190156000000002</v>
      </c>
      <c r="H2209" t="s">
        <v>776</v>
      </c>
      <c r="I2209">
        <v>7</v>
      </c>
      <c r="J2209">
        <v>9</v>
      </c>
      <c r="K2209">
        <v>8</v>
      </c>
    </row>
    <row r="2210" spans="1:11" x14ac:dyDescent="0.3">
      <c r="A2210" t="s">
        <v>10</v>
      </c>
      <c r="B2210" t="s">
        <v>17</v>
      </c>
      <c r="C2210" t="s">
        <v>17</v>
      </c>
      <c r="D2210" t="s">
        <v>386</v>
      </c>
      <c r="E2210" s="2">
        <v>45758.291666666657</v>
      </c>
      <c r="F2210">
        <v>28.672342</v>
      </c>
      <c r="G2210">
        <v>77.315259999999995</v>
      </c>
      <c r="H2210" t="s">
        <v>777</v>
      </c>
      <c r="I2210">
        <v>50</v>
      </c>
      <c r="J2210">
        <v>327</v>
      </c>
      <c r="K2210">
        <v>112</v>
      </c>
    </row>
    <row r="2211" spans="1:11" x14ac:dyDescent="0.3">
      <c r="A2211" t="s">
        <v>10</v>
      </c>
      <c r="B2211" t="s">
        <v>17</v>
      </c>
      <c r="C2211" t="s">
        <v>17</v>
      </c>
      <c r="D2211" t="s">
        <v>405</v>
      </c>
      <c r="E2211" s="2">
        <v>45758.291666666657</v>
      </c>
      <c r="F2211">
        <v>28.567889999999998</v>
      </c>
      <c r="G2211">
        <v>77.250514999999993</v>
      </c>
      <c r="H2211" t="s">
        <v>773</v>
      </c>
      <c r="I2211">
        <v>17</v>
      </c>
      <c r="J2211">
        <v>320</v>
      </c>
      <c r="K2211">
        <v>60</v>
      </c>
    </row>
    <row r="2212" spans="1:11" x14ac:dyDescent="0.3">
      <c r="A2212" t="s">
        <v>10</v>
      </c>
      <c r="B2212" t="s">
        <v>20</v>
      </c>
      <c r="C2212" t="s">
        <v>91</v>
      </c>
      <c r="D2212" t="s">
        <v>406</v>
      </c>
      <c r="E2212" s="2">
        <v>45758.291666666657</v>
      </c>
      <c r="F2212">
        <v>12.921417999999999</v>
      </c>
      <c r="G2212">
        <v>77.502465999999998</v>
      </c>
      <c r="H2212" t="s">
        <v>778</v>
      </c>
      <c r="I2212">
        <v>5</v>
      </c>
      <c r="J2212">
        <v>7</v>
      </c>
      <c r="K2212">
        <v>6</v>
      </c>
    </row>
    <row r="2213" spans="1:11" x14ac:dyDescent="0.3">
      <c r="A2213" t="s">
        <v>10</v>
      </c>
      <c r="B2213" t="s">
        <v>17</v>
      </c>
      <c r="C2213" t="s">
        <v>17</v>
      </c>
      <c r="D2213" t="s">
        <v>407</v>
      </c>
      <c r="E2213" s="2">
        <v>45758.291666666657</v>
      </c>
      <c r="F2213">
        <v>28.657381399999998</v>
      </c>
      <c r="G2213">
        <v>77.158544699999993</v>
      </c>
      <c r="H2213" t="s">
        <v>775</v>
      </c>
      <c r="I2213">
        <v>17</v>
      </c>
      <c r="J2213">
        <v>78</v>
      </c>
      <c r="K2213">
        <v>36</v>
      </c>
    </row>
    <row r="2214" spans="1:11" x14ac:dyDescent="0.3">
      <c r="A2214" t="s">
        <v>10</v>
      </c>
      <c r="B2214" t="s">
        <v>17</v>
      </c>
      <c r="C2214" t="s">
        <v>17</v>
      </c>
      <c r="D2214" t="s">
        <v>407</v>
      </c>
      <c r="E2214" s="2">
        <v>45758.291666666657</v>
      </c>
      <c r="F2214">
        <v>28.657381399999998</v>
      </c>
      <c r="G2214">
        <v>77.158544699999993</v>
      </c>
      <c r="H2214" t="s">
        <v>774</v>
      </c>
      <c r="I2214">
        <v>100</v>
      </c>
      <c r="J2214">
        <v>112</v>
      </c>
      <c r="K2214">
        <v>104</v>
      </c>
    </row>
    <row r="2215" spans="1:11" x14ac:dyDescent="0.3">
      <c r="A2215" t="s">
        <v>10</v>
      </c>
      <c r="B2215" t="s">
        <v>17</v>
      </c>
      <c r="C2215" t="s">
        <v>17</v>
      </c>
      <c r="D2215" t="s">
        <v>380</v>
      </c>
      <c r="E2215" s="2">
        <v>45758.291666666657</v>
      </c>
      <c r="F2215">
        <v>28.530785000000002</v>
      </c>
      <c r="G2215">
        <v>77.271254999999996</v>
      </c>
      <c r="H2215" t="s">
        <v>777</v>
      </c>
      <c r="I2215">
        <v>37</v>
      </c>
      <c r="J2215">
        <v>220</v>
      </c>
      <c r="K2215">
        <v>109</v>
      </c>
    </row>
    <row r="2216" spans="1:11" x14ac:dyDescent="0.3">
      <c r="A2216" t="s">
        <v>10</v>
      </c>
      <c r="B2216" t="s">
        <v>20</v>
      </c>
      <c r="C2216" t="s">
        <v>91</v>
      </c>
      <c r="D2216" t="s">
        <v>399</v>
      </c>
      <c r="E2216" s="2">
        <v>45758.291666666657</v>
      </c>
      <c r="F2216">
        <v>12.917348</v>
      </c>
      <c r="G2216">
        <v>77.622812999999994</v>
      </c>
      <c r="H2216" t="s">
        <v>777</v>
      </c>
      <c r="I2216">
        <v>41</v>
      </c>
      <c r="J2216">
        <v>71</v>
      </c>
      <c r="K2216">
        <v>58</v>
      </c>
    </row>
    <row r="2217" spans="1:11" x14ac:dyDescent="0.3">
      <c r="A2217" t="s">
        <v>10</v>
      </c>
      <c r="B2217" t="s">
        <v>17</v>
      </c>
      <c r="C2217" t="s">
        <v>17</v>
      </c>
      <c r="D2217" t="s">
        <v>381</v>
      </c>
      <c r="E2217" s="2">
        <v>45758.291666666657</v>
      </c>
      <c r="F2217">
        <v>28.623763</v>
      </c>
      <c r="G2217">
        <v>77.287209000000004</v>
      </c>
      <c r="H2217" t="s">
        <v>779</v>
      </c>
      <c r="I2217">
        <v>72</v>
      </c>
      <c r="J2217">
        <v>428</v>
      </c>
      <c r="K2217">
        <v>222</v>
      </c>
    </row>
    <row r="2218" spans="1:11" x14ac:dyDescent="0.3">
      <c r="A2218" t="s">
        <v>10</v>
      </c>
      <c r="B2218" t="s">
        <v>20</v>
      </c>
      <c r="C2218" t="s">
        <v>91</v>
      </c>
      <c r="D2218" t="s">
        <v>399</v>
      </c>
      <c r="E2218" s="2">
        <v>45758.291666666657</v>
      </c>
      <c r="F2218">
        <v>12.917348</v>
      </c>
      <c r="G2218">
        <v>77.622812999999994</v>
      </c>
      <c r="H2218" t="s">
        <v>779</v>
      </c>
      <c r="I2218">
        <v>89</v>
      </c>
      <c r="J2218">
        <v>174</v>
      </c>
      <c r="K2218">
        <v>134</v>
      </c>
    </row>
    <row r="2219" spans="1:11" x14ac:dyDescent="0.3">
      <c r="A2219" t="s">
        <v>10</v>
      </c>
      <c r="B2219" t="s">
        <v>20</v>
      </c>
      <c r="C2219" t="s">
        <v>91</v>
      </c>
      <c r="D2219" t="s">
        <v>399</v>
      </c>
      <c r="E2219" s="2">
        <v>45758.291666666657</v>
      </c>
      <c r="F2219">
        <v>12.917348</v>
      </c>
      <c r="G2219">
        <v>77.622812999999994</v>
      </c>
      <c r="H2219" t="s">
        <v>778</v>
      </c>
      <c r="I2219">
        <v>9</v>
      </c>
      <c r="J2219">
        <v>10</v>
      </c>
      <c r="K2219">
        <v>9</v>
      </c>
    </row>
    <row r="2220" spans="1:11" x14ac:dyDescent="0.3">
      <c r="A2220" t="s">
        <v>10</v>
      </c>
      <c r="B2220" t="s">
        <v>20</v>
      </c>
      <c r="C2220" t="s">
        <v>92</v>
      </c>
      <c r="D2220" t="s">
        <v>400</v>
      </c>
      <c r="E2220" s="2">
        <v>45758.291666666657</v>
      </c>
      <c r="F2220">
        <v>11.55358</v>
      </c>
      <c r="G2220">
        <v>76.555210000000002</v>
      </c>
      <c r="H2220" t="s">
        <v>779</v>
      </c>
      <c r="I2220">
        <v>30</v>
      </c>
      <c r="J2220">
        <v>49</v>
      </c>
      <c r="K2220">
        <v>45</v>
      </c>
    </row>
    <row r="2221" spans="1:11" x14ac:dyDescent="0.3">
      <c r="A2221" t="s">
        <v>10</v>
      </c>
      <c r="B2221" t="s">
        <v>17</v>
      </c>
      <c r="C2221" t="s">
        <v>17</v>
      </c>
      <c r="D2221" t="s">
        <v>402</v>
      </c>
      <c r="E2221" s="2">
        <v>45758.291666666657</v>
      </c>
      <c r="F2221">
        <v>28.636109999999999</v>
      </c>
      <c r="G2221">
        <v>77.173332000000002</v>
      </c>
      <c r="H2221" t="s">
        <v>774</v>
      </c>
      <c r="I2221">
        <v>29</v>
      </c>
      <c r="J2221">
        <v>52</v>
      </c>
      <c r="K2221">
        <v>36</v>
      </c>
    </row>
    <row r="2222" spans="1:11" x14ac:dyDescent="0.3">
      <c r="A2222" t="s">
        <v>10</v>
      </c>
      <c r="B2222" t="s">
        <v>20</v>
      </c>
      <c r="C2222" t="s">
        <v>93</v>
      </c>
      <c r="D2222" t="s">
        <v>401</v>
      </c>
      <c r="E2222" s="2">
        <v>45758.291666666657</v>
      </c>
      <c r="F2222">
        <v>13.428827999999999</v>
      </c>
      <c r="G2222">
        <v>77.731418000000005</v>
      </c>
      <c r="H2222" t="s">
        <v>775</v>
      </c>
      <c r="I2222">
        <v>16</v>
      </c>
      <c r="J2222">
        <v>54</v>
      </c>
      <c r="K2222">
        <v>27</v>
      </c>
    </row>
    <row r="2223" spans="1:11" x14ac:dyDescent="0.3">
      <c r="A2223" t="s">
        <v>10</v>
      </c>
      <c r="B2223" t="s">
        <v>20</v>
      </c>
      <c r="C2223" t="s">
        <v>93</v>
      </c>
      <c r="D2223" t="s">
        <v>401</v>
      </c>
      <c r="E2223" s="2">
        <v>45758.291666666657</v>
      </c>
      <c r="F2223">
        <v>13.428827999999999</v>
      </c>
      <c r="G2223">
        <v>77.731418000000005</v>
      </c>
      <c r="H2223" t="s">
        <v>776</v>
      </c>
      <c r="I2223">
        <v>4</v>
      </c>
      <c r="J2223">
        <v>7</v>
      </c>
      <c r="K2223">
        <v>4</v>
      </c>
    </row>
    <row r="2224" spans="1:11" x14ac:dyDescent="0.3">
      <c r="A2224" t="s">
        <v>10</v>
      </c>
      <c r="B2224" t="s">
        <v>20</v>
      </c>
      <c r="C2224" t="s">
        <v>93</v>
      </c>
      <c r="D2224" t="s">
        <v>401</v>
      </c>
      <c r="E2224" s="2">
        <v>45758.291666666657</v>
      </c>
      <c r="F2224">
        <v>13.428827999999999</v>
      </c>
      <c r="G2224">
        <v>77.731418000000005</v>
      </c>
      <c r="H2224" t="s">
        <v>773</v>
      </c>
      <c r="I2224">
        <v>24</v>
      </c>
      <c r="J2224">
        <v>26</v>
      </c>
      <c r="K2224">
        <v>25</v>
      </c>
    </row>
    <row r="2225" spans="1:11" x14ac:dyDescent="0.3">
      <c r="A2225" t="s">
        <v>10</v>
      </c>
      <c r="B2225" t="s">
        <v>20</v>
      </c>
      <c r="C2225" t="s">
        <v>281</v>
      </c>
      <c r="D2225" t="s">
        <v>752</v>
      </c>
      <c r="E2225" s="2">
        <v>45758.291666666657</v>
      </c>
      <c r="F2225">
        <v>13.328028</v>
      </c>
      <c r="G2225">
        <v>75.797055999999998</v>
      </c>
      <c r="H2225" t="s">
        <v>779</v>
      </c>
      <c r="I2225">
        <v>31</v>
      </c>
      <c r="J2225">
        <v>48</v>
      </c>
      <c r="K2225">
        <v>40</v>
      </c>
    </row>
    <row r="2226" spans="1:11" x14ac:dyDescent="0.3">
      <c r="A2226" t="s">
        <v>10</v>
      </c>
      <c r="B2226" t="s">
        <v>20</v>
      </c>
      <c r="C2226" t="s">
        <v>281</v>
      </c>
      <c r="D2226" t="s">
        <v>752</v>
      </c>
      <c r="E2226" s="2">
        <v>45758.291666666657</v>
      </c>
      <c r="F2226">
        <v>13.328028</v>
      </c>
      <c r="G2226">
        <v>75.797055999999998</v>
      </c>
      <c r="H2226" t="s">
        <v>775</v>
      </c>
      <c r="I2226">
        <v>13</v>
      </c>
      <c r="J2226">
        <v>26</v>
      </c>
      <c r="K2226">
        <v>19</v>
      </c>
    </row>
    <row r="2227" spans="1:11" x14ac:dyDescent="0.3">
      <c r="A2227" t="s">
        <v>10</v>
      </c>
      <c r="B2227" t="s">
        <v>17</v>
      </c>
      <c r="C2227" t="s">
        <v>17</v>
      </c>
      <c r="D2227" t="s">
        <v>390</v>
      </c>
      <c r="E2227" s="2">
        <v>45758.291666666657</v>
      </c>
      <c r="F2227">
        <v>28.732527999999999</v>
      </c>
      <c r="G2227">
        <v>77.119919999999993</v>
      </c>
      <c r="H2227" t="s">
        <v>779</v>
      </c>
      <c r="I2227">
        <v>105</v>
      </c>
      <c r="J2227">
        <v>366</v>
      </c>
      <c r="K2227">
        <v>191</v>
      </c>
    </row>
    <row r="2228" spans="1:11" x14ac:dyDescent="0.3">
      <c r="A2228" t="s">
        <v>10</v>
      </c>
      <c r="B2228" t="s">
        <v>17</v>
      </c>
      <c r="C2228" t="s">
        <v>17</v>
      </c>
      <c r="D2228" t="s">
        <v>390</v>
      </c>
      <c r="E2228" s="2">
        <v>45758.291666666657</v>
      </c>
      <c r="F2228">
        <v>28.732527999999999</v>
      </c>
      <c r="G2228">
        <v>77.119919999999993</v>
      </c>
      <c r="H2228" t="s">
        <v>773</v>
      </c>
      <c r="I2228">
        <v>7</v>
      </c>
      <c r="J2228">
        <v>186</v>
      </c>
      <c r="K2228">
        <v>38</v>
      </c>
    </row>
    <row r="2229" spans="1:11" x14ac:dyDescent="0.3">
      <c r="A2229" t="s">
        <v>10</v>
      </c>
      <c r="B2229" t="s">
        <v>20</v>
      </c>
      <c r="C2229" t="s">
        <v>123</v>
      </c>
      <c r="D2229" t="s">
        <v>452</v>
      </c>
      <c r="E2229" s="2">
        <v>45758.291666666657</v>
      </c>
      <c r="F2229">
        <v>14.4758</v>
      </c>
      <c r="G2229">
        <v>75.905199999999994</v>
      </c>
      <c r="H2229" t="s">
        <v>775</v>
      </c>
      <c r="I2229">
        <v>11</v>
      </c>
      <c r="J2229">
        <v>15</v>
      </c>
      <c r="K2229">
        <v>12</v>
      </c>
    </row>
    <row r="2230" spans="1:11" x14ac:dyDescent="0.3">
      <c r="A2230" t="s">
        <v>10</v>
      </c>
      <c r="B2230" t="s">
        <v>17</v>
      </c>
      <c r="C2230" t="s">
        <v>17</v>
      </c>
      <c r="D2230" t="s">
        <v>391</v>
      </c>
      <c r="E2230" s="2">
        <v>45758.291666666657</v>
      </c>
      <c r="F2230">
        <v>28.651478099999999</v>
      </c>
      <c r="G2230">
        <v>77.147310500000003</v>
      </c>
      <c r="H2230" t="s">
        <v>776</v>
      </c>
      <c r="I2230">
        <v>9</v>
      </c>
      <c r="J2230">
        <v>11</v>
      </c>
      <c r="K2230">
        <v>10</v>
      </c>
    </row>
    <row r="2231" spans="1:11" x14ac:dyDescent="0.3">
      <c r="A2231" t="s">
        <v>10</v>
      </c>
      <c r="B2231" t="s">
        <v>19</v>
      </c>
      <c r="C2231" t="s">
        <v>87</v>
      </c>
      <c r="D2231" t="s">
        <v>445</v>
      </c>
      <c r="E2231" s="2">
        <v>45758.291666666657</v>
      </c>
      <c r="F2231">
        <v>23.163798</v>
      </c>
      <c r="G2231">
        <v>72.677768</v>
      </c>
      <c r="H2231" t="s">
        <v>776</v>
      </c>
      <c r="I2231">
        <v>5</v>
      </c>
      <c r="J2231">
        <v>9</v>
      </c>
      <c r="K2231">
        <v>7</v>
      </c>
    </row>
    <row r="2232" spans="1:11" x14ac:dyDescent="0.3">
      <c r="A2232" t="s">
        <v>10</v>
      </c>
      <c r="B2232" t="s">
        <v>19</v>
      </c>
      <c r="C2232" t="s">
        <v>87</v>
      </c>
      <c r="D2232" t="s">
        <v>445</v>
      </c>
      <c r="E2232" s="2">
        <v>45758.291666666657</v>
      </c>
      <c r="F2232">
        <v>23.163798</v>
      </c>
      <c r="G2232">
        <v>72.677768</v>
      </c>
      <c r="H2232" t="s">
        <v>773</v>
      </c>
      <c r="I2232">
        <v>5</v>
      </c>
      <c r="J2232">
        <v>46</v>
      </c>
      <c r="K2232">
        <v>13</v>
      </c>
    </row>
    <row r="2233" spans="1:11" x14ac:dyDescent="0.3">
      <c r="A2233" t="s">
        <v>10</v>
      </c>
      <c r="B2233" t="s">
        <v>19</v>
      </c>
      <c r="C2233" t="s">
        <v>87</v>
      </c>
      <c r="D2233" t="s">
        <v>423</v>
      </c>
      <c r="E2233" s="2">
        <v>45758.291666666657</v>
      </c>
      <c r="F2233">
        <v>23.243639000000002</v>
      </c>
      <c r="G2233">
        <v>72.689940000000007</v>
      </c>
      <c r="H2233" t="s">
        <v>778</v>
      </c>
      <c r="I2233">
        <v>7</v>
      </c>
      <c r="J2233">
        <v>96</v>
      </c>
      <c r="K2233">
        <v>25</v>
      </c>
    </row>
    <row r="2234" spans="1:11" x14ac:dyDescent="0.3">
      <c r="A2234" t="s">
        <v>10</v>
      </c>
      <c r="B2234" t="s">
        <v>19</v>
      </c>
      <c r="C2234" t="s">
        <v>87</v>
      </c>
      <c r="D2234" t="s">
        <v>395</v>
      </c>
      <c r="E2234" s="2">
        <v>45758.291666666657</v>
      </c>
      <c r="F2234">
        <v>23.221713999999999</v>
      </c>
      <c r="G2234">
        <v>72.654328000000007</v>
      </c>
      <c r="H2234" t="s">
        <v>776</v>
      </c>
      <c r="I2234">
        <v>3</v>
      </c>
      <c r="J2234">
        <v>4</v>
      </c>
      <c r="K2234">
        <v>4</v>
      </c>
    </row>
    <row r="2235" spans="1:11" x14ac:dyDescent="0.3">
      <c r="A2235" t="s">
        <v>10</v>
      </c>
      <c r="B2235" t="s">
        <v>17</v>
      </c>
      <c r="C2235" t="s">
        <v>17</v>
      </c>
      <c r="D2235" t="s">
        <v>341</v>
      </c>
      <c r="E2235" s="2">
        <v>45758.291666666657</v>
      </c>
      <c r="F2235">
        <v>28.7500499</v>
      </c>
      <c r="G2235">
        <v>77.111261499999998</v>
      </c>
      <c r="H2235" t="s">
        <v>776</v>
      </c>
      <c r="I2235">
        <v>9</v>
      </c>
      <c r="J2235">
        <v>14</v>
      </c>
      <c r="K2235">
        <v>11</v>
      </c>
    </row>
    <row r="2236" spans="1:11" x14ac:dyDescent="0.3">
      <c r="A2236" t="s">
        <v>10</v>
      </c>
      <c r="B2236" t="s">
        <v>19</v>
      </c>
      <c r="C2236" t="s">
        <v>107</v>
      </c>
      <c r="D2236" t="s">
        <v>432</v>
      </c>
      <c r="E2236" s="2">
        <v>45758.291666666657</v>
      </c>
      <c r="F2236">
        <v>20.362421000000001</v>
      </c>
      <c r="G2236">
        <v>72.918013000000002</v>
      </c>
      <c r="H2236" t="s">
        <v>776</v>
      </c>
      <c r="I2236">
        <v>10</v>
      </c>
      <c r="J2236">
        <v>10</v>
      </c>
      <c r="K2236">
        <v>10</v>
      </c>
    </row>
    <row r="2237" spans="1:11" x14ac:dyDescent="0.3">
      <c r="A2237" t="s">
        <v>10</v>
      </c>
      <c r="B2237" t="s">
        <v>17</v>
      </c>
      <c r="C2237" t="s">
        <v>17</v>
      </c>
      <c r="D2237" t="s">
        <v>369</v>
      </c>
      <c r="E2237" s="2">
        <v>45758.291666666657</v>
      </c>
      <c r="F2237">
        <v>28.562776299999999</v>
      </c>
      <c r="G2237">
        <v>77.118005299999993</v>
      </c>
      <c r="H2237" t="s">
        <v>779</v>
      </c>
      <c r="I2237">
        <v>66</v>
      </c>
      <c r="J2237">
        <v>458</v>
      </c>
      <c r="K2237">
        <v>167</v>
      </c>
    </row>
    <row r="2238" spans="1:11" x14ac:dyDescent="0.3">
      <c r="A2238" t="s">
        <v>10</v>
      </c>
      <c r="B2238" t="s">
        <v>26</v>
      </c>
      <c r="C2238" t="s">
        <v>129</v>
      </c>
      <c r="D2238" t="s">
        <v>463</v>
      </c>
      <c r="E2238" s="2">
        <v>45758.291666666657</v>
      </c>
      <c r="F2238">
        <v>28.315300000000001</v>
      </c>
      <c r="G2238">
        <v>76.914299999999997</v>
      </c>
      <c r="H2238" t="s">
        <v>779</v>
      </c>
      <c r="I2238">
        <v>81</v>
      </c>
      <c r="J2238">
        <v>292</v>
      </c>
      <c r="K2238">
        <v>154</v>
      </c>
    </row>
    <row r="2239" spans="1:11" x14ac:dyDescent="0.3">
      <c r="A2239" t="s">
        <v>10</v>
      </c>
      <c r="B2239" t="s">
        <v>26</v>
      </c>
      <c r="C2239" t="s">
        <v>129</v>
      </c>
      <c r="D2239" t="s">
        <v>463</v>
      </c>
      <c r="E2239" s="2">
        <v>45758.291666666657</v>
      </c>
      <c r="F2239">
        <v>28.315300000000001</v>
      </c>
      <c r="G2239">
        <v>76.914299999999997</v>
      </c>
      <c r="H2239" t="s">
        <v>773</v>
      </c>
      <c r="I2239">
        <v>31</v>
      </c>
      <c r="J2239">
        <v>91</v>
      </c>
      <c r="K2239">
        <v>47</v>
      </c>
    </row>
    <row r="2240" spans="1:11" x14ac:dyDescent="0.3">
      <c r="A2240" t="s">
        <v>10</v>
      </c>
      <c r="B2240" t="s">
        <v>41</v>
      </c>
      <c r="C2240" t="s">
        <v>280</v>
      </c>
      <c r="D2240" t="s">
        <v>751</v>
      </c>
      <c r="E2240" s="2">
        <v>45758.291666666657</v>
      </c>
      <c r="F2240">
        <v>34.066206000000001</v>
      </c>
      <c r="G2240">
        <v>74.819820000000007</v>
      </c>
      <c r="H2240" t="s">
        <v>777</v>
      </c>
      <c r="I2240">
        <v>56</v>
      </c>
      <c r="J2240">
        <v>93</v>
      </c>
      <c r="K2240">
        <v>72</v>
      </c>
    </row>
    <row r="2241" spans="1:11" x14ac:dyDescent="0.3">
      <c r="A2241" t="s">
        <v>10</v>
      </c>
      <c r="B2241" t="s">
        <v>41</v>
      </c>
      <c r="C2241" t="s">
        <v>280</v>
      </c>
      <c r="D2241" t="s">
        <v>751</v>
      </c>
      <c r="E2241" s="2">
        <v>45758.291666666657</v>
      </c>
      <c r="F2241">
        <v>34.066206000000001</v>
      </c>
      <c r="G2241">
        <v>74.819820000000007</v>
      </c>
      <c r="H2241" t="s">
        <v>776</v>
      </c>
      <c r="I2241">
        <v>1</v>
      </c>
      <c r="J2241">
        <v>2</v>
      </c>
      <c r="K2241">
        <v>2</v>
      </c>
    </row>
    <row r="2242" spans="1:11" x14ac:dyDescent="0.3">
      <c r="A2242" t="s">
        <v>10</v>
      </c>
      <c r="B2242" t="s">
        <v>17</v>
      </c>
      <c r="C2242" t="s">
        <v>17</v>
      </c>
      <c r="D2242" t="s">
        <v>388</v>
      </c>
      <c r="E2242" s="2">
        <v>45758.291666666657</v>
      </c>
      <c r="F2242">
        <v>28.609089999999998</v>
      </c>
      <c r="G2242">
        <v>77.032541300000005</v>
      </c>
      <c r="H2242" t="s">
        <v>776</v>
      </c>
      <c r="I2242">
        <v>11</v>
      </c>
      <c r="J2242">
        <v>13</v>
      </c>
      <c r="K2242">
        <v>12</v>
      </c>
    </row>
    <row r="2243" spans="1:11" x14ac:dyDescent="0.3">
      <c r="A2243" t="s">
        <v>10</v>
      </c>
      <c r="B2243" t="s">
        <v>20</v>
      </c>
      <c r="C2243" t="s">
        <v>91</v>
      </c>
      <c r="D2243" t="s">
        <v>460</v>
      </c>
      <c r="E2243" s="2">
        <v>45758.291666666657</v>
      </c>
      <c r="F2243">
        <v>12.938539</v>
      </c>
      <c r="G2243">
        <v>77.590100000000007</v>
      </c>
      <c r="H2243" t="s">
        <v>773</v>
      </c>
      <c r="I2243">
        <v>67</v>
      </c>
      <c r="J2243">
        <v>162</v>
      </c>
      <c r="K2243">
        <v>86</v>
      </c>
    </row>
    <row r="2244" spans="1:11" x14ac:dyDescent="0.3">
      <c r="A2244" t="s">
        <v>10</v>
      </c>
      <c r="B2244" t="s">
        <v>17</v>
      </c>
      <c r="C2244" t="s">
        <v>17</v>
      </c>
      <c r="D2244" t="s">
        <v>388</v>
      </c>
      <c r="E2244" s="2">
        <v>45758.291666666657</v>
      </c>
      <c r="F2244">
        <v>28.609089999999998</v>
      </c>
      <c r="G2244">
        <v>77.032541300000005</v>
      </c>
      <c r="H2244" t="s">
        <v>774</v>
      </c>
      <c r="I2244">
        <v>50</v>
      </c>
      <c r="J2244">
        <v>134</v>
      </c>
      <c r="K2244">
        <v>85</v>
      </c>
    </row>
    <row r="2245" spans="1:11" x14ac:dyDescent="0.3">
      <c r="A2245" t="s">
        <v>10</v>
      </c>
      <c r="B2245" t="s">
        <v>20</v>
      </c>
      <c r="C2245" t="s">
        <v>91</v>
      </c>
      <c r="D2245" t="s">
        <v>403</v>
      </c>
      <c r="E2245" s="2">
        <v>45758.291666666657</v>
      </c>
      <c r="F2245">
        <v>12.920984000000001</v>
      </c>
      <c r="G2245">
        <v>77.584907999999999</v>
      </c>
      <c r="H2245" t="s">
        <v>776</v>
      </c>
      <c r="I2245">
        <v>1</v>
      </c>
      <c r="J2245">
        <v>1</v>
      </c>
      <c r="K2245">
        <v>1</v>
      </c>
    </row>
    <row r="2246" spans="1:11" x14ac:dyDescent="0.3">
      <c r="A2246" t="s">
        <v>10</v>
      </c>
      <c r="B2246" t="s">
        <v>20</v>
      </c>
      <c r="C2246" t="s">
        <v>91</v>
      </c>
      <c r="D2246" t="s">
        <v>403</v>
      </c>
      <c r="E2246" s="2">
        <v>45758.291666666657</v>
      </c>
      <c r="F2246">
        <v>12.920984000000001</v>
      </c>
      <c r="G2246">
        <v>77.584907999999999</v>
      </c>
      <c r="H2246" t="s">
        <v>774</v>
      </c>
      <c r="I2246">
        <v>1</v>
      </c>
      <c r="J2246">
        <v>22</v>
      </c>
      <c r="K2246">
        <v>4</v>
      </c>
    </row>
    <row r="2247" spans="1:11" x14ac:dyDescent="0.3">
      <c r="A2247" t="s">
        <v>10</v>
      </c>
      <c r="B2247" t="s">
        <v>17</v>
      </c>
      <c r="C2247" t="s">
        <v>17</v>
      </c>
      <c r="D2247" t="s">
        <v>393</v>
      </c>
      <c r="E2247" s="2">
        <v>45758.291666666657</v>
      </c>
      <c r="F2247">
        <v>28.570173</v>
      </c>
      <c r="G2247">
        <v>76.933762000000002</v>
      </c>
      <c r="H2247" t="s">
        <v>775</v>
      </c>
      <c r="I2247">
        <v>35</v>
      </c>
      <c r="J2247">
        <v>99</v>
      </c>
      <c r="K2247">
        <v>55</v>
      </c>
    </row>
    <row r="2248" spans="1:11" x14ac:dyDescent="0.3">
      <c r="A2248" t="s">
        <v>10</v>
      </c>
      <c r="B2248" t="s">
        <v>17</v>
      </c>
      <c r="C2248" t="s">
        <v>17</v>
      </c>
      <c r="D2248" t="s">
        <v>393</v>
      </c>
      <c r="E2248" s="2">
        <v>45758.291666666657</v>
      </c>
      <c r="F2248">
        <v>28.570173</v>
      </c>
      <c r="G2248">
        <v>76.933762000000002</v>
      </c>
      <c r="H2248" t="s">
        <v>774</v>
      </c>
      <c r="I2248">
        <v>12</v>
      </c>
      <c r="J2248">
        <v>47</v>
      </c>
      <c r="K2248">
        <v>26</v>
      </c>
    </row>
    <row r="2249" spans="1:11" x14ac:dyDescent="0.3">
      <c r="A2249" t="s">
        <v>10</v>
      </c>
      <c r="B2249" t="s">
        <v>17</v>
      </c>
      <c r="C2249" t="s">
        <v>17</v>
      </c>
      <c r="D2249" t="s">
        <v>394</v>
      </c>
      <c r="E2249" s="2">
        <v>45758.291666666657</v>
      </c>
      <c r="F2249">
        <v>28.822835999999999</v>
      </c>
      <c r="G2249">
        <v>77.101980999999995</v>
      </c>
      <c r="H2249" t="s">
        <v>775</v>
      </c>
      <c r="I2249">
        <v>9</v>
      </c>
      <c r="J2249">
        <v>37</v>
      </c>
      <c r="K2249">
        <v>22</v>
      </c>
    </row>
    <row r="2250" spans="1:11" x14ac:dyDescent="0.3">
      <c r="A2250" t="s">
        <v>10</v>
      </c>
      <c r="B2250" t="s">
        <v>17</v>
      </c>
      <c r="C2250" t="s">
        <v>17</v>
      </c>
      <c r="D2250" t="s">
        <v>394</v>
      </c>
      <c r="E2250" s="2">
        <v>45758.291666666657</v>
      </c>
      <c r="F2250">
        <v>28.822835999999999</v>
      </c>
      <c r="G2250">
        <v>77.101980999999995</v>
      </c>
      <c r="H2250" t="s">
        <v>778</v>
      </c>
      <c r="I2250">
        <v>8</v>
      </c>
      <c r="J2250">
        <v>33</v>
      </c>
      <c r="K2250">
        <v>14</v>
      </c>
    </row>
    <row r="2251" spans="1:11" x14ac:dyDescent="0.3">
      <c r="A2251" t="s">
        <v>10</v>
      </c>
      <c r="B2251" t="s">
        <v>17</v>
      </c>
      <c r="C2251" t="s">
        <v>17</v>
      </c>
      <c r="D2251" t="s">
        <v>413</v>
      </c>
      <c r="E2251" s="2">
        <v>45758.291666666657</v>
      </c>
      <c r="F2251">
        <v>28.580279999999998</v>
      </c>
      <c r="G2251">
        <v>77.233829</v>
      </c>
      <c r="H2251" t="s">
        <v>773</v>
      </c>
    </row>
    <row r="2252" spans="1:11" x14ac:dyDescent="0.3">
      <c r="A2252" t="s">
        <v>10</v>
      </c>
      <c r="B2252" t="s">
        <v>20</v>
      </c>
      <c r="C2252" t="s">
        <v>131</v>
      </c>
      <c r="D2252" t="s">
        <v>465</v>
      </c>
      <c r="E2252" s="2">
        <v>45758.291666666657</v>
      </c>
      <c r="F2252">
        <v>16.172806000000001</v>
      </c>
      <c r="G2252">
        <v>75.659694000000002</v>
      </c>
      <c r="H2252" t="s">
        <v>773</v>
      </c>
      <c r="I2252">
        <v>12</v>
      </c>
      <c r="J2252">
        <v>16</v>
      </c>
      <c r="K2252">
        <v>16</v>
      </c>
    </row>
    <row r="2253" spans="1:11" x14ac:dyDescent="0.3">
      <c r="A2253" t="s">
        <v>10</v>
      </c>
      <c r="B2253" t="s">
        <v>17</v>
      </c>
      <c r="C2253" t="s">
        <v>17</v>
      </c>
      <c r="D2253" t="s">
        <v>368</v>
      </c>
      <c r="E2253" s="2">
        <v>45758.291666666657</v>
      </c>
      <c r="F2253">
        <v>28.591824500000001</v>
      </c>
      <c r="G2253">
        <v>77.227307400000001</v>
      </c>
      <c r="H2253" t="s">
        <v>777</v>
      </c>
      <c r="I2253">
        <v>2</v>
      </c>
      <c r="J2253">
        <v>265</v>
      </c>
      <c r="K2253">
        <v>112</v>
      </c>
    </row>
    <row r="2254" spans="1:11" x14ac:dyDescent="0.3">
      <c r="A2254" t="s">
        <v>10</v>
      </c>
      <c r="B2254" t="s">
        <v>20</v>
      </c>
      <c r="C2254" t="s">
        <v>91</v>
      </c>
      <c r="D2254" t="s">
        <v>417</v>
      </c>
      <c r="E2254" s="2">
        <v>45758.291666666657</v>
      </c>
      <c r="F2254">
        <v>12.9135218</v>
      </c>
      <c r="G2254">
        <v>77.595080400000001</v>
      </c>
      <c r="H2254" t="s">
        <v>778</v>
      </c>
      <c r="I2254">
        <v>3</v>
      </c>
      <c r="J2254">
        <v>21</v>
      </c>
      <c r="K2254">
        <v>8</v>
      </c>
    </row>
    <row r="2255" spans="1:11" x14ac:dyDescent="0.3">
      <c r="A2255" t="s">
        <v>10</v>
      </c>
      <c r="B2255" t="s">
        <v>20</v>
      </c>
      <c r="C2255" t="s">
        <v>92</v>
      </c>
      <c r="D2255" t="s">
        <v>400</v>
      </c>
      <c r="E2255" s="2">
        <v>45758.291666666657</v>
      </c>
      <c r="F2255">
        <v>11.55358</v>
      </c>
      <c r="G2255">
        <v>76.555210000000002</v>
      </c>
      <c r="H2255" t="s">
        <v>778</v>
      </c>
      <c r="I2255">
        <v>3</v>
      </c>
      <c r="J2255">
        <v>5</v>
      </c>
      <c r="K2255">
        <v>4</v>
      </c>
    </row>
    <row r="2256" spans="1:11" x14ac:dyDescent="0.3">
      <c r="A2256" t="s">
        <v>10</v>
      </c>
      <c r="B2256" t="s">
        <v>23</v>
      </c>
      <c r="C2256" t="s">
        <v>130</v>
      </c>
      <c r="D2256" t="s">
        <v>477</v>
      </c>
      <c r="E2256" s="2">
        <v>45758.291666666657</v>
      </c>
      <c r="F2256">
        <v>26.200388</v>
      </c>
      <c r="G2256">
        <v>78.147713999999993</v>
      </c>
      <c r="H2256" t="s">
        <v>779</v>
      </c>
      <c r="I2256">
        <v>50</v>
      </c>
      <c r="J2256">
        <v>217</v>
      </c>
      <c r="K2256">
        <v>123</v>
      </c>
    </row>
    <row r="2257" spans="1:11" x14ac:dyDescent="0.3">
      <c r="A2257" t="s">
        <v>10</v>
      </c>
      <c r="B2257" t="s">
        <v>41</v>
      </c>
      <c r="C2257" t="s">
        <v>280</v>
      </c>
      <c r="D2257" t="s">
        <v>751</v>
      </c>
      <c r="E2257" s="2">
        <v>45758.291666666657</v>
      </c>
      <c r="F2257">
        <v>34.066206000000001</v>
      </c>
      <c r="G2257">
        <v>74.819820000000007</v>
      </c>
      <c r="H2257" t="s">
        <v>774</v>
      </c>
      <c r="I2257">
        <v>11</v>
      </c>
      <c r="J2257">
        <v>22</v>
      </c>
      <c r="K2257">
        <v>13</v>
      </c>
    </row>
    <row r="2258" spans="1:11" x14ac:dyDescent="0.3">
      <c r="A2258" t="s">
        <v>10</v>
      </c>
      <c r="B2258" t="s">
        <v>23</v>
      </c>
      <c r="C2258" t="s">
        <v>126</v>
      </c>
      <c r="D2258" t="s">
        <v>479</v>
      </c>
      <c r="E2258" s="2">
        <v>45758.291666666657</v>
      </c>
      <c r="F2258">
        <v>22.728899999999999</v>
      </c>
      <c r="G2258">
        <v>75.807599999999994</v>
      </c>
      <c r="H2258" t="s">
        <v>779</v>
      </c>
      <c r="I2258">
        <v>31</v>
      </c>
      <c r="J2258">
        <v>140</v>
      </c>
      <c r="K2258">
        <v>84</v>
      </c>
    </row>
    <row r="2259" spans="1:11" x14ac:dyDescent="0.3">
      <c r="A2259" t="s">
        <v>10</v>
      </c>
      <c r="B2259" t="s">
        <v>20</v>
      </c>
      <c r="C2259" t="s">
        <v>131</v>
      </c>
      <c r="D2259" t="s">
        <v>465</v>
      </c>
      <c r="E2259" s="2">
        <v>45758.291666666657</v>
      </c>
      <c r="F2259">
        <v>16.172806000000001</v>
      </c>
      <c r="G2259">
        <v>75.659694000000002</v>
      </c>
      <c r="H2259" t="s">
        <v>779</v>
      </c>
      <c r="I2259">
        <v>45</v>
      </c>
      <c r="J2259">
        <v>46</v>
      </c>
      <c r="K2259">
        <v>46</v>
      </c>
    </row>
    <row r="2260" spans="1:11" x14ac:dyDescent="0.3">
      <c r="A2260" t="s">
        <v>10</v>
      </c>
      <c r="B2260" t="s">
        <v>23</v>
      </c>
      <c r="C2260" t="s">
        <v>126</v>
      </c>
      <c r="D2260" t="s">
        <v>479</v>
      </c>
      <c r="E2260" s="2">
        <v>45758.291666666657</v>
      </c>
      <c r="F2260">
        <v>22.728899999999999</v>
      </c>
      <c r="G2260">
        <v>75.807599999999994</v>
      </c>
      <c r="H2260" t="s">
        <v>773</v>
      </c>
      <c r="I2260">
        <v>9</v>
      </c>
      <c r="J2260">
        <v>29</v>
      </c>
      <c r="K2260">
        <v>10</v>
      </c>
    </row>
    <row r="2261" spans="1:11" x14ac:dyDescent="0.3">
      <c r="A2261" t="s">
        <v>10</v>
      </c>
      <c r="B2261" t="s">
        <v>23</v>
      </c>
      <c r="C2261" t="s">
        <v>126</v>
      </c>
      <c r="D2261" t="s">
        <v>457</v>
      </c>
      <c r="E2261" s="2">
        <v>45758.291666666657</v>
      </c>
      <c r="F2261">
        <v>22.431000000000001</v>
      </c>
      <c r="G2261">
        <v>75.521299999999997</v>
      </c>
      <c r="H2261" t="s">
        <v>777</v>
      </c>
      <c r="I2261">
        <v>50</v>
      </c>
      <c r="J2261">
        <v>334</v>
      </c>
      <c r="K2261">
        <v>150</v>
      </c>
    </row>
    <row r="2262" spans="1:11" x14ac:dyDescent="0.3">
      <c r="A2262" t="s">
        <v>10</v>
      </c>
      <c r="B2262" t="s">
        <v>23</v>
      </c>
      <c r="C2262" t="s">
        <v>126</v>
      </c>
      <c r="D2262" t="s">
        <v>489</v>
      </c>
      <c r="E2262" s="2">
        <v>45758.291666666657</v>
      </c>
      <c r="F2262">
        <v>22.708400000000001</v>
      </c>
      <c r="G2262">
        <v>75.881500000000003</v>
      </c>
      <c r="H2262" t="s">
        <v>775</v>
      </c>
      <c r="I2262">
        <v>2</v>
      </c>
      <c r="J2262">
        <v>16</v>
      </c>
      <c r="K2262">
        <v>12</v>
      </c>
    </row>
    <row r="2263" spans="1:11" x14ac:dyDescent="0.3">
      <c r="A2263" t="s">
        <v>10</v>
      </c>
      <c r="B2263" t="s">
        <v>20</v>
      </c>
      <c r="C2263" t="s">
        <v>91</v>
      </c>
      <c r="D2263" t="s">
        <v>417</v>
      </c>
      <c r="E2263" s="2">
        <v>45758.291666666657</v>
      </c>
      <c r="F2263">
        <v>12.9135218</v>
      </c>
      <c r="G2263">
        <v>77.595080400000001</v>
      </c>
      <c r="H2263" t="s">
        <v>774</v>
      </c>
      <c r="I2263">
        <v>20</v>
      </c>
      <c r="J2263">
        <v>38</v>
      </c>
      <c r="K2263">
        <v>27</v>
      </c>
    </row>
    <row r="2264" spans="1:11" x14ac:dyDescent="0.3">
      <c r="A2264" t="s">
        <v>10</v>
      </c>
      <c r="B2264" t="s">
        <v>20</v>
      </c>
      <c r="C2264" t="s">
        <v>91</v>
      </c>
      <c r="D2264" t="s">
        <v>419</v>
      </c>
      <c r="E2264" s="2">
        <v>45758.291666666657</v>
      </c>
      <c r="F2264">
        <v>12.975684299999999</v>
      </c>
      <c r="G2264">
        <v>77.566074900000004</v>
      </c>
      <c r="H2264" t="s">
        <v>775</v>
      </c>
      <c r="I2264">
        <v>43</v>
      </c>
      <c r="J2264">
        <v>51</v>
      </c>
      <c r="K2264">
        <v>48</v>
      </c>
    </row>
    <row r="2265" spans="1:11" x14ac:dyDescent="0.3">
      <c r="A2265" t="s">
        <v>10</v>
      </c>
      <c r="B2265" t="s">
        <v>23</v>
      </c>
      <c r="C2265" t="s">
        <v>108</v>
      </c>
      <c r="D2265" t="s">
        <v>433</v>
      </c>
      <c r="E2265" s="2">
        <v>45758.291666666657</v>
      </c>
      <c r="F2265">
        <v>23.817486779999999</v>
      </c>
      <c r="G2265">
        <v>79.446246000000002</v>
      </c>
      <c r="H2265" t="s">
        <v>779</v>
      </c>
      <c r="I2265">
        <v>27</v>
      </c>
      <c r="J2265">
        <v>110</v>
      </c>
      <c r="K2265">
        <v>57</v>
      </c>
    </row>
    <row r="2266" spans="1:11" x14ac:dyDescent="0.3">
      <c r="A2266" t="s">
        <v>10</v>
      </c>
      <c r="B2266" t="s">
        <v>23</v>
      </c>
      <c r="C2266" t="s">
        <v>136</v>
      </c>
      <c r="D2266" t="s">
        <v>473</v>
      </c>
      <c r="E2266" s="2">
        <v>45758.291666666657</v>
      </c>
      <c r="F2266">
        <v>22.968259100000001</v>
      </c>
      <c r="G2266">
        <v>76.064117999999993</v>
      </c>
      <c r="H2266" t="s">
        <v>774</v>
      </c>
      <c r="I2266">
        <v>16</v>
      </c>
      <c r="J2266">
        <v>87</v>
      </c>
      <c r="K2266">
        <v>62</v>
      </c>
    </row>
    <row r="2267" spans="1:11" x14ac:dyDescent="0.3">
      <c r="A2267" t="s">
        <v>10</v>
      </c>
      <c r="B2267" t="s">
        <v>26</v>
      </c>
      <c r="C2267" t="s">
        <v>128</v>
      </c>
      <c r="D2267" t="s">
        <v>462</v>
      </c>
      <c r="E2267" s="2">
        <v>45758.291666666657</v>
      </c>
      <c r="F2267">
        <v>28.422681000000001</v>
      </c>
      <c r="G2267">
        <v>77.148944</v>
      </c>
      <c r="H2267" t="s">
        <v>773</v>
      </c>
      <c r="I2267">
        <v>86</v>
      </c>
      <c r="J2267">
        <v>222</v>
      </c>
      <c r="K2267">
        <v>140</v>
      </c>
    </row>
    <row r="2268" spans="1:11" x14ac:dyDescent="0.3">
      <c r="A2268" t="s">
        <v>10</v>
      </c>
      <c r="B2268" t="s">
        <v>23</v>
      </c>
      <c r="C2268" t="s">
        <v>130</v>
      </c>
      <c r="D2268" t="s">
        <v>474</v>
      </c>
      <c r="E2268" s="2">
        <v>45758.291666666657</v>
      </c>
      <c r="F2268">
        <v>26.203441999999999</v>
      </c>
      <c r="G2268">
        <v>78.193251000000004</v>
      </c>
      <c r="H2268" t="s">
        <v>774</v>
      </c>
      <c r="I2268">
        <v>20</v>
      </c>
      <c r="J2268">
        <v>58</v>
      </c>
      <c r="K2268">
        <v>28</v>
      </c>
    </row>
    <row r="2269" spans="1:11" x14ac:dyDescent="0.3">
      <c r="A2269" t="s">
        <v>10</v>
      </c>
      <c r="B2269" t="s">
        <v>21</v>
      </c>
      <c r="C2269" t="s">
        <v>96</v>
      </c>
      <c r="D2269" t="s">
        <v>411</v>
      </c>
      <c r="E2269" s="2">
        <v>45758.291666666657</v>
      </c>
      <c r="F2269">
        <v>30.943887</v>
      </c>
      <c r="G2269">
        <v>76.801991000000001</v>
      </c>
      <c r="H2269" t="s">
        <v>778</v>
      </c>
      <c r="I2269">
        <v>8</v>
      </c>
      <c r="J2269">
        <v>81</v>
      </c>
      <c r="K2269">
        <v>30</v>
      </c>
    </row>
    <row r="2270" spans="1:11" x14ac:dyDescent="0.3">
      <c r="A2270" t="s">
        <v>10</v>
      </c>
      <c r="B2270" t="s">
        <v>23</v>
      </c>
      <c r="C2270" t="s">
        <v>130</v>
      </c>
      <c r="D2270" t="s">
        <v>464</v>
      </c>
      <c r="E2270" s="2">
        <v>45758.291666666657</v>
      </c>
      <c r="F2270">
        <v>26.259242</v>
      </c>
      <c r="G2270">
        <v>78.216431999999998</v>
      </c>
      <c r="H2270" t="s">
        <v>773</v>
      </c>
      <c r="I2270">
        <v>26</v>
      </c>
      <c r="J2270">
        <v>162</v>
      </c>
      <c r="K2270">
        <v>61</v>
      </c>
    </row>
    <row r="2271" spans="1:11" x14ac:dyDescent="0.3">
      <c r="A2271" t="s">
        <v>10</v>
      </c>
      <c r="B2271" t="s">
        <v>23</v>
      </c>
      <c r="C2271" t="s">
        <v>290</v>
      </c>
      <c r="D2271" t="s">
        <v>772</v>
      </c>
      <c r="E2271" s="2">
        <v>45758.291666666657</v>
      </c>
      <c r="F2271">
        <v>24.584343629999999</v>
      </c>
      <c r="G2271">
        <v>80.854941400000001</v>
      </c>
      <c r="H2271" t="s">
        <v>774</v>
      </c>
      <c r="I2271">
        <v>12</v>
      </c>
      <c r="J2271">
        <v>32</v>
      </c>
      <c r="K2271">
        <v>20</v>
      </c>
    </row>
    <row r="2272" spans="1:11" x14ac:dyDescent="0.3">
      <c r="A2272" t="s">
        <v>10</v>
      </c>
      <c r="B2272" t="s">
        <v>23</v>
      </c>
      <c r="C2272" t="s">
        <v>113</v>
      </c>
      <c r="D2272" t="s">
        <v>439</v>
      </c>
      <c r="E2272" s="2">
        <v>45758.291666666657</v>
      </c>
      <c r="F2272">
        <v>24.108969999999999</v>
      </c>
      <c r="G2272">
        <v>82.645579999999995</v>
      </c>
      <c r="H2272" t="s">
        <v>776</v>
      </c>
      <c r="I2272">
        <v>2</v>
      </c>
      <c r="J2272">
        <v>9</v>
      </c>
      <c r="K2272">
        <v>6</v>
      </c>
    </row>
    <row r="2273" spans="1:11" x14ac:dyDescent="0.3">
      <c r="A2273" t="s">
        <v>10</v>
      </c>
      <c r="B2273" t="s">
        <v>23</v>
      </c>
      <c r="C2273" t="s">
        <v>124</v>
      </c>
      <c r="D2273" t="s">
        <v>453</v>
      </c>
      <c r="E2273" s="2">
        <v>45758.291666666657</v>
      </c>
      <c r="F2273">
        <v>23.182718999999999</v>
      </c>
      <c r="G2273">
        <v>75.768218000000005</v>
      </c>
      <c r="H2273" t="s">
        <v>779</v>
      </c>
      <c r="I2273">
        <v>33</v>
      </c>
      <c r="J2273">
        <v>107</v>
      </c>
      <c r="K2273">
        <v>66</v>
      </c>
    </row>
    <row r="2274" spans="1:11" x14ac:dyDescent="0.3">
      <c r="A2274" t="s">
        <v>10</v>
      </c>
      <c r="B2274" t="s">
        <v>20</v>
      </c>
      <c r="C2274" t="s">
        <v>98</v>
      </c>
      <c r="D2274" t="s">
        <v>414</v>
      </c>
      <c r="E2274" s="2">
        <v>45758.291666666657</v>
      </c>
      <c r="F2274">
        <v>15.459706000000001</v>
      </c>
      <c r="G2274">
        <v>75.008381</v>
      </c>
      <c r="H2274" t="s">
        <v>776</v>
      </c>
      <c r="I2274">
        <v>4</v>
      </c>
      <c r="J2274">
        <v>5</v>
      </c>
      <c r="K2274">
        <v>5</v>
      </c>
    </row>
    <row r="2275" spans="1:11" x14ac:dyDescent="0.3">
      <c r="A2275" t="s">
        <v>10</v>
      </c>
      <c r="B2275" t="s">
        <v>20</v>
      </c>
      <c r="C2275" t="s">
        <v>98</v>
      </c>
      <c r="D2275" t="s">
        <v>414</v>
      </c>
      <c r="E2275" s="2">
        <v>45758.291666666657</v>
      </c>
      <c r="F2275">
        <v>15.459706000000001</v>
      </c>
      <c r="G2275">
        <v>75.008381</v>
      </c>
      <c r="H2275" t="s">
        <v>774</v>
      </c>
      <c r="I2275">
        <v>33</v>
      </c>
      <c r="J2275">
        <v>68</v>
      </c>
      <c r="K2275">
        <v>41</v>
      </c>
    </row>
    <row r="2276" spans="1:11" x14ac:dyDescent="0.3">
      <c r="A2276" t="s">
        <v>10</v>
      </c>
      <c r="B2276" t="s">
        <v>20</v>
      </c>
      <c r="C2276" t="s">
        <v>98</v>
      </c>
      <c r="D2276" t="s">
        <v>414</v>
      </c>
      <c r="E2276" s="2">
        <v>45758.291666666657</v>
      </c>
      <c r="F2276">
        <v>15.459706000000001</v>
      </c>
      <c r="G2276">
        <v>75.008381</v>
      </c>
      <c r="H2276" t="s">
        <v>773</v>
      </c>
      <c r="I2276">
        <v>6</v>
      </c>
      <c r="J2276">
        <v>28</v>
      </c>
      <c r="K2276">
        <v>8</v>
      </c>
    </row>
    <row r="2277" spans="1:11" x14ac:dyDescent="0.3">
      <c r="A2277" t="s">
        <v>10</v>
      </c>
      <c r="B2277" t="s">
        <v>20</v>
      </c>
      <c r="C2277" t="s">
        <v>282</v>
      </c>
      <c r="D2277" t="s">
        <v>753</v>
      </c>
      <c r="E2277" s="2">
        <v>45758.291666666657</v>
      </c>
      <c r="F2277">
        <v>15.411455999999999</v>
      </c>
      <c r="G2277">
        <v>75.638132999999996</v>
      </c>
      <c r="H2277" t="s">
        <v>777</v>
      </c>
      <c r="I2277">
        <v>5</v>
      </c>
      <c r="J2277">
        <v>15</v>
      </c>
      <c r="K2277">
        <v>9</v>
      </c>
    </row>
    <row r="2278" spans="1:11" x14ac:dyDescent="0.3">
      <c r="A2278" t="s">
        <v>10</v>
      </c>
      <c r="B2278" t="s">
        <v>25</v>
      </c>
      <c r="C2278" t="s">
        <v>283</v>
      </c>
      <c r="D2278" t="s">
        <v>756</v>
      </c>
      <c r="E2278" s="2">
        <v>45758.291666666657</v>
      </c>
      <c r="F2278">
        <v>19.101220000000001</v>
      </c>
      <c r="G2278">
        <v>74.73339</v>
      </c>
      <c r="H2278" t="s">
        <v>773</v>
      </c>
    </row>
    <row r="2279" spans="1:11" x14ac:dyDescent="0.3">
      <c r="A2279" t="s">
        <v>10</v>
      </c>
      <c r="B2279" t="s">
        <v>20</v>
      </c>
      <c r="C2279" t="s">
        <v>282</v>
      </c>
      <c r="D2279" t="s">
        <v>753</v>
      </c>
      <c r="E2279" s="2">
        <v>45758.291666666657</v>
      </c>
      <c r="F2279">
        <v>15.411455999999999</v>
      </c>
      <c r="G2279">
        <v>75.638132999999996</v>
      </c>
      <c r="H2279" t="s">
        <v>774</v>
      </c>
      <c r="I2279">
        <v>42</v>
      </c>
      <c r="J2279">
        <v>45</v>
      </c>
      <c r="K2279">
        <v>44</v>
      </c>
    </row>
    <row r="2280" spans="1:11" x14ac:dyDescent="0.3">
      <c r="A2280" t="s">
        <v>10</v>
      </c>
      <c r="B2280" t="s">
        <v>20</v>
      </c>
      <c r="C2280" t="s">
        <v>94</v>
      </c>
      <c r="D2280" t="s">
        <v>408</v>
      </c>
      <c r="E2280" s="2">
        <v>45758.291666666657</v>
      </c>
      <c r="F2280">
        <v>15.3714823</v>
      </c>
      <c r="G2280">
        <v>75.116016799999997</v>
      </c>
      <c r="H2280" t="s">
        <v>777</v>
      </c>
      <c r="I2280">
        <v>34</v>
      </c>
      <c r="J2280">
        <v>49</v>
      </c>
      <c r="K2280">
        <v>35</v>
      </c>
    </row>
    <row r="2281" spans="1:11" x14ac:dyDescent="0.3">
      <c r="A2281" t="s">
        <v>10</v>
      </c>
      <c r="B2281" t="s">
        <v>20</v>
      </c>
      <c r="C2281" t="s">
        <v>91</v>
      </c>
      <c r="D2281" t="s">
        <v>406</v>
      </c>
      <c r="E2281" s="2">
        <v>45758.291666666657</v>
      </c>
      <c r="F2281">
        <v>12.921417999999999</v>
      </c>
      <c r="G2281">
        <v>77.502465999999998</v>
      </c>
      <c r="H2281" t="s">
        <v>777</v>
      </c>
      <c r="I2281">
        <v>70</v>
      </c>
      <c r="J2281">
        <v>72</v>
      </c>
      <c r="K2281">
        <v>71</v>
      </c>
    </row>
    <row r="2282" spans="1:11" x14ac:dyDescent="0.3">
      <c r="A2282" t="s">
        <v>10</v>
      </c>
      <c r="B2282" t="s">
        <v>23</v>
      </c>
      <c r="C2282" t="s">
        <v>132</v>
      </c>
      <c r="D2282" t="s">
        <v>468</v>
      </c>
      <c r="E2282" s="2">
        <v>45758.291666666657</v>
      </c>
      <c r="F2282">
        <v>23.500160000000001</v>
      </c>
      <c r="G2282">
        <v>80.232839999999996</v>
      </c>
      <c r="H2282" t="s">
        <v>773</v>
      </c>
      <c r="I2282">
        <v>36</v>
      </c>
      <c r="J2282">
        <v>119</v>
      </c>
      <c r="K2282">
        <v>55</v>
      </c>
    </row>
    <row r="2283" spans="1:11" x14ac:dyDescent="0.3">
      <c r="A2283" t="s">
        <v>10</v>
      </c>
      <c r="B2283" t="s">
        <v>23</v>
      </c>
      <c r="C2283" t="s">
        <v>147</v>
      </c>
      <c r="D2283" t="s">
        <v>512</v>
      </c>
      <c r="E2283" s="2">
        <v>45758.291666666657</v>
      </c>
      <c r="F2283">
        <v>24.261300899999998</v>
      </c>
      <c r="G2283">
        <v>80.723178300000001</v>
      </c>
      <c r="H2283" t="s">
        <v>777</v>
      </c>
    </row>
    <row r="2284" spans="1:11" x14ac:dyDescent="0.3">
      <c r="A2284" t="s">
        <v>10</v>
      </c>
      <c r="B2284" t="s">
        <v>20</v>
      </c>
      <c r="C2284" t="s">
        <v>91</v>
      </c>
      <c r="D2284" t="s">
        <v>406</v>
      </c>
      <c r="E2284" s="2">
        <v>45758.291666666657</v>
      </c>
      <c r="F2284">
        <v>12.921417999999999</v>
      </c>
      <c r="G2284">
        <v>77.502465999999998</v>
      </c>
      <c r="H2284" t="s">
        <v>776</v>
      </c>
      <c r="I2284">
        <v>1</v>
      </c>
      <c r="J2284">
        <v>2</v>
      </c>
      <c r="K2284">
        <v>2</v>
      </c>
    </row>
    <row r="2285" spans="1:11" x14ac:dyDescent="0.3">
      <c r="A2285" t="s">
        <v>10</v>
      </c>
      <c r="B2285" t="s">
        <v>23</v>
      </c>
      <c r="C2285" t="s">
        <v>109</v>
      </c>
      <c r="D2285" t="s">
        <v>435</v>
      </c>
      <c r="E2285" s="2">
        <v>45758.291666666657</v>
      </c>
      <c r="F2285">
        <v>23.108440000000002</v>
      </c>
      <c r="G2285">
        <v>77.511427999999995</v>
      </c>
      <c r="H2285" t="s">
        <v>777</v>
      </c>
      <c r="I2285">
        <v>36</v>
      </c>
      <c r="J2285">
        <v>252</v>
      </c>
      <c r="K2285">
        <v>83</v>
      </c>
    </row>
    <row r="2286" spans="1:11" x14ac:dyDescent="0.3">
      <c r="A2286" t="s">
        <v>10</v>
      </c>
      <c r="B2286" t="s">
        <v>20</v>
      </c>
      <c r="C2286" t="s">
        <v>91</v>
      </c>
      <c r="D2286" t="s">
        <v>434</v>
      </c>
      <c r="E2286" s="2">
        <v>45758.291666666657</v>
      </c>
      <c r="F2286">
        <v>13.024634199999999</v>
      </c>
      <c r="G2286">
        <v>77.508011499999995</v>
      </c>
      <c r="H2286" t="s">
        <v>777</v>
      </c>
      <c r="I2286">
        <v>36</v>
      </c>
      <c r="J2286">
        <v>52</v>
      </c>
      <c r="K2286">
        <v>43</v>
      </c>
    </row>
    <row r="2287" spans="1:11" x14ac:dyDescent="0.3">
      <c r="A2287" t="s">
        <v>10</v>
      </c>
      <c r="B2287" t="s">
        <v>20</v>
      </c>
      <c r="C2287" t="s">
        <v>91</v>
      </c>
      <c r="D2287" t="s">
        <v>434</v>
      </c>
      <c r="E2287" s="2">
        <v>45758.291666666657</v>
      </c>
      <c r="F2287">
        <v>13.024634199999999</v>
      </c>
      <c r="G2287">
        <v>77.508011499999995</v>
      </c>
      <c r="H2287" t="s">
        <v>773</v>
      </c>
      <c r="I2287">
        <v>19</v>
      </c>
      <c r="J2287">
        <v>21</v>
      </c>
      <c r="K2287">
        <v>19</v>
      </c>
    </row>
    <row r="2288" spans="1:11" x14ac:dyDescent="0.3">
      <c r="A2288" t="s">
        <v>10</v>
      </c>
      <c r="B2288" t="s">
        <v>20</v>
      </c>
      <c r="C2288" t="s">
        <v>91</v>
      </c>
      <c r="D2288" t="s">
        <v>399</v>
      </c>
      <c r="E2288" s="2">
        <v>45758.291666666657</v>
      </c>
      <c r="F2288">
        <v>12.917348</v>
      </c>
      <c r="G2288">
        <v>77.622812999999994</v>
      </c>
      <c r="H2288" t="s">
        <v>774</v>
      </c>
      <c r="I2288">
        <v>7</v>
      </c>
      <c r="J2288">
        <v>70</v>
      </c>
      <c r="K2288">
        <v>21</v>
      </c>
    </row>
    <row r="2289" spans="1:11" x14ac:dyDescent="0.3">
      <c r="A2289" t="s">
        <v>10</v>
      </c>
      <c r="B2289" t="s">
        <v>25</v>
      </c>
      <c r="C2289" t="s">
        <v>118</v>
      </c>
      <c r="D2289" t="s">
        <v>455</v>
      </c>
      <c r="E2289" s="2">
        <v>45758.291666666657</v>
      </c>
      <c r="F2289">
        <v>20.940235900000001</v>
      </c>
      <c r="G2289">
        <v>77.789524799999995</v>
      </c>
      <c r="H2289" t="s">
        <v>775</v>
      </c>
      <c r="I2289">
        <v>7</v>
      </c>
      <c r="J2289">
        <v>33</v>
      </c>
      <c r="K2289">
        <v>14</v>
      </c>
    </row>
    <row r="2290" spans="1:11" x14ac:dyDescent="0.3">
      <c r="A2290" t="s">
        <v>10</v>
      </c>
      <c r="B2290" t="s">
        <v>25</v>
      </c>
      <c r="C2290" t="s">
        <v>118</v>
      </c>
      <c r="D2290" t="s">
        <v>455</v>
      </c>
      <c r="E2290" s="2">
        <v>45758.291666666657</v>
      </c>
      <c r="F2290">
        <v>20.940235900000001</v>
      </c>
      <c r="G2290">
        <v>77.789524799999995</v>
      </c>
      <c r="H2290" t="s">
        <v>778</v>
      </c>
      <c r="I2290">
        <v>9</v>
      </c>
      <c r="J2290">
        <v>13</v>
      </c>
      <c r="K2290">
        <v>10</v>
      </c>
    </row>
    <row r="2291" spans="1:11" x14ac:dyDescent="0.3">
      <c r="A2291" t="s">
        <v>10</v>
      </c>
      <c r="B2291" t="s">
        <v>25</v>
      </c>
      <c r="C2291" t="s">
        <v>118</v>
      </c>
      <c r="D2291" t="s">
        <v>446</v>
      </c>
      <c r="E2291" s="2">
        <v>45758.291666666657</v>
      </c>
      <c r="F2291">
        <v>20.939198000000001</v>
      </c>
      <c r="G2291">
        <v>77.765701000000007</v>
      </c>
      <c r="H2291" t="s">
        <v>776</v>
      </c>
      <c r="I2291">
        <v>1</v>
      </c>
      <c r="J2291">
        <v>8</v>
      </c>
      <c r="K2291">
        <v>3</v>
      </c>
    </row>
    <row r="2292" spans="1:11" x14ac:dyDescent="0.3">
      <c r="A2292" t="s">
        <v>10</v>
      </c>
      <c r="B2292" t="s">
        <v>20</v>
      </c>
      <c r="C2292" t="s">
        <v>119</v>
      </c>
      <c r="D2292" t="s">
        <v>447</v>
      </c>
      <c r="E2292" s="2">
        <v>45758.291666666657</v>
      </c>
      <c r="F2292">
        <v>17.336317999999999</v>
      </c>
      <c r="G2292">
        <v>76.847397000000001</v>
      </c>
      <c r="H2292" t="s">
        <v>774</v>
      </c>
      <c r="I2292">
        <v>30</v>
      </c>
      <c r="J2292">
        <v>55</v>
      </c>
      <c r="K2292">
        <v>33</v>
      </c>
    </row>
    <row r="2293" spans="1:11" x14ac:dyDescent="0.3">
      <c r="A2293" t="s">
        <v>10</v>
      </c>
      <c r="B2293" t="s">
        <v>25</v>
      </c>
      <c r="C2293" t="s">
        <v>121</v>
      </c>
      <c r="D2293" t="s">
        <v>449</v>
      </c>
      <c r="E2293" s="2">
        <v>45758.291666666657</v>
      </c>
      <c r="F2293">
        <v>19.8389439</v>
      </c>
      <c r="G2293">
        <v>75.244448000000006</v>
      </c>
      <c r="H2293" t="s">
        <v>779</v>
      </c>
      <c r="I2293">
        <v>58</v>
      </c>
      <c r="J2293">
        <v>97</v>
      </c>
      <c r="K2293">
        <v>74</v>
      </c>
    </row>
    <row r="2294" spans="1:11" x14ac:dyDescent="0.3">
      <c r="A2294" t="s">
        <v>10</v>
      </c>
      <c r="B2294" t="s">
        <v>20</v>
      </c>
      <c r="C2294" t="s">
        <v>120</v>
      </c>
      <c r="D2294" t="s">
        <v>448</v>
      </c>
      <c r="E2294" s="2">
        <v>45758.291666666657</v>
      </c>
      <c r="F2294">
        <v>15.347630000000001</v>
      </c>
      <c r="G2294">
        <v>76.181766999999994</v>
      </c>
      <c r="H2294" t="s">
        <v>778</v>
      </c>
    </row>
    <row r="2295" spans="1:11" x14ac:dyDescent="0.3">
      <c r="A2295" t="s">
        <v>10</v>
      </c>
      <c r="B2295" t="s">
        <v>20</v>
      </c>
      <c r="C2295" t="s">
        <v>120</v>
      </c>
      <c r="D2295" t="s">
        <v>448</v>
      </c>
      <c r="E2295" s="2">
        <v>45758.291666666657</v>
      </c>
      <c r="F2295">
        <v>15.347630000000001</v>
      </c>
      <c r="G2295">
        <v>76.181766999999994</v>
      </c>
      <c r="H2295" t="s">
        <v>773</v>
      </c>
      <c r="I2295">
        <v>23</v>
      </c>
      <c r="J2295">
        <v>69</v>
      </c>
      <c r="K2295">
        <v>27</v>
      </c>
    </row>
    <row r="2296" spans="1:11" x14ac:dyDescent="0.3">
      <c r="A2296" t="s">
        <v>10</v>
      </c>
      <c r="B2296" t="s">
        <v>20</v>
      </c>
      <c r="C2296" t="s">
        <v>95</v>
      </c>
      <c r="D2296" t="s">
        <v>410</v>
      </c>
      <c r="E2296" s="2">
        <v>45758.291666666657</v>
      </c>
      <c r="F2296">
        <v>12.889250000000001</v>
      </c>
      <c r="G2296">
        <v>74.852999999999994</v>
      </c>
      <c r="H2296" t="s">
        <v>778</v>
      </c>
      <c r="I2296">
        <v>7</v>
      </c>
      <c r="J2296">
        <v>8</v>
      </c>
      <c r="K2296">
        <v>7</v>
      </c>
    </row>
    <row r="2297" spans="1:11" x14ac:dyDescent="0.3">
      <c r="A2297" t="s">
        <v>10</v>
      </c>
      <c r="B2297" t="s">
        <v>20</v>
      </c>
      <c r="C2297" t="s">
        <v>104</v>
      </c>
      <c r="D2297" t="s">
        <v>427</v>
      </c>
      <c r="E2297" s="2">
        <v>45758.291666666657</v>
      </c>
      <c r="F2297">
        <v>13.377516</v>
      </c>
      <c r="G2297">
        <v>77.099072000000007</v>
      </c>
      <c r="H2297" t="s">
        <v>779</v>
      </c>
      <c r="I2297">
        <v>113</v>
      </c>
      <c r="J2297">
        <v>148</v>
      </c>
      <c r="K2297">
        <v>131</v>
      </c>
    </row>
    <row r="2298" spans="1:11" x14ac:dyDescent="0.3">
      <c r="A2298" t="s">
        <v>10</v>
      </c>
      <c r="B2298" t="s">
        <v>19</v>
      </c>
      <c r="C2298" t="s">
        <v>86</v>
      </c>
      <c r="D2298" t="s">
        <v>374</v>
      </c>
      <c r="E2298" s="2">
        <v>45758.291666666657</v>
      </c>
      <c r="F2298">
        <v>23.041136999999999</v>
      </c>
      <c r="G2298">
        <v>72.456691000000006</v>
      </c>
      <c r="H2298" t="s">
        <v>775</v>
      </c>
      <c r="I2298">
        <v>9</v>
      </c>
      <c r="J2298">
        <v>22</v>
      </c>
      <c r="K2298">
        <v>15</v>
      </c>
    </row>
    <row r="2299" spans="1:11" x14ac:dyDescent="0.3">
      <c r="A2299" t="s">
        <v>10</v>
      </c>
      <c r="B2299" t="s">
        <v>19</v>
      </c>
      <c r="C2299" t="s">
        <v>86</v>
      </c>
      <c r="D2299" t="s">
        <v>374</v>
      </c>
      <c r="E2299" s="2">
        <v>45758.291666666657</v>
      </c>
      <c r="F2299">
        <v>23.041136999999999</v>
      </c>
      <c r="G2299">
        <v>72.456691000000006</v>
      </c>
      <c r="H2299" t="s">
        <v>778</v>
      </c>
      <c r="I2299">
        <v>1</v>
      </c>
      <c r="J2299">
        <v>2</v>
      </c>
      <c r="K2299">
        <v>2</v>
      </c>
    </row>
    <row r="2300" spans="1:11" x14ac:dyDescent="0.3">
      <c r="A2300" t="s">
        <v>10</v>
      </c>
      <c r="B2300" t="s">
        <v>24</v>
      </c>
      <c r="C2300" t="s">
        <v>116</v>
      </c>
      <c r="D2300" t="s">
        <v>443</v>
      </c>
      <c r="E2300" s="2">
        <v>45758.291666666657</v>
      </c>
      <c r="F2300">
        <v>8.8787000000000003</v>
      </c>
      <c r="G2300">
        <v>76.607299999999995</v>
      </c>
      <c r="H2300" t="s">
        <v>776</v>
      </c>
      <c r="I2300">
        <v>1</v>
      </c>
      <c r="J2300">
        <v>1</v>
      </c>
      <c r="K2300">
        <v>1</v>
      </c>
    </row>
    <row r="2301" spans="1:11" x14ac:dyDescent="0.3">
      <c r="A2301" t="s">
        <v>10</v>
      </c>
      <c r="B2301" t="s">
        <v>19</v>
      </c>
      <c r="C2301" t="s">
        <v>100</v>
      </c>
      <c r="D2301" t="s">
        <v>422</v>
      </c>
      <c r="E2301" s="2">
        <v>45758.291666666657</v>
      </c>
      <c r="F2301">
        <v>21.613267</v>
      </c>
      <c r="G2301">
        <v>73.010554999999997</v>
      </c>
      <c r="H2301" t="s">
        <v>775</v>
      </c>
      <c r="I2301">
        <v>85</v>
      </c>
      <c r="J2301">
        <v>123</v>
      </c>
      <c r="K2301">
        <v>98</v>
      </c>
    </row>
    <row r="2302" spans="1:11" x14ac:dyDescent="0.3">
      <c r="A2302" t="s">
        <v>10</v>
      </c>
      <c r="B2302" t="s">
        <v>24</v>
      </c>
      <c r="C2302" t="s">
        <v>117</v>
      </c>
      <c r="D2302" t="s">
        <v>444</v>
      </c>
      <c r="E2302" s="2">
        <v>45758.291666666657</v>
      </c>
      <c r="F2302">
        <v>8.5637000000000008</v>
      </c>
      <c r="G2302">
        <v>76.886499999999998</v>
      </c>
      <c r="H2302" t="s">
        <v>774</v>
      </c>
      <c r="I2302">
        <v>18</v>
      </c>
      <c r="J2302">
        <v>108</v>
      </c>
      <c r="K2302">
        <v>25</v>
      </c>
    </row>
    <row r="2303" spans="1:11" x14ac:dyDescent="0.3">
      <c r="A2303" t="s">
        <v>10</v>
      </c>
      <c r="B2303" t="s">
        <v>24</v>
      </c>
      <c r="C2303" t="s">
        <v>117</v>
      </c>
      <c r="D2303" t="s">
        <v>444</v>
      </c>
      <c r="E2303" s="2">
        <v>45758.291666666657</v>
      </c>
      <c r="F2303">
        <v>8.5637000000000008</v>
      </c>
      <c r="G2303">
        <v>76.886499999999998</v>
      </c>
      <c r="H2303" t="s">
        <v>773</v>
      </c>
      <c r="I2303">
        <v>36</v>
      </c>
      <c r="J2303">
        <v>37</v>
      </c>
      <c r="K2303">
        <v>36</v>
      </c>
    </row>
    <row r="2304" spans="1:11" x14ac:dyDescent="0.3">
      <c r="A2304" t="s">
        <v>10</v>
      </c>
      <c r="B2304" t="s">
        <v>24</v>
      </c>
      <c r="C2304" t="s">
        <v>117</v>
      </c>
      <c r="D2304" t="s">
        <v>500</v>
      </c>
      <c r="E2304" s="2">
        <v>45758.291666666657</v>
      </c>
      <c r="F2304">
        <v>8.5149092999999993</v>
      </c>
      <c r="G2304">
        <v>76.943587899999997</v>
      </c>
      <c r="H2304" t="s">
        <v>779</v>
      </c>
      <c r="I2304">
        <v>21</v>
      </c>
      <c r="J2304">
        <v>72</v>
      </c>
      <c r="K2304">
        <v>43</v>
      </c>
    </row>
    <row r="2305" spans="1:11" x14ac:dyDescent="0.3">
      <c r="A2305" t="s">
        <v>10</v>
      </c>
      <c r="B2305" t="s">
        <v>24</v>
      </c>
      <c r="C2305" t="s">
        <v>117</v>
      </c>
      <c r="D2305" t="s">
        <v>500</v>
      </c>
      <c r="E2305" s="2">
        <v>45758.291666666657</v>
      </c>
      <c r="F2305">
        <v>8.5149092999999993</v>
      </c>
      <c r="G2305">
        <v>76.943587899999997</v>
      </c>
      <c r="H2305" t="s">
        <v>775</v>
      </c>
      <c r="I2305">
        <v>7</v>
      </c>
      <c r="J2305">
        <v>15</v>
      </c>
      <c r="K2305">
        <v>10</v>
      </c>
    </row>
    <row r="2306" spans="1:11" x14ac:dyDescent="0.3">
      <c r="A2306" t="s">
        <v>10</v>
      </c>
      <c r="B2306" t="s">
        <v>24</v>
      </c>
      <c r="C2306" t="s">
        <v>117</v>
      </c>
      <c r="D2306" t="s">
        <v>500</v>
      </c>
      <c r="E2306" s="2">
        <v>45758.291666666657</v>
      </c>
      <c r="F2306">
        <v>8.5149092999999993</v>
      </c>
      <c r="G2306">
        <v>76.943587899999997</v>
      </c>
      <c r="H2306" t="s">
        <v>776</v>
      </c>
      <c r="I2306">
        <v>2</v>
      </c>
      <c r="J2306">
        <v>4</v>
      </c>
      <c r="K2306">
        <v>3</v>
      </c>
    </row>
    <row r="2307" spans="1:11" x14ac:dyDescent="0.3">
      <c r="A2307" t="s">
        <v>10</v>
      </c>
      <c r="B2307" t="s">
        <v>24</v>
      </c>
      <c r="C2307" t="s">
        <v>117</v>
      </c>
      <c r="D2307" t="s">
        <v>500</v>
      </c>
      <c r="E2307" s="2">
        <v>45758.291666666657</v>
      </c>
      <c r="F2307">
        <v>8.5149092999999993</v>
      </c>
      <c r="G2307">
        <v>76.943587899999997</v>
      </c>
      <c r="H2307" t="s">
        <v>774</v>
      </c>
      <c r="I2307">
        <v>12</v>
      </c>
      <c r="J2307">
        <v>35</v>
      </c>
      <c r="K2307">
        <v>16</v>
      </c>
    </row>
    <row r="2308" spans="1:11" x14ac:dyDescent="0.3">
      <c r="A2308" t="s">
        <v>10</v>
      </c>
      <c r="B2308" t="s">
        <v>24</v>
      </c>
      <c r="C2308" t="s">
        <v>284</v>
      </c>
      <c r="D2308" t="s">
        <v>757</v>
      </c>
      <c r="E2308" s="2">
        <v>45758.291666666657</v>
      </c>
      <c r="F2308">
        <v>10.532400000000001</v>
      </c>
      <c r="G2308">
        <v>76.215900000000005</v>
      </c>
      <c r="H2308" t="s">
        <v>777</v>
      </c>
      <c r="I2308">
        <v>48</v>
      </c>
      <c r="J2308">
        <v>63</v>
      </c>
      <c r="K2308">
        <v>53</v>
      </c>
    </row>
    <row r="2309" spans="1:11" x14ac:dyDescent="0.3">
      <c r="A2309" t="s">
        <v>10</v>
      </c>
      <c r="B2309" t="s">
        <v>24</v>
      </c>
      <c r="C2309" t="s">
        <v>284</v>
      </c>
      <c r="D2309" t="s">
        <v>757</v>
      </c>
      <c r="E2309" s="2">
        <v>45758.291666666657</v>
      </c>
      <c r="F2309">
        <v>10.532400000000001</v>
      </c>
      <c r="G2309">
        <v>76.215900000000005</v>
      </c>
      <c r="H2309" t="s">
        <v>774</v>
      </c>
      <c r="I2309">
        <v>12</v>
      </c>
      <c r="J2309">
        <v>33</v>
      </c>
      <c r="K2309">
        <v>13</v>
      </c>
    </row>
    <row r="2310" spans="1:11" x14ac:dyDescent="0.3">
      <c r="A2310" t="s">
        <v>10</v>
      </c>
      <c r="B2310" t="s">
        <v>20</v>
      </c>
      <c r="C2310" t="s">
        <v>91</v>
      </c>
      <c r="D2310" t="s">
        <v>420</v>
      </c>
      <c r="E2310" s="2">
        <v>45758.291666666657</v>
      </c>
      <c r="F2310">
        <v>13.029152</v>
      </c>
      <c r="G2310">
        <v>77.585901000000007</v>
      </c>
      <c r="H2310" t="s">
        <v>775</v>
      </c>
    </row>
    <row r="2311" spans="1:11" x14ac:dyDescent="0.3">
      <c r="A2311" t="s">
        <v>10</v>
      </c>
      <c r="B2311" t="s">
        <v>23</v>
      </c>
      <c r="C2311" t="s">
        <v>127</v>
      </c>
      <c r="D2311" t="s">
        <v>459</v>
      </c>
      <c r="E2311" s="2">
        <v>45758.291666666657</v>
      </c>
      <c r="F2311">
        <v>23.163174000000001</v>
      </c>
      <c r="G2311">
        <v>79.973061000000001</v>
      </c>
      <c r="H2311" t="s">
        <v>777</v>
      </c>
      <c r="I2311">
        <v>22</v>
      </c>
      <c r="J2311">
        <v>97</v>
      </c>
      <c r="K2311">
        <v>48</v>
      </c>
    </row>
    <row r="2312" spans="1:11" x14ac:dyDescent="0.3">
      <c r="A2312" t="s">
        <v>10</v>
      </c>
      <c r="B2312" t="s">
        <v>20</v>
      </c>
      <c r="C2312" t="s">
        <v>91</v>
      </c>
      <c r="D2312" t="s">
        <v>420</v>
      </c>
      <c r="E2312" s="2">
        <v>45758.291666666657</v>
      </c>
      <c r="F2312">
        <v>13.029152</v>
      </c>
      <c r="G2312">
        <v>77.585901000000007</v>
      </c>
      <c r="H2312" t="s">
        <v>778</v>
      </c>
      <c r="I2312">
        <v>2</v>
      </c>
      <c r="J2312">
        <v>5</v>
      </c>
      <c r="K2312">
        <v>3</v>
      </c>
    </row>
    <row r="2313" spans="1:11" x14ac:dyDescent="0.3">
      <c r="A2313" t="s">
        <v>10</v>
      </c>
      <c r="B2313" t="s">
        <v>20</v>
      </c>
      <c r="C2313" t="s">
        <v>91</v>
      </c>
      <c r="D2313" t="s">
        <v>460</v>
      </c>
      <c r="E2313" s="2">
        <v>45758.291666666657</v>
      </c>
      <c r="F2313">
        <v>12.938539</v>
      </c>
      <c r="G2313">
        <v>77.590100000000007</v>
      </c>
      <c r="H2313" t="s">
        <v>777</v>
      </c>
      <c r="I2313">
        <v>28</v>
      </c>
      <c r="J2313">
        <v>48</v>
      </c>
      <c r="K2313">
        <v>38</v>
      </c>
    </row>
    <row r="2314" spans="1:11" x14ac:dyDescent="0.3">
      <c r="A2314" t="s">
        <v>10</v>
      </c>
      <c r="B2314" t="s">
        <v>20</v>
      </c>
      <c r="C2314" t="s">
        <v>91</v>
      </c>
      <c r="D2314" t="s">
        <v>403</v>
      </c>
      <c r="E2314" s="2">
        <v>45758.291666666657</v>
      </c>
      <c r="F2314">
        <v>12.920984000000001</v>
      </c>
      <c r="G2314">
        <v>77.584907999999999</v>
      </c>
      <c r="H2314" t="s">
        <v>779</v>
      </c>
      <c r="I2314">
        <v>46</v>
      </c>
      <c r="J2314">
        <v>102</v>
      </c>
      <c r="K2314">
        <v>68</v>
      </c>
    </row>
    <row r="2315" spans="1:11" x14ac:dyDescent="0.3">
      <c r="A2315" t="s">
        <v>10</v>
      </c>
      <c r="B2315" t="s">
        <v>23</v>
      </c>
      <c r="C2315" t="s">
        <v>127</v>
      </c>
      <c r="D2315" t="s">
        <v>492</v>
      </c>
      <c r="E2315" s="2">
        <v>45758.291666666657</v>
      </c>
      <c r="F2315">
        <v>23.168606</v>
      </c>
      <c r="G2315">
        <v>79.932247000000004</v>
      </c>
      <c r="H2315" t="s">
        <v>774</v>
      </c>
      <c r="I2315">
        <v>13</v>
      </c>
      <c r="J2315">
        <v>103</v>
      </c>
      <c r="K2315">
        <v>60</v>
      </c>
    </row>
    <row r="2316" spans="1:11" x14ac:dyDescent="0.3">
      <c r="A2316" t="s">
        <v>10</v>
      </c>
      <c r="B2316" t="s">
        <v>20</v>
      </c>
      <c r="C2316" t="s">
        <v>91</v>
      </c>
      <c r="D2316" t="s">
        <v>467</v>
      </c>
      <c r="E2316" s="2">
        <v>45758.291666666657</v>
      </c>
      <c r="F2316">
        <v>13.027019900000001</v>
      </c>
      <c r="G2316">
        <v>77.494094000000004</v>
      </c>
      <c r="H2316" t="s">
        <v>779</v>
      </c>
      <c r="I2316">
        <v>49</v>
      </c>
      <c r="J2316">
        <v>89</v>
      </c>
      <c r="K2316">
        <v>72</v>
      </c>
    </row>
    <row r="2317" spans="1:11" x14ac:dyDescent="0.3">
      <c r="A2317" t="s">
        <v>10</v>
      </c>
      <c r="B2317" t="s">
        <v>20</v>
      </c>
      <c r="C2317" t="s">
        <v>95</v>
      </c>
      <c r="D2317" t="s">
        <v>410</v>
      </c>
      <c r="E2317" s="2">
        <v>45758.291666666657</v>
      </c>
      <c r="F2317">
        <v>12.889250000000001</v>
      </c>
      <c r="G2317">
        <v>74.852999999999994</v>
      </c>
      <c r="H2317" t="s">
        <v>776</v>
      </c>
      <c r="I2317">
        <v>1</v>
      </c>
      <c r="J2317">
        <v>2</v>
      </c>
      <c r="K2317">
        <v>2</v>
      </c>
    </row>
    <row r="2318" spans="1:11" x14ac:dyDescent="0.3">
      <c r="A2318" t="s">
        <v>10</v>
      </c>
      <c r="B2318" t="s">
        <v>19</v>
      </c>
      <c r="C2318" t="s">
        <v>86</v>
      </c>
      <c r="D2318" t="s">
        <v>750</v>
      </c>
      <c r="E2318" s="2">
        <v>45758.291666666657</v>
      </c>
      <c r="F2318">
        <v>22.977134</v>
      </c>
      <c r="G2318">
        <v>72.553023999999994</v>
      </c>
      <c r="H2318" t="s">
        <v>774</v>
      </c>
      <c r="I2318">
        <v>20</v>
      </c>
      <c r="J2318">
        <v>56</v>
      </c>
      <c r="K2318">
        <v>29</v>
      </c>
    </row>
    <row r="2319" spans="1:11" x14ac:dyDescent="0.3">
      <c r="A2319" t="s">
        <v>10</v>
      </c>
      <c r="B2319" t="s">
        <v>19</v>
      </c>
      <c r="C2319" t="s">
        <v>86</v>
      </c>
      <c r="D2319" t="s">
        <v>750</v>
      </c>
      <c r="E2319" s="2">
        <v>45758.291666666657</v>
      </c>
      <c r="F2319">
        <v>22.977134</v>
      </c>
      <c r="G2319">
        <v>72.553023999999994</v>
      </c>
      <c r="H2319" t="s">
        <v>773</v>
      </c>
      <c r="I2319">
        <v>1</v>
      </c>
      <c r="J2319">
        <v>84</v>
      </c>
      <c r="K2319">
        <v>2</v>
      </c>
    </row>
    <row r="2320" spans="1:11" x14ac:dyDescent="0.3">
      <c r="A2320" t="s">
        <v>10</v>
      </c>
      <c r="B2320" t="s">
        <v>20</v>
      </c>
      <c r="C2320" t="s">
        <v>101</v>
      </c>
      <c r="D2320" t="s">
        <v>424</v>
      </c>
      <c r="E2320" s="2">
        <v>45758.291666666657</v>
      </c>
      <c r="F2320">
        <v>12.21041</v>
      </c>
      <c r="G2320">
        <v>76.373760000000004</v>
      </c>
      <c r="H2320" t="s">
        <v>778</v>
      </c>
      <c r="I2320">
        <v>1</v>
      </c>
      <c r="J2320">
        <v>12</v>
      </c>
      <c r="K2320">
        <v>3</v>
      </c>
    </row>
    <row r="2321" spans="1:11" x14ac:dyDescent="0.3">
      <c r="A2321" t="s">
        <v>10</v>
      </c>
      <c r="B2321" t="s">
        <v>20</v>
      </c>
      <c r="C2321" t="s">
        <v>102</v>
      </c>
      <c r="D2321" t="s">
        <v>425</v>
      </c>
      <c r="E2321" s="2">
        <v>45758.291666666657</v>
      </c>
      <c r="F2321">
        <v>12.733409</v>
      </c>
      <c r="G2321">
        <v>77.298051000000001</v>
      </c>
      <c r="H2321" t="s">
        <v>773</v>
      </c>
      <c r="I2321">
        <v>24</v>
      </c>
      <c r="J2321">
        <v>85</v>
      </c>
      <c r="K2321">
        <v>39</v>
      </c>
    </row>
    <row r="2322" spans="1:11" x14ac:dyDescent="0.3">
      <c r="A2322" t="s">
        <v>10</v>
      </c>
      <c r="B2322" t="s">
        <v>19</v>
      </c>
      <c r="C2322" t="s">
        <v>86</v>
      </c>
      <c r="D2322" t="s">
        <v>373</v>
      </c>
      <c r="E2322" s="2">
        <v>45758.291666666657</v>
      </c>
      <c r="F2322">
        <v>23.016833999999999</v>
      </c>
      <c r="G2322">
        <v>72.625775000000004</v>
      </c>
      <c r="H2322" t="s">
        <v>777</v>
      </c>
      <c r="I2322">
        <v>43</v>
      </c>
      <c r="J2322">
        <v>129</v>
      </c>
      <c r="K2322">
        <v>77</v>
      </c>
    </row>
    <row r="2323" spans="1:11" x14ac:dyDescent="0.3">
      <c r="A2323" t="s">
        <v>10</v>
      </c>
      <c r="B2323" t="s">
        <v>19</v>
      </c>
      <c r="C2323" t="s">
        <v>86</v>
      </c>
      <c r="D2323" t="s">
        <v>373</v>
      </c>
      <c r="E2323" s="2">
        <v>45758.291666666657</v>
      </c>
      <c r="F2323">
        <v>23.016833999999999</v>
      </c>
      <c r="G2323">
        <v>72.625775000000004</v>
      </c>
      <c r="H2323" t="s">
        <v>778</v>
      </c>
      <c r="I2323">
        <v>13</v>
      </c>
      <c r="J2323">
        <v>113</v>
      </c>
      <c r="K2323">
        <v>48</v>
      </c>
    </row>
    <row r="2324" spans="1:11" x14ac:dyDescent="0.3">
      <c r="A2324" t="s">
        <v>10</v>
      </c>
      <c r="B2324" t="s">
        <v>20</v>
      </c>
      <c r="C2324" t="s">
        <v>103</v>
      </c>
      <c r="D2324" t="s">
        <v>426</v>
      </c>
      <c r="E2324" s="2">
        <v>45758.291666666657</v>
      </c>
      <c r="F2324">
        <v>13.94</v>
      </c>
      <c r="G2324">
        <v>75.555916999999994</v>
      </c>
      <c r="H2324" t="s">
        <v>773</v>
      </c>
      <c r="I2324">
        <v>16</v>
      </c>
      <c r="J2324">
        <v>73</v>
      </c>
      <c r="K2324">
        <v>32</v>
      </c>
    </row>
    <row r="2325" spans="1:11" x14ac:dyDescent="0.3">
      <c r="A2325" t="s">
        <v>10</v>
      </c>
      <c r="B2325" t="s">
        <v>23</v>
      </c>
      <c r="C2325" t="s">
        <v>109</v>
      </c>
      <c r="D2325" t="s">
        <v>435</v>
      </c>
      <c r="E2325" s="2">
        <v>45758.291666666657</v>
      </c>
      <c r="F2325">
        <v>23.108440000000002</v>
      </c>
      <c r="G2325">
        <v>77.511427999999995</v>
      </c>
      <c r="H2325" t="s">
        <v>775</v>
      </c>
      <c r="I2325">
        <v>19</v>
      </c>
      <c r="J2325">
        <v>85</v>
      </c>
      <c r="K2325">
        <v>42</v>
      </c>
    </row>
    <row r="2326" spans="1:11" x14ac:dyDescent="0.3">
      <c r="A2326" t="s">
        <v>10</v>
      </c>
      <c r="B2326" t="s">
        <v>23</v>
      </c>
      <c r="C2326" t="s">
        <v>110</v>
      </c>
      <c r="D2326" t="s">
        <v>436</v>
      </c>
      <c r="E2326" s="2">
        <v>45758.291666666657</v>
      </c>
      <c r="F2326">
        <v>22.624758</v>
      </c>
      <c r="G2326">
        <v>75.675237999999993</v>
      </c>
      <c r="H2326" t="s">
        <v>779</v>
      </c>
      <c r="I2326">
        <v>64</v>
      </c>
      <c r="J2326">
        <v>251</v>
      </c>
      <c r="K2326">
        <v>141</v>
      </c>
    </row>
    <row r="2327" spans="1:11" x14ac:dyDescent="0.3">
      <c r="A2327" t="s">
        <v>10</v>
      </c>
      <c r="B2327" t="s">
        <v>25</v>
      </c>
      <c r="C2327" t="s">
        <v>140</v>
      </c>
      <c r="D2327" t="s">
        <v>518</v>
      </c>
      <c r="E2327" s="2">
        <v>45758.291666666657</v>
      </c>
      <c r="F2327">
        <v>19.083694000000001</v>
      </c>
      <c r="G2327">
        <v>72.920967000000005</v>
      </c>
      <c r="H2327" t="s">
        <v>775</v>
      </c>
      <c r="I2327">
        <v>13</v>
      </c>
      <c r="J2327">
        <v>28</v>
      </c>
      <c r="K2327">
        <v>20</v>
      </c>
    </row>
    <row r="2328" spans="1:11" x14ac:dyDescent="0.3">
      <c r="A2328" t="s">
        <v>10</v>
      </c>
      <c r="B2328" t="s">
        <v>25</v>
      </c>
      <c r="C2328" t="s">
        <v>140</v>
      </c>
      <c r="D2328" t="s">
        <v>518</v>
      </c>
      <c r="E2328" s="2">
        <v>45758.291666666657</v>
      </c>
      <c r="F2328">
        <v>19.083694000000001</v>
      </c>
      <c r="G2328">
        <v>72.920967000000005</v>
      </c>
      <c r="H2328" t="s">
        <v>774</v>
      </c>
      <c r="I2328">
        <v>2</v>
      </c>
      <c r="J2328">
        <v>22</v>
      </c>
      <c r="K2328">
        <v>5</v>
      </c>
    </row>
    <row r="2329" spans="1:11" x14ac:dyDescent="0.3">
      <c r="A2329" t="s">
        <v>10</v>
      </c>
      <c r="B2329" t="s">
        <v>25</v>
      </c>
      <c r="C2329" t="s">
        <v>140</v>
      </c>
      <c r="D2329" t="s">
        <v>518</v>
      </c>
      <c r="E2329" s="2">
        <v>45758.291666666657</v>
      </c>
      <c r="F2329">
        <v>19.083694000000001</v>
      </c>
      <c r="G2329">
        <v>72.920967000000005</v>
      </c>
      <c r="H2329" t="s">
        <v>773</v>
      </c>
      <c r="I2329">
        <v>3</v>
      </c>
      <c r="J2329">
        <v>29</v>
      </c>
      <c r="K2329">
        <v>4</v>
      </c>
    </row>
    <row r="2330" spans="1:11" x14ac:dyDescent="0.3">
      <c r="A2330" t="s">
        <v>10</v>
      </c>
      <c r="B2330" t="s">
        <v>23</v>
      </c>
      <c r="C2330" t="s">
        <v>111</v>
      </c>
      <c r="D2330" t="s">
        <v>437</v>
      </c>
      <c r="E2330" s="2">
        <v>45758.291666666657</v>
      </c>
      <c r="F2330">
        <v>23.331731000000001</v>
      </c>
      <c r="G2330">
        <v>75.045980999999998</v>
      </c>
      <c r="H2330" t="s">
        <v>779</v>
      </c>
      <c r="I2330">
        <v>76</v>
      </c>
      <c r="J2330">
        <v>176</v>
      </c>
      <c r="K2330">
        <v>134</v>
      </c>
    </row>
    <row r="2331" spans="1:11" x14ac:dyDescent="0.3">
      <c r="A2331" t="s">
        <v>10</v>
      </c>
      <c r="B2331" t="s">
        <v>25</v>
      </c>
      <c r="C2331" t="s">
        <v>140</v>
      </c>
      <c r="D2331" t="s">
        <v>502</v>
      </c>
      <c r="E2331" s="2">
        <v>45758.291666666657</v>
      </c>
      <c r="F2331">
        <v>19.2058</v>
      </c>
      <c r="G2331">
        <v>72.868200000000002</v>
      </c>
      <c r="H2331" t="s">
        <v>775</v>
      </c>
      <c r="I2331">
        <v>1</v>
      </c>
      <c r="J2331">
        <v>123</v>
      </c>
      <c r="K2331">
        <v>8</v>
      </c>
    </row>
    <row r="2332" spans="1:11" x14ac:dyDescent="0.3">
      <c r="A2332" t="s">
        <v>10</v>
      </c>
      <c r="B2332" t="s">
        <v>23</v>
      </c>
      <c r="C2332" t="s">
        <v>112</v>
      </c>
      <c r="D2332" t="s">
        <v>438</v>
      </c>
      <c r="E2332" s="2">
        <v>45758.291666666657</v>
      </c>
      <c r="F2332">
        <v>23.838585999999999</v>
      </c>
      <c r="G2332">
        <v>78.759431000000006</v>
      </c>
      <c r="H2332" t="s">
        <v>777</v>
      </c>
      <c r="I2332">
        <v>19</v>
      </c>
      <c r="J2332">
        <v>182</v>
      </c>
      <c r="K2332">
        <v>52</v>
      </c>
    </row>
    <row r="2333" spans="1:11" x14ac:dyDescent="0.3">
      <c r="A2333" t="s">
        <v>10</v>
      </c>
      <c r="B2333" t="s">
        <v>25</v>
      </c>
      <c r="C2333" t="s">
        <v>140</v>
      </c>
      <c r="D2333" t="s">
        <v>503</v>
      </c>
      <c r="E2333" s="2">
        <v>45758.291666666657</v>
      </c>
      <c r="F2333">
        <v>19.215858999999998</v>
      </c>
      <c r="G2333">
        <v>72.831717999999995</v>
      </c>
      <c r="H2333" t="s">
        <v>777</v>
      </c>
      <c r="I2333">
        <v>21</v>
      </c>
      <c r="J2333">
        <v>39</v>
      </c>
      <c r="K2333">
        <v>29</v>
      </c>
    </row>
    <row r="2334" spans="1:11" x14ac:dyDescent="0.3">
      <c r="A2334" t="s">
        <v>10</v>
      </c>
      <c r="B2334" t="s">
        <v>25</v>
      </c>
      <c r="C2334" t="s">
        <v>121</v>
      </c>
      <c r="D2334" t="s">
        <v>450</v>
      </c>
      <c r="E2334" s="2">
        <v>45758.291666666657</v>
      </c>
      <c r="F2334">
        <v>19.863755999999999</v>
      </c>
      <c r="G2334">
        <v>75.321188000000006</v>
      </c>
      <c r="H2334" t="s">
        <v>779</v>
      </c>
      <c r="I2334">
        <v>51</v>
      </c>
      <c r="J2334">
        <v>101</v>
      </c>
      <c r="K2334">
        <v>71</v>
      </c>
    </row>
    <row r="2335" spans="1:11" x14ac:dyDescent="0.3">
      <c r="A2335" t="s">
        <v>10</v>
      </c>
      <c r="B2335" t="s">
        <v>25</v>
      </c>
      <c r="C2335" t="s">
        <v>122</v>
      </c>
      <c r="D2335" t="s">
        <v>451</v>
      </c>
      <c r="E2335" s="2">
        <v>45758.291666666657</v>
      </c>
      <c r="F2335">
        <v>19.164850000000001</v>
      </c>
      <c r="G2335">
        <v>73.234089999999995</v>
      </c>
      <c r="H2335" t="s">
        <v>779</v>
      </c>
      <c r="I2335">
        <v>32</v>
      </c>
      <c r="J2335">
        <v>137</v>
      </c>
      <c r="K2335">
        <v>82</v>
      </c>
    </row>
    <row r="2336" spans="1:11" x14ac:dyDescent="0.3">
      <c r="A2336" t="s">
        <v>10</v>
      </c>
      <c r="B2336" t="s">
        <v>25</v>
      </c>
      <c r="C2336" t="s">
        <v>122</v>
      </c>
      <c r="D2336" t="s">
        <v>451</v>
      </c>
      <c r="E2336" s="2">
        <v>45758.291666666657</v>
      </c>
      <c r="F2336">
        <v>19.164850000000001</v>
      </c>
      <c r="G2336">
        <v>73.234089999999995</v>
      </c>
      <c r="H2336" t="s">
        <v>773</v>
      </c>
      <c r="I2336">
        <v>5</v>
      </c>
      <c r="J2336">
        <v>84</v>
      </c>
      <c r="K2336">
        <v>8</v>
      </c>
    </row>
    <row r="2337" spans="1:11" x14ac:dyDescent="0.3">
      <c r="A2337" t="s">
        <v>10</v>
      </c>
      <c r="B2337" t="s">
        <v>25</v>
      </c>
      <c r="C2337" t="s">
        <v>141</v>
      </c>
      <c r="D2337" t="s">
        <v>493</v>
      </c>
      <c r="E2337" s="2">
        <v>45758.291666666657</v>
      </c>
      <c r="F2337">
        <v>19.024390199999999</v>
      </c>
      <c r="G2337">
        <v>73.040672099999995</v>
      </c>
      <c r="H2337" t="s">
        <v>777</v>
      </c>
      <c r="I2337">
        <v>8</v>
      </c>
      <c r="J2337">
        <v>51</v>
      </c>
      <c r="K2337">
        <v>27</v>
      </c>
    </row>
    <row r="2338" spans="1:11" x14ac:dyDescent="0.3">
      <c r="A2338" t="s">
        <v>10</v>
      </c>
      <c r="B2338" t="s">
        <v>25</v>
      </c>
      <c r="C2338" t="s">
        <v>141</v>
      </c>
      <c r="D2338" t="s">
        <v>493</v>
      </c>
      <c r="E2338" s="2">
        <v>45758.291666666657</v>
      </c>
      <c r="F2338">
        <v>19.024390199999999</v>
      </c>
      <c r="G2338">
        <v>73.040672099999995</v>
      </c>
      <c r="H2338" t="s">
        <v>776</v>
      </c>
      <c r="I2338">
        <v>5</v>
      </c>
      <c r="J2338">
        <v>9</v>
      </c>
      <c r="K2338">
        <v>7</v>
      </c>
    </row>
    <row r="2339" spans="1:11" x14ac:dyDescent="0.3">
      <c r="A2339" t="s">
        <v>10</v>
      </c>
      <c r="B2339" t="s">
        <v>25</v>
      </c>
      <c r="C2339" t="s">
        <v>141</v>
      </c>
      <c r="D2339" t="s">
        <v>493</v>
      </c>
      <c r="E2339" s="2">
        <v>45758.291666666657</v>
      </c>
      <c r="F2339">
        <v>19.024390199999999</v>
      </c>
      <c r="G2339">
        <v>73.040672099999995</v>
      </c>
      <c r="H2339" t="s">
        <v>773</v>
      </c>
      <c r="I2339">
        <v>17</v>
      </c>
      <c r="J2339">
        <v>146</v>
      </c>
      <c r="K2339">
        <v>52</v>
      </c>
    </row>
    <row r="2340" spans="1:11" x14ac:dyDescent="0.3">
      <c r="A2340" t="s">
        <v>10</v>
      </c>
      <c r="B2340" t="s">
        <v>25</v>
      </c>
      <c r="C2340" t="s">
        <v>142</v>
      </c>
      <c r="D2340" t="s">
        <v>494</v>
      </c>
      <c r="E2340" s="2">
        <v>45758.291666666657</v>
      </c>
      <c r="F2340">
        <v>19.309073000000001</v>
      </c>
      <c r="G2340">
        <v>73.057222999999993</v>
      </c>
      <c r="H2340" t="s">
        <v>775</v>
      </c>
      <c r="I2340">
        <v>31</v>
      </c>
      <c r="J2340">
        <v>53</v>
      </c>
      <c r="K2340">
        <v>43</v>
      </c>
    </row>
    <row r="2341" spans="1:11" x14ac:dyDescent="0.3">
      <c r="A2341" t="s">
        <v>10</v>
      </c>
      <c r="B2341" t="s">
        <v>20</v>
      </c>
      <c r="C2341" t="s">
        <v>104</v>
      </c>
      <c r="D2341" t="s">
        <v>427</v>
      </c>
      <c r="E2341" s="2">
        <v>45758.291666666657</v>
      </c>
      <c r="F2341">
        <v>13.377516</v>
      </c>
      <c r="G2341">
        <v>77.099072000000007</v>
      </c>
      <c r="H2341" t="s">
        <v>775</v>
      </c>
      <c r="I2341">
        <v>18</v>
      </c>
      <c r="J2341">
        <v>19</v>
      </c>
      <c r="K2341">
        <v>18</v>
      </c>
    </row>
    <row r="2342" spans="1:11" x14ac:dyDescent="0.3">
      <c r="A2342" t="s">
        <v>10</v>
      </c>
      <c r="B2342" t="s">
        <v>20</v>
      </c>
      <c r="C2342" t="s">
        <v>104</v>
      </c>
      <c r="D2342" t="s">
        <v>427</v>
      </c>
      <c r="E2342" s="2">
        <v>45758.291666666657</v>
      </c>
      <c r="F2342">
        <v>13.377516</v>
      </c>
      <c r="G2342">
        <v>77.099072000000007</v>
      </c>
      <c r="H2342" t="s">
        <v>776</v>
      </c>
      <c r="I2342">
        <v>2</v>
      </c>
      <c r="J2342">
        <v>2</v>
      </c>
      <c r="K2342">
        <v>2</v>
      </c>
    </row>
    <row r="2343" spans="1:11" x14ac:dyDescent="0.3">
      <c r="A2343" t="s">
        <v>10</v>
      </c>
      <c r="B2343" t="s">
        <v>23</v>
      </c>
      <c r="C2343" t="s">
        <v>136</v>
      </c>
      <c r="D2343" t="s">
        <v>473</v>
      </c>
      <c r="E2343" s="2">
        <v>45758.291666666657</v>
      </c>
      <c r="F2343">
        <v>22.968259100000001</v>
      </c>
      <c r="G2343">
        <v>76.064117999999993</v>
      </c>
      <c r="H2343" t="s">
        <v>775</v>
      </c>
      <c r="I2343">
        <v>70</v>
      </c>
      <c r="J2343">
        <v>124</v>
      </c>
      <c r="K2343">
        <v>95</v>
      </c>
    </row>
    <row r="2344" spans="1:11" x14ac:dyDescent="0.3">
      <c r="A2344" t="s">
        <v>10</v>
      </c>
      <c r="B2344" t="s">
        <v>23</v>
      </c>
      <c r="C2344" t="s">
        <v>130</v>
      </c>
      <c r="D2344" t="s">
        <v>464</v>
      </c>
      <c r="E2344" s="2">
        <v>45758.291666666657</v>
      </c>
      <c r="F2344">
        <v>26.259242</v>
      </c>
      <c r="G2344">
        <v>78.216431999999998</v>
      </c>
      <c r="H2344" t="s">
        <v>778</v>
      </c>
      <c r="I2344">
        <v>16</v>
      </c>
      <c r="J2344">
        <v>20</v>
      </c>
      <c r="K2344">
        <v>18</v>
      </c>
    </row>
    <row r="2345" spans="1:11" x14ac:dyDescent="0.3">
      <c r="A2345" t="s">
        <v>10</v>
      </c>
      <c r="B2345" t="s">
        <v>23</v>
      </c>
      <c r="C2345" t="s">
        <v>130</v>
      </c>
      <c r="D2345" t="s">
        <v>477</v>
      </c>
      <c r="E2345" s="2">
        <v>45758.291666666657</v>
      </c>
      <c r="F2345">
        <v>26.200388</v>
      </c>
      <c r="G2345">
        <v>78.147713999999993</v>
      </c>
      <c r="H2345" t="s">
        <v>776</v>
      </c>
      <c r="I2345">
        <v>2</v>
      </c>
      <c r="J2345">
        <v>2</v>
      </c>
      <c r="K2345">
        <v>2</v>
      </c>
    </row>
    <row r="2346" spans="1:11" x14ac:dyDescent="0.3">
      <c r="A2346" t="s">
        <v>10</v>
      </c>
      <c r="B2346" t="s">
        <v>23</v>
      </c>
      <c r="C2346" t="s">
        <v>126</v>
      </c>
      <c r="D2346" t="s">
        <v>479</v>
      </c>
      <c r="E2346" s="2">
        <v>45758.291666666657</v>
      </c>
      <c r="F2346">
        <v>22.728899999999999</v>
      </c>
      <c r="G2346">
        <v>75.807599999999994</v>
      </c>
      <c r="H2346" t="s">
        <v>774</v>
      </c>
      <c r="I2346">
        <v>10</v>
      </c>
      <c r="J2346">
        <v>14</v>
      </c>
      <c r="K2346">
        <v>13</v>
      </c>
    </row>
    <row r="2347" spans="1:11" x14ac:dyDescent="0.3">
      <c r="A2347" t="s">
        <v>10</v>
      </c>
      <c r="B2347" t="s">
        <v>25</v>
      </c>
      <c r="C2347" t="s">
        <v>140</v>
      </c>
      <c r="D2347" t="s">
        <v>758</v>
      </c>
      <c r="E2347" s="2">
        <v>45758.291666666657</v>
      </c>
      <c r="F2347">
        <v>18.897756000000001</v>
      </c>
      <c r="G2347">
        <v>72.813320000000004</v>
      </c>
      <c r="H2347" t="s">
        <v>778</v>
      </c>
      <c r="I2347">
        <v>16</v>
      </c>
      <c r="J2347">
        <v>37</v>
      </c>
      <c r="K2347">
        <v>25</v>
      </c>
    </row>
    <row r="2348" spans="1:11" x14ac:dyDescent="0.3">
      <c r="A2348" t="s">
        <v>10</v>
      </c>
      <c r="B2348" t="s">
        <v>25</v>
      </c>
      <c r="C2348" t="s">
        <v>140</v>
      </c>
      <c r="D2348" t="s">
        <v>758</v>
      </c>
      <c r="E2348" s="2">
        <v>45758.291666666657</v>
      </c>
      <c r="F2348">
        <v>18.897756000000001</v>
      </c>
      <c r="G2348">
        <v>72.813320000000004</v>
      </c>
      <c r="H2348" t="s">
        <v>774</v>
      </c>
      <c r="I2348">
        <v>1</v>
      </c>
      <c r="J2348">
        <v>50</v>
      </c>
      <c r="K2348">
        <v>23</v>
      </c>
    </row>
    <row r="2349" spans="1:11" x14ac:dyDescent="0.3">
      <c r="A2349" t="s">
        <v>10</v>
      </c>
      <c r="B2349" t="s">
        <v>25</v>
      </c>
      <c r="C2349" t="s">
        <v>121</v>
      </c>
      <c r="D2349" t="s">
        <v>482</v>
      </c>
      <c r="E2349" s="2">
        <v>45758.291666666657</v>
      </c>
      <c r="F2349">
        <v>19.875620000000001</v>
      </c>
      <c r="G2349">
        <v>75.387309999999999</v>
      </c>
      <c r="H2349" t="s">
        <v>779</v>
      </c>
    </row>
    <row r="2350" spans="1:11" x14ac:dyDescent="0.3">
      <c r="A2350" t="s">
        <v>10</v>
      </c>
      <c r="B2350" t="s">
        <v>25</v>
      </c>
      <c r="C2350" t="s">
        <v>140</v>
      </c>
      <c r="D2350" t="s">
        <v>483</v>
      </c>
      <c r="E2350" s="2">
        <v>45758.291666666657</v>
      </c>
      <c r="F2350">
        <v>19.137499999999999</v>
      </c>
      <c r="G2350">
        <v>72.915056000000007</v>
      </c>
      <c r="H2350" t="s">
        <v>779</v>
      </c>
      <c r="I2350">
        <v>55</v>
      </c>
      <c r="J2350">
        <v>78</v>
      </c>
      <c r="K2350">
        <v>66</v>
      </c>
    </row>
    <row r="2351" spans="1:11" x14ac:dyDescent="0.3">
      <c r="A2351" t="s">
        <v>10</v>
      </c>
      <c r="B2351" t="s">
        <v>25</v>
      </c>
      <c r="C2351" t="s">
        <v>140</v>
      </c>
      <c r="D2351" t="s">
        <v>483</v>
      </c>
      <c r="E2351" s="2">
        <v>45758.291666666657</v>
      </c>
      <c r="F2351">
        <v>19.137499999999999</v>
      </c>
      <c r="G2351">
        <v>72.915056000000007</v>
      </c>
      <c r="H2351" t="s">
        <v>775</v>
      </c>
      <c r="I2351">
        <v>6</v>
      </c>
      <c r="J2351">
        <v>8</v>
      </c>
      <c r="K2351">
        <v>7</v>
      </c>
    </row>
    <row r="2352" spans="1:11" x14ac:dyDescent="0.3">
      <c r="A2352" t="s">
        <v>10</v>
      </c>
      <c r="B2352" t="s">
        <v>25</v>
      </c>
      <c r="C2352" t="s">
        <v>140</v>
      </c>
      <c r="D2352" t="s">
        <v>484</v>
      </c>
      <c r="E2352" s="2">
        <v>45758.291666666657</v>
      </c>
      <c r="F2352">
        <v>19.060497999999999</v>
      </c>
      <c r="G2352">
        <v>72.923355999999998</v>
      </c>
      <c r="H2352" t="s">
        <v>773</v>
      </c>
    </row>
    <row r="2353" spans="1:11" x14ac:dyDescent="0.3">
      <c r="A2353" t="s">
        <v>10</v>
      </c>
      <c r="B2353" t="s">
        <v>23</v>
      </c>
      <c r="C2353" t="s">
        <v>126</v>
      </c>
      <c r="D2353" t="s">
        <v>457</v>
      </c>
      <c r="E2353" s="2">
        <v>45758.291666666657</v>
      </c>
      <c r="F2353">
        <v>22.431000000000001</v>
      </c>
      <c r="G2353">
        <v>75.521299999999997</v>
      </c>
      <c r="H2353" t="s">
        <v>776</v>
      </c>
      <c r="I2353">
        <v>4</v>
      </c>
      <c r="J2353">
        <v>14</v>
      </c>
      <c r="K2353">
        <v>9</v>
      </c>
    </row>
    <row r="2354" spans="1:11" x14ac:dyDescent="0.3">
      <c r="A2354" t="s">
        <v>10</v>
      </c>
      <c r="B2354" t="s">
        <v>25</v>
      </c>
      <c r="C2354" t="s">
        <v>140</v>
      </c>
      <c r="D2354" t="s">
        <v>481</v>
      </c>
      <c r="E2354" s="2">
        <v>45758.291666666657</v>
      </c>
      <c r="F2354">
        <v>19.065930999999999</v>
      </c>
      <c r="G2354">
        <v>72.862131000000005</v>
      </c>
      <c r="H2354" t="s">
        <v>777</v>
      </c>
      <c r="I2354">
        <v>20</v>
      </c>
      <c r="J2354">
        <v>81</v>
      </c>
      <c r="K2354">
        <v>44</v>
      </c>
    </row>
    <row r="2355" spans="1:11" x14ac:dyDescent="0.3">
      <c r="A2355" t="s">
        <v>10</v>
      </c>
      <c r="B2355" t="s">
        <v>23</v>
      </c>
      <c r="C2355" t="s">
        <v>126</v>
      </c>
      <c r="D2355" t="s">
        <v>457</v>
      </c>
      <c r="E2355" s="2">
        <v>45758.291666666657</v>
      </c>
      <c r="F2355">
        <v>22.431000000000001</v>
      </c>
      <c r="G2355">
        <v>75.521299999999997</v>
      </c>
      <c r="H2355" t="s">
        <v>774</v>
      </c>
      <c r="I2355">
        <v>4</v>
      </c>
      <c r="J2355">
        <v>125</v>
      </c>
      <c r="K2355">
        <v>40</v>
      </c>
    </row>
    <row r="2356" spans="1:11" x14ac:dyDescent="0.3">
      <c r="A2356" t="s">
        <v>10</v>
      </c>
      <c r="B2356" t="s">
        <v>25</v>
      </c>
      <c r="C2356" t="s">
        <v>140</v>
      </c>
      <c r="D2356" t="s">
        <v>481</v>
      </c>
      <c r="E2356" s="2">
        <v>45758.291666666657</v>
      </c>
      <c r="F2356">
        <v>19.065930999999999</v>
      </c>
      <c r="G2356">
        <v>72.862131000000005</v>
      </c>
      <c r="H2356" t="s">
        <v>775</v>
      </c>
      <c r="I2356">
        <v>18</v>
      </c>
      <c r="J2356">
        <v>51</v>
      </c>
      <c r="K2356">
        <v>32</v>
      </c>
    </row>
    <row r="2357" spans="1:11" x14ac:dyDescent="0.3">
      <c r="A2357" t="s">
        <v>10</v>
      </c>
      <c r="B2357" t="s">
        <v>23</v>
      </c>
      <c r="C2357" t="s">
        <v>126</v>
      </c>
      <c r="D2357" t="s">
        <v>458</v>
      </c>
      <c r="E2357" s="2">
        <v>45758.291666666657</v>
      </c>
      <c r="F2357">
        <v>22.678000000000001</v>
      </c>
      <c r="G2357">
        <v>75.855900000000005</v>
      </c>
      <c r="H2357" t="s">
        <v>778</v>
      </c>
      <c r="I2357">
        <v>59</v>
      </c>
      <c r="J2357">
        <v>65</v>
      </c>
      <c r="K2357">
        <v>62</v>
      </c>
    </row>
    <row r="2358" spans="1:11" x14ac:dyDescent="0.3">
      <c r="A2358" t="s">
        <v>10</v>
      </c>
      <c r="B2358" t="s">
        <v>23</v>
      </c>
      <c r="C2358" t="s">
        <v>126</v>
      </c>
      <c r="D2358" t="s">
        <v>489</v>
      </c>
      <c r="E2358" s="2">
        <v>45758.291666666657</v>
      </c>
      <c r="F2358">
        <v>22.708400000000001</v>
      </c>
      <c r="G2358">
        <v>75.881500000000003</v>
      </c>
      <c r="H2358" t="s">
        <v>777</v>
      </c>
      <c r="I2358">
        <v>40</v>
      </c>
      <c r="J2358">
        <v>198</v>
      </c>
      <c r="K2358">
        <v>92</v>
      </c>
    </row>
    <row r="2359" spans="1:11" x14ac:dyDescent="0.3">
      <c r="A2359" t="s">
        <v>10</v>
      </c>
      <c r="B2359" t="s">
        <v>25</v>
      </c>
      <c r="C2359" t="s">
        <v>140</v>
      </c>
      <c r="D2359" t="s">
        <v>488</v>
      </c>
      <c r="E2359" s="2">
        <v>45758.291666666657</v>
      </c>
      <c r="F2359">
        <v>19.232410000000002</v>
      </c>
      <c r="G2359">
        <v>72.868949999999998</v>
      </c>
      <c r="H2359" t="s">
        <v>773</v>
      </c>
      <c r="I2359">
        <v>2</v>
      </c>
      <c r="J2359">
        <v>48</v>
      </c>
      <c r="K2359">
        <v>6</v>
      </c>
    </row>
    <row r="2360" spans="1:11" x14ac:dyDescent="0.3">
      <c r="A2360" t="s">
        <v>10</v>
      </c>
      <c r="B2360" t="s">
        <v>25</v>
      </c>
      <c r="C2360" t="s">
        <v>140</v>
      </c>
      <c r="D2360" t="s">
        <v>529</v>
      </c>
      <c r="E2360" s="2">
        <v>45758.291666666657</v>
      </c>
      <c r="F2360">
        <v>19.224333300000001</v>
      </c>
      <c r="G2360">
        <v>72.865811300000004</v>
      </c>
      <c r="H2360" t="s">
        <v>775</v>
      </c>
      <c r="I2360">
        <v>6</v>
      </c>
      <c r="J2360">
        <v>29</v>
      </c>
      <c r="K2360">
        <v>13</v>
      </c>
    </row>
    <row r="2361" spans="1:11" x14ac:dyDescent="0.3">
      <c r="A2361" t="s">
        <v>10</v>
      </c>
      <c r="B2361" t="s">
        <v>25</v>
      </c>
      <c r="C2361" t="s">
        <v>140</v>
      </c>
      <c r="D2361" t="s">
        <v>490</v>
      </c>
      <c r="E2361" s="2">
        <v>45758.291666666657</v>
      </c>
      <c r="F2361">
        <v>18.976700000000001</v>
      </c>
      <c r="G2361">
        <v>72.837999999999994</v>
      </c>
      <c r="H2361" t="s">
        <v>775</v>
      </c>
      <c r="I2361">
        <v>12</v>
      </c>
      <c r="J2361">
        <v>40</v>
      </c>
      <c r="K2361">
        <v>22</v>
      </c>
    </row>
    <row r="2362" spans="1:11" x14ac:dyDescent="0.3">
      <c r="A2362" t="s">
        <v>10</v>
      </c>
      <c r="B2362" t="s">
        <v>25</v>
      </c>
      <c r="C2362" t="s">
        <v>144</v>
      </c>
      <c r="D2362" t="s">
        <v>496</v>
      </c>
      <c r="E2362" s="2">
        <v>45758.291666666657</v>
      </c>
      <c r="F2362">
        <v>19.962900000000001</v>
      </c>
      <c r="G2362">
        <v>79.298714000000004</v>
      </c>
      <c r="H2362" t="s">
        <v>779</v>
      </c>
    </row>
    <row r="2363" spans="1:11" x14ac:dyDescent="0.3">
      <c r="A2363" t="s">
        <v>10</v>
      </c>
      <c r="B2363" t="s">
        <v>25</v>
      </c>
      <c r="C2363" t="s">
        <v>144</v>
      </c>
      <c r="D2363" t="s">
        <v>497</v>
      </c>
      <c r="E2363" s="2">
        <v>45758.291666666657</v>
      </c>
      <c r="F2363">
        <v>19.9775302</v>
      </c>
      <c r="G2363">
        <v>79.2337086</v>
      </c>
      <c r="H2363" t="s">
        <v>779</v>
      </c>
      <c r="I2363">
        <v>77</v>
      </c>
      <c r="J2363">
        <v>148</v>
      </c>
      <c r="K2363">
        <v>105</v>
      </c>
    </row>
    <row r="2364" spans="1:11" x14ac:dyDescent="0.3">
      <c r="A2364" t="s">
        <v>10</v>
      </c>
      <c r="B2364" t="s">
        <v>24</v>
      </c>
      <c r="C2364" t="s">
        <v>115</v>
      </c>
      <c r="D2364" t="s">
        <v>441</v>
      </c>
      <c r="E2364" s="2">
        <v>45758.291666666657</v>
      </c>
      <c r="F2364">
        <v>11.875</v>
      </c>
      <c r="G2364">
        <v>75.373199999999997</v>
      </c>
      <c r="H2364" t="s">
        <v>778</v>
      </c>
      <c r="I2364">
        <v>4</v>
      </c>
      <c r="J2364">
        <v>6</v>
      </c>
      <c r="K2364">
        <v>4</v>
      </c>
    </row>
    <row r="2365" spans="1:11" x14ac:dyDescent="0.3">
      <c r="A2365" t="s">
        <v>10</v>
      </c>
      <c r="B2365" t="s">
        <v>24</v>
      </c>
      <c r="C2365" t="s">
        <v>115</v>
      </c>
      <c r="D2365" t="s">
        <v>441</v>
      </c>
      <c r="E2365" s="2">
        <v>45758.291666666657</v>
      </c>
      <c r="F2365">
        <v>11.875</v>
      </c>
      <c r="G2365">
        <v>75.373199999999997</v>
      </c>
      <c r="H2365" t="s">
        <v>774</v>
      </c>
      <c r="I2365">
        <v>19</v>
      </c>
      <c r="J2365">
        <v>30</v>
      </c>
      <c r="K2365">
        <v>22</v>
      </c>
    </row>
    <row r="2366" spans="1:11" x14ac:dyDescent="0.3">
      <c r="A2366" t="s">
        <v>10</v>
      </c>
      <c r="B2366" t="s">
        <v>24</v>
      </c>
      <c r="C2366" t="s">
        <v>116</v>
      </c>
      <c r="D2366" t="s">
        <v>443</v>
      </c>
      <c r="E2366" s="2">
        <v>45758.291666666657</v>
      </c>
      <c r="F2366">
        <v>8.8787000000000003</v>
      </c>
      <c r="G2366">
        <v>76.607299999999995</v>
      </c>
      <c r="H2366" t="s">
        <v>773</v>
      </c>
      <c r="I2366">
        <v>29</v>
      </c>
      <c r="J2366">
        <v>36</v>
      </c>
      <c r="K2366">
        <v>30</v>
      </c>
    </row>
    <row r="2367" spans="1:11" x14ac:dyDescent="0.3">
      <c r="A2367" t="s">
        <v>10</v>
      </c>
      <c r="B2367" t="s">
        <v>24</v>
      </c>
      <c r="C2367" t="s">
        <v>117</v>
      </c>
      <c r="D2367" t="s">
        <v>444</v>
      </c>
      <c r="E2367" s="2">
        <v>45758.291666666657</v>
      </c>
      <c r="F2367">
        <v>8.5637000000000008</v>
      </c>
      <c r="G2367">
        <v>76.886499999999998</v>
      </c>
      <c r="H2367" t="s">
        <v>775</v>
      </c>
      <c r="I2367">
        <v>6</v>
      </c>
      <c r="J2367">
        <v>7</v>
      </c>
      <c r="K2367">
        <v>7</v>
      </c>
    </row>
    <row r="2368" spans="1:11" x14ac:dyDescent="0.3">
      <c r="A2368" t="s">
        <v>10</v>
      </c>
      <c r="B2368" t="s">
        <v>24</v>
      </c>
      <c r="C2368" t="s">
        <v>117</v>
      </c>
      <c r="D2368" t="s">
        <v>444</v>
      </c>
      <c r="E2368" s="2">
        <v>45758.291666666657</v>
      </c>
      <c r="F2368">
        <v>8.5637000000000008</v>
      </c>
      <c r="G2368">
        <v>76.886499999999998</v>
      </c>
      <c r="H2368" t="s">
        <v>778</v>
      </c>
      <c r="I2368">
        <v>1</v>
      </c>
      <c r="J2368">
        <v>7</v>
      </c>
      <c r="K2368">
        <v>4</v>
      </c>
    </row>
    <row r="2369" spans="1:11" x14ac:dyDescent="0.3">
      <c r="A2369" t="s">
        <v>10</v>
      </c>
      <c r="B2369" t="s">
        <v>23</v>
      </c>
      <c r="C2369" t="s">
        <v>127</v>
      </c>
      <c r="D2369" t="s">
        <v>492</v>
      </c>
      <c r="E2369" s="2">
        <v>45758.291666666657</v>
      </c>
      <c r="F2369">
        <v>23.168606</v>
      </c>
      <c r="G2369">
        <v>79.932247000000004</v>
      </c>
      <c r="H2369" t="s">
        <v>777</v>
      </c>
      <c r="I2369">
        <v>24</v>
      </c>
      <c r="J2369">
        <v>180</v>
      </c>
      <c r="K2369">
        <v>70</v>
      </c>
    </row>
    <row r="2370" spans="1:11" x14ac:dyDescent="0.3">
      <c r="A2370" t="s">
        <v>10</v>
      </c>
      <c r="B2370" t="s">
        <v>25</v>
      </c>
      <c r="C2370" t="s">
        <v>140</v>
      </c>
      <c r="D2370" t="s">
        <v>554</v>
      </c>
      <c r="E2370" s="2">
        <v>45758.291666666657</v>
      </c>
      <c r="F2370">
        <v>19.10078</v>
      </c>
      <c r="G2370">
        <v>72.874619999999993</v>
      </c>
      <c r="H2370" t="s">
        <v>777</v>
      </c>
      <c r="I2370">
        <v>38</v>
      </c>
      <c r="J2370">
        <v>43</v>
      </c>
      <c r="K2370">
        <v>40</v>
      </c>
    </row>
    <row r="2371" spans="1:11" x14ac:dyDescent="0.3">
      <c r="A2371" t="s">
        <v>10</v>
      </c>
      <c r="B2371" t="s">
        <v>23</v>
      </c>
      <c r="C2371" t="s">
        <v>127</v>
      </c>
      <c r="D2371" t="s">
        <v>466</v>
      </c>
      <c r="E2371" s="2">
        <v>45758.291666666657</v>
      </c>
      <c r="F2371">
        <v>23.218135</v>
      </c>
      <c r="G2371">
        <v>79.957769999999996</v>
      </c>
      <c r="H2371" t="s">
        <v>773</v>
      </c>
      <c r="I2371">
        <v>10</v>
      </c>
      <c r="J2371">
        <v>98</v>
      </c>
      <c r="K2371">
        <v>29</v>
      </c>
    </row>
    <row r="2372" spans="1:11" x14ac:dyDescent="0.3">
      <c r="A2372" t="s">
        <v>10</v>
      </c>
      <c r="B2372" t="s">
        <v>23</v>
      </c>
      <c r="C2372" t="s">
        <v>132</v>
      </c>
      <c r="D2372" t="s">
        <v>468</v>
      </c>
      <c r="E2372" s="2">
        <v>45758.291666666657</v>
      </c>
      <c r="F2372">
        <v>23.500160000000001</v>
      </c>
      <c r="G2372">
        <v>80.232839999999996</v>
      </c>
      <c r="H2372" t="s">
        <v>778</v>
      </c>
      <c r="I2372">
        <v>16</v>
      </c>
      <c r="J2372">
        <v>46</v>
      </c>
      <c r="K2372">
        <v>23</v>
      </c>
    </row>
    <row r="2373" spans="1:11" x14ac:dyDescent="0.3">
      <c r="A2373" t="s">
        <v>10</v>
      </c>
      <c r="B2373" t="s">
        <v>25</v>
      </c>
      <c r="C2373" t="s">
        <v>140</v>
      </c>
      <c r="D2373" t="s">
        <v>555</v>
      </c>
      <c r="E2373" s="2">
        <v>45758.291666666657</v>
      </c>
      <c r="F2373">
        <v>18.91</v>
      </c>
      <c r="G2373">
        <v>72.819999999999993</v>
      </c>
      <c r="H2373" t="s">
        <v>776</v>
      </c>
      <c r="I2373">
        <v>3</v>
      </c>
      <c r="J2373">
        <v>3</v>
      </c>
      <c r="K2373">
        <v>3</v>
      </c>
    </row>
    <row r="2374" spans="1:11" x14ac:dyDescent="0.3">
      <c r="A2374" t="s">
        <v>10</v>
      </c>
      <c r="B2374" t="s">
        <v>23</v>
      </c>
      <c r="C2374" t="s">
        <v>147</v>
      </c>
      <c r="D2374" t="s">
        <v>512</v>
      </c>
      <c r="E2374" s="2">
        <v>45758.291666666657</v>
      </c>
      <c r="F2374">
        <v>24.261300899999998</v>
      </c>
      <c r="G2374">
        <v>80.723178300000001</v>
      </c>
      <c r="H2374" t="s">
        <v>775</v>
      </c>
      <c r="I2374">
        <v>11</v>
      </c>
      <c r="J2374">
        <v>12</v>
      </c>
      <c r="K2374">
        <v>11</v>
      </c>
    </row>
    <row r="2375" spans="1:11" x14ac:dyDescent="0.3">
      <c r="A2375" t="s">
        <v>10</v>
      </c>
      <c r="B2375" t="s">
        <v>25</v>
      </c>
      <c r="C2375" t="s">
        <v>140</v>
      </c>
      <c r="D2375" t="s">
        <v>525</v>
      </c>
      <c r="E2375" s="2">
        <v>45758.291666666657</v>
      </c>
      <c r="F2375">
        <v>19.165332299999999</v>
      </c>
      <c r="G2375">
        <v>72.922099000000003</v>
      </c>
      <c r="H2375" t="s">
        <v>774</v>
      </c>
      <c r="I2375">
        <v>1</v>
      </c>
      <c r="J2375">
        <v>42</v>
      </c>
      <c r="K2375">
        <v>4</v>
      </c>
    </row>
    <row r="2376" spans="1:11" x14ac:dyDescent="0.3">
      <c r="A2376" t="s">
        <v>10</v>
      </c>
      <c r="B2376" t="s">
        <v>25</v>
      </c>
      <c r="C2376" t="s">
        <v>140</v>
      </c>
      <c r="D2376" t="s">
        <v>506</v>
      </c>
      <c r="E2376" s="2">
        <v>45758.291666666657</v>
      </c>
      <c r="F2376">
        <v>19.086300000000001</v>
      </c>
      <c r="G2376">
        <v>72.888800000000003</v>
      </c>
      <c r="H2376" t="s">
        <v>777</v>
      </c>
    </row>
    <row r="2377" spans="1:11" x14ac:dyDescent="0.3">
      <c r="A2377" t="s">
        <v>10</v>
      </c>
      <c r="B2377" t="s">
        <v>23</v>
      </c>
      <c r="C2377" t="s">
        <v>124</v>
      </c>
      <c r="D2377" t="s">
        <v>453</v>
      </c>
      <c r="E2377" s="2">
        <v>45758.291666666657</v>
      </c>
      <c r="F2377">
        <v>23.182718999999999</v>
      </c>
      <c r="G2377">
        <v>75.768218000000005</v>
      </c>
      <c r="H2377" t="s">
        <v>778</v>
      </c>
      <c r="I2377">
        <v>4</v>
      </c>
      <c r="J2377">
        <v>32</v>
      </c>
      <c r="K2377">
        <v>17</v>
      </c>
    </row>
    <row r="2378" spans="1:11" x14ac:dyDescent="0.3">
      <c r="A2378" t="s">
        <v>10</v>
      </c>
      <c r="B2378" t="s">
        <v>25</v>
      </c>
      <c r="C2378" t="s">
        <v>140</v>
      </c>
      <c r="D2378" t="s">
        <v>507</v>
      </c>
      <c r="E2378" s="2">
        <v>45758.291666666657</v>
      </c>
      <c r="F2378">
        <v>19.197089999999999</v>
      </c>
      <c r="G2378">
        <v>72.822040000000001</v>
      </c>
      <c r="H2378" t="s">
        <v>775</v>
      </c>
    </row>
    <row r="2379" spans="1:11" x14ac:dyDescent="0.3">
      <c r="A2379" t="s">
        <v>10</v>
      </c>
      <c r="B2379" t="s">
        <v>25</v>
      </c>
      <c r="C2379" t="s">
        <v>140</v>
      </c>
      <c r="D2379" t="s">
        <v>508</v>
      </c>
      <c r="E2379" s="2">
        <v>45758.291666666657</v>
      </c>
      <c r="F2379">
        <v>18.967020000000002</v>
      </c>
      <c r="G2379">
        <v>72.842140000000001</v>
      </c>
      <c r="H2379" t="s">
        <v>779</v>
      </c>
      <c r="I2379">
        <v>26</v>
      </c>
      <c r="J2379">
        <v>71</v>
      </c>
      <c r="K2379">
        <v>51</v>
      </c>
    </row>
    <row r="2380" spans="1:11" x14ac:dyDescent="0.3">
      <c r="A2380" t="s">
        <v>10</v>
      </c>
      <c r="B2380" t="s">
        <v>25</v>
      </c>
      <c r="C2380" t="s">
        <v>125</v>
      </c>
      <c r="D2380" t="s">
        <v>454</v>
      </c>
      <c r="E2380" s="2">
        <v>45758.291666666657</v>
      </c>
      <c r="F2380">
        <v>20.719515999999999</v>
      </c>
      <c r="G2380">
        <v>77.000253000000001</v>
      </c>
      <c r="H2380" t="s">
        <v>775</v>
      </c>
      <c r="I2380">
        <v>11</v>
      </c>
      <c r="J2380">
        <v>90</v>
      </c>
      <c r="K2380">
        <v>25</v>
      </c>
    </row>
    <row r="2381" spans="1:11" x14ac:dyDescent="0.3">
      <c r="A2381" t="s">
        <v>10</v>
      </c>
      <c r="B2381" t="s">
        <v>24</v>
      </c>
      <c r="C2381" t="s">
        <v>284</v>
      </c>
      <c r="D2381" t="s">
        <v>757</v>
      </c>
      <c r="E2381" s="2">
        <v>45758.291666666657</v>
      </c>
      <c r="F2381">
        <v>10.532400000000001</v>
      </c>
      <c r="G2381">
        <v>76.215900000000005</v>
      </c>
      <c r="H2381" t="s">
        <v>779</v>
      </c>
      <c r="I2381">
        <v>57</v>
      </c>
      <c r="J2381">
        <v>70</v>
      </c>
      <c r="K2381">
        <v>62</v>
      </c>
    </row>
    <row r="2382" spans="1:11" x14ac:dyDescent="0.3">
      <c r="A2382" t="s">
        <v>10</v>
      </c>
      <c r="B2382" t="s">
        <v>25</v>
      </c>
      <c r="C2382" t="s">
        <v>133</v>
      </c>
      <c r="D2382" t="s">
        <v>501</v>
      </c>
      <c r="E2382" s="2">
        <v>45758.291666666657</v>
      </c>
      <c r="F2382">
        <v>19.25292</v>
      </c>
      <c r="G2382">
        <v>73.142019000000005</v>
      </c>
      <c r="H2382" t="s">
        <v>775</v>
      </c>
      <c r="I2382">
        <v>4</v>
      </c>
      <c r="J2382">
        <v>7</v>
      </c>
      <c r="K2382">
        <v>5</v>
      </c>
    </row>
    <row r="2383" spans="1:11" x14ac:dyDescent="0.3">
      <c r="A2383" t="s">
        <v>10</v>
      </c>
      <c r="B2383" t="s">
        <v>25</v>
      </c>
      <c r="C2383" t="s">
        <v>134</v>
      </c>
      <c r="D2383" t="s">
        <v>470</v>
      </c>
      <c r="E2383" s="2">
        <v>45758.291666666657</v>
      </c>
      <c r="F2383">
        <v>16.6870449</v>
      </c>
      <c r="G2383">
        <v>74.250587199999998</v>
      </c>
      <c r="H2383" t="s">
        <v>773</v>
      </c>
    </row>
    <row r="2384" spans="1:11" x14ac:dyDescent="0.3">
      <c r="A2384" t="s">
        <v>10</v>
      </c>
      <c r="B2384" t="s">
        <v>23</v>
      </c>
      <c r="C2384" t="s">
        <v>106</v>
      </c>
      <c r="D2384" t="s">
        <v>431</v>
      </c>
      <c r="E2384" s="2">
        <v>45758.291666666657</v>
      </c>
      <c r="F2384">
        <v>23.233584</v>
      </c>
      <c r="G2384">
        <v>77.400574000000006</v>
      </c>
      <c r="H2384" t="s">
        <v>774</v>
      </c>
      <c r="I2384">
        <v>30</v>
      </c>
      <c r="J2384">
        <v>71</v>
      </c>
      <c r="K2384">
        <v>53</v>
      </c>
    </row>
    <row r="2385" spans="1:11" x14ac:dyDescent="0.3">
      <c r="A2385" t="s">
        <v>10</v>
      </c>
      <c r="B2385" t="s">
        <v>25</v>
      </c>
      <c r="C2385" t="s">
        <v>133</v>
      </c>
      <c r="D2385" t="s">
        <v>469</v>
      </c>
      <c r="E2385" s="2">
        <v>45758.291666666657</v>
      </c>
      <c r="F2385">
        <v>19.192056000000001</v>
      </c>
      <c r="G2385">
        <v>72.958518799999993</v>
      </c>
      <c r="H2385" t="s">
        <v>776</v>
      </c>
    </row>
    <row r="2386" spans="1:11" x14ac:dyDescent="0.3">
      <c r="A2386" t="s">
        <v>10</v>
      </c>
      <c r="B2386" t="s">
        <v>25</v>
      </c>
      <c r="C2386" t="s">
        <v>161</v>
      </c>
      <c r="D2386" t="s">
        <v>545</v>
      </c>
      <c r="E2386" s="2">
        <v>45758.291666666657</v>
      </c>
      <c r="F2386">
        <v>19.959134599999999</v>
      </c>
      <c r="G2386">
        <v>73.778800799999999</v>
      </c>
      <c r="H2386" t="s">
        <v>777</v>
      </c>
      <c r="I2386">
        <v>57</v>
      </c>
      <c r="J2386">
        <v>122</v>
      </c>
      <c r="K2386">
        <v>71</v>
      </c>
    </row>
    <row r="2387" spans="1:11" x14ac:dyDescent="0.3">
      <c r="A2387" t="s">
        <v>10</v>
      </c>
      <c r="B2387" t="s">
        <v>25</v>
      </c>
      <c r="C2387" t="s">
        <v>133</v>
      </c>
      <c r="D2387" t="s">
        <v>469</v>
      </c>
      <c r="E2387" s="2">
        <v>45758.291666666657</v>
      </c>
      <c r="F2387">
        <v>19.192056000000001</v>
      </c>
      <c r="G2387">
        <v>72.958518799999993</v>
      </c>
      <c r="H2387" t="s">
        <v>773</v>
      </c>
      <c r="I2387">
        <v>1</v>
      </c>
      <c r="J2387">
        <v>61</v>
      </c>
      <c r="K2387">
        <v>3</v>
      </c>
    </row>
    <row r="2388" spans="1:11" x14ac:dyDescent="0.3">
      <c r="A2388" t="s">
        <v>10</v>
      </c>
      <c r="B2388" t="s">
        <v>25</v>
      </c>
      <c r="C2388" t="s">
        <v>161</v>
      </c>
      <c r="D2388" t="s">
        <v>545</v>
      </c>
      <c r="E2388" s="2">
        <v>45758.291666666657</v>
      </c>
      <c r="F2388">
        <v>19.959134599999999</v>
      </c>
      <c r="G2388">
        <v>73.778800799999999</v>
      </c>
      <c r="H2388" t="s">
        <v>778</v>
      </c>
      <c r="I2388">
        <v>1</v>
      </c>
      <c r="J2388">
        <v>13</v>
      </c>
      <c r="K2388">
        <v>5</v>
      </c>
    </row>
    <row r="2389" spans="1:11" x14ac:dyDescent="0.3">
      <c r="A2389" t="s">
        <v>10</v>
      </c>
      <c r="B2389" t="s">
        <v>25</v>
      </c>
      <c r="C2389" t="s">
        <v>134</v>
      </c>
      <c r="D2389" t="s">
        <v>470</v>
      </c>
      <c r="E2389" s="2">
        <v>45758.291666666657</v>
      </c>
      <c r="F2389">
        <v>16.6870449</v>
      </c>
      <c r="G2389">
        <v>74.250587199999998</v>
      </c>
      <c r="H2389" t="s">
        <v>778</v>
      </c>
      <c r="I2389">
        <v>1</v>
      </c>
      <c r="J2389">
        <v>6</v>
      </c>
      <c r="K2389">
        <v>3</v>
      </c>
    </row>
    <row r="2390" spans="1:11" x14ac:dyDescent="0.3">
      <c r="A2390" t="s">
        <v>10</v>
      </c>
      <c r="B2390" t="s">
        <v>25</v>
      </c>
      <c r="C2390" t="s">
        <v>148</v>
      </c>
      <c r="D2390" t="s">
        <v>513</v>
      </c>
      <c r="E2390" s="2">
        <v>45758.291666666657</v>
      </c>
      <c r="F2390">
        <v>19.090337000000002</v>
      </c>
      <c r="G2390">
        <v>73.014232000000007</v>
      </c>
      <c r="H2390" t="s">
        <v>775</v>
      </c>
      <c r="I2390">
        <v>18</v>
      </c>
      <c r="J2390">
        <v>39</v>
      </c>
      <c r="K2390">
        <v>28</v>
      </c>
    </row>
    <row r="2391" spans="1:11" x14ac:dyDescent="0.3">
      <c r="A2391" t="s">
        <v>10</v>
      </c>
      <c r="B2391" t="s">
        <v>25</v>
      </c>
      <c r="C2391" t="s">
        <v>134</v>
      </c>
      <c r="D2391" t="s">
        <v>471</v>
      </c>
      <c r="E2391" s="2">
        <v>45758.291666666657</v>
      </c>
      <c r="F2391">
        <v>16.714374500000002</v>
      </c>
      <c r="G2391">
        <v>74.242639800000006</v>
      </c>
      <c r="H2391" t="s">
        <v>775</v>
      </c>
      <c r="I2391">
        <v>4</v>
      </c>
      <c r="J2391">
        <v>12</v>
      </c>
      <c r="K2391">
        <v>8</v>
      </c>
    </row>
    <row r="2392" spans="1:11" x14ac:dyDescent="0.3">
      <c r="A2392" t="s">
        <v>10</v>
      </c>
      <c r="B2392" t="s">
        <v>25</v>
      </c>
      <c r="C2392" t="s">
        <v>148</v>
      </c>
      <c r="D2392" t="s">
        <v>513</v>
      </c>
      <c r="E2392" s="2">
        <v>45758.291666666657</v>
      </c>
      <c r="F2392">
        <v>19.090337000000002</v>
      </c>
      <c r="G2392">
        <v>73.014232000000007</v>
      </c>
      <c r="H2392" t="s">
        <v>773</v>
      </c>
      <c r="I2392">
        <v>29</v>
      </c>
      <c r="J2392">
        <v>63</v>
      </c>
      <c r="K2392">
        <v>38</v>
      </c>
    </row>
    <row r="2393" spans="1:11" x14ac:dyDescent="0.3">
      <c r="A2393" t="s">
        <v>10</v>
      </c>
      <c r="B2393" t="s">
        <v>25</v>
      </c>
      <c r="C2393" t="s">
        <v>134</v>
      </c>
      <c r="D2393" t="s">
        <v>471</v>
      </c>
      <c r="E2393" s="2">
        <v>45758.291666666657</v>
      </c>
      <c r="F2393">
        <v>16.714374500000002</v>
      </c>
      <c r="G2393">
        <v>74.242639800000006</v>
      </c>
      <c r="H2393" t="s">
        <v>774</v>
      </c>
      <c r="I2393">
        <v>6</v>
      </c>
      <c r="J2393">
        <v>12</v>
      </c>
      <c r="K2393">
        <v>7</v>
      </c>
    </row>
    <row r="2394" spans="1:11" x14ac:dyDescent="0.3">
      <c r="A2394" t="s">
        <v>10</v>
      </c>
      <c r="B2394" t="s">
        <v>25</v>
      </c>
      <c r="C2394" t="s">
        <v>135</v>
      </c>
      <c r="D2394" t="s">
        <v>472</v>
      </c>
      <c r="E2394" s="2">
        <v>45758.291666666657</v>
      </c>
      <c r="F2394">
        <v>18.399629999999998</v>
      </c>
      <c r="G2394">
        <v>76.574520000000007</v>
      </c>
      <c r="H2394" t="s">
        <v>779</v>
      </c>
      <c r="I2394">
        <v>66</v>
      </c>
      <c r="J2394">
        <v>107</v>
      </c>
      <c r="K2394">
        <v>90</v>
      </c>
    </row>
    <row r="2395" spans="1:11" x14ac:dyDescent="0.3">
      <c r="A2395" t="s">
        <v>10</v>
      </c>
      <c r="B2395" t="s">
        <v>25</v>
      </c>
      <c r="C2395" t="s">
        <v>135</v>
      </c>
      <c r="D2395" t="s">
        <v>472</v>
      </c>
      <c r="E2395" s="2">
        <v>45758.291666666657</v>
      </c>
      <c r="F2395">
        <v>18.399629999999998</v>
      </c>
      <c r="G2395">
        <v>76.574520000000007</v>
      </c>
      <c r="H2395" t="s">
        <v>775</v>
      </c>
      <c r="I2395">
        <v>12</v>
      </c>
      <c r="J2395">
        <v>74</v>
      </c>
      <c r="K2395">
        <v>30</v>
      </c>
    </row>
    <row r="2396" spans="1:11" x14ac:dyDescent="0.3">
      <c r="A2396" t="s">
        <v>10</v>
      </c>
      <c r="B2396" t="s">
        <v>25</v>
      </c>
      <c r="C2396" t="s">
        <v>148</v>
      </c>
      <c r="D2396" t="s">
        <v>515</v>
      </c>
      <c r="E2396" s="2">
        <v>45758.291666666657</v>
      </c>
      <c r="F2396">
        <v>19.057575199999999</v>
      </c>
      <c r="G2396">
        <v>73.015136699999999</v>
      </c>
      <c r="H2396" t="s">
        <v>776</v>
      </c>
      <c r="I2396">
        <v>6</v>
      </c>
      <c r="J2396">
        <v>7</v>
      </c>
      <c r="K2396">
        <v>7</v>
      </c>
    </row>
    <row r="2397" spans="1:11" x14ac:dyDescent="0.3">
      <c r="A2397" t="s">
        <v>10</v>
      </c>
      <c r="B2397" t="s">
        <v>25</v>
      </c>
      <c r="C2397" t="s">
        <v>148</v>
      </c>
      <c r="D2397" t="s">
        <v>515</v>
      </c>
      <c r="E2397" s="2">
        <v>45758.291666666657</v>
      </c>
      <c r="F2397">
        <v>19.057575199999999</v>
      </c>
      <c r="G2397">
        <v>73.015136699999999</v>
      </c>
      <c r="H2397" t="s">
        <v>774</v>
      </c>
      <c r="I2397">
        <v>1</v>
      </c>
      <c r="J2397">
        <v>14</v>
      </c>
      <c r="K2397">
        <v>8</v>
      </c>
    </row>
    <row r="2398" spans="1:11" x14ac:dyDescent="0.3">
      <c r="A2398" t="s">
        <v>10</v>
      </c>
      <c r="B2398" t="s">
        <v>25</v>
      </c>
      <c r="C2398" t="s">
        <v>137</v>
      </c>
      <c r="D2398" t="s">
        <v>475</v>
      </c>
      <c r="E2398" s="2">
        <v>45758.291666666657</v>
      </c>
      <c r="F2398">
        <v>18.1023399</v>
      </c>
      <c r="G2398">
        <v>73.478368700000004</v>
      </c>
      <c r="H2398" t="s">
        <v>775</v>
      </c>
      <c r="I2398">
        <v>7</v>
      </c>
      <c r="J2398">
        <v>34</v>
      </c>
      <c r="K2398">
        <v>11</v>
      </c>
    </row>
    <row r="2399" spans="1:11" x14ac:dyDescent="0.3">
      <c r="A2399" t="s">
        <v>10</v>
      </c>
      <c r="B2399" t="s">
        <v>25</v>
      </c>
      <c r="C2399" t="s">
        <v>148</v>
      </c>
      <c r="D2399" t="s">
        <v>517</v>
      </c>
      <c r="E2399" s="2">
        <v>45758.291666666657</v>
      </c>
      <c r="F2399">
        <v>19.062999999999999</v>
      </c>
      <c r="G2399">
        <v>73.120900000000006</v>
      </c>
      <c r="H2399" t="s">
        <v>776</v>
      </c>
      <c r="I2399">
        <v>5</v>
      </c>
      <c r="J2399">
        <v>6</v>
      </c>
      <c r="K2399">
        <v>6</v>
      </c>
    </row>
    <row r="2400" spans="1:11" x14ac:dyDescent="0.3">
      <c r="A2400" t="s">
        <v>10</v>
      </c>
      <c r="B2400" t="s">
        <v>25</v>
      </c>
      <c r="C2400" t="s">
        <v>139</v>
      </c>
      <c r="D2400" t="s">
        <v>478</v>
      </c>
      <c r="E2400" s="2">
        <v>45758.291666666657</v>
      </c>
      <c r="F2400">
        <v>19.296481</v>
      </c>
      <c r="G2400">
        <v>72.840923000000004</v>
      </c>
      <c r="H2400" t="s">
        <v>775</v>
      </c>
      <c r="I2400">
        <v>2</v>
      </c>
      <c r="J2400">
        <v>26</v>
      </c>
      <c r="K2400">
        <v>9</v>
      </c>
    </row>
    <row r="2401" spans="1:11" x14ac:dyDescent="0.3">
      <c r="A2401" t="s">
        <v>10</v>
      </c>
      <c r="B2401" t="s">
        <v>25</v>
      </c>
      <c r="C2401" t="s">
        <v>148</v>
      </c>
      <c r="D2401" t="s">
        <v>517</v>
      </c>
      <c r="E2401" s="2">
        <v>45758.291666666657</v>
      </c>
      <c r="F2401">
        <v>19.062999999999999</v>
      </c>
      <c r="G2401">
        <v>73.120900000000006</v>
      </c>
      <c r="H2401" t="s">
        <v>773</v>
      </c>
      <c r="I2401">
        <v>1</v>
      </c>
      <c r="J2401">
        <v>27</v>
      </c>
      <c r="K2401">
        <v>1</v>
      </c>
    </row>
    <row r="2402" spans="1:11" x14ac:dyDescent="0.3">
      <c r="A2402" t="s">
        <v>10</v>
      </c>
      <c r="B2402" t="s">
        <v>25</v>
      </c>
      <c r="C2402" t="s">
        <v>187</v>
      </c>
      <c r="D2402" t="s">
        <v>583</v>
      </c>
      <c r="E2402" s="2">
        <v>45758.291666666657</v>
      </c>
      <c r="F2402">
        <v>19.265594</v>
      </c>
      <c r="G2402">
        <v>76.761463000000006</v>
      </c>
      <c r="H2402" t="s">
        <v>777</v>
      </c>
      <c r="I2402">
        <v>30</v>
      </c>
      <c r="J2402">
        <v>59</v>
      </c>
      <c r="K2402">
        <v>42</v>
      </c>
    </row>
    <row r="2403" spans="1:11" x14ac:dyDescent="0.3">
      <c r="A2403" t="s">
        <v>10</v>
      </c>
      <c r="B2403" t="s">
        <v>25</v>
      </c>
      <c r="C2403" t="s">
        <v>139</v>
      </c>
      <c r="D2403" t="s">
        <v>478</v>
      </c>
      <c r="E2403" s="2">
        <v>45758.291666666657</v>
      </c>
      <c r="F2403">
        <v>19.296481</v>
      </c>
      <c r="G2403">
        <v>72.840923000000004</v>
      </c>
      <c r="H2403" t="s">
        <v>774</v>
      </c>
      <c r="I2403">
        <v>6</v>
      </c>
      <c r="J2403">
        <v>18</v>
      </c>
      <c r="K2403">
        <v>11</v>
      </c>
    </row>
    <row r="2404" spans="1:11" x14ac:dyDescent="0.3">
      <c r="A2404" t="s">
        <v>10</v>
      </c>
      <c r="B2404" t="s">
        <v>25</v>
      </c>
      <c r="C2404" t="s">
        <v>140</v>
      </c>
      <c r="D2404" t="s">
        <v>481</v>
      </c>
      <c r="E2404" s="2">
        <v>45758.291666666657</v>
      </c>
      <c r="F2404">
        <v>19.065930999999999</v>
      </c>
      <c r="G2404">
        <v>72.862131000000005</v>
      </c>
      <c r="H2404" t="s">
        <v>774</v>
      </c>
      <c r="I2404">
        <v>5</v>
      </c>
      <c r="J2404">
        <v>38</v>
      </c>
      <c r="K2404">
        <v>20</v>
      </c>
    </row>
    <row r="2405" spans="1:11" x14ac:dyDescent="0.3">
      <c r="A2405" t="s">
        <v>10</v>
      </c>
      <c r="B2405" t="s">
        <v>25</v>
      </c>
      <c r="C2405" t="s">
        <v>152</v>
      </c>
      <c r="D2405" t="s">
        <v>527</v>
      </c>
      <c r="E2405" s="2">
        <v>45758.291666666657</v>
      </c>
      <c r="F2405">
        <v>18.590509999999998</v>
      </c>
      <c r="G2405">
        <v>73.77946</v>
      </c>
      <c r="H2405" t="s">
        <v>775</v>
      </c>
      <c r="I2405">
        <v>16</v>
      </c>
      <c r="J2405">
        <v>35</v>
      </c>
      <c r="K2405">
        <v>24</v>
      </c>
    </row>
    <row r="2406" spans="1:11" x14ac:dyDescent="0.3">
      <c r="A2406" t="s">
        <v>10</v>
      </c>
      <c r="B2406" t="s">
        <v>25</v>
      </c>
      <c r="C2406" t="s">
        <v>152</v>
      </c>
      <c r="D2406" t="s">
        <v>527</v>
      </c>
      <c r="E2406" s="2">
        <v>45758.291666666657</v>
      </c>
      <c r="F2406">
        <v>18.590509999999998</v>
      </c>
      <c r="G2406">
        <v>73.77946</v>
      </c>
      <c r="H2406" t="s">
        <v>774</v>
      </c>
      <c r="I2406">
        <v>14</v>
      </c>
      <c r="J2406">
        <v>34</v>
      </c>
      <c r="K2406">
        <v>16</v>
      </c>
    </row>
    <row r="2407" spans="1:11" x14ac:dyDescent="0.3">
      <c r="A2407" t="s">
        <v>10</v>
      </c>
      <c r="B2407" t="s">
        <v>25</v>
      </c>
      <c r="C2407" t="s">
        <v>152</v>
      </c>
      <c r="D2407" t="s">
        <v>528</v>
      </c>
      <c r="E2407" s="2">
        <v>45758.291666666657</v>
      </c>
      <c r="F2407">
        <v>18.614767000000001</v>
      </c>
      <c r="G2407">
        <v>73.799515999999997</v>
      </c>
      <c r="H2407" t="s">
        <v>779</v>
      </c>
      <c r="I2407">
        <v>52</v>
      </c>
      <c r="J2407">
        <v>111</v>
      </c>
      <c r="K2407">
        <v>93</v>
      </c>
    </row>
    <row r="2408" spans="1:11" x14ac:dyDescent="0.3">
      <c r="A2408" t="s">
        <v>10</v>
      </c>
      <c r="B2408" t="s">
        <v>25</v>
      </c>
      <c r="C2408" t="s">
        <v>140</v>
      </c>
      <c r="D2408" t="s">
        <v>529</v>
      </c>
      <c r="E2408" s="2">
        <v>45758.291666666657</v>
      </c>
      <c r="F2408">
        <v>19.224333300000001</v>
      </c>
      <c r="G2408">
        <v>72.865811300000004</v>
      </c>
      <c r="H2408" t="s">
        <v>779</v>
      </c>
      <c r="I2408">
        <v>35</v>
      </c>
      <c r="J2408">
        <v>61</v>
      </c>
      <c r="K2408">
        <v>46</v>
      </c>
    </row>
    <row r="2409" spans="1:11" x14ac:dyDescent="0.3">
      <c r="A2409" t="s">
        <v>10</v>
      </c>
      <c r="B2409" t="s">
        <v>25</v>
      </c>
      <c r="C2409" t="s">
        <v>152</v>
      </c>
      <c r="D2409" t="s">
        <v>588</v>
      </c>
      <c r="E2409" s="2">
        <v>45758.291666666657</v>
      </c>
      <c r="F2409">
        <v>18.616318</v>
      </c>
      <c r="G2409">
        <v>73.765797000000006</v>
      </c>
      <c r="H2409" t="s">
        <v>779</v>
      </c>
      <c r="I2409">
        <v>47</v>
      </c>
      <c r="J2409">
        <v>82</v>
      </c>
      <c r="K2409">
        <v>68</v>
      </c>
    </row>
    <row r="2410" spans="1:11" x14ac:dyDescent="0.3">
      <c r="A2410" t="s">
        <v>10</v>
      </c>
      <c r="B2410" t="s">
        <v>25</v>
      </c>
      <c r="C2410" t="s">
        <v>149</v>
      </c>
      <c r="D2410" t="s">
        <v>760</v>
      </c>
      <c r="E2410" s="2">
        <v>45758.291666666657</v>
      </c>
      <c r="F2410">
        <v>18.454450000000001</v>
      </c>
      <c r="G2410">
        <v>73.854155000000006</v>
      </c>
      <c r="H2410" t="s">
        <v>773</v>
      </c>
      <c r="I2410">
        <v>35</v>
      </c>
      <c r="J2410">
        <v>71</v>
      </c>
      <c r="K2410">
        <v>37</v>
      </c>
    </row>
    <row r="2411" spans="1:11" x14ac:dyDescent="0.3">
      <c r="A2411" t="s">
        <v>10</v>
      </c>
      <c r="B2411" t="s">
        <v>25</v>
      </c>
      <c r="C2411" t="s">
        <v>140</v>
      </c>
      <c r="D2411" t="s">
        <v>556</v>
      </c>
      <c r="E2411" s="2">
        <v>45758.291666666657</v>
      </c>
      <c r="F2411">
        <v>19.04946</v>
      </c>
      <c r="G2411">
        <v>72.923000000000002</v>
      </c>
      <c r="H2411" t="s">
        <v>779</v>
      </c>
    </row>
    <row r="2412" spans="1:11" x14ac:dyDescent="0.3">
      <c r="A2412" t="s">
        <v>10</v>
      </c>
      <c r="B2412" t="s">
        <v>25</v>
      </c>
      <c r="C2412" t="s">
        <v>140</v>
      </c>
      <c r="D2412" t="s">
        <v>518</v>
      </c>
      <c r="E2412" s="2">
        <v>45758.291666666657</v>
      </c>
      <c r="F2412">
        <v>19.083694000000001</v>
      </c>
      <c r="G2412">
        <v>72.920967000000005</v>
      </c>
      <c r="H2412" t="s">
        <v>777</v>
      </c>
      <c r="I2412">
        <v>11</v>
      </c>
      <c r="J2412">
        <v>43</v>
      </c>
      <c r="K2412">
        <v>29</v>
      </c>
    </row>
    <row r="2413" spans="1:11" x14ac:dyDescent="0.3">
      <c r="A2413" t="s">
        <v>10</v>
      </c>
      <c r="B2413" t="s">
        <v>25</v>
      </c>
      <c r="C2413" t="s">
        <v>149</v>
      </c>
      <c r="D2413" t="s">
        <v>520</v>
      </c>
      <c r="E2413" s="2">
        <v>45758.291666666657</v>
      </c>
      <c r="F2413">
        <v>18.530085</v>
      </c>
      <c r="G2413">
        <v>73.849598</v>
      </c>
      <c r="H2413" t="s">
        <v>778</v>
      </c>
      <c r="I2413">
        <v>3</v>
      </c>
      <c r="J2413">
        <v>19</v>
      </c>
      <c r="K2413">
        <v>9</v>
      </c>
    </row>
    <row r="2414" spans="1:11" x14ac:dyDescent="0.3">
      <c r="A2414" t="s">
        <v>10</v>
      </c>
      <c r="B2414" t="s">
        <v>25</v>
      </c>
      <c r="C2414" t="s">
        <v>140</v>
      </c>
      <c r="D2414" t="s">
        <v>502</v>
      </c>
      <c r="E2414" s="2">
        <v>45758.291666666657</v>
      </c>
      <c r="F2414">
        <v>19.2058</v>
      </c>
      <c r="G2414">
        <v>72.868200000000002</v>
      </c>
      <c r="H2414" t="s">
        <v>777</v>
      </c>
      <c r="I2414">
        <v>76</v>
      </c>
      <c r="J2414">
        <v>80</v>
      </c>
      <c r="K2414">
        <v>78</v>
      </c>
    </row>
    <row r="2415" spans="1:11" x14ac:dyDescent="0.3">
      <c r="A2415" t="s">
        <v>10</v>
      </c>
      <c r="B2415" t="s">
        <v>25</v>
      </c>
      <c r="C2415" t="s">
        <v>149</v>
      </c>
      <c r="D2415" t="s">
        <v>520</v>
      </c>
      <c r="E2415" s="2">
        <v>45758.291666666657</v>
      </c>
      <c r="F2415">
        <v>18.530085</v>
      </c>
      <c r="G2415">
        <v>73.849598</v>
      </c>
      <c r="H2415" t="s">
        <v>773</v>
      </c>
      <c r="I2415">
        <v>49</v>
      </c>
      <c r="J2415">
        <v>185</v>
      </c>
      <c r="K2415">
        <v>83</v>
      </c>
    </row>
    <row r="2416" spans="1:11" x14ac:dyDescent="0.3">
      <c r="A2416" t="s">
        <v>10</v>
      </c>
      <c r="B2416" t="s">
        <v>25</v>
      </c>
      <c r="C2416" t="s">
        <v>149</v>
      </c>
      <c r="D2416" t="s">
        <v>521</v>
      </c>
      <c r="E2416" s="2">
        <v>45758.291666666657</v>
      </c>
      <c r="F2416">
        <v>18.547056000000001</v>
      </c>
      <c r="G2416">
        <v>73.826908000000003</v>
      </c>
      <c r="H2416" t="s">
        <v>774</v>
      </c>
      <c r="I2416">
        <v>12</v>
      </c>
      <c r="J2416">
        <v>28</v>
      </c>
      <c r="K2416">
        <v>14</v>
      </c>
    </row>
    <row r="2417" spans="1:11" x14ac:dyDescent="0.3">
      <c r="A2417" t="s">
        <v>10</v>
      </c>
      <c r="B2417" t="s">
        <v>25</v>
      </c>
      <c r="C2417" t="s">
        <v>141</v>
      </c>
      <c r="D2417" t="s">
        <v>493</v>
      </c>
      <c r="E2417" s="2">
        <v>45758.291666666657</v>
      </c>
      <c r="F2417">
        <v>19.024390199999999</v>
      </c>
      <c r="G2417">
        <v>73.040672099999995</v>
      </c>
      <c r="H2417" t="s">
        <v>775</v>
      </c>
      <c r="I2417">
        <v>5</v>
      </c>
      <c r="J2417">
        <v>12</v>
      </c>
      <c r="K2417">
        <v>8</v>
      </c>
    </row>
    <row r="2418" spans="1:11" x14ac:dyDescent="0.3">
      <c r="A2418" t="s">
        <v>10</v>
      </c>
      <c r="B2418" t="s">
        <v>25</v>
      </c>
      <c r="C2418" t="s">
        <v>140</v>
      </c>
      <c r="D2418" t="s">
        <v>487</v>
      </c>
      <c r="E2418" s="2">
        <v>45758.291666666657</v>
      </c>
      <c r="F2418">
        <v>18.993616200000002</v>
      </c>
      <c r="G2418">
        <v>72.812811300000007</v>
      </c>
      <c r="H2418" t="s">
        <v>774</v>
      </c>
      <c r="I2418">
        <v>5</v>
      </c>
      <c r="J2418">
        <v>22</v>
      </c>
      <c r="K2418">
        <v>9</v>
      </c>
    </row>
    <row r="2419" spans="1:11" x14ac:dyDescent="0.3">
      <c r="A2419" t="s">
        <v>10</v>
      </c>
      <c r="B2419" t="s">
        <v>25</v>
      </c>
      <c r="C2419" t="s">
        <v>142</v>
      </c>
      <c r="D2419" t="s">
        <v>494</v>
      </c>
      <c r="E2419" s="2">
        <v>45758.291666666657</v>
      </c>
      <c r="F2419">
        <v>19.309073000000001</v>
      </c>
      <c r="G2419">
        <v>73.057222999999993</v>
      </c>
      <c r="H2419" t="s">
        <v>779</v>
      </c>
      <c r="I2419">
        <v>55</v>
      </c>
      <c r="J2419">
        <v>78</v>
      </c>
      <c r="K2419">
        <v>65</v>
      </c>
    </row>
    <row r="2420" spans="1:11" x14ac:dyDescent="0.3">
      <c r="A2420" t="s">
        <v>10</v>
      </c>
      <c r="B2420" t="s">
        <v>25</v>
      </c>
      <c r="C2420" t="s">
        <v>142</v>
      </c>
      <c r="D2420" t="s">
        <v>494</v>
      </c>
      <c r="E2420" s="2">
        <v>45758.291666666657</v>
      </c>
      <c r="F2420">
        <v>19.309073000000001</v>
      </c>
      <c r="G2420">
        <v>73.057222999999993</v>
      </c>
      <c r="H2420" t="s">
        <v>778</v>
      </c>
      <c r="I2420">
        <v>12</v>
      </c>
      <c r="J2420">
        <v>27</v>
      </c>
      <c r="K2420">
        <v>18</v>
      </c>
    </row>
    <row r="2421" spans="1:11" x14ac:dyDescent="0.3">
      <c r="A2421" t="s">
        <v>10</v>
      </c>
      <c r="B2421" t="s">
        <v>25</v>
      </c>
      <c r="C2421" t="s">
        <v>153</v>
      </c>
      <c r="D2421" t="s">
        <v>549</v>
      </c>
      <c r="E2421" s="2">
        <v>45758.291666666657</v>
      </c>
      <c r="F2421">
        <v>21.121801000000001</v>
      </c>
      <c r="G2421">
        <v>79.049520000000001</v>
      </c>
      <c r="H2421" t="s">
        <v>776</v>
      </c>
      <c r="I2421">
        <v>2</v>
      </c>
      <c r="J2421">
        <v>15</v>
      </c>
      <c r="K2421">
        <v>5</v>
      </c>
    </row>
    <row r="2422" spans="1:11" x14ac:dyDescent="0.3">
      <c r="A2422" t="s">
        <v>10</v>
      </c>
      <c r="B2422" t="s">
        <v>25</v>
      </c>
      <c r="C2422" t="s">
        <v>153</v>
      </c>
      <c r="D2422" t="s">
        <v>549</v>
      </c>
      <c r="E2422" s="2">
        <v>45758.291666666657</v>
      </c>
      <c r="F2422">
        <v>21.121801000000001</v>
      </c>
      <c r="G2422">
        <v>79.049520000000001</v>
      </c>
      <c r="H2422" t="s">
        <v>778</v>
      </c>
      <c r="I2422">
        <v>4</v>
      </c>
      <c r="J2422">
        <v>33</v>
      </c>
      <c r="K2422">
        <v>16</v>
      </c>
    </row>
    <row r="2423" spans="1:11" x14ac:dyDescent="0.3">
      <c r="A2423" t="s">
        <v>10</v>
      </c>
      <c r="B2423" t="s">
        <v>25</v>
      </c>
      <c r="C2423" t="s">
        <v>143</v>
      </c>
      <c r="D2423" t="s">
        <v>495</v>
      </c>
      <c r="E2423" s="2">
        <v>45758.291666666657</v>
      </c>
      <c r="F2423">
        <v>19.786089</v>
      </c>
      <c r="G2423">
        <v>72.757970999999998</v>
      </c>
      <c r="H2423" t="s">
        <v>777</v>
      </c>
      <c r="I2423">
        <v>25</v>
      </c>
      <c r="J2423">
        <v>69</v>
      </c>
      <c r="K2423">
        <v>46</v>
      </c>
    </row>
    <row r="2424" spans="1:11" x14ac:dyDescent="0.3">
      <c r="A2424" t="s">
        <v>10</v>
      </c>
      <c r="B2424" t="s">
        <v>25</v>
      </c>
      <c r="C2424" t="s">
        <v>153</v>
      </c>
      <c r="D2424" t="s">
        <v>549</v>
      </c>
      <c r="E2424" s="2">
        <v>45758.291666666657</v>
      </c>
      <c r="F2424">
        <v>21.121801000000001</v>
      </c>
      <c r="G2424">
        <v>79.049520000000001</v>
      </c>
      <c r="H2424" t="s">
        <v>773</v>
      </c>
      <c r="I2424">
        <v>5</v>
      </c>
      <c r="J2424">
        <v>99</v>
      </c>
      <c r="K2424">
        <v>31</v>
      </c>
    </row>
    <row r="2425" spans="1:11" x14ac:dyDescent="0.3">
      <c r="A2425" t="s">
        <v>10</v>
      </c>
      <c r="B2425" t="s">
        <v>25</v>
      </c>
      <c r="C2425" t="s">
        <v>140</v>
      </c>
      <c r="D2425" t="s">
        <v>758</v>
      </c>
      <c r="E2425" s="2">
        <v>45758.291666666657</v>
      </c>
      <c r="F2425">
        <v>18.897756000000001</v>
      </c>
      <c r="G2425">
        <v>72.813320000000004</v>
      </c>
      <c r="H2425" t="s">
        <v>775</v>
      </c>
    </row>
    <row r="2426" spans="1:11" x14ac:dyDescent="0.3">
      <c r="A2426" t="s">
        <v>10</v>
      </c>
      <c r="B2426" t="s">
        <v>25</v>
      </c>
      <c r="C2426" t="s">
        <v>163</v>
      </c>
      <c r="D2426" t="s">
        <v>548</v>
      </c>
      <c r="E2426" s="2">
        <v>45758.291666666657</v>
      </c>
      <c r="F2426">
        <v>19.235581</v>
      </c>
      <c r="G2426">
        <v>73.159120999999999</v>
      </c>
      <c r="H2426" t="s">
        <v>776</v>
      </c>
      <c r="I2426">
        <v>3</v>
      </c>
      <c r="J2426">
        <v>8</v>
      </c>
      <c r="K2426">
        <v>5</v>
      </c>
    </row>
    <row r="2427" spans="1:11" x14ac:dyDescent="0.3">
      <c r="A2427" t="s">
        <v>10</v>
      </c>
      <c r="B2427" t="s">
        <v>25</v>
      </c>
      <c r="C2427" t="s">
        <v>163</v>
      </c>
      <c r="D2427" t="s">
        <v>548</v>
      </c>
      <c r="E2427" s="2">
        <v>45758.291666666657</v>
      </c>
      <c r="F2427">
        <v>19.235581</v>
      </c>
      <c r="G2427">
        <v>73.159120999999999</v>
      </c>
      <c r="H2427" t="s">
        <v>778</v>
      </c>
      <c r="I2427">
        <v>7</v>
      </c>
      <c r="J2427">
        <v>22</v>
      </c>
      <c r="K2427">
        <v>15</v>
      </c>
    </row>
    <row r="2428" spans="1:11" x14ac:dyDescent="0.3">
      <c r="A2428" t="s">
        <v>10</v>
      </c>
      <c r="B2428" t="s">
        <v>25</v>
      </c>
      <c r="C2428" t="s">
        <v>163</v>
      </c>
      <c r="D2428" t="s">
        <v>548</v>
      </c>
      <c r="E2428" s="2">
        <v>45758.291666666657</v>
      </c>
      <c r="F2428">
        <v>19.235581</v>
      </c>
      <c r="G2428">
        <v>73.159120999999999</v>
      </c>
      <c r="H2428" t="s">
        <v>774</v>
      </c>
      <c r="I2428">
        <v>8</v>
      </c>
      <c r="J2428">
        <v>24</v>
      </c>
      <c r="K2428">
        <v>16</v>
      </c>
    </row>
    <row r="2429" spans="1:11" x14ac:dyDescent="0.3">
      <c r="A2429" t="s">
        <v>10</v>
      </c>
      <c r="B2429" t="s">
        <v>25</v>
      </c>
      <c r="C2429" t="s">
        <v>155</v>
      </c>
      <c r="D2429" t="s">
        <v>536</v>
      </c>
      <c r="E2429" s="2">
        <v>45758.291666666657</v>
      </c>
      <c r="F2429">
        <v>19.445820999999999</v>
      </c>
      <c r="G2429">
        <v>72.798823100000007</v>
      </c>
      <c r="H2429" t="s">
        <v>774</v>
      </c>
      <c r="I2429">
        <v>20</v>
      </c>
      <c r="J2429">
        <v>82</v>
      </c>
      <c r="K2429">
        <v>38</v>
      </c>
    </row>
    <row r="2430" spans="1:11" x14ac:dyDescent="0.3">
      <c r="A2430" t="s">
        <v>10</v>
      </c>
      <c r="B2430" t="s">
        <v>27</v>
      </c>
      <c r="C2430" t="s">
        <v>156</v>
      </c>
      <c r="D2430" t="s">
        <v>538</v>
      </c>
      <c r="E2430" s="2">
        <v>45758.291666666657</v>
      </c>
      <c r="F2430">
        <v>24.820738899999998</v>
      </c>
      <c r="G2430">
        <v>93.942308499999996</v>
      </c>
      <c r="H2430" t="s">
        <v>778</v>
      </c>
      <c r="I2430">
        <v>107</v>
      </c>
      <c r="J2430">
        <v>111</v>
      </c>
      <c r="K2430">
        <v>109</v>
      </c>
    </row>
    <row r="2431" spans="1:11" x14ac:dyDescent="0.3">
      <c r="A2431" t="s">
        <v>10</v>
      </c>
      <c r="B2431" t="s">
        <v>25</v>
      </c>
      <c r="C2431" t="s">
        <v>140</v>
      </c>
      <c r="D2431" t="s">
        <v>537</v>
      </c>
      <c r="E2431" s="2">
        <v>45758.291666666657</v>
      </c>
      <c r="F2431">
        <v>19.000083</v>
      </c>
      <c r="G2431">
        <v>72.813992999999996</v>
      </c>
      <c r="H2431" t="s">
        <v>774</v>
      </c>
      <c r="I2431">
        <v>34</v>
      </c>
      <c r="J2431">
        <v>86</v>
      </c>
      <c r="K2431">
        <v>47</v>
      </c>
    </row>
    <row r="2432" spans="1:11" x14ac:dyDescent="0.3">
      <c r="A2432" t="s">
        <v>10</v>
      </c>
      <c r="B2432" t="s">
        <v>25</v>
      </c>
      <c r="C2432" t="s">
        <v>153</v>
      </c>
      <c r="D2432" t="s">
        <v>534</v>
      </c>
      <c r="E2432" s="2">
        <v>45758.291666666657</v>
      </c>
      <c r="F2432">
        <v>21.143383</v>
      </c>
      <c r="G2432">
        <v>79.048912000000001</v>
      </c>
      <c r="H2432" t="s">
        <v>773</v>
      </c>
      <c r="I2432">
        <v>5</v>
      </c>
      <c r="J2432">
        <v>66</v>
      </c>
      <c r="K2432">
        <v>21</v>
      </c>
    </row>
    <row r="2433" spans="1:11" x14ac:dyDescent="0.3">
      <c r="A2433" t="s">
        <v>10</v>
      </c>
      <c r="B2433" t="s">
        <v>25</v>
      </c>
      <c r="C2433" t="s">
        <v>161</v>
      </c>
      <c r="D2433" t="s">
        <v>759</v>
      </c>
      <c r="E2433" s="2">
        <v>45758.291666666657</v>
      </c>
      <c r="F2433">
        <v>20.0073285</v>
      </c>
      <c r="G2433">
        <v>73.776242699999997</v>
      </c>
      <c r="H2433" t="s">
        <v>777</v>
      </c>
      <c r="I2433">
        <v>38</v>
      </c>
      <c r="J2433">
        <v>109</v>
      </c>
      <c r="K2433">
        <v>78</v>
      </c>
    </row>
    <row r="2434" spans="1:11" x14ac:dyDescent="0.3">
      <c r="A2434" t="s">
        <v>10</v>
      </c>
      <c r="B2434" t="s">
        <v>25</v>
      </c>
      <c r="C2434" t="s">
        <v>160</v>
      </c>
      <c r="D2434" t="s">
        <v>542</v>
      </c>
      <c r="E2434" s="2">
        <v>45758.291666666657</v>
      </c>
      <c r="F2434">
        <v>19.854616</v>
      </c>
      <c r="G2434">
        <v>75.905894000000004</v>
      </c>
      <c r="H2434" t="s">
        <v>775</v>
      </c>
    </row>
    <row r="2435" spans="1:11" x14ac:dyDescent="0.3">
      <c r="A2435" t="s">
        <v>10</v>
      </c>
      <c r="B2435" t="s">
        <v>25</v>
      </c>
      <c r="C2435" t="s">
        <v>161</v>
      </c>
      <c r="D2435" t="s">
        <v>543</v>
      </c>
      <c r="E2435" s="2">
        <v>45758.291666666657</v>
      </c>
      <c r="F2435">
        <v>20.021502999999999</v>
      </c>
      <c r="G2435">
        <v>73.813844000000003</v>
      </c>
      <c r="H2435" t="s">
        <v>773</v>
      </c>
      <c r="I2435">
        <v>12</v>
      </c>
      <c r="J2435">
        <v>87</v>
      </c>
      <c r="K2435">
        <v>28</v>
      </c>
    </row>
    <row r="2436" spans="1:11" x14ac:dyDescent="0.3">
      <c r="A2436" t="s">
        <v>10</v>
      </c>
      <c r="B2436" t="s">
        <v>25</v>
      </c>
      <c r="C2436" t="s">
        <v>133</v>
      </c>
      <c r="D2436" t="s">
        <v>501</v>
      </c>
      <c r="E2436" s="2">
        <v>45758.291666666657</v>
      </c>
      <c r="F2436">
        <v>19.25292</v>
      </c>
      <c r="G2436">
        <v>73.142019000000005</v>
      </c>
      <c r="H2436" t="s">
        <v>778</v>
      </c>
      <c r="I2436">
        <v>3</v>
      </c>
      <c r="J2436">
        <v>6</v>
      </c>
      <c r="K2436">
        <v>4</v>
      </c>
    </row>
    <row r="2437" spans="1:11" x14ac:dyDescent="0.3">
      <c r="A2437" t="s">
        <v>10</v>
      </c>
      <c r="B2437" t="s">
        <v>25</v>
      </c>
      <c r="C2437" t="s">
        <v>140</v>
      </c>
      <c r="D2437" t="s">
        <v>506</v>
      </c>
      <c r="E2437" s="2">
        <v>45758.291666666657</v>
      </c>
      <c r="F2437">
        <v>19.086300000000001</v>
      </c>
      <c r="G2437">
        <v>72.888800000000003</v>
      </c>
      <c r="H2437" t="s">
        <v>773</v>
      </c>
      <c r="I2437">
        <v>28</v>
      </c>
      <c r="J2437">
        <v>29</v>
      </c>
      <c r="K2437">
        <v>28</v>
      </c>
    </row>
    <row r="2438" spans="1:11" x14ac:dyDescent="0.3">
      <c r="A2438" t="s">
        <v>10</v>
      </c>
      <c r="B2438" t="s">
        <v>25</v>
      </c>
      <c r="C2438" t="s">
        <v>162</v>
      </c>
      <c r="D2438" t="s">
        <v>546</v>
      </c>
      <c r="E2438" s="2">
        <v>45758.291666666657</v>
      </c>
      <c r="F2438">
        <v>19.267769999999999</v>
      </c>
      <c r="G2438">
        <v>72.971819999999994</v>
      </c>
      <c r="H2438" t="s">
        <v>779</v>
      </c>
      <c r="I2438">
        <v>27</v>
      </c>
      <c r="J2438">
        <v>64</v>
      </c>
      <c r="K2438">
        <v>49</v>
      </c>
    </row>
    <row r="2439" spans="1:11" x14ac:dyDescent="0.3">
      <c r="A2439" t="s">
        <v>10</v>
      </c>
      <c r="B2439" t="s">
        <v>25</v>
      </c>
      <c r="C2439" t="s">
        <v>140</v>
      </c>
      <c r="D2439" t="s">
        <v>487</v>
      </c>
      <c r="E2439" s="2">
        <v>45758.291666666657</v>
      </c>
      <c r="F2439">
        <v>18.993616200000002</v>
      </c>
      <c r="G2439">
        <v>72.812811300000007</v>
      </c>
      <c r="H2439" t="s">
        <v>776</v>
      </c>
      <c r="I2439">
        <v>4</v>
      </c>
      <c r="J2439">
        <v>5</v>
      </c>
      <c r="K2439">
        <v>4</v>
      </c>
    </row>
    <row r="2440" spans="1:11" x14ac:dyDescent="0.3">
      <c r="A2440" t="s">
        <v>10</v>
      </c>
      <c r="B2440" t="s">
        <v>31</v>
      </c>
      <c r="C2440" t="s">
        <v>164</v>
      </c>
      <c r="D2440" t="s">
        <v>550</v>
      </c>
      <c r="E2440" s="2">
        <v>45758.291666666657</v>
      </c>
      <c r="F2440">
        <v>20.832874</v>
      </c>
      <c r="G2440">
        <v>85.104082000000005</v>
      </c>
      <c r="H2440" t="s">
        <v>776</v>
      </c>
      <c r="I2440">
        <v>2</v>
      </c>
      <c r="J2440">
        <v>6</v>
      </c>
      <c r="K2440">
        <v>3</v>
      </c>
    </row>
    <row r="2441" spans="1:11" x14ac:dyDescent="0.3">
      <c r="A2441" t="s">
        <v>10</v>
      </c>
      <c r="B2441" t="s">
        <v>31</v>
      </c>
      <c r="C2441" t="s">
        <v>165</v>
      </c>
      <c r="D2441" t="s">
        <v>551</v>
      </c>
      <c r="E2441" s="2">
        <v>45758.291666666657</v>
      </c>
      <c r="F2441">
        <v>21.511610000000001</v>
      </c>
      <c r="G2441">
        <v>86.890879999999996</v>
      </c>
      <c r="H2441" t="s">
        <v>779</v>
      </c>
      <c r="I2441">
        <v>13</v>
      </c>
      <c r="J2441">
        <v>283</v>
      </c>
      <c r="K2441">
        <v>53</v>
      </c>
    </row>
    <row r="2442" spans="1:11" x14ac:dyDescent="0.3">
      <c r="A2442" t="s">
        <v>10</v>
      </c>
      <c r="B2442" t="s">
        <v>25</v>
      </c>
      <c r="C2442" t="s">
        <v>153</v>
      </c>
      <c r="D2442" t="s">
        <v>532</v>
      </c>
      <c r="E2442" s="2">
        <v>45758.291666666657</v>
      </c>
      <c r="F2442">
        <v>21.14472</v>
      </c>
      <c r="G2442">
        <v>79.107595000000003</v>
      </c>
      <c r="H2442" t="s">
        <v>774</v>
      </c>
      <c r="I2442">
        <v>16</v>
      </c>
      <c r="J2442">
        <v>120</v>
      </c>
      <c r="K2442">
        <v>45</v>
      </c>
    </row>
    <row r="2443" spans="1:11" x14ac:dyDescent="0.3">
      <c r="A2443" t="s">
        <v>10</v>
      </c>
      <c r="B2443" t="s">
        <v>31</v>
      </c>
      <c r="C2443" t="s">
        <v>165</v>
      </c>
      <c r="D2443" t="s">
        <v>551</v>
      </c>
      <c r="E2443" s="2">
        <v>45758.291666666657</v>
      </c>
      <c r="F2443">
        <v>21.511610000000001</v>
      </c>
      <c r="G2443">
        <v>86.890879999999996</v>
      </c>
      <c r="H2443" t="s">
        <v>778</v>
      </c>
      <c r="I2443">
        <v>4</v>
      </c>
      <c r="J2443">
        <v>11</v>
      </c>
      <c r="K2443">
        <v>6</v>
      </c>
    </row>
    <row r="2444" spans="1:11" x14ac:dyDescent="0.3">
      <c r="A2444" t="s">
        <v>10</v>
      </c>
      <c r="B2444" t="s">
        <v>25</v>
      </c>
      <c r="C2444" t="s">
        <v>140</v>
      </c>
      <c r="D2444" t="s">
        <v>490</v>
      </c>
      <c r="E2444" s="2">
        <v>45758.291666666657</v>
      </c>
      <c r="F2444">
        <v>18.976700000000001</v>
      </c>
      <c r="G2444">
        <v>72.837999999999994</v>
      </c>
      <c r="H2444" t="s">
        <v>779</v>
      </c>
      <c r="I2444">
        <v>26</v>
      </c>
      <c r="J2444">
        <v>47</v>
      </c>
      <c r="K2444">
        <v>37</v>
      </c>
    </row>
    <row r="2445" spans="1:11" x14ac:dyDescent="0.3">
      <c r="A2445" t="s">
        <v>10</v>
      </c>
      <c r="B2445" t="s">
        <v>25</v>
      </c>
      <c r="C2445" t="s">
        <v>149</v>
      </c>
      <c r="D2445" t="s">
        <v>570</v>
      </c>
      <c r="E2445" s="2">
        <v>45758.291666666657</v>
      </c>
      <c r="F2445">
        <v>18.501792999999999</v>
      </c>
      <c r="G2445">
        <v>73.927531999999999</v>
      </c>
      <c r="H2445" t="s">
        <v>775</v>
      </c>
      <c r="I2445">
        <v>82</v>
      </c>
      <c r="J2445">
        <v>111</v>
      </c>
      <c r="K2445">
        <v>95</v>
      </c>
    </row>
    <row r="2446" spans="1:11" x14ac:dyDescent="0.3">
      <c r="A2446" t="s">
        <v>10</v>
      </c>
      <c r="B2446" t="s">
        <v>25</v>
      </c>
      <c r="C2446" t="s">
        <v>140</v>
      </c>
      <c r="D2446" t="s">
        <v>554</v>
      </c>
      <c r="E2446" s="2">
        <v>45758.291666666657</v>
      </c>
      <c r="F2446">
        <v>19.10078</v>
      </c>
      <c r="G2446">
        <v>72.874619999999993</v>
      </c>
      <c r="H2446" t="s">
        <v>775</v>
      </c>
      <c r="I2446">
        <v>23</v>
      </c>
      <c r="J2446">
        <v>28</v>
      </c>
      <c r="K2446">
        <v>25</v>
      </c>
    </row>
    <row r="2447" spans="1:11" x14ac:dyDescent="0.3">
      <c r="A2447" t="s">
        <v>10</v>
      </c>
      <c r="B2447" t="s">
        <v>33</v>
      </c>
      <c r="C2447" t="s">
        <v>174</v>
      </c>
      <c r="D2447" t="s">
        <v>567</v>
      </c>
      <c r="E2447" s="2">
        <v>45758.291666666657</v>
      </c>
      <c r="F2447">
        <v>25.339604999999999</v>
      </c>
      <c r="G2447">
        <v>74.618882999999997</v>
      </c>
      <c r="H2447" t="s">
        <v>776</v>
      </c>
      <c r="I2447">
        <v>3</v>
      </c>
      <c r="J2447">
        <v>10</v>
      </c>
      <c r="K2447">
        <v>6</v>
      </c>
    </row>
    <row r="2448" spans="1:11" x14ac:dyDescent="0.3">
      <c r="A2448" t="s">
        <v>10</v>
      </c>
      <c r="B2448" t="s">
        <v>25</v>
      </c>
      <c r="C2448" t="s">
        <v>162</v>
      </c>
      <c r="D2448" t="s">
        <v>547</v>
      </c>
      <c r="E2448" s="2">
        <v>45758.291666666657</v>
      </c>
      <c r="F2448">
        <v>19.222279</v>
      </c>
      <c r="G2448">
        <v>72.957978999999995</v>
      </c>
      <c r="H2448" t="s">
        <v>778</v>
      </c>
      <c r="I2448">
        <v>1</v>
      </c>
      <c r="J2448">
        <v>9</v>
      </c>
      <c r="K2448">
        <v>2</v>
      </c>
    </row>
    <row r="2449" spans="1:11" x14ac:dyDescent="0.3">
      <c r="A2449" t="s">
        <v>10</v>
      </c>
      <c r="B2449" t="s">
        <v>33</v>
      </c>
      <c r="C2449" t="s">
        <v>193</v>
      </c>
      <c r="D2449" t="s">
        <v>614</v>
      </c>
      <c r="E2449" s="2">
        <v>45758.291666666657</v>
      </c>
      <c r="F2449">
        <v>28.194908999999999</v>
      </c>
      <c r="G2449">
        <v>76.862296000000001</v>
      </c>
      <c r="H2449" t="s">
        <v>779</v>
      </c>
      <c r="I2449">
        <v>67</v>
      </c>
      <c r="J2449">
        <v>226</v>
      </c>
      <c r="K2449">
        <v>128</v>
      </c>
    </row>
    <row r="2450" spans="1:11" x14ac:dyDescent="0.3">
      <c r="A2450" t="s">
        <v>10</v>
      </c>
      <c r="B2450" t="s">
        <v>33</v>
      </c>
      <c r="C2450" t="s">
        <v>193</v>
      </c>
      <c r="D2450" t="s">
        <v>614</v>
      </c>
      <c r="E2450" s="2">
        <v>45758.291666666657</v>
      </c>
      <c r="F2450">
        <v>28.194908999999999</v>
      </c>
      <c r="G2450">
        <v>76.862296000000001</v>
      </c>
      <c r="H2450" t="s">
        <v>778</v>
      </c>
      <c r="I2450">
        <v>2</v>
      </c>
      <c r="J2450">
        <v>25</v>
      </c>
      <c r="K2450">
        <v>13</v>
      </c>
    </row>
    <row r="2451" spans="1:11" x14ac:dyDescent="0.3">
      <c r="A2451" t="s">
        <v>10</v>
      </c>
      <c r="B2451" t="s">
        <v>33</v>
      </c>
      <c r="C2451" t="s">
        <v>193</v>
      </c>
      <c r="D2451" t="s">
        <v>614</v>
      </c>
      <c r="E2451" s="2">
        <v>45758.291666666657</v>
      </c>
      <c r="F2451">
        <v>28.194908999999999</v>
      </c>
      <c r="G2451">
        <v>76.862296000000001</v>
      </c>
      <c r="H2451" t="s">
        <v>774</v>
      </c>
      <c r="I2451">
        <v>8</v>
      </c>
      <c r="J2451">
        <v>126</v>
      </c>
      <c r="K2451">
        <v>47</v>
      </c>
    </row>
    <row r="2452" spans="1:11" x14ac:dyDescent="0.3">
      <c r="A2452" t="s">
        <v>10</v>
      </c>
      <c r="B2452" t="s">
        <v>25</v>
      </c>
      <c r="C2452" t="s">
        <v>155</v>
      </c>
      <c r="D2452" t="s">
        <v>536</v>
      </c>
      <c r="E2452" s="2">
        <v>45758.291666666657</v>
      </c>
      <c r="F2452">
        <v>19.445820999999999</v>
      </c>
      <c r="G2452">
        <v>72.798823100000007</v>
      </c>
      <c r="H2452" t="s">
        <v>779</v>
      </c>
      <c r="I2452">
        <v>39</v>
      </c>
      <c r="J2452">
        <v>70</v>
      </c>
      <c r="K2452">
        <v>54</v>
      </c>
    </row>
    <row r="2453" spans="1:11" x14ac:dyDescent="0.3">
      <c r="A2453" t="s">
        <v>10</v>
      </c>
      <c r="B2453" t="s">
        <v>33</v>
      </c>
      <c r="C2453" t="s">
        <v>193</v>
      </c>
      <c r="D2453" t="s">
        <v>594</v>
      </c>
      <c r="E2453" s="2">
        <v>45758.291666666657</v>
      </c>
      <c r="F2453">
        <v>28.207266000000001</v>
      </c>
      <c r="G2453">
        <v>76.829265000000007</v>
      </c>
      <c r="H2453" t="s">
        <v>779</v>
      </c>
      <c r="I2453">
        <v>102</v>
      </c>
      <c r="J2453">
        <v>418</v>
      </c>
      <c r="K2453">
        <v>202</v>
      </c>
    </row>
    <row r="2454" spans="1:11" x14ac:dyDescent="0.3">
      <c r="A2454" t="s">
        <v>10</v>
      </c>
      <c r="B2454" t="s">
        <v>33</v>
      </c>
      <c r="C2454" t="s">
        <v>193</v>
      </c>
      <c r="D2454" t="s">
        <v>594</v>
      </c>
      <c r="E2454" s="2">
        <v>45758.291666666657</v>
      </c>
      <c r="F2454">
        <v>28.207266000000001</v>
      </c>
      <c r="G2454">
        <v>76.829265000000007</v>
      </c>
      <c r="H2454" t="s">
        <v>774</v>
      </c>
      <c r="I2454">
        <v>12</v>
      </c>
      <c r="J2454">
        <v>48</v>
      </c>
      <c r="K2454">
        <v>30</v>
      </c>
    </row>
    <row r="2455" spans="1:11" x14ac:dyDescent="0.3">
      <c r="A2455" t="s">
        <v>10</v>
      </c>
      <c r="B2455" t="s">
        <v>27</v>
      </c>
      <c r="C2455" t="s">
        <v>156</v>
      </c>
      <c r="D2455" t="s">
        <v>538</v>
      </c>
      <c r="E2455" s="2">
        <v>45758.291666666657</v>
      </c>
      <c r="F2455">
        <v>24.820738899999998</v>
      </c>
      <c r="G2455">
        <v>93.942308499999996</v>
      </c>
      <c r="H2455" t="s">
        <v>776</v>
      </c>
      <c r="I2455">
        <v>2</v>
      </c>
      <c r="J2455">
        <v>2</v>
      </c>
      <c r="K2455">
        <v>2</v>
      </c>
    </row>
    <row r="2456" spans="1:11" x14ac:dyDescent="0.3">
      <c r="A2456" t="s">
        <v>10</v>
      </c>
      <c r="B2456" t="s">
        <v>33</v>
      </c>
      <c r="C2456" t="s">
        <v>195</v>
      </c>
      <c r="D2456" t="s">
        <v>597</v>
      </c>
      <c r="E2456" s="2">
        <v>45758.291666666657</v>
      </c>
      <c r="F2456">
        <v>25.435773999999999</v>
      </c>
      <c r="G2456">
        <v>75.644272000000001</v>
      </c>
      <c r="H2456" t="s">
        <v>777</v>
      </c>
      <c r="I2456">
        <v>26</v>
      </c>
      <c r="J2456">
        <v>78</v>
      </c>
      <c r="K2456">
        <v>45</v>
      </c>
    </row>
    <row r="2457" spans="1:11" x14ac:dyDescent="0.3">
      <c r="A2457" t="s">
        <v>10</v>
      </c>
      <c r="B2457" t="s">
        <v>28</v>
      </c>
      <c r="C2457" t="s">
        <v>157</v>
      </c>
      <c r="D2457" t="s">
        <v>539</v>
      </c>
      <c r="E2457" s="2">
        <v>45758.291666666657</v>
      </c>
      <c r="F2457">
        <v>25.580341900000001</v>
      </c>
      <c r="G2457">
        <v>91.894257100000004</v>
      </c>
      <c r="H2457" t="s">
        <v>774</v>
      </c>
      <c r="I2457">
        <v>27</v>
      </c>
      <c r="J2457">
        <v>90</v>
      </c>
      <c r="K2457">
        <v>55</v>
      </c>
    </row>
    <row r="2458" spans="1:11" x14ac:dyDescent="0.3">
      <c r="A2458" t="s">
        <v>10</v>
      </c>
      <c r="B2458" t="s">
        <v>25</v>
      </c>
      <c r="C2458" t="s">
        <v>152</v>
      </c>
      <c r="D2458" t="s">
        <v>528</v>
      </c>
      <c r="E2458" s="2">
        <v>45758.291666666657</v>
      </c>
      <c r="F2458">
        <v>18.614767000000001</v>
      </c>
      <c r="G2458">
        <v>73.799515999999997</v>
      </c>
      <c r="H2458" t="s">
        <v>773</v>
      </c>
      <c r="I2458">
        <v>14</v>
      </c>
      <c r="J2458">
        <v>82</v>
      </c>
      <c r="K2458">
        <v>22</v>
      </c>
    </row>
    <row r="2459" spans="1:11" x14ac:dyDescent="0.3">
      <c r="A2459" t="s">
        <v>10</v>
      </c>
      <c r="B2459" t="s">
        <v>25</v>
      </c>
      <c r="C2459" t="s">
        <v>152</v>
      </c>
      <c r="D2459" t="s">
        <v>588</v>
      </c>
      <c r="E2459" s="2">
        <v>45758.291666666657</v>
      </c>
      <c r="F2459">
        <v>18.616318</v>
      </c>
      <c r="G2459">
        <v>73.765797000000006</v>
      </c>
      <c r="H2459" t="s">
        <v>777</v>
      </c>
      <c r="I2459">
        <v>29</v>
      </c>
      <c r="J2459">
        <v>59</v>
      </c>
      <c r="K2459">
        <v>46</v>
      </c>
    </row>
    <row r="2460" spans="1:11" x14ac:dyDescent="0.3">
      <c r="A2460" t="s">
        <v>10</v>
      </c>
      <c r="B2460" t="s">
        <v>25</v>
      </c>
      <c r="C2460" t="s">
        <v>152</v>
      </c>
      <c r="D2460" t="s">
        <v>588</v>
      </c>
      <c r="E2460" s="2">
        <v>45758.291666666657</v>
      </c>
      <c r="F2460">
        <v>18.616318</v>
      </c>
      <c r="G2460">
        <v>73.765797000000006</v>
      </c>
      <c r="H2460" t="s">
        <v>773</v>
      </c>
      <c r="I2460">
        <v>5</v>
      </c>
      <c r="J2460">
        <v>41</v>
      </c>
      <c r="K2460">
        <v>10</v>
      </c>
    </row>
    <row r="2461" spans="1:11" x14ac:dyDescent="0.3">
      <c r="A2461" t="s">
        <v>10</v>
      </c>
      <c r="B2461" t="s">
        <v>25</v>
      </c>
      <c r="C2461" t="s">
        <v>149</v>
      </c>
      <c r="D2461" t="s">
        <v>530</v>
      </c>
      <c r="E2461" s="2">
        <v>45758.291666666657</v>
      </c>
      <c r="F2461">
        <v>18.640051</v>
      </c>
      <c r="G2461">
        <v>73.848956000000001</v>
      </c>
      <c r="H2461" t="s">
        <v>777</v>
      </c>
      <c r="I2461">
        <v>20</v>
      </c>
      <c r="J2461">
        <v>53</v>
      </c>
      <c r="K2461">
        <v>39</v>
      </c>
    </row>
    <row r="2462" spans="1:11" x14ac:dyDescent="0.3">
      <c r="A2462" t="s">
        <v>10</v>
      </c>
      <c r="B2462" t="s">
        <v>32</v>
      </c>
      <c r="C2462" t="s">
        <v>175</v>
      </c>
      <c r="D2462" t="s">
        <v>568</v>
      </c>
      <c r="E2462" s="2">
        <v>45758.291666666657</v>
      </c>
      <c r="F2462">
        <v>31.62</v>
      </c>
      <c r="G2462">
        <v>74.876512000000005</v>
      </c>
      <c r="H2462" t="s">
        <v>775</v>
      </c>
      <c r="I2462">
        <v>22</v>
      </c>
      <c r="J2462">
        <v>81</v>
      </c>
      <c r="K2462">
        <v>31</v>
      </c>
    </row>
    <row r="2463" spans="1:11" x14ac:dyDescent="0.3">
      <c r="A2463" t="s">
        <v>10</v>
      </c>
      <c r="B2463" t="s">
        <v>32</v>
      </c>
      <c r="C2463" t="s">
        <v>175</v>
      </c>
      <c r="D2463" t="s">
        <v>568</v>
      </c>
      <c r="E2463" s="2">
        <v>45758.291666666657</v>
      </c>
      <c r="F2463">
        <v>31.62</v>
      </c>
      <c r="G2463">
        <v>74.876512000000005</v>
      </c>
      <c r="H2463" t="s">
        <v>778</v>
      </c>
      <c r="I2463">
        <v>12</v>
      </c>
      <c r="J2463">
        <v>112</v>
      </c>
      <c r="K2463">
        <v>52</v>
      </c>
    </row>
    <row r="2464" spans="1:11" x14ac:dyDescent="0.3">
      <c r="A2464" t="s">
        <v>10</v>
      </c>
      <c r="B2464" t="s">
        <v>32</v>
      </c>
      <c r="C2464" t="s">
        <v>175</v>
      </c>
      <c r="D2464" t="s">
        <v>568</v>
      </c>
      <c r="E2464" s="2">
        <v>45758.291666666657</v>
      </c>
      <c r="F2464">
        <v>31.62</v>
      </c>
      <c r="G2464">
        <v>74.876512000000005</v>
      </c>
      <c r="H2464" t="s">
        <v>773</v>
      </c>
      <c r="I2464">
        <v>24</v>
      </c>
      <c r="J2464">
        <v>60</v>
      </c>
      <c r="K2464">
        <v>49</v>
      </c>
    </row>
    <row r="2465" spans="1:11" x14ac:dyDescent="0.3">
      <c r="A2465" t="s">
        <v>10</v>
      </c>
      <c r="B2465" t="s">
        <v>32</v>
      </c>
      <c r="C2465" t="s">
        <v>176</v>
      </c>
      <c r="D2465" t="s">
        <v>569</v>
      </c>
      <c r="E2465" s="2">
        <v>45758.291666666657</v>
      </c>
      <c r="F2465">
        <v>30.233011000000001</v>
      </c>
      <c r="G2465">
        <v>74.907758000000001</v>
      </c>
      <c r="H2465" t="s">
        <v>777</v>
      </c>
      <c r="I2465">
        <v>38</v>
      </c>
      <c r="J2465">
        <v>112</v>
      </c>
      <c r="K2465">
        <v>74</v>
      </c>
    </row>
    <row r="2466" spans="1:11" x14ac:dyDescent="0.3">
      <c r="A2466" t="s">
        <v>10</v>
      </c>
      <c r="B2466" t="s">
        <v>25</v>
      </c>
      <c r="C2466" t="s">
        <v>149</v>
      </c>
      <c r="D2466" t="s">
        <v>531</v>
      </c>
      <c r="E2466" s="2">
        <v>45758.291666666657</v>
      </c>
      <c r="F2466">
        <v>18.60577</v>
      </c>
      <c r="G2466">
        <v>73.749976000000004</v>
      </c>
      <c r="H2466" t="s">
        <v>774</v>
      </c>
      <c r="I2466">
        <v>19</v>
      </c>
      <c r="J2466">
        <v>114</v>
      </c>
      <c r="K2466">
        <v>51</v>
      </c>
    </row>
    <row r="2467" spans="1:11" x14ac:dyDescent="0.3">
      <c r="A2467" t="s">
        <v>10</v>
      </c>
      <c r="B2467" t="s">
        <v>25</v>
      </c>
      <c r="C2467" t="s">
        <v>149</v>
      </c>
      <c r="D2467" t="s">
        <v>531</v>
      </c>
      <c r="E2467" s="2">
        <v>45758.291666666657</v>
      </c>
      <c r="F2467">
        <v>18.60577</v>
      </c>
      <c r="G2467">
        <v>73.749976000000004</v>
      </c>
      <c r="H2467" t="s">
        <v>773</v>
      </c>
      <c r="I2467">
        <v>1</v>
      </c>
      <c r="J2467">
        <v>131</v>
      </c>
      <c r="K2467">
        <v>10</v>
      </c>
    </row>
    <row r="2468" spans="1:11" x14ac:dyDescent="0.3">
      <c r="A2468" t="s">
        <v>10</v>
      </c>
      <c r="B2468" t="s">
        <v>32</v>
      </c>
      <c r="C2468" t="s">
        <v>177</v>
      </c>
      <c r="D2468" t="s">
        <v>571</v>
      </c>
      <c r="E2468" s="2">
        <v>45758.291666666657</v>
      </c>
      <c r="F2468">
        <v>31.321906999999999</v>
      </c>
      <c r="G2468">
        <v>75.578913999999997</v>
      </c>
      <c r="H2468" t="s">
        <v>775</v>
      </c>
      <c r="I2468">
        <v>29</v>
      </c>
      <c r="J2468">
        <v>34</v>
      </c>
      <c r="K2468">
        <v>32</v>
      </c>
    </row>
    <row r="2469" spans="1:11" x14ac:dyDescent="0.3">
      <c r="A2469" t="s">
        <v>10</v>
      </c>
      <c r="B2469" t="s">
        <v>31</v>
      </c>
      <c r="C2469" t="s">
        <v>181</v>
      </c>
      <c r="D2469" t="s">
        <v>575</v>
      </c>
      <c r="E2469" s="2">
        <v>45758.291666666657</v>
      </c>
      <c r="F2469">
        <v>22.265816000000001</v>
      </c>
      <c r="G2469">
        <v>86.174829000000003</v>
      </c>
      <c r="H2469" t="s">
        <v>779</v>
      </c>
      <c r="I2469">
        <v>30</v>
      </c>
      <c r="J2469">
        <v>368</v>
      </c>
      <c r="K2469">
        <v>69</v>
      </c>
    </row>
    <row r="2470" spans="1:11" x14ac:dyDescent="0.3">
      <c r="A2470" t="s">
        <v>10</v>
      </c>
      <c r="B2470" t="s">
        <v>31</v>
      </c>
      <c r="C2470" t="s">
        <v>182</v>
      </c>
      <c r="D2470" t="s">
        <v>576</v>
      </c>
      <c r="E2470" s="2">
        <v>45758.291666666657</v>
      </c>
      <c r="F2470">
        <v>22.18972222</v>
      </c>
      <c r="G2470">
        <v>84.862777780000002</v>
      </c>
      <c r="H2470" t="s">
        <v>778</v>
      </c>
      <c r="I2470">
        <v>20</v>
      </c>
      <c r="J2470">
        <v>23</v>
      </c>
      <c r="K2470">
        <v>21</v>
      </c>
    </row>
    <row r="2471" spans="1:11" x14ac:dyDescent="0.3">
      <c r="A2471" t="s">
        <v>10</v>
      </c>
      <c r="B2471" t="s">
        <v>31</v>
      </c>
      <c r="C2471" t="s">
        <v>188</v>
      </c>
      <c r="D2471" t="s">
        <v>584</v>
      </c>
      <c r="E2471" s="2">
        <v>45758.291666666657</v>
      </c>
      <c r="F2471">
        <v>21.606864999999999</v>
      </c>
      <c r="G2471">
        <v>85.510537999999997</v>
      </c>
      <c r="H2471" t="s">
        <v>777</v>
      </c>
      <c r="I2471">
        <v>18</v>
      </c>
      <c r="J2471">
        <v>44</v>
      </c>
      <c r="K2471">
        <v>32</v>
      </c>
    </row>
    <row r="2472" spans="1:11" x14ac:dyDescent="0.3">
      <c r="A2472" t="s">
        <v>10</v>
      </c>
      <c r="B2472" t="s">
        <v>31</v>
      </c>
      <c r="C2472" t="s">
        <v>188</v>
      </c>
      <c r="D2472" t="s">
        <v>584</v>
      </c>
      <c r="E2472" s="2">
        <v>45758.291666666657</v>
      </c>
      <c r="F2472">
        <v>21.606864999999999</v>
      </c>
      <c r="G2472">
        <v>85.510537999999997</v>
      </c>
      <c r="H2472" t="s">
        <v>779</v>
      </c>
      <c r="I2472">
        <v>33</v>
      </c>
      <c r="J2472">
        <v>65</v>
      </c>
      <c r="K2472">
        <v>49</v>
      </c>
    </row>
    <row r="2473" spans="1:11" x14ac:dyDescent="0.3">
      <c r="A2473" t="s">
        <v>10</v>
      </c>
      <c r="B2473" t="s">
        <v>31</v>
      </c>
      <c r="C2473" t="s">
        <v>188</v>
      </c>
      <c r="D2473" t="s">
        <v>584</v>
      </c>
      <c r="E2473" s="2">
        <v>45758.291666666657</v>
      </c>
      <c r="F2473">
        <v>21.606864999999999</v>
      </c>
      <c r="G2473">
        <v>85.510537999999997</v>
      </c>
      <c r="H2473" t="s">
        <v>774</v>
      </c>
      <c r="I2473">
        <v>10</v>
      </c>
      <c r="J2473">
        <v>16</v>
      </c>
      <c r="K2473">
        <v>13</v>
      </c>
    </row>
    <row r="2474" spans="1:11" x14ac:dyDescent="0.3">
      <c r="A2474" t="s">
        <v>10</v>
      </c>
      <c r="B2474" t="s">
        <v>25</v>
      </c>
      <c r="C2474" t="s">
        <v>152</v>
      </c>
      <c r="D2474" t="s">
        <v>526</v>
      </c>
      <c r="E2474" s="2">
        <v>45758.291666666657</v>
      </c>
      <c r="F2474">
        <v>18.63673</v>
      </c>
      <c r="G2474">
        <v>73.824870000000004</v>
      </c>
      <c r="H2474" t="s">
        <v>778</v>
      </c>
      <c r="I2474">
        <v>1</v>
      </c>
      <c r="J2474">
        <v>11</v>
      </c>
      <c r="K2474">
        <v>5</v>
      </c>
    </row>
    <row r="2475" spans="1:11" x14ac:dyDescent="0.3">
      <c r="A2475" t="s">
        <v>10</v>
      </c>
      <c r="B2475" t="s">
        <v>31</v>
      </c>
      <c r="C2475" t="s">
        <v>189</v>
      </c>
      <c r="D2475" t="s">
        <v>585</v>
      </c>
      <c r="E2475" s="2">
        <v>45758.291666666657</v>
      </c>
      <c r="F2475">
        <v>20.936071099999999</v>
      </c>
      <c r="G2475">
        <v>85.1707021</v>
      </c>
      <c r="H2475" t="s">
        <v>773</v>
      </c>
      <c r="I2475">
        <v>6</v>
      </c>
      <c r="J2475">
        <v>33</v>
      </c>
      <c r="K2475">
        <v>16</v>
      </c>
    </row>
    <row r="2476" spans="1:11" x14ac:dyDescent="0.3">
      <c r="A2476" t="s">
        <v>10</v>
      </c>
      <c r="B2476" t="s">
        <v>31</v>
      </c>
      <c r="C2476" t="s">
        <v>166</v>
      </c>
      <c r="D2476" t="s">
        <v>552</v>
      </c>
      <c r="E2476" s="2">
        <v>45758.291666666657</v>
      </c>
      <c r="F2476">
        <v>22.116605400000001</v>
      </c>
      <c r="G2476">
        <v>85.394554600000006</v>
      </c>
      <c r="H2476" t="s">
        <v>776</v>
      </c>
      <c r="I2476">
        <v>1</v>
      </c>
      <c r="J2476">
        <v>2</v>
      </c>
      <c r="K2476">
        <v>1</v>
      </c>
    </row>
    <row r="2477" spans="1:11" x14ac:dyDescent="0.3">
      <c r="A2477" t="s">
        <v>10</v>
      </c>
      <c r="B2477" t="s">
        <v>31</v>
      </c>
      <c r="C2477" t="s">
        <v>183</v>
      </c>
      <c r="D2477" t="s">
        <v>577</v>
      </c>
      <c r="E2477" s="2">
        <v>45758.291666666657</v>
      </c>
      <c r="F2477">
        <v>21.941841</v>
      </c>
      <c r="G2477">
        <v>86.728318000000002</v>
      </c>
      <c r="H2477" t="s">
        <v>779</v>
      </c>
      <c r="I2477">
        <v>25</v>
      </c>
      <c r="J2477">
        <v>57</v>
      </c>
      <c r="K2477">
        <v>37</v>
      </c>
    </row>
    <row r="2478" spans="1:11" x14ac:dyDescent="0.3">
      <c r="A2478" t="s">
        <v>10</v>
      </c>
      <c r="B2478" t="s">
        <v>31</v>
      </c>
      <c r="C2478" t="s">
        <v>183</v>
      </c>
      <c r="D2478" t="s">
        <v>577</v>
      </c>
      <c r="E2478" s="2">
        <v>45758.291666666657</v>
      </c>
      <c r="F2478">
        <v>21.941841</v>
      </c>
      <c r="G2478">
        <v>86.728318000000002</v>
      </c>
      <c r="H2478" t="s">
        <v>774</v>
      </c>
      <c r="I2478">
        <v>82</v>
      </c>
      <c r="J2478">
        <v>110</v>
      </c>
      <c r="K2478">
        <v>87</v>
      </c>
    </row>
    <row r="2479" spans="1:11" x14ac:dyDescent="0.3">
      <c r="A2479" t="s">
        <v>10</v>
      </c>
      <c r="B2479" t="s">
        <v>25</v>
      </c>
      <c r="C2479" t="s">
        <v>161</v>
      </c>
      <c r="D2479" t="s">
        <v>759</v>
      </c>
      <c r="E2479" s="2">
        <v>45758.291666666657</v>
      </c>
      <c r="F2479">
        <v>20.0073285</v>
      </c>
      <c r="G2479">
        <v>73.776242699999997</v>
      </c>
      <c r="H2479" t="s">
        <v>775</v>
      </c>
      <c r="I2479">
        <v>13</v>
      </c>
      <c r="J2479">
        <v>40</v>
      </c>
      <c r="K2479">
        <v>21</v>
      </c>
    </row>
    <row r="2480" spans="1:11" x14ac:dyDescent="0.3">
      <c r="A2480" t="s">
        <v>10</v>
      </c>
      <c r="B2480" t="s">
        <v>31</v>
      </c>
      <c r="C2480" t="s">
        <v>184</v>
      </c>
      <c r="D2480" t="s">
        <v>579</v>
      </c>
      <c r="E2480" s="2">
        <v>45758.291666666657</v>
      </c>
      <c r="F2480">
        <v>20.346520000000002</v>
      </c>
      <c r="G2480">
        <v>85.816299999999998</v>
      </c>
      <c r="H2480" t="s">
        <v>778</v>
      </c>
      <c r="I2480">
        <v>3</v>
      </c>
      <c r="J2480">
        <v>5</v>
      </c>
      <c r="K2480">
        <v>4</v>
      </c>
    </row>
    <row r="2481" spans="1:11" x14ac:dyDescent="0.3">
      <c r="A2481" t="s">
        <v>10</v>
      </c>
      <c r="B2481" t="s">
        <v>25</v>
      </c>
      <c r="C2481" t="s">
        <v>161</v>
      </c>
      <c r="D2481" t="s">
        <v>544</v>
      </c>
      <c r="E2481" s="2">
        <v>45758.291666666657</v>
      </c>
      <c r="F2481">
        <v>19.950220000000002</v>
      </c>
      <c r="G2481">
        <v>73.731480000000005</v>
      </c>
      <c r="H2481" t="s">
        <v>779</v>
      </c>
      <c r="I2481">
        <v>89</v>
      </c>
      <c r="J2481">
        <v>123</v>
      </c>
      <c r="K2481">
        <v>109</v>
      </c>
    </row>
    <row r="2482" spans="1:11" x14ac:dyDescent="0.3">
      <c r="A2482" t="s">
        <v>10</v>
      </c>
      <c r="B2482" t="s">
        <v>31</v>
      </c>
      <c r="C2482" t="s">
        <v>183</v>
      </c>
      <c r="D2482" t="s">
        <v>577</v>
      </c>
      <c r="E2482" s="2">
        <v>45758.291666666657</v>
      </c>
      <c r="F2482">
        <v>21.941841</v>
      </c>
      <c r="G2482">
        <v>86.728318000000002</v>
      </c>
      <c r="H2482" t="s">
        <v>777</v>
      </c>
      <c r="I2482">
        <v>8</v>
      </c>
      <c r="J2482">
        <v>14</v>
      </c>
      <c r="K2482">
        <v>9</v>
      </c>
    </row>
    <row r="2483" spans="1:11" x14ac:dyDescent="0.3">
      <c r="A2483" t="s">
        <v>10</v>
      </c>
      <c r="B2483" t="s">
        <v>33</v>
      </c>
      <c r="C2483" t="s">
        <v>191</v>
      </c>
      <c r="D2483" t="s">
        <v>589</v>
      </c>
      <c r="E2483" s="2">
        <v>45758.291666666657</v>
      </c>
      <c r="F2483">
        <v>26.902909000000001</v>
      </c>
      <c r="G2483">
        <v>75.836858000000007</v>
      </c>
      <c r="H2483" t="s">
        <v>775</v>
      </c>
      <c r="I2483">
        <v>17</v>
      </c>
      <c r="J2483">
        <v>134</v>
      </c>
      <c r="K2483">
        <v>51</v>
      </c>
    </row>
    <row r="2484" spans="1:11" x14ac:dyDescent="0.3">
      <c r="A2484" t="s">
        <v>10</v>
      </c>
      <c r="B2484" t="s">
        <v>31</v>
      </c>
      <c r="C2484" t="s">
        <v>184</v>
      </c>
      <c r="D2484" t="s">
        <v>579</v>
      </c>
      <c r="E2484" s="2">
        <v>45758.291666666657</v>
      </c>
      <c r="F2484">
        <v>20.346520000000002</v>
      </c>
      <c r="G2484">
        <v>85.816299999999998</v>
      </c>
      <c r="H2484" t="s">
        <v>777</v>
      </c>
      <c r="I2484">
        <v>2</v>
      </c>
      <c r="J2484">
        <v>43</v>
      </c>
      <c r="K2484">
        <v>13</v>
      </c>
    </row>
    <row r="2485" spans="1:11" x14ac:dyDescent="0.3">
      <c r="A2485" t="s">
        <v>10</v>
      </c>
      <c r="B2485" t="s">
        <v>33</v>
      </c>
      <c r="C2485" t="s">
        <v>191</v>
      </c>
      <c r="D2485" t="s">
        <v>635</v>
      </c>
      <c r="E2485" s="2">
        <v>45758.291666666657</v>
      </c>
      <c r="F2485">
        <v>26.843698</v>
      </c>
      <c r="G2485">
        <v>75.766893999999994</v>
      </c>
      <c r="H2485" t="s">
        <v>778</v>
      </c>
      <c r="I2485">
        <v>2</v>
      </c>
      <c r="J2485">
        <v>17</v>
      </c>
      <c r="K2485">
        <v>6</v>
      </c>
    </row>
    <row r="2486" spans="1:11" x14ac:dyDescent="0.3">
      <c r="A2486" t="s">
        <v>10</v>
      </c>
      <c r="B2486" t="s">
        <v>31</v>
      </c>
      <c r="C2486" t="s">
        <v>184</v>
      </c>
      <c r="D2486" t="s">
        <v>579</v>
      </c>
      <c r="E2486" s="2">
        <v>45758.291666666657</v>
      </c>
      <c r="F2486">
        <v>20.346520000000002</v>
      </c>
      <c r="G2486">
        <v>85.816299999999998</v>
      </c>
      <c r="H2486" t="s">
        <v>773</v>
      </c>
      <c r="I2486">
        <v>17</v>
      </c>
      <c r="J2486">
        <v>78</v>
      </c>
      <c r="K2486">
        <v>53</v>
      </c>
    </row>
    <row r="2487" spans="1:11" x14ac:dyDescent="0.3">
      <c r="A2487" t="s">
        <v>10</v>
      </c>
      <c r="B2487" t="s">
        <v>31</v>
      </c>
      <c r="C2487" t="s">
        <v>185</v>
      </c>
      <c r="D2487" t="s">
        <v>580</v>
      </c>
      <c r="E2487" s="2">
        <v>45758.291666666657</v>
      </c>
      <c r="F2487">
        <v>22.061567029999999</v>
      </c>
      <c r="G2487">
        <v>85.474096130000007</v>
      </c>
      <c r="H2487" t="s">
        <v>774</v>
      </c>
      <c r="I2487">
        <v>16</v>
      </c>
      <c r="J2487">
        <v>34</v>
      </c>
      <c r="K2487">
        <v>26</v>
      </c>
    </row>
    <row r="2488" spans="1:11" x14ac:dyDescent="0.3">
      <c r="A2488" t="s">
        <v>10</v>
      </c>
      <c r="B2488" t="s">
        <v>31</v>
      </c>
      <c r="C2488" t="s">
        <v>186</v>
      </c>
      <c r="D2488" t="s">
        <v>581</v>
      </c>
      <c r="E2488" s="2">
        <v>45758.291666666657</v>
      </c>
      <c r="F2488">
        <v>21.800499599999998</v>
      </c>
      <c r="G2488">
        <v>83.839697700000002</v>
      </c>
      <c r="H2488" t="s">
        <v>776</v>
      </c>
      <c r="I2488">
        <v>6</v>
      </c>
      <c r="J2488">
        <v>7</v>
      </c>
      <c r="K2488">
        <v>7</v>
      </c>
    </row>
    <row r="2489" spans="1:11" x14ac:dyDescent="0.3">
      <c r="A2489" t="s">
        <v>10</v>
      </c>
      <c r="B2489" t="s">
        <v>31</v>
      </c>
      <c r="C2489" t="s">
        <v>179</v>
      </c>
      <c r="D2489" t="s">
        <v>573</v>
      </c>
      <c r="E2489" s="2">
        <v>45758.291666666657</v>
      </c>
      <c r="F2489">
        <v>20.488910000000001</v>
      </c>
      <c r="G2489">
        <v>85.847679999999997</v>
      </c>
      <c r="H2489" t="s">
        <v>776</v>
      </c>
      <c r="I2489">
        <v>1</v>
      </c>
      <c r="J2489">
        <v>2</v>
      </c>
      <c r="K2489">
        <v>2</v>
      </c>
    </row>
    <row r="2490" spans="1:11" x14ac:dyDescent="0.3">
      <c r="A2490" t="s">
        <v>10</v>
      </c>
      <c r="B2490" t="s">
        <v>31</v>
      </c>
      <c r="C2490" t="s">
        <v>179</v>
      </c>
      <c r="D2490" t="s">
        <v>573</v>
      </c>
      <c r="E2490" s="2">
        <v>45758.291666666657</v>
      </c>
      <c r="F2490">
        <v>20.488910000000001</v>
      </c>
      <c r="G2490">
        <v>85.847679999999997</v>
      </c>
      <c r="H2490" t="s">
        <v>774</v>
      </c>
      <c r="I2490">
        <v>68</v>
      </c>
      <c r="J2490">
        <v>92</v>
      </c>
      <c r="K2490">
        <v>85</v>
      </c>
    </row>
    <row r="2491" spans="1:11" x14ac:dyDescent="0.3">
      <c r="A2491" t="s">
        <v>10</v>
      </c>
      <c r="B2491" t="s">
        <v>31</v>
      </c>
      <c r="C2491" t="s">
        <v>201</v>
      </c>
      <c r="D2491" t="s">
        <v>604</v>
      </c>
      <c r="E2491" s="2">
        <v>45758.291666666657</v>
      </c>
      <c r="F2491">
        <v>21.643899999999999</v>
      </c>
      <c r="G2491">
        <v>85.599355000000003</v>
      </c>
      <c r="H2491" t="s">
        <v>774</v>
      </c>
      <c r="I2491">
        <v>14</v>
      </c>
      <c r="J2491">
        <v>70</v>
      </c>
      <c r="K2491">
        <v>44</v>
      </c>
    </row>
    <row r="2492" spans="1:11" x14ac:dyDescent="0.3">
      <c r="A2492" t="s">
        <v>10</v>
      </c>
      <c r="B2492" t="s">
        <v>31</v>
      </c>
      <c r="C2492" t="s">
        <v>180</v>
      </c>
      <c r="D2492" t="s">
        <v>574</v>
      </c>
      <c r="E2492" s="2">
        <v>45758.291666666657</v>
      </c>
      <c r="F2492">
        <v>21.847279</v>
      </c>
      <c r="G2492">
        <v>85.416905</v>
      </c>
      <c r="H2492" t="s">
        <v>777</v>
      </c>
      <c r="I2492">
        <v>24</v>
      </c>
      <c r="J2492">
        <v>75</v>
      </c>
      <c r="K2492">
        <v>40</v>
      </c>
    </row>
    <row r="2493" spans="1:11" x14ac:dyDescent="0.3">
      <c r="A2493" t="s">
        <v>10</v>
      </c>
      <c r="B2493" t="s">
        <v>33</v>
      </c>
      <c r="C2493" t="s">
        <v>225</v>
      </c>
      <c r="D2493" t="s">
        <v>631</v>
      </c>
      <c r="E2493" s="2">
        <v>45758.291666666657</v>
      </c>
      <c r="F2493">
        <v>28.296139</v>
      </c>
      <c r="G2493">
        <v>74.961696000000003</v>
      </c>
      <c r="H2493" t="s">
        <v>777</v>
      </c>
      <c r="I2493">
        <v>35</v>
      </c>
      <c r="J2493">
        <v>203</v>
      </c>
      <c r="K2493">
        <v>63</v>
      </c>
    </row>
    <row r="2494" spans="1:11" x14ac:dyDescent="0.3">
      <c r="A2494" t="s">
        <v>10</v>
      </c>
      <c r="B2494" t="s">
        <v>33</v>
      </c>
      <c r="C2494" t="s">
        <v>225</v>
      </c>
      <c r="D2494" t="s">
        <v>631</v>
      </c>
      <c r="E2494" s="2">
        <v>45758.291666666657</v>
      </c>
      <c r="F2494">
        <v>28.296139</v>
      </c>
      <c r="G2494">
        <v>74.961696000000003</v>
      </c>
      <c r="H2494" t="s">
        <v>779</v>
      </c>
      <c r="I2494">
        <v>60</v>
      </c>
      <c r="J2494">
        <v>253</v>
      </c>
      <c r="K2494">
        <v>119</v>
      </c>
    </row>
    <row r="2495" spans="1:11" x14ac:dyDescent="0.3">
      <c r="A2495" t="s">
        <v>10</v>
      </c>
      <c r="B2495" t="s">
        <v>31</v>
      </c>
      <c r="C2495" t="s">
        <v>164</v>
      </c>
      <c r="D2495" t="s">
        <v>550</v>
      </c>
      <c r="E2495" s="2">
        <v>45758.291666666657</v>
      </c>
      <c r="F2495">
        <v>20.832874</v>
      </c>
      <c r="G2495">
        <v>85.104082000000005</v>
      </c>
      <c r="H2495" t="s">
        <v>774</v>
      </c>
      <c r="I2495">
        <v>70</v>
      </c>
      <c r="J2495">
        <v>116</v>
      </c>
      <c r="K2495">
        <v>107</v>
      </c>
    </row>
    <row r="2496" spans="1:11" x14ac:dyDescent="0.3">
      <c r="A2496" t="s">
        <v>10</v>
      </c>
      <c r="B2496" t="s">
        <v>33</v>
      </c>
      <c r="C2496" t="s">
        <v>285</v>
      </c>
      <c r="D2496" t="s">
        <v>761</v>
      </c>
      <c r="E2496" s="2">
        <v>45758.291666666657</v>
      </c>
      <c r="F2496">
        <v>23.837789000000001</v>
      </c>
      <c r="G2496">
        <v>73.714926000000006</v>
      </c>
      <c r="H2496" t="s">
        <v>777</v>
      </c>
      <c r="I2496">
        <v>29</v>
      </c>
      <c r="J2496">
        <v>130</v>
      </c>
      <c r="K2496">
        <v>54</v>
      </c>
    </row>
    <row r="2497" spans="1:11" x14ac:dyDescent="0.3">
      <c r="A2497" t="s">
        <v>10</v>
      </c>
      <c r="B2497" t="s">
        <v>33</v>
      </c>
      <c r="C2497" t="s">
        <v>285</v>
      </c>
      <c r="D2497" t="s">
        <v>761</v>
      </c>
      <c r="E2497" s="2">
        <v>45758.291666666657</v>
      </c>
      <c r="F2497">
        <v>23.837789000000001</v>
      </c>
      <c r="G2497">
        <v>73.714926000000006</v>
      </c>
      <c r="H2497" t="s">
        <v>775</v>
      </c>
      <c r="I2497">
        <v>2</v>
      </c>
      <c r="J2497">
        <v>50</v>
      </c>
      <c r="K2497">
        <v>11</v>
      </c>
    </row>
    <row r="2498" spans="1:11" x14ac:dyDescent="0.3">
      <c r="A2498" t="s">
        <v>10</v>
      </c>
      <c r="B2498" t="s">
        <v>25</v>
      </c>
      <c r="C2498" t="s">
        <v>150</v>
      </c>
      <c r="D2498" t="s">
        <v>523</v>
      </c>
      <c r="E2498" s="2">
        <v>45758.291666666657</v>
      </c>
      <c r="F2498">
        <v>16.503799999999998</v>
      </c>
      <c r="G2498">
        <v>74.362300000000005</v>
      </c>
      <c r="H2498" t="s">
        <v>775</v>
      </c>
      <c r="I2498">
        <v>6</v>
      </c>
      <c r="J2498">
        <v>29</v>
      </c>
      <c r="K2498">
        <v>11</v>
      </c>
    </row>
    <row r="2499" spans="1:11" x14ac:dyDescent="0.3">
      <c r="A2499" t="s">
        <v>10</v>
      </c>
      <c r="B2499" t="s">
        <v>25</v>
      </c>
      <c r="C2499" t="s">
        <v>150</v>
      </c>
      <c r="D2499" t="s">
        <v>523</v>
      </c>
      <c r="E2499" s="2">
        <v>45758.291666666657</v>
      </c>
      <c r="F2499">
        <v>16.503799999999998</v>
      </c>
      <c r="G2499">
        <v>74.362300000000005</v>
      </c>
      <c r="H2499" t="s">
        <v>774</v>
      </c>
      <c r="I2499">
        <v>14</v>
      </c>
      <c r="J2499">
        <v>24</v>
      </c>
      <c r="K2499">
        <v>17</v>
      </c>
    </row>
    <row r="2500" spans="1:11" x14ac:dyDescent="0.3">
      <c r="A2500" t="s">
        <v>10</v>
      </c>
      <c r="B2500" t="s">
        <v>33</v>
      </c>
      <c r="C2500" t="s">
        <v>170</v>
      </c>
      <c r="D2500" t="s">
        <v>561</v>
      </c>
      <c r="E2500" s="2">
        <v>45758.291666666657</v>
      </c>
      <c r="F2500">
        <v>23.55519</v>
      </c>
      <c r="G2500">
        <v>74.440010000000001</v>
      </c>
      <c r="H2500" t="s">
        <v>773</v>
      </c>
      <c r="I2500">
        <v>36</v>
      </c>
      <c r="J2500">
        <v>151</v>
      </c>
      <c r="K2500">
        <v>78</v>
      </c>
    </row>
    <row r="2501" spans="1:11" x14ac:dyDescent="0.3">
      <c r="A2501" t="s">
        <v>10</v>
      </c>
      <c r="B2501" t="s">
        <v>25</v>
      </c>
      <c r="C2501" t="s">
        <v>151</v>
      </c>
      <c r="D2501" t="s">
        <v>563</v>
      </c>
      <c r="E2501" s="2">
        <v>45758.291666666657</v>
      </c>
      <c r="F2501">
        <v>17.654389999999999</v>
      </c>
      <c r="G2501">
        <v>75.906490000000005</v>
      </c>
      <c r="H2501" t="s">
        <v>777</v>
      </c>
      <c r="I2501">
        <v>42</v>
      </c>
      <c r="J2501">
        <v>134</v>
      </c>
      <c r="K2501">
        <v>79</v>
      </c>
    </row>
    <row r="2502" spans="1:11" x14ac:dyDescent="0.3">
      <c r="A2502" t="s">
        <v>10</v>
      </c>
      <c r="B2502" t="s">
        <v>33</v>
      </c>
      <c r="C2502" t="s">
        <v>172</v>
      </c>
      <c r="D2502" t="s">
        <v>564</v>
      </c>
      <c r="E2502" s="2">
        <v>45758.291666666657</v>
      </c>
      <c r="F2502">
        <v>25.747299000000002</v>
      </c>
      <c r="G2502">
        <v>71.393989000000005</v>
      </c>
      <c r="H2502" t="s">
        <v>777</v>
      </c>
      <c r="I2502">
        <v>18</v>
      </c>
      <c r="J2502">
        <v>98</v>
      </c>
      <c r="K2502">
        <v>54</v>
      </c>
    </row>
    <row r="2503" spans="1:11" x14ac:dyDescent="0.3">
      <c r="A2503" t="s">
        <v>10</v>
      </c>
      <c r="B2503" t="s">
        <v>33</v>
      </c>
      <c r="C2503" t="s">
        <v>172</v>
      </c>
      <c r="D2503" t="s">
        <v>564</v>
      </c>
      <c r="E2503" s="2">
        <v>45758.291666666657</v>
      </c>
      <c r="F2503">
        <v>25.747299000000002</v>
      </c>
      <c r="G2503">
        <v>71.393989000000005</v>
      </c>
      <c r="H2503" t="s">
        <v>779</v>
      </c>
      <c r="I2503">
        <v>88</v>
      </c>
      <c r="J2503">
        <v>369</v>
      </c>
      <c r="K2503">
        <v>178</v>
      </c>
    </row>
    <row r="2504" spans="1:11" x14ac:dyDescent="0.3">
      <c r="A2504" t="s">
        <v>10</v>
      </c>
      <c r="B2504" t="s">
        <v>33</v>
      </c>
      <c r="C2504" t="s">
        <v>172</v>
      </c>
      <c r="D2504" t="s">
        <v>564</v>
      </c>
      <c r="E2504" s="2">
        <v>45758.291666666657</v>
      </c>
      <c r="F2504">
        <v>25.747299000000002</v>
      </c>
      <c r="G2504">
        <v>71.393989000000005</v>
      </c>
      <c r="H2504" t="s">
        <v>775</v>
      </c>
      <c r="I2504">
        <v>2</v>
      </c>
      <c r="J2504">
        <v>52</v>
      </c>
      <c r="K2504">
        <v>9</v>
      </c>
    </row>
    <row r="2505" spans="1:11" x14ac:dyDescent="0.3">
      <c r="A2505" t="s">
        <v>10</v>
      </c>
      <c r="B2505" t="s">
        <v>33</v>
      </c>
      <c r="C2505" t="s">
        <v>173</v>
      </c>
      <c r="D2505" t="s">
        <v>566</v>
      </c>
      <c r="E2505" s="2">
        <v>45758.291666666657</v>
      </c>
      <c r="F2505">
        <v>27.215415</v>
      </c>
      <c r="G2505">
        <v>77.50873</v>
      </c>
      <c r="H2505" t="s">
        <v>776</v>
      </c>
    </row>
    <row r="2506" spans="1:11" x14ac:dyDescent="0.3">
      <c r="A2506" t="s">
        <v>10</v>
      </c>
      <c r="B2506" t="s">
        <v>25</v>
      </c>
      <c r="C2506" t="s">
        <v>162</v>
      </c>
      <c r="D2506" t="s">
        <v>546</v>
      </c>
      <c r="E2506" s="2">
        <v>45758.291666666657</v>
      </c>
      <c r="F2506">
        <v>19.267769999999999</v>
      </c>
      <c r="G2506">
        <v>72.971819999999994</v>
      </c>
      <c r="H2506" t="s">
        <v>774</v>
      </c>
      <c r="I2506">
        <v>6</v>
      </c>
      <c r="J2506">
        <v>75</v>
      </c>
      <c r="K2506">
        <v>35</v>
      </c>
    </row>
    <row r="2507" spans="1:11" x14ac:dyDescent="0.3">
      <c r="A2507" t="s">
        <v>10</v>
      </c>
      <c r="B2507" t="s">
        <v>25</v>
      </c>
      <c r="C2507" t="s">
        <v>149</v>
      </c>
      <c r="D2507" t="s">
        <v>760</v>
      </c>
      <c r="E2507" s="2">
        <v>45758.291666666657</v>
      </c>
      <c r="F2507">
        <v>18.454450000000001</v>
      </c>
      <c r="G2507">
        <v>73.854155000000006</v>
      </c>
      <c r="H2507" t="s">
        <v>778</v>
      </c>
      <c r="I2507">
        <v>1</v>
      </c>
      <c r="J2507">
        <v>3</v>
      </c>
      <c r="K2507">
        <v>2</v>
      </c>
    </row>
    <row r="2508" spans="1:11" x14ac:dyDescent="0.3">
      <c r="A2508" t="s">
        <v>10</v>
      </c>
      <c r="B2508" t="s">
        <v>25</v>
      </c>
      <c r="C2508" t="s">
        <v>149</v>
      </c>
      <c r="D2508" t="s">
        <v>519</v>
      </c>
      <c r="E2508" s="2">
        <v>45758.291666666657</v>
      </c>
      <c r="F2508">
        <v>18.536456999999999</v>
      </c>
      <c r="G2508">
        <v>73.805453999999997</v>
      </c>
      <c r="H2508" t="s">
        <v>777</v>
      </c>
    </row>
    <row r="2509" spans="1:11" x14ac:dyDescent="0.3">
      <c r="A2509" t="s">
        <v>10</v>
      </c>
      <c r="B2509" t="s">
        <v>32</v>
      </c>
      <c r="C2509" t="s">
        <v>167</v>
      </c>
      <c r="D2509" t="s">
        <v>558</v>
      </c>
      <c r="E2509" s="2">
        <v>45758.291666666657</v>
      </c>
      <c r="F2509">
        <v>30.649961000000001</v>
      </c>
      <c r="G2509">
        <v>76.331441999999996</v>
      </c>
      <c r="H2509" t="s">
        <v>774</v>
      </c>
      <c r="I2509">
        <v>57</v>
      </c>
      <c r="J2509">
        <v>80</v>
      </c>
      <c r="K2509">
        <v>66</v>
      </c>
    </row>
    <row r="2510" spans="1:11" x14ac:dyDescent="0.3">
      <c r="A2510" t="s">
        <v>10</v>
      </c>
      <c r="B2510" t="s">
        <v>25</v>
      </c>
      <c r="C2510" t="s">
        <v>149</v>
      </c>
      <c r="D2510" t="s">
        <v>521</v>
      </c>
      <c r="E2510" s="2">
        <v>45758.291666666657</v>
      </c>
      <c r="F2510">
        <v>18.547056000000001</v>
      </c>
      <c r="G2510">
        <v>73.826908000000003</v>
      </c>
      <c r="H2510" t="s">
        <v>779</v>
      </c>
      <c r="I2510">
        <v>30</v>
      </c>
      <c r="J2510">
        <v>72</v>
      </c>
      <c r="K2510">
        <v>54</v>
      </c>
    </row>
    <row r="2511" spans="1:11" x14ac:dyDescent="0.3">
      <c r="A2511" t="s">
        <v>10</v>
      </c>
      <c r="B2511" t="s">
        <v>33</v>
      </c>
      <c r="C2511" t="s">
        <v>216</v>
      </c>
      <c r="D2511" t="s">
        <v>620</v>
      </c>
      <c r="E2511" s="2">
        <v>45758.291666666657</v>
      </c>
      <c r="F2511">
        <v>26.470859000000001</v>
      </c>
      <c r="G2511">
        <v>74.646593999999993</v>
      </c>
      <c r="H2511" t="s">
        <v>777</v>
      </c>
      <c r="I2511">
        <v>58</v>
      </c>
      <c r="J2511">
        <v>276</v>
      </c>
      <c r="K2511">
        <v>144</v>
      </c>
    </row>
    <row r="2512" spans="1:11" x14ac:dyDescent="0.3">
      <c r="A2512" t="s">
        <v>10</v>
      </c>
      <c r="B2512" t="s">
        <v>33</v>
      </c>
      <c r="C2512" t="s">
        <v>191</v>
      </c>
      <c r="D2512" t="s">
        <v>592</v>
      </c>
      <c r="E2512" s="2">
        <v>45758.291666666657</v>
      </c>
      <c r="F2512">
        <v>26.960668999999999</v>
      </c>
      <c r="G2512">
        <v>75.771816999999999</v>
      </c>
      <c r="H2512" t="s">
        <v>775</v>
      </c>
      <c r="I2512">
        <v>12</v>
      </c>
      <c r="J2512">
        <v>156</v>
      </c>
      <c r="K2512">
        <v>65</v>
      </c>
    </row>
    <row r="2513" spans="1:11" x14ac:dyDescent="0.3">
      <c r="A2513" t="s">
        <v>10</v>
      </c>
      <c r="B2513" t="s">
        <v>33</v>
      </c>
      <c r="C2513" t="s">
        <v>191</v>
      </c>
      <c r="D2513" t="s">
        <v>592</v>
      </c>
      <c r="E2513" s="2">
        <v>45758.291666666657</v>
      </c>
      <c r="F2513">
        <v>26.960668999999999</v>
      </c>
      <c r="G2513">
        <v>75.771816999999999</v>
      </c>
      <c r="H2513" t="s">
        <v>778</v>
      </c>
      <c r="I2513">
        <v>6</v>
      </c>
      <c r="J2513">
        <v>101</v>
      </c>
      <c r="K2513">
        <v>20</v>
      </c>
    </row>
    <row r="2514" spans="1:11" x14ac:dyDescent="0.3">
      <c r="A2514" t="s">
        <v>10</v>
      </c>
      <c r="B2514" t="s">
        <v>31</v>
      </c>
      <c r="C2514" t="s">
        <v>179</v>
      </c>
      <c r="D2514" t="s">
        <v>573</v>
      </c>
      <c r="E2514" s="2">
        <v>45758.291666666657</v>
      </c>
      <c r="F2514">
        <v>20.488910000000001</v>
      </c>
      <c r="G2514">
        <v>85.847679999999997</v>
      </c>
      <c r="H2514" t="s">
        <v>779</v>
      </c>
      <c r="I2514">
        <v>22</v>
      </c>
      <c r="J2514">
        <v>135</v>
      </c>
      <c r="K2514">
        <v>44</v>
      </c>
    </row>
    <row r="2515" spans="1:11" x14ac:dyDescent="0.3">
      <c r="A2515" t="s">
        <v>10</v>
      </c>
      <c r="B2515" t="s">
        <v>33</v>
      </c>
      <c r="C2515" t="s">
        <v>200</v>
      </c>
      <c r="D2515" t="s">
        <v>603</v>
      </c>
      <c r="E2515" s="2">
        <v>45758.291666666657</v>
      </c>
      <c r="F2515">
        <v>26.912329</v>
      </c>
      <c r="G2515">
        <v>70.909167999999994</v>
      </c>
      <c r="H2515" t="s">
        <v>775</v>
      </c>
      <c r="I2515">
        <v>2</v>
      </c>
      <c r="J2515">
        <v>80</v>
      </c>
      <c r="K2515">
        <v>13</v>
      </c>
    </row>
    <row r="2516" spans="1:11" x14ac:dyDescent="0.3">
      <c r="A2516" t="s">
        <v>10</v>
      </c>
      <c r="B2516" t="s">
        <v>33</v>
      </c>
      <c r="C2516" t="s">
        <v>200</v>
      </c>
      <c r="D2516" t="s">
        <v>603</v>
      </c>
      <c r="E2516" s="2">
        <v>45758.291666666657</v>
      </c>
      <c r="F2516">
        <v>26.912329</v>
      </c>
      <c r="G2516">
        <v>70.909167999999994</v>
      </c>
      <c r="H2516" t="s">
        <v>774</v>
      </c>
      <c r="I2516">
        <v>6</v>
      </c>
      <c r="J2516">
        <v>55</v>
      </c>
      <c r="K2516">
        <v>9</v>
      </c>
    </row>
    <row r="2517" spans="1:11" x14ac:dyDescent="0.3">
      <c r="A2517" t="s">
        <v>10</v>
      </c>
      <c r="B2517" t="s">
        <v>33</v>
      </c>
      <c r="C2517" t="s">
        <v>203</v>
      </c>
      <c r="D2517" t="s">
        <v>606</v>
      </c>
      <c r="E2517" s="2">
        <v>45758.291666666657</v>
      </c>
      <c r="F2517">
        <v>24.588397000000001</v>
      </c>
      <c r="G2517">
        <v>76.172781999999998</v>
      </c>
      <c r="H2517" t="s">
        <v>778</v>
      </c>
      <c r="I2517">
        <v>2</v>
      </c>
      <c r="J2517">
        <v>14</v>
      </c>
      <c r="K2517">
        <v>7</v>
      </c>
    </row>
    <row r="2518" spans="1:11" x14ac:dyDescent="0.3">
      <c r="A2518" t="s">
        <v>10</v>
      </c>
      <c r="B2518" t="s">
        <v>31</v>
      </c>
      <c r="C2518" t="s">
        <v>181</v>
      </c>
      <c r="D2518" t="s">
        <v>575</v>
      </c>
      <c r="E2518" s="2">
        <v>45758.291666666657</v>
      </c>
      <c r="F2518">
        <v>22.265816000000001</v>
      </c>
      <c r="G2518">
        <v>86.174829000000003</v>
      </c>
      <c r="H2518" t="s">
        <v>776</v>
      </c>
      <c r="I2518">
        <v>2</v>
      </c>
      <c r="J2518">
        <v>2</v>
      </c>
      <c r="K2518">
        <v>2</v>
      </c>
    </row>
    <row r="2519" spans="1:11" x14ac:dyDescent="0.3">
      <c r="A2519" t="s">
        <v>10</v>
      </c>
      <c r="B2519" t="s">
        <v>34</v>
      </c>
      <c r="C2519" t="s">
        <v>34</v>
      </c>
      <c r="D2519" t="s">
        <v>587</v>
      </c>
      <c r="E2519" s="2">
        <v>45758.291666666657</v>
      </c>
      <c r="F2519">
        <v>11.930899999999999</v>
      </c>
      <c r="G2519">
        <v>79.802700000000002</v>
      </c>
      <c r="H2519" t="s">
        <v>779</v>
      </c>
      <c r="I2519">
        <v>41</v>
      </c>
      <c r="J2519">
        <v>78</v>
      </c>
      <c r="K2519">
        <v>54</v>
      </c>
    </row>
    <row r="2520" spans="1:11" x14ac:dyDescent="0.3">
      <c r="A2520" t="s">
        <v>10</v>
      </c>
      <c r="B2520" t="s">
        <v>33</v>
      </c>
      <c r="C2520" t="s">
        <v>205</v>
      </c>
      <c r="D2520" t="s">
        <v>629</v>
      </c>
      <c r="E2520" s="2">
        <v>45758.291666666657</v>
      </c>
      <c r="F2520">
        <v>26.253384</v>
      </c>
      <c r="G2520">
        <v>72.976571000000007</v>
      </c>
      <c r="H2520" t="s">
        <v>779</v>
      </c>
      <c r="I2520">
        <v>63</v>
      </c>
      <c r="J2520">
        <v>188</v>
      </c>
      <c r="K2520">
        <v>122</v>
      </c>
    </row>
    <row r="2521" spans="1:11" x14ac:dyDescent="0.3">
      <c r="A2521" t="s">
        <v>10</v>
      </c>
      <c r="B2521" t="s">
        <v>32</v>
      </c>
      <c r="C2521" t="s">
        <v>178</v>
      </c>
      <c r="D2521" t="s">
        <v>572</v>
      </c>
      <c r="E2521" s="2">
        <v>45758.291666666657</v>
      </c>
      <c r="F2521">
        <v>30.736056000000001</v>
      </c>
      <c r="G2521">
        <v>76.209693999999999</v>
      </c>
      <c r="H2521" t="s">
        <v>775</v>
      </c>
      <c r="I2521">
        <v>27</v>
      </c>
      <c r="J2521">
        <v>30</v>
      </c>
      <c r="K2521">
        <v>28</v>
      </c>
    </row>
    <row r="2522" spans="1:11" x14ac:dyDescent="0.3">
      <c r="A2522" t="s">
        <v>10</v>
      </c>
      <c r="B2522" t="s">
        <v>32</v>
      </c>
      <c r="C2522" t="s">
        <v>178</v>
      </c>
      <c r="D2522" t="s">
        <v>572</v>
      </c>
      <c r="E2522" s="2">
        <v>45758.291666666657</v>
      </c>
      <c r="F2522">
        <v>30.736056000000001</v>
      </c>
      <c r="G2522">
        <v>76.209693999999999</v>
      </c>
      <c r="H2522" t="s">
        <v>778</v>
      </c>
      <c r="I2522">
        <v>3</v>
      </c>
      <c r="J2522">
        <v>32</v>
      </c>
      <c r="K2522">
        <v>9</v>
      </c>
    </row>
    <row r="2523" spans="1:11" x14ac:dyDescent="0.3">
      <c r="A2523" t="s">
        <v>10</v>
      </c>
      <c r="B2523" t="s">
        <v>33</v>
      </c>
      <c r="C2523" t="s">
        <v>285</v>
      </c>
      <c r="D2523" t="s">
        <v>761</v>
      </c>
      <c r="E2523" s="2">
        <v>45758.291666666657</v>
      </c>
      <c r="F2523">
        <v>23.837789000000001</v>
      </c>
      <c r="G2523">
        <v>73.714926000000006</v>
      </c>
      <c r="H2523" t="s">
        <v>778</v>
      </c>
      <c r="I2523">
        <v>3</v>
      </c>
      <c r="J2523">
        <v>27</v>
      </c>
      <c r="K2523">
        <v>10</v>
      </c>
    </row>
    <row r="2524" spans="1:11" x14ac:dyDescent="0.3">
      <c r="A2524" t="s">
        <v>10</v>
      </c>
      <c r="B2524" t="s">
        <v>35</v>
      </c>
      <c r="C2524" t="s">
        <v>224</v>
      </c>
      <c r="D2524" t="s">
        <v>634</v>
      </c>
      <c r="E2524" s="2">
        <v>45758.291666666657</v>
      </c>
      <c r="F2524">
        <v>13.005218899999999</v>
      </c>
      <c r="G2524">
        <v>80.239812499999999</v>
      </c>
      <c r="H2524" t="s">
        <v>779</v>
      </c>
      <c r="I2524">
        <v>42</v>
      </c>
      <c r="J2524">
        <v>88</v>
      </c>
      <c r="K2524">
        <v>72</v>
      </c>
    </row>
    <row r="2525" spans="1:11" x14ac:dyDescent="0.3">
      <c r="A2525" t="s">
        <v>10</v>
      </c>
      <c r="B2525" t="s">
        <v>35</v>
      </c>
      <c r="C2525" t="s">
        <v>224</v>
      </c>
      <c r="D2525" t="s">
        <v>634</v>
      </c>
      <c r="E2525" s="2">
        <v>45758.291666666657</v>
      </c>
      <c r="F2525">
        <v>13.005218899999999</v>
      </c>
      <c r="G2525">
        <v>80.239812499999999</v>
      </c>
      <c r="H2525" t="s">
        <v>775</v>
      </c>
      <c r="I2525">
        <v>13</v>
      </c>
      <c r="J2525">
        <v>15</v>
      </c>
      <c r="K2525">
        <v>14</v>
      </c>
    </row>
    <row r="2526" spans="1:11" x14ac:dyDescent="0.3">
      <c r="A2526" t="s">
        <v>10</v>
      </c>
      <c r="B2526" t="s">
        <v>33</v>
      </c>
      <c r="C2526" t="s">
        <v>191</v>
      </c>
      <c r="D2526" t="s">
        <v>589</v>
      </c>
      <c r="E2526" s="2">
        <v>45758.291666666657</v>
      </c>
      <c r="F2526">
        <v>26.902909000000001</v>
      </c>
      <c r="G2526">
        <v>75.836858000000007</v>
      </c>
      <c r="H2526" t="s">
        <v>777</v>
      </c>
      <c r="I2526">
        <v>23</v>
      </c>
      <c r="J2526">
        <v>229</v>
      </c>
      <c r="K2526">
        <v>89</v>
      </c>
    </row>
    <row r="2527" spans="1:11" x14ac:dyDescent="0.3">
      <c r="A2527" t="s">
        <v>10</v>
      </c>
      <c r="B2527" t="s">
        <v>33</v>
      </c>
      <c r="C2527" t="s">
        <v>191</v>
      </c>
      <c r="D2527" t="s">
        <v>589</v>
      </c>
      <c r="E2527" s="2">
        <v>45758.291666666657</v>
      </c>
      <c r="F2527">
        <v>26.902909000000001</v>
      </c>
      <c r="G2527">
        <v>75.836858000000007</v>
      </c>
      <c r="H2527" t="s">
        <v>778</v>
      </c>
      <c r="I2527">
        <v>2</v>
      </c>
      <c r="J2527">
        <v>25</v>
      </c>
      <c r="K2527">
        <v>13</v>
      </c>
    </row>
    <row r="2528" spans="1:11" x14ac:dyDescent="0.3">
      <c r="A2528" t="s">
        <v>10</v>
      </c>
      <c r="B2528" t="s">
        <v>33</v>
      </c>
      <c r="C2528" t="s">
        <v>191</v>
      </c>
      <c r="D2528" t="s">
        <v>635</v>
      </c>
      <c r="E2528" s="2">
        <v>45758.291666666657</v>
      </c>
      <c r="F2528">
        <v>26.843698</v>
      </c>
      <c r="G2528">
        <v>75.766893999999994</v>
      </c>
      <c r="H2528" t="s">
        <v>777</v>
      </c>
      <c r="I2528">
        <v>27</v>
      </c>
      <c r="J2528">
        <v>106</v>
      </c>
      <c r="K2528">
        <v>53</v>
      </c>
    </row>
    <row r="2529" spans="1:11" x14ac:dyDescent="0.3">
      <c r="A2529" t="s">
        <v>10</v>
      </c>
      <c r="B2529" t="s">
        <v>35</v>
      </c>
      <c r="C2529" t="s">
        <v>229</v>
      </c>
      <c r="D2529" t="s">
        <v>655</v>
      </c>
      <c r="E2529" s="2">
        <v>45758.291666666657</v>
      </c>
      <c r="F2529">
        <v>10.942451</v>
      </c>
      <c r="G2529">
        <v>76.978995999999995</v>
      </c>
      <c r="H2529" t="s">
        <v>778</v>
      </c>
      <c r="I2529">
        <v>19</v>
      </c>
      <c r="J2529">
        <v>21</v>
      </c>
      <c r="K2529">
        <v>20</v>
      </c>
    </row>
    <row r="2530" spans="1:11" x14ac:dyDescent="0.3">
      <c r="A2530" t="s">
        <v>10</v>
      </c>
      <c r="B2530" t="s">
        <v>33</v>
      </c>
      <c r="C2530" t="s">
        <v>219</v>
      </c>
      <c r="D2530" t="s">
        <v>652</v>
      </c>
      <c r="E2530" s="2">
        <v>45758.291666666657</v>
      </c>
      <c r="F2530">
        <v>25.143889999999999</v>
      </c>
      <c r="G2530">
        <v>75.821256000000005</v>
      </c>
      <c r="H2530" t="s">
        <v>775</v>
      </c>
      <c r="I2530">
        <v>15</v>
      </c>
      <c r="J2530">
        <v>17</v>
      </c>
      <c r="K2530">
        <v>16</v>
      </c>
    </row>
    <row r="2531" spans="1:11" x14ac:dyDescent="0.3">
      <c r="A2531" t="s">
        <v>10</v>
      </c>
      <c r="B2531" t="s">
        <v>33</v>
      </c>
      <c r="C2531" t="s">
        <v>219</v>
      </c>
      <c r="D2531" t="s">
        <v>652</v>
      </c>
      <c r="E2531" s="2">
        <v>45758.291666666657</v>
      </c>
      <c r="F2531">
        <v>25.143889999999999</v>
      </c>
      <c r="G2531">
        <v>75.821256000000005</v>
      </c>
      <c r="H2531" t="s">
        <v>776</v>
      </c>
      <c r="I2531">
        <v>2</v>
      </c>
      <c r="J2531">
        <v>4</v>
      </c>
      <c r="K2531">
        <v>3</v>
      </c>
    </row>
    <row r="2532" spans="1:11" x14ac:dyDescent="0.3">
      <c r="A2532" t="s">
        <v>10</v>
      </c>
      <c r="B2532" t="s">
        <v>33</v>
      </c>
      <c r="C2532" t="s">
        <v>219</v>
      </c>
      <c r="D2532" t="s">
        <v>652</v>
      </c>
      <c r="E2532" s="2">
        <v>45758.291666666657</v>
      </c>
      <c r="F2532">
        <v>25.143889999999999</v>
      </c>
      <c r="G2532">
        <v>75.821256000000005</v>
      </c>
      <c r="H2532" t="s">
        <v>778</v>
      </c>
      <c r="I2532">
        <v>7</v>
      </c>
      <c r="J2532">
        <v>25</v>
      </c>
      <c r="K2532">
        <v>13</v>
      </c>
    </row>
    <row r="2533" spans="1:11" x14ac:dyDescent="0.3">
      <c r="A2533" t="s">
        <v>10</v>
      </c>
      <c r="B2533" t="s">
        <v>32</v>
      </c>
      <c r="C2533" t="s">
        <v>167</v>
      </c>
      <c r="D2533" t="s">
        <v>558</v>
      </c>
      <c r="E2533" s="2">
        <v>45758.291666666657</v>
      </c>
      <c r="F2533">
        <v>30.649961000000001</v>
      </c>
      <c r="G2533">
        <v>76.331441999999996</v>
      </c>
      <c r="H2533" t="s">
        <v>776</v>
      </c>
      <c r="I2533">
        <v>7</v>
      </c>
      <c r="J2533">
        <v>7</v>
      </c>
      <c r="K2533">
        <v>7</v>
      </c>
    </row>
    <row r="2534" spans="1:11" x14ac:dyDescent="0.3">
      <c r="A2534" t="s">
        <v>10</v>
      </c>
      <c r="B2534" t="s">
        <v>32</v>
      </c>
      <c r="C2534" t="s">
        <v>168</v>
      </c>
      <c r="D2534" t="s">
        <v>559</v>
      </c>
      <c r="E2534" s="2">
        <v>45758.291666666657</v>
      </c>
      <c r="F2534">
        <v>30.349388000000001</v>
      </c>
      <c r="G2534">
        <v>76.366641999999999</v>
      </c>
      <c r="H2534" t="s">
        <v>775</v>
      </c>
      <c r="I2534">
        <v>16</v>
      </c>
      <c r="J2534">
        <v>60</v>
      </c>
      <c r="K2534">
        <v>22</v>
      </c>
    </row>
    <row r="2535" spans="1:11" x14ac:dyDescent="0.3">
      <c r="A2535" t="s">
        <v>10</v>
      </c>
      <c r="B2535" t="s">
        <v>33</v>
      </c>
      <c r="C2535" t="s">
        <v>242</v>
      </c>
      <c r="D2535" t="s">
        <v>667</v>
      </c>
      <c r="E2535" s="2">
        <v>45758.291666666657</v>
      </c>
      <c r="F2535">
        <v>24.041198000000001</v>
      </c>
      <c r="G2535">
        <v>74.780702000000005</v>
      </c>
      <c r="H2535" t="s">
        <v>773</v>
      </c>
      <c r="I2535">
        <v>44</v>
      </c>
      <c r="J2535">
        <v>124</v>
      </c>
      <c r="K2535">
        <v>83</v>
      </c>
    </row>
    <row r="2536" spans="1:11" x14ac:dyDescent="0.3">
      <c r="A2536" t="s">
        <v>10</v>
      </c>
      <c r="B2536" t="s">
        <v>33</v>
      </c>
      <c r="C2536" t="s">
        <v>243</v>
      </c>
      <c r="D2536" t="s">
        <v>668</v>
      </c>
      <c r="E2536" s="2">
        <v>45758.291666666657</v>
      </c>
      <c r="F2536">
        <v>25.036359999999998</v>
      </c>
      <c r="G2536">
        <v>73.883501999999993</v>
      </c>
      <c r="H2536" t="s">
        <v>779</v>
      </c>
      <c r="I2536">
        <v>42</v>
      </c>
      <c r="J2536">
        <v>104</v>
      </c>
      <c r="K2536">
        <v>69</v>
      </c>
    </row>
    <row r="2537" spans="1:11" x14ac:dyDescent="0.3">
      <c r="A2537" t="s">
        <v>10</v>
      </c>
      <c r="B2537" t="s">
        <v>33</v>
      </c>
      <c r="C2537" t="s">
        <v>191</v>
      </c>
      <c r="D2537" t="s">
        <v>590</v>
      </c>
      <c r="E2537" s="2">
        <v>45758.291666666657</v>
      </c>
      <c r="F2537">
        <v>26.9164092</v>
      </c>
      <c r="G2537">
        <v>75.7994901</v>
      </c>
      <c r="H2537" t="s">
        <v>775</v>
      </c>
      <c r="I2537">
        <v>6</v>
      </c>
      <c r="J2537">
        <v>39</v>
      </c>
      <c r="K2537">
        <v>20</v>
      </c>
    </row>
    <row r="2538" spans="1:11" x14ac:dyDescent="0.3">
      <c r="A2538" t="s">
        <v>10</v>
      </c>
      <c r="B2538" t="s">
        <v>33</v>
      </c>
      <c r="C2538" t="s">
        <v>191</v>
      </c>
      <c r="D2538" t="s">
        <v>591</v>
      </c>
      <c r="E2538" s="2">
        <v>45758.291666666657</v>
      </c>
      <c r="F2538">
        <v>26.786681999999999</v>
      </c>
      <c r="G2538">
        <v>75.827928</v>
      </c>
      <c r="H2538" t="s">
        <v>776</v>
      </c>
      <c r="I2538">
        <v>1</v>
      </c>
      <c r="J2538">
        <v>5</v>
      </c>
      <c r="K2538">
        <v>3</v>
      </c>
    </row>
    <row r="2539" spans="1:11" x14ac:dyDescent="0.3">
      <c r="A2539" t="s">
        <v>10</v>
      </c>
      <c r="B2539" t="s">
        <v>33</v>
      </c>
      <c r="C2539" t="s">
        <v>191</v>
      </c>
      <c r="D2539" t="s">
        <v>592</v>
      </c>
      <c r="E2539" s="2">
        <v>45758.291666666657</v>
      </c>
      <c r="F2539">
        <v>26.960668999999999</v>
      </c>
      <c r="G2539">
        <v>75.771816999999999</v>
      </c>
      <c r="H2539" t="s">
        <v>779</v>
      </c>
      <c r="I2539">
        <v>72</v>
      </c>
      <c r="J2539">
        <v>190</v>
      </c>
      <c r="K2539">
        <v>112</v>
      </c>
    </row>
    <row r="2540" spans="1:11" x14ac:dyDescent="0.3">
      <c r="A2540" t="s">
        <v>10</v>
      </c>
      <c r="B2540" t="s">
        <v>33</v>
      </c>
      <c r="C2540" t="s">
        <v>191</v>
      </c>
      <c r="D2540" t="s">
        <v>602</v>
      </c>
      <c r="E2540" s="2">
        <v>45758.291666666657</v>
      </c>
      <c r="F2540">
        <v>26.950292900000001</v>
      </c>
      <c r="G2540">
        <v>75.730942999999996</v>
      </c>
      <c r="H2540" t="s">
        <v>776</v>
      </c>
      <c r="I2540">
        <v>3</v>
      </c>
      <c r="J2540">
        <v>14</v>
      </c>
      <c r="K2540">
        <v>6</v>
      </c>
    </row>
    <row r="2541" spans="1:11" x14ac:dyDescent="0.3">
      <c r="A2541" t="s">
        <v>10</v>
      </c>
      <c r="B2541" t="s">
        <v>35</v>
      </c>
      <c r="C2541" t="s">
        <v>223</v>
      </c>
      <c r="D2541" t="s">
        <v>627</v>
      </c>
      <c r="E2541" s="2">
        <v>45758.291666666657</v>
      </c>
      <c r="F2541">
        <v>12.746998</v>
      </c>
      <c r="G2541">
        <v>77.813811000000001</v>
      </c>
      <c r="H2541" t="s">
        <v>777</v>
      </c>
      <c r="I2541">
        <v>43</v>
      </c>
      <c r="J2541">
        <v>84</v>
      </c>
      <c r="K2541">
        <v>64</v>
      </c>
    </row>
    <row r="2542" spans="1:11" x14ac:dyDescent="0.3">
      <c r="A2542" t="s">
        <v>10</v>
      </c>
      <c r="B2542" t="s">
        <v>35</v>
      </c>
      <c r="C2542" t="s">
        <v>223</v>
      </c>
      <c r="D2542" t="s">
        <v>627</v>
      </c>
      <c r="E2542" s="2">
        <v>45758.291666666657</v>
      </c>
      <c r="F2542">
        <v>12.746998</v>
      </c>
      <c r="G2542">
        <v>77.813811000000001</v>
      </c>
      <c r="H2542" t="s">
        <v>775</v>
      </c>
      <c r="I2542">
        <v>1</v>
      </c>
      <c r="J2542">
        <v>2</v>
      </c>
      <c r="K2542">
        <v>2</v>
      </c>
    </row>
    <row r="2543" spans="1:11" x14ac:dyDescent="0.3">
      <c r="A2543" t="s">
        <v>10</v>
      </c>
      <c r="B2543" t="s">
        <v>33</v>
      </c>
      <c r="C2543" t="s">
        <v>205</v>
      </c>
      <c r="D2543" t="s">
        <v>671</v>
      </c>
      <c r="E2543" s="2">
        <v>45758.291666666657</v>
      </c>
      <c r="F2543">
        <v>26.295809999999999</v>
      </c>
      <c r="G2543">
        <v>73.082283000000004</v>
      </c>
      <c r="H2543" t="s">
        <v>776</v>
      </c>
      <c r="I2543">
        <v>3</v>
      </c>
      <c r="J2543">
        <v>5</v>
      </c>
      <c r="K2543">
        <v>4</v>
      </c>
    </row>
    <row r="2544" spans="1:11" x14ac:dyDescent="0.3">
      <c r="A2544" t="s">
        <v>10</v>
      </c>
      <c r="B2544" t="s">
        <v>33</v>
      </c>
      <c r="C2544" t="s">
        <v>205</v>
      </c>
      <c r="D2544" t="s">
        <v>671</v>
      </c>
      <c r="E2544" s="2">
        <v>45758.291666666657</v>
      </c>
      <c r="F2544">
        <v>26.295809999999999</v>
      </c>
      <c r="G2544">
        <v>73.082283000000004</v>
      </c>
      <c r="H2544" t="s">
        <v>774</v>
      </c>
      <c r="I2544">
        <v>8</v>
      </c>
      <c r="J2544">
        <v>30</v>
      </c>
      <c r="K2544">
        <v>11</v>
      </c>
    </row>
    <row r="2545" spans="1:11" x14ac:dyDescent="0.3">
      <c r="A2545" t="s">
        <v>10</v>
      </c>
      <c r="B2545" t="s">
        <v>33</v>
      </c>
      <c r="C2545" t="s">
        <v>205</v>
      </c>
      <c r="D2545" t="s">
        <v>628</v>
      </c>
      <c r="E2545" s="2">
        <v>45758.291666666657</v>
      </c>
      <c r="F2545">
        <v>26.358805</v>
      </c>
      <c r="G2545">
        <v>73.047443999999999</v>
      </c>
      <c r="H2545" t="s">
        <v>774</v>
      </c>
      <c r="I2545">
        <v>12</v>
      </c>
      <c r="J2545">
        <v>26</v>
      </c>
      <c r="K2545">
        <v>16</v>
      </c>
    </row>
    <row r="2546" spans="1:11" x14ac:dyDescent="0.3">
      <c r="A2546" t="s">
        <v>10</v>
      </c>
      <c r="B2546" t="s">
        <v>33</v>
      </c>
      <c r="C2546" t="s">
        <v>211</v>
      </c>
      <c r="D2546" t="s">
        <v>615</v>
      </c>
      <c r="E2546" s="2">
        <v>45758.291666666657</v>
      </c>
      <c r="F2546">
        <v>24.588616600000002</v>
      </c>
      <c r="G2546">
        <v>73.632139699999996</v>
      </c>
      <c r="H2546" t="s">
        <v>778</v>
      </c>
    </row>
    <row r="2547" spans="1:11" x14ac:dyDescent="0.3">
      <c r="A2547" t="s">
        <v>10</v>
      </c>
      <c r="B2547" t="s">
        <v>42</v>
      </c>
      <c r="C2547" t="s">
        <v>286</v>
      </c>
      <c r="D2547" t="s">
        <v>763</v>
      </c>
      <c r="E2547" s="2">
        <v>45758.291666666657</v>
      </c>
      <c r="F2547">
        <v>27.338529999999999</v>
      </c>
      <c r="G2547">
        <v>88.614098999999996</v>
      </c>
      <c r="H2547" t="s">
        <v>777</v>
      </c>
      <c r="I2547">
        <v>22</v>
      </c>
      <c r="J2547">
        <v>57</v>
      </c>
      <c r="K2547">
        <v>36</v>
      </c>
    </row>
    <row r="2548" spans="1:11" x14ac:dyDescent="0.3">
      <c r="A2548" t="s">
        <v>10</v>
      </c>
      <c r="B2548" t="s">
        <v>42</v>
      </c>
      <c r="C2548" t="s">
        <v>286</v>
      </c>
      <c r="D2548" t="s">
        <v>763</v>
      </c>
      <c r="E2548" s="2">
        <v>45758.291666666657</v>
      </c>
      <c r="F2548">
        <v>27.338529999999999</v>
      </c>
      <c r="G2548">
        <v>88.614098999999996</v>
      </c>
      <c r="H2548" t="s">
        <v>774</v>
      </c>
      <c r="I2548">
        <v>6</v>
      </c>
      <c r="J2548">
        <v>76</v>
      </c>
      <c r="K2548">
        <v>9</v>
      </c>
    </row>
    <row r="2549" spans="1:11" x14ac:dyDescent="0.3">
      <c r="A2549" t="s">
        <v>10</v>
      </c>
      <c r="B2549" t="s">
        <v>35</v>
      </c>
      <c r="C2549" t="s">
        <v>212</v>
      </c>
      <c r="D2549" t="s">
        <v>616</v>
      </c>
      <c r="E2549" s="2">
        <v>45758.291666666657</v>
      </c>
      <c r="F2549">
        <v>11.068250000000001</v>
      </c>
      <c r="G2549">
        <v>79.070329999999998</v>
      </c>
      <c r="H2549" t="s">
        <v>777</v>
      </c>
      <c r="I2549">
        <v>25</v>
      </c>
      <c r="J2549">
        <v>75</v>
      </c>
      <c r="K2549">
        <v>44</v>
      </c>
    </row>
    <row r="2550" spans="1:11" x14ac:dyDescent="0.3">
      <c r="A2550" t="s">
        <v>10</v>
      </c>
      <c r="B2550" t="s">
        <v>35</v>
      </c>
      <c r="C2550" t="s">
        <v>212</v>
      </c>
      <c r="D2550" t="s">
        <v>616</v>
      </c>
      <c r="E2550" s="2">
        <v>45758.291666666657</v>
      </c>
      <c r="F2550">
        <v>11.068250000000001</v>
      </c>
      <c r="G2550">
        <v>79.070329999999998</v>
      </c>
      <c r="H2550" t="s">
        <v>776</v>
      </c>
      <c r="I2550">
        <v>1</v>
      </c>
      <c r="J2550">
        <v>1</v>
      </c>
      <c r="K2550">
        <v>1</v>
      </c>
    </row>
    <row r="2551" spans="1:11" x14ac:dyDescent="0.3">
      <c r="A2551" t="s">
        <v>10</v>
      </c>
      <c r="B2551" t="s">
        <v>35</v>
      </c>
      <c r="C2551" t="s">
        <v>213</v>
      </c>
      <c r="D2551" t="s">
        <v>617</v>
      </c>
      <c r="E2551" s="2">
        <v>45758.291666666657</v>
      </c>
      <c r="F2551">
        <v>12.877731600000001</v>
      </c>
      <c r="G2551">
        <v>80.083480699999996</v>
      </c>
      <c r="H2551" t="s">
        <v>775</v>
      </c>
      <c r="I2551">
        <v>13</v>
      </c>
      <c r="J2551">
        <v>14</v>
      </c>
      <c r="K2551">
        <v>14</v>
      </c>
    </row>
    <row r="2552" spans="1:11" x14ac:dyDescent="0.3">
      <c r="A2552" t="s">
        <v>10</v>
      </c>
      <c r="B2552" t="s">
        <v>33</v>
      </c>
      <c r="C2552" t="s">
        <v>206</v>
      </c>
      <c r="D2552" t="s">
        <v>609</v>
      </c>
      <c r="E2552" s="2">
        <v>45758.291666666657</v>
      </c>
      <c r="F2552">
        <v>26.031442999999999</v>
      </c>
      <c r="G2552">
        <v>76.359326999999993</v>
      </c>
      <c r="H2552" t="s">
        <v>777</v>
      </c>
      <c r="I2552">
        <v>52</v>
      </c>
      <c r="J2552">
        <v>316</v>
      </c>
      <c r="K2552">
        <v>104</v>
      </c>
    </row>
    <row r="2553" spans="1:11" x14ac:dyDescent="0.3">
      <c r="A2553" t="s">
        <v>10</v>
      </c>
      <c r="B2553" t="s">
        <v>33</v>
      </c>
      <c r="C2553" t="s">
        <v>206</v>
      </c>
      <c r="D2553" t="s">
        <v>609</v>
      </c>
      <c r="E2553" s="2">
        <v>45758.291666666657</v>
      </c>
      <c r="F2553">
        <v>26.031442999999999</v>
      </c>
      <c r="G2553">
        <v>76.359326999999993</v>
      </c>
      <c r="H2553" t="s">
        <v>776</v>
      </c>
      <c r="I2553">
        <v>20</v>
      </c>
      <c r="J2553">
        <v>50</v>
      </c>
      <c r="K2553">
        <v>32</v>
      </c>
    </row>
    <row r="2554" spans="1:11" x14ac:dyDescent="0.3">
      <c r="A2554" t="s">
        <v>10</v>
      </c>
      <c r="B2554" t="s">
        <v>33</v>
      </c>
      <c r="C2554" t="s">
        <v>208</v>
      </c>
      <c r="D2554" t="s">
        <v>611</v>
      </c>
      <c r="E2554" s="2">
        <v>45758.291666666657</v>
      </c>
      <c r="F2554">
        <v>24.885261</v>
      </c>
      <c r="G2554">
        <v>72.857549000000006</v>
      </c>
      <c r="H2554" t="s">
        <v>773</v>
      </c>
      <c r="I2554">
        <v>34</v>
      </c>
      <c r="J2554">
        <v>71</v>
      </c>
      <c r="K2554">
        <v>43</v>
      </c>
    </row>
    <row r="2555" spans="1:11" x14ac:dyDescent="0.3">
      <c r="A2555" t="s">
        <v>10</v>
      </c>
      <c r="B2555" t="s">
        <v>35</v>
      </c>
      <c r="C2555" t="s">
        <v>224</v>
      </c>
      <c r="D2555" t="s">
        <v>662</v>
      </c>
      <c r="E2555" s="2">
        <v>45758.291666666657</v>
      </c>
      <c r="F2555">
        <v>12.9099161</v>
      </c>
      <c r="G2555">
        <v>80.107653799999994</v>
      </c>
      <c r="H2555" t="s">
        <v>773</v>
      </c>
      <c r="I2555">
        <v>3</v>
      </c>
      <c r="J2555">
        <v>13</v>
      </c>
      <c r="K2555">
        <v>8</v>
      </c>
    </row>
    <row r="2556" spans="1:11" x14ac:dyDescent="0.3">
      <c r="A2556" t="s">
        <v>10</v>
      </c>
      <c r="B2556" t="s">
        <v>35</v>
      </c>
      <c r="C2556" t="s">
        <v>224</v>
      </c>
      <c r="D2556" t="s">
        <v>666</v>
      </c>
      <c r="E2556" s="2">
        <v>45758.291666666657</v>
      </c>
      <c r="F2556">
        <v>13.1662</v>
      </c>
      <c r="G2556">
        <v>80.258399999999995</v>
      </c>
      <c r="H2556" t="s">
        <v>779</v>
      </c>
      <c r="I2556">
        <v>19</v>
      </c>
      <c r="J2556">
        <v>80</v>
      </c>
      <c r="K2556">
        <v>49</v>
      </c>
    </row>
    <row r="2557" spans="1:11" x14ac:dyDescent="0.3">
      <c r="A2557" t="s">
        <v>10</v>
      </c>
      <c r="B2557" t="s">
        <v>35</v>
      </c>
      <c r="C2557" t="s">
        <v>229</v>
      </c>
      <c r="D2557" t="s">
        <v>642</v>
      </c>
      <c r="E2557" s="2">
        <v>45758.291666666657</v>
      </c>
      <c r="F2557">
        <v>11.0328</v>
      </c>
      <c r="G2557">
        <v>77.034899999999993</v>
      </c>
      <c r="H2557" t="s">
        <v>778</v>
      </c>
      <c r="I2557">
        <v>6</v>
      </c>
      <c r="J2557">
        <v>8</v>
      </c>
      <c r="K2557">
        <v>7</v>
      </c>
    </row>
    <row r="2558" spans="1:11" x14ac:dyDescent="0.3">
      <c r="A2558" t="s">
        <v>10</v>
      </c>
      <c r="B2558" t="s">
        <v>35</v>
      </c>
      <c r="C2558" t="s">
        <v>229</v>
      </c>
      <c r="D2558" t="s">
        <v>655</v>
      </c>
      <c r="E2558" s="2">
        <v>45758.291666666657</v>
      </c>
      <c r="F2558">
        <v>10.942451</v>
      </c>
      <c r="G2558">
        <v>76.978995999999995</v>
      </c>
      <c r="H2558" t="s">
        <v>777</v>
      </c>
      <c r="I2558">
        <v>5</v>
      </c>
      <c r="J2558">
        <v>84</v>
      </c>
      <c r="K2558">
        <v>41</v>
      </c>
    </row>
    <row r="2559" spans="1:11" x14ac:dyDescent="0.3">
      <c r="A2559" t="s">
        <v>10</v>
      </c>
      <c r="B2559" t="s">
        <v>38</v>
      </c>
      <c r="C2559" t="s">
        <v>228</v>
      </c>
      <c r="D2559" t="s">
        <v>656</v>
      </c>
      <c r="E2559" s="2">
        <v>45758.291666666657</v>
      </c>
      <c r="F2559">
        <v>27.194120000000002</v>
      </c>
      <c r="G2559">
        <v>77.962370000000007</v>
      </c>
      <c r="H2559" t="s">
        <v>773</v>
      </c>
      <c r="I2559">
        <v>1</v>
      </c>
      <c r="J2559">
        <v>8</v>
      </c>
      <c r="K2559">
        <v>2</v>
      </c>
    </row>
    <row r="2560" spans="1:11" x14ac:dyDescent="0.3">
      <c r="A2560" t="s">
        <v>10</v>
      </c>
      <c r="B2560" t="s">
        <v>35</v>
      </c>
      <c r="C2560" t="s">
        <v>221</v>
      </c>
      <c r="D2560" t="s">
        <v>762</v>
      </c>
      <c r="E2560" s="2">
        <v>45758.291666666657</v>
      </c>
      <c r="F2560">
        <v>11.6829898</v>
      </c>
      <c r="G2560">
        <v>79.753209900000002</v>
      </c>
      <c r="H2560" t="s">
        <v>779</v>
      </c>
      <c r="I2560">
        <v>26</v>
      </c>
      <c r="J2560">
        <v>95</v>
      </c>
      <c r="K2560">
        <v>50</v>
      </c>
    </row>
    <row r="2561" spans="1:11" x14ac:dyDescent="0.3">
      <c r="A2561" t="s">
        <v>10</v>
      </c>
      <c r="B2561" t="s">
        <v>38</v>
      </c>
      <c r="C2561" t="s">
        <v>228</v>
      </c>
      <c r="D2561" t="s">
        <v>767</v>
      </c>
      <c r="E2561" s="2">
        <v>45758.291666666657</v>
      </c>
      <c r="F2561">
        <v>27.169338</v>
      </c>
      <c r="G2561">
        <v>78.035820000000001</v>
      </c>
      <c r="H2561" t="s">
        <v>779</v>
      </c>
      <c r="I2561">
        <v>43</v>
      </c>
      <c r="J2561">
        <v>156</v>
      </c>
      <c r="K2561">
        <v>86</v>
      </c>
    </row>
    <row r="2562" spans="1:11" x14ac:dyDescent="0.3">
      <c r="A2562" t="s">
        <v>10</v>
      </c>
      <c r="B2562" t="s">
        <v>38</v>
      </c>
      <c r="C2562" t="s">
        <v>228</v>
      </c>
      <c r="D2562" t="s">
        <v>767</v>
      </c>
      <c r="E2562" s="2">
        <v>45758.291666666657</v>
      </c>
      <c r="F2562">
        <v>27.169338</v>
      </c>
      <c r="G2562">
        <v>78.035820000000001</v>
      </c>
      <c r="H2562" t="s">
        <v>776</v>
      </c>
      <c r="I2562">
        <v>1</v>
      </c>
      <c r="J2562">
        <v>1</v>
      </c>
      <c r="K2562">
        <v>1</v>
      </c>
    </row>
    <row r="2563" spans="1:11" x14ac:dyDescent="0.3">
      <c r="A2563" t="s">
        <v>10</v>
      </c>
      <c r="B2563" t="s">
        <v>35</v>
      </c>
      <c r="C2563" t="s">
        <v>221</v>
      </c>
      <c r="D2563" t="s">
        <v>625</v>
      </c>
      <c r="E2563" s="2">
        <v>45758.291666666657</v>
      </c>
      <c r="F2563">
        <v>11.763768300000001</v>
      </c>
      <c r="G2563">
        <v>79.749983499999999</v>
      </c>
      <c r="H2563" t="s">
        <v>779</v>
      </c>
      <c r="I2563">
        <v>14</v>
      </c>
      <c r="J2563">
        <v>61</v>
      </c>
      <c r="K2563">
        <v>37</v>
      </c>
    </row>
    <row r="2564" spans="1:11" x14ac:dyDescent="0.3">
      <c r="A2564" t="s">
        <v>10</v>
      </c>
      <c r="B2564" t="s">
        <v>35</v>
      </c>
      <c r="C2564" t="s">
        <v>221</v>
      </c>
      <c r="D2564" t="s">
        <v>625</v>
      </c>
      <c r="E2564" s="2">
        <v>45758.291666666657</v>
      </c>
      <c r="F2564">
        <v>11.763768300000001</v>
      </c>
      <c r="G2564">
        <v>79.749983499999999</v>
      </c>
      <c r="H2564" t="s">
        <v>776</v>
      </c>
      <c r="I2564">
        <v>1</v>
      </c>
      <c r="J2564">
        <v>2</v>
      </c>
      <c r="K2564">
        <v>1</v>
      </c>
    </row>
    <row r="2565" spans="1:11" x14ac:dyDescent="0.3">
      <c r="A2565" t="s">
        <v>10</v>
      </c>
      <c r="B2565" t="s">
        <v>38</v>
      </c>
      <c r="C2565" t="s">
        <v>228</v>
      </c>
      <c r="D2565" t="s">
        <v>657</v>
      </c>
      <c r="E2565" s="2">
        <v>45758.291666666657</v>
      </c>
      <c r="F2565">
        <v>27.198619999999998</v>
      </c>
      <c r="G2565">
        <v>77.920659999999998</v>
      </c>
      <c r="H2565" t="s">
        <v>775</v>
      </c>
      <c r="I2565">
        <v>50</v>
      </c>
      <c r="J2565">
        <v>73</v>
      </c>
      <c r="K2565">
        <v>52</v>
      </c>
    </row>
    <row r="2566" spans="1:11" x14ac:dyDescent="0.3">
      <c r="A2566" t="s">
        <v>10</v>
      </c>
      <c r="B2566" t="s">
        <v>38</v>
      </c>
      <c r="C2566" t="s">
        <v>228</v>
      </c>
      <c r="D2566" t="s">
        <v>657</v>
      </c>
      <c r="E2566" s="2">
        <v>45758.291666666657</v>
      </c>
      <c r="F2566">
        <v>27.198619999999998</v>
      </c>
      <c r="G2566">
        <v>77.920659999999998</v>
      </c>
      <c r="H2566" t="s">
        <v>778</v>
      </c>
      <c r="I2566">
        <v>14</v>
      </c>
      <c r="J2566">
        <v>26</v>
      </c>
      <c r="K2566">
        <v>18</v>
      </c>
    </row>
    <row r="2567" spans="1:11" x14ac:dyDescent="0.3">
      <c r="A2567" t="s">
        <v>10</v>
      </c>
      <c r="B2567" t="s">
        <v>35</v>
      </c>
      <c r="C2567" t="s">
        <v>239</v>
      </c>
      <c r="D2567" t="s">
        <v>658</v>
      </c>
      <c r="E2567" s="2">
        <v>45758.291666666657</v>
      </c>
      <c r="F2567">
        <v>13.412699999999999</v>
      </c>
      <c r="G2567">
        <v>80.108099999999993</v>
      </c>
      <c r="H2567" t="s">
        <v>779</v>
      </c>
      <c r="I2567">
        <v>48</v>
      </c>
      <c r="J2567">
        <v>218</v>
      </c>
      <c r="K2567">
        <v>86</v>
      </c>
    </row>
    <row r="2568" spans="1:11" x14ac:dyDescent="0.3">
      <c r="A2568" t="s">
        <v>10</v>
      </c>
      <c r="B2568" t="s">
        <v>35</v>
      </c>
      <c r="C2568" t="s">
        <v>239</v>
      </c>
      <c r="D2568" t="s">
        <v>658</v>
      </c>
      <c r="E2568" s="2">
        <v>45758.291666666657</v>
      </c>
      <c r="F2568">
        <v>13.412699999999999</v>
      </c>
      <c r="G2568">
        <v>80.108099999999993</v>
      </c>
      <c r="H2568" t="s">
        <v>775</v>
      </c>
      <c r="I2568">
        <v>10</v>
      </c>
      <c r="J2568">
        <v>51</v>
      </c>
      <c r="K2568">
        <v>23</v>
      </c>
    </row>
    <row r="2569" spans="1:11" x14ac:dyDescent="0.3">
      <c r="A2569" t="s">
        <v>10</v>
      </c>
      <c r="B2569" t="s">
        <v>38</v>
      </c>
      <c r="C2569" t="s">
        <v>240</v>
      </c>
      <c r="D2569" t="s">
        <v>659</v>
      </c>
      <c r="E2569" s="2">
        <v>45758.291666666657</v>
      </c>
      <c r="F2569">
        <v>28.964949000000001</v>
      </c>
      <c r="G2569">
        <v>77.278761000000003</v>
      </c>
      <c r="H2569" t="s">
        <v>778</v>
      </c>
    </row>
    <row r="2570" spans="1:11" x14ac:dyDescent="0.3">
      <c r="A2570" t="s">
        <v>10</v>
      </c>
      <c r="B2570" t="s">
        <v>33</v>
      </c>
      <c r="C2570" t="s">
        <v>215</v>
      </c>
      <c r="D2570" t="s">
        <v>619</v>
      </c>
      <c r="E2570" s="2">
        <v>45758.291666666657</v>
      </c>
      <c r="F2570">
        <v>25.771061</v>
      </c>
      <c r="G2570">
        <v>73.340226999999999</v>
      </c>
      <c r="H2570" t="s">
        <v>778</v>
      </c>
      <c r="I2570">
        <v>4</v>
      </c>
      <c r="J2570">
        <v>12</v>
      </c>
      <c r="K2570">
        <v>10</v>
      </c>
    </row>
    <row r="2571" spans="1:11" x14ac:dyDescent="0.3">
      <c r="A2571" t="s">
        <v>10</v>
      </c>
      <c r="B2571" t="s">
        <v>36</v>
      </c>
      <c r="C2571" t="s">
        <v>226</v>
      </c>
      <c r="D2571" t="s">
        <v>654</v>
      </c>
      <c r="E2571" s="2">
        <v>45758.291666666657</v>
      </c>
      <c r="F2571">
        <v>17.460103</v>
      </c>
      <c r="G2571">
        <v>78.334361000000001</v>
      </c>
      <c r="H2571" t="s">
        <v>775</v>
      </c>
      <c r="I2571">
        <v>9</v>
      </c>
      <c r="J2571">
        <v>37</v>
      </c>
      <c r="K2571">
        <v>26</v>
      </c>
    </row>
    <row r="2572" spans="1:11" x14ac:dyDescent="0.3">
      <c r="A2572" t="s">
        <v>10</v>
      </c>
      <c r="B2572" t="s">
        <v>33</v>
      </c>
      <c r="C2572" t="s">
        <v>242</v>
      </c>
      <c r="D2572" t="s">
        <v>667</v>
      </c>
      <c r="E2572" s="2">
        <v>45758.291666666657</v>
      </c>
      <c r="F2572">
        <v>24.041198000000001</v>
      </c>
      <c r="G2572">
        <v>74.780702000000005</v>
      </c>
      <c r="H2572" t="s">
        <v>775</v>
      </c>
      <c r="I2572">
        <v>8</v>
      </c>
      <c r="J2572">
        <v>63</v>
      </c>
      <c r="K2572">
        <v>20</v>
      </c>
    </row>
    <row r="2573" spans="1:11" x14ac:dyDescent="0.3">
      <c r="A2573" t="s">
        <v>10</v>
      </c>
      <c r="B2573" t="s">
        <v>36</v>
      </c>
      <c r="C2573" t="s">
        <v>226</v>
      </c>
      <c r="D2573" t="s">
        <v>683</v>
      </c>
      <c r="E2573" s="2">
        <v>45758.291666666657</v>
      </c>
      <c r="F2573">
        <v>17.470431000000001</v>
      </c>
      <c r="G2573">
        <v>78.566958999999997</v>
      </c>
      <c r="H2573" t="s">
        <v>773</v>
      </c>
    </row>
    <row r="2574" spans="1:11" x14ac:dyDescent="0.3">
      <c r="A2574" t="s">
        <v>10</v>
      </c>
      <c r="B2574" t="s">
        <v>33</v>
      </c>
      <c r="C2574" t="s">
        <v>206</v>
      </c>
      <c r="D2574" t="s">
        <v>609</v>
      </c>
      <c r="E2574" s="2">
        <v>45758.291666666657</v>
      </c>
      <c r="F2574">
        <v>26.031442999999999</v>
      </c>
      <c r="G2574">
        <v>76.359326999999993</v>
      </c>
      <c r="H2574" t="s">
        <v>779</v>
      </c>
      <c r="I2574">
        <v>100</v>
      </c>
      <c r="J2574">
        <v>407</v>
      </c>
      <c r="K2574">
        <v>204</v>
      </c>
    </row>
    <row r="2575" spans="1:11" x14ac:dyDescent="0.3">
      <c r="A2575" t="s">
        <v>10</v>
      </c>
      <c r="B2575" t="s">
        <v>36</v>
      </c>
      <c r="C2575" t="s">
        <v>226</v>
      </c>
      <c r="D2575" t="s">
        <v>768</v>
      </c>
      <c r="E2575" s="2">
        <v>45758.291666666657</v>
      </c>
      <c r="F2575">
        <v>17.5184</v>
      </c>
      <c r="G2575">
        <v>78.278777000000005</v>
      </c>
      <c r="H2575" t="s">
        <v>774</v>
      </c>
      <c r="I2575">
        <v>12</v>
      </c>
      <c r="J2575">
        <v>32</v>
      </c>
      <c r="K2575">
        <v>24</v>
      </c>
    </row>
    <row r="2576" spans="1:11" x14ac:dyDescent="0.3">
      <c r="A2576" t="s">
        <v>10</v>
      </c>
      <c r="B2576" t="s">
        <v>36</v>
      </c>
      <c r="C2576" t="s">
        <v>226</v>
      </c>
      <c r="D2576" t="s">
        <v>669</v>
      </c>
      <c r="E2576" s="2">
        <v>45758.291666666657</v>
      </c>
      <c r="F2576">
        <v>17.531689499999999</v>
      </c>
      <c r="G2576">
        <v>78.218939000000006</v>
      </c>
      <c r="H2576" t="s">
        <v>773</v>
      </c>
    </row>
    <row r="2577" spans="1:11" x14ac:dyDescent="0.3">
      <c r="A2577" t="s">
        <v>10</v>
      </c>
      <c r="B2577" t="s">
        <v>35</v>
      </c>
      <c r="C2577" t="s">
        <v>224</v>
      </c>
      <c r="D2577" t="s">
        <v>633</v>
      </c>
      <c r="E2577" s="2">
        <v>45758.291666666657</v>
      </c>
      <c r="F2577">
        <v>12.9533</v>
      </c>
      <c r="G2577">
        <v>80.235699999999994</v>
      </c>
      <c r="H2577" t="s">
        <v>773</v>
      </c>
      <c r="I2577">
        <v>6</v>
      </c>
      <c r="J2577">
        <v>17</v>
      </c>
      <c r="K2577">
        <v>12</v>
      </c>
    </row>
    <row r="2578" spans="1:11" x14ac:dyDescent="0.3">
      <c r="A2578" t="s">
        <v>10</v>
      </c>
      <c r="B2578" t="s">
        <v>35</v>
      </c>
      <c r="C2578" t="s">
        <v>224</v>
      </c>
      <c r="D2578" t="s">
        <v>638</v>
      </c>
      <c r="E2578" s="2">
        <v>45758.291666666657</v>
      </c>
      <c r="F2578">
        <v>13.1036</v>
      </c>
      <c r="G2578">
        <v>80.290899999999993</v>
      </c>
      <c r="H2578" t="s">
        <v>779</v>
      </c>
      <c r="I2578">
        <v>41</v>
      </c>
      <c r="J2578">
        <v>92</v>
      </c>
      <c r="K2578">
        <v>63</v>
      </c>
    </row>
    <row r="2579" spans="1:11" x14ac:dyDescent="0.3">
      <c r="A2579" t="s">
        <v>10</v>
      </c>
      <c r="B2579" t="s">
        <v>35</v>
      </c>
      <c r="C2579" t="s">
        <v>224</v>
      </c>
      <c r="D2579" t="s">
        <v>638</v>
      </c>
      <c r="E2579" s="2">
        <v>45758.291666666657</v>
      </c>
      <c r="F2579">
        <v>13.1036</v>
      </c>
      <c r="G2579">
        <v>80.290899999999993</v>
      </c>
      <c r="H2579" t="s">
        <v>773</v>
      </c>
      <c r="I2579">
        <v>1</v>
      </c>
      <c r="J2579">
        <v>31</v>
      </c>
      <c r="K2579">
        <v>14</v>
      </c>
    </row>
    <row r="2580" spans="1:11" x14ac:dyDescent="0.3">
      <c r="A2580" t="s">
        <v>10</v>
      </c>
      <c r="B2580" t="s">
        <v>38</v>
      </c>
      <c r="C2580" t="s">
        <v>228</v>
      </c>
      <c r="D2580" t="s">
        <v>640</v>
      </c>
      <c r="E2580" s="2">
        <v>45758.291666666657</v>
      </c>
      <c r="F2580">
        <v>27.106971999999999</v>
      </c>
      <c r="G2580">
        <v>78.000111000000004</v>
      </c>
      <c r="H2580" t="s">
        <v>773</v>
      </c>
      <c r="I2580">
        <v>12</v>
      </c>
      <c r="J2580">
        <v>16</v>
      </c>
      <c r="K2580">
        <v>14</v>
      </c>
    </row>
    <row r="2581" spans="1:11" x14ac:dyDescent="0.3">
      <c r="A2581" t="s">
        <v>10</v>
      </c>
      <c r="B2581" t="s">
        <v>35</v>
      </c>
      <c r="C2581" t="s">
        <v>224</v>
      </c>
      <c r="D2581" t="s">
        <v>634</v>
      </c>
      <c r="E2581" s="2">
        <v>45758.291666666657</v>
      </c>
      <c r="F2581">
        <v>13.005218899999999</v>
      </c>
      <c r="G2581">
        <v>80.239812499999999</v>
      </c>
      <c r="H2581" t="s">
        <v>773</v>
      </c>
      <c r="I2581">
        <v>44</v>
      </c>
      <c r="J2581">
        <v>53</v>
      </c>
      <c r="K2581">
        <v>46</v>
      </c>
    </row>
    <row r="2582" spans="1:11" x14ac:dyDescent="0.3">
      <c r="A2582" t="s">
        <v>10</v>
      </c>
      <c r="B2582" t="s">
        <v>35</v>
      </c>
      <c r="C2582" t="s">
        <v>236</v>
      </c>
      <c r="D2582" t="s">
        <v>650</v>
      </c>
      <c r="E2582" s="2">
        <v>45758.291666666657</v>
      </c>
      <c r="F2582">
        <v>11.0973603</v>
      </c>
      <c r="G2582">
        <v>77.322867299999999</v>
      </c>
      <c r="H2582" t="s">
        <v>779</v>
      </c>
      <c r="I2582">
        <v>22</v>
      </c>
      <c r="J2582">
        <v>100</v>
      </c>
      <c r="K2582">
        <v>55</v>
      </c>
    </row>
    <row r="2583" spans="1:11" x14ac:dyDescent="0.3">
      <c r="A2583" t="s">
        <v>10</v>
      </c>
      <c r="B2583" t="s">
        <v>33</v>
      </c>
      <c r="C2583" t="s">
        <v>219</v>
      </c>
      <c r="D2583" t="s">
        <v>623</v>
      </c>
      <c r="E2583" s="2">
        <v>45758.291666666657</v>
      </c>
      <c r="F2583">
        <v>25.196024000000001</v>
      </c>
      <c r="G2583">
        <v>75.855667999999994</v>
      </c>
      <c r="H2583" t="s">
        <v>776</v>
      </c>
      <c r="I2583">
        <v>9</v>
      </c>
      <c r="J2583">
        <v>27</v>
      </c>
      <c r="K2583">
        <v>15</v>
      </c>
    </row>
    <row r="2584" spans="1:11" x14ac:dyDescent="0.3">
      <c r="A2584" t="s">
        <v>10</v>
      </c>
      <c r="B2584" t="s">
        <v>35</v>
      </c>
      <c r="C2584" t="s">
        <v>237</v>
      </c>
      <c r="D2584" t="s">
        <v>651</v>
      </c>
      <c r="E2584" s="2">
        <v>45758.291666666657</v>
      </c>
      <c r="F2584">
        <v>12.909494</v>
      </c>
      <c r="G2584">
        <v>79.131861000000001</v>
      </c>
      <c r="H2584" t="s">
        <v>776</v>
      </c>
      <c r="I2584">
        <v>1</v>
      </c>
      <c r="J2584">
        <v>5</v>
      </c>
      <c r="K2584">
        <v>2</v>
      </c>
    </row>
    <row r="2585" spans="1:11" x14ac:dyDescent="0.3">
      <c r="A2585" t="s">
        <v>10</v>
      </c>
      <c r="B2585" t="s">
        <v>33</v>
      </c>
      <c r="C2585" t="s">
        <v>214</v>
      </c>
      <c r="D2585" t="s">
        <v>618</v>
      </c>
      <c r="E2585" s="2">
        <v>45758.291666666657</v>
      </c>
      <c r="F2585">
        <v>27.213494000000001</v>
      </c>
      <c r="G2585">
        <v>73.734443999999996</v>
      </c>
      <c r="H2585" t="s">
        <v>779</v>
      </c>
      <c r="I2585">
        <v>115</v>
      </c>
      <c r="J2585">
        <v>264</v>
      </c>
      <c r="K2585">
        <v>167</v>
      </c>
    </row>
    <row r="2586" spans="1:11" x14ac:dyDescent="0.3">
      <c r="A2586" t="s">
        <v>10</v>
      </c>
      <c r="B2586" t="s">
        <v>35</v>
      </c>
      <c r="C2586" t="s">
        <v>238</v>
      </c>
      <c r="D2586" t="s">
        <v>653</v>
      </c>
      <c r="E2586" s="2">
        <v>45758.291666666657</v>
      </c>
      <c r="F2586">
        <v>9.5593819999999994</v>
      </c>
      <c r="G2586">
        <v>77.948828000000006</v>
      </c>
      <c r="H2586" t="s">
        <v>778</v>
      </c>
      <c r="I2586">
        <v>17</v>
      </c>
      <c r="J2586">
        <v>18</v>
      </c>
      <c r="K2586">
        <v>18</v>
      </c>
    </row>
    <row r="2587" spans="1:11" x14ac:dyDescent="0.3">
      <c r="A2587" t="s">
        <v>10</v>
      </c>
      <c r="B2587" t="s">
        <v>35</v>
      </c>
      <c r="C2587" t="s">
        <v>233</v>
      </c>
      <c r="D2587" t="s">
        <v>646</v>
      </c>
      <c r="E2587" s="2">
        <v>45758.291666666657</v>
      </c>
      <c r="F2587">
        <v>11.273992</v>
      </c>
      <c r="G2587">
        <v>78.163544999999999</v>
      </c>
      <c r="H2587" t="s">
        <v>776</v>
      </c>
      <c r="I2587">
        <v>2</v>
      </c>
      <c r="J2587">
        <v>2</v>
      </c>
      <c r="K2587">
        <v>2</v>
      </c>
    </row>
    <row r="2588" spans="1:11" x14ac:dyDescent="0.3">
      <c r="A2588" t="s">
        <v>10</v>
      </c>
      <c r="B2588" t="s">
        <v>33</v>
      </c>
      <c r="C2588" t="s">
        <v>205</v>
      </c>
      <c r="D2588" t="s">
        <v>671</v>
      </c>
      <c r="E2588" s="2">
        <v>45758.291666666657</v>
      </c>
      <c r="F2588">
        <v>26.295809999999999</v>
      </c>
      <c r="G2588">
        <v>73.082283000000004</v>
      </c>
      <c r="H2588" t="s">
        <v>778</v>
      </c>
      <c r="I2588">
        <v>1</v>
      </c>
      <c r="J2588">
        <v>26</v>
      </c>
      <c r="K2588">
        <v>7</v>
      </c>
    </row>
    <row r="2589" spans="1:11" x14ac:dyDescent="0.3">
      <c r="A2589" t="s">
        <v>10</v>
      </c>
      <c r="B2589" t="s">
        <v>33</v>
      </c>
      <c r="C2589" t="s">
        <v>205</v>
      </c>
      <c r="D2589" t="s">
        <v>764</v>
      </c>
      <c r="E2589" s="2">
        <v>45758.291666666657</v>
      </c>
      <c r="F2589">
        <v>26.215415</v>
      </c>
      <c r="G2589">
        <v>73.070155999999997</v>
      </c>
      <c r="H2589" t="s">
        <v>779</v>
      </c>
      <c r="I2589">
        <v>67</v>
      </c>
      <c r="J2589">
        <v>199</v>
      </c>
      <c r="K2589">
        <v>114</v>
      </c>
    </row>
    <row r="2590" spans="1:11" x14ac:dyDescent="0.3">
      <c r="A2590" t="s">
        <v>10</v>
      </c>
      <c r="B2590" t="s">
        <v>33</v>
      </c>
      <c r="C2590" t="s">
        <v>205</v>
      </c>
      <c r="D2590" t="s">
        <v>764</v>
      </c>
      <c r="E2590" s="2">
        <v>45758.291666666657</v>
      </c>
      <c r="F2590">
        <v>26.215415</v>
      </c>
      <c r="G2590">
        <v>73.070155999999997</v>
      </c>
      <c r="H2590" t="s">
        <v>778</v>
      </c>
      <c r="I2590">
        <v>3</v>
      </c>
      <c r="J2590">
        <v>19</v>
      </c>
      <c r="K2590">
        <v>8</v>
      </c>
    </row>
    <row r="2591" spans="1:11" x14ac:dyDescent="0.3">
      <c r="A2591" t="s">
        <v>10</v>
      </c>
      <c r="B2591" t="s">
        <v>35</v>
      </c>
      <c r="C2591" t="s">
        <v>252</v>
      </c>
      <c r="D2591" t="s">
        <v>685</v>
      </c>
      <c r="E2591" s="2">
        <v>45758.291666666657</v>
      </c>
      <c r="F2591">
        <v>10.681158</v>
      </c>
      <c r="G2591">
        <v>78.741746000000006</v>
      </c>
      <c r="H2591" t="s">
        <v>777</v>
      </c>
      <c r="I2591">
        <v>25</v>
      </c>
      <c r="J2591">
        <v>53</v>
      </c>
      <c r="K2591">
        <v>42</v>
      </c>
    </row>
    <row r="2592" spans="1:11" x14ac:dyDescent="0.3">
      <c r="A2592" t="s">
        <v>10</v>
      </c>
      <c r="B2592" t="s">
        <v>33</v>
      </c>
      <c r="C2592" t="s">
        <v>205</v>
      </c>
      <c r="D2592" t="s">
        <v>764</v>
      </c>
      <c r="E2592" s="2">
        <v>45758.291666666657</v>
      </c>
      <c r="F2592">
        <v>26.215415</v>
      </c>
      <c r="G2592">
        <v>73.070155999999997</v>
      </c>
      <c r="H2592" t="s">
        <v>773</v>
      </c>
      <c r="I2592">
        <v>35</v>
      </c>
      <c r="J2592">
        <v>80</v>
      </c>
      <c r="K2592">
        <v>48</v>
      </c>
    </row>
    <row r="2593" spans="1:11" x14ac:dyDescent="0.3">
      <c r="A2593" t="s">
        <v>10</v>
      </c>
      <c r="B2593" t="s">
        <v>35</v>
      </c>
      <c r="C2593" t="s">
        <v>232</v>
      </c>
      <c r="D2593" t="s">
        <v>645</v>
      </c>
      <c r="E2593" s="2">
        <v>45758.291666666657</v>
      </c>
      <c r="F2593">
        <v>9.8659350000000003</v>
      </c>
      <c r="G2593">
        <v>78.022668999999993</v>
      </c>
      <c r="H2593" t="s">
        <v>776</v>
      </c>
      <c r="I2593">
        <v>3</v>
      </c>
      <c r="J2593">
        <v>3</v>
      </c>
      <c r="K2593">
        <v>3</v>
      </c>
    </row>
    <row r="2594" spans="1:11" x14ac:dyDescent="0.3">
      <c r="A2594" t="s">
        <v>10</v>
      </c>
      <c r="B2594" t="s">
        <v>35</v>
      </c>
      <c r="C2594" t="s">
        <v>261</v>
      </c>
      <c r="D2594" t="s">
        <v>705</v>
      </c>
      <c r="E2594" s="2">
        <v>45758.291666666657</v>
      </c>
      <c r="F2594">
        <v>10.798548</v>
      </c>
      <c r="G2594">
        <v>79.838211999999999</v>
      </c>
      <c r="H2594" t="s">
        <v>776</v>
      </c>
      <c r="I2594">
        <v>2</v>
      </c>
      <c r="J2594">
        <v>2</v>
      </c>
      <c r="K2594">
        <v>2</v>
      </c>
    </row>
    <row r="2595" spans="1:11" x14ac:dyDescent="0.3">
      <c r="A2595" t="s">
        <v>10</v>
      </c>
      <c r="B2595" t="s">
        <v>35</v>
      </c>
      <c r="C2595" t="s">
        <v>246</v>
      </c>
      <c r="D2595" t="s">
        <v>674</v>
      </c>
      <c r="E2595" s="2">
        <v>45758.291666666657</v>
      </c>
      <c r="F2595">
        <v>9.3639899999999994</v>
      </c>
      <c r="G2595">
        <v>78.831976999999995</v>
      </c>
      <c r="H2595" t="s">
        <v>776</v>
      </c>
      <c r="I2595">
        <v>1</v>
      </c>
      <c r="J2595">
        <v>1</v>
      </c>
      <c r="K2595">
        <v>1</v>
      </c>
    </row>
    <row r="2596" spans="1:11" x14ac:dyDescent="0.3">
      <c r="A2596" t="s">
        <v>10</v>
      </c>
      <c r="B2596" t="s">
        <v>33</v>
      </c>
      <c r="C2596" t="s">
        <v>219</v>
      </c>
      <c r="D2596" t="s">
        <v>648</v>
      </c>
      <c r="E2596" s="2">
        <v>45758.291666666657</v>
      </c>
      <c r="F2596">
        <v>25.164090000000002</v>
      </c>
      <c r="G2596">
        <v>75.858136999999999</v>
      </c>
      <c r="H2596" t="s">
        <v>779</v>
      </c>
      <c r="I2596">
        <v>67</v>
      </c>
      <c r="J2596">
        <v>191</v>
      </c>
      <c r="K2596">
        <v>118</v>
      </c>
    </row>
    <row r="2597" spans="1:11" x14ac:dyDescent="0.3">
      <c r="A2597" t="s">
        <v>10</v>
      </c>
      <c r="B2597" t="s">
        <v>33</v>
      </c>
      <c r="C2597" t="s">
        <v>208</v>
      </c>
      <c r="D2597" t="s">
        <v>611</v>
      </c>
      <c r="E2597" s="2">
        <v>45758.291666666657</v>
      </c>
      <c r="F2597">
        <v>24.885261</v>
      </c>
      <c r="G2597">
        <v>72.857549000000006</v>
      </c>
      <c r="H2597" t="s">
        <v>775</v>
      </c>
      <c r="I2597">
        <v>2</v>
      </c>
      <c r="J2597">
        <v>60</v>
      </c>
      <c r="K2597">
        <v>12</v>
      </c>
    </row>
    <row r="2598" spans="1:11" x14ac:dyDescent="0.3">
      <c r="A2598" t="s">
        <v>10</v>
      </c>
      <c r="B2598" t="s">
        <v>36</v>
      </c>
      <c r="C2598" t="s">
        <v>226</v>
      </c>
      <c r="D2598" t="s">
        <v>661</v>
      </c>
      <c r="E2598" s="2">
        <v>45758.291666666657</v>
      </c>
      <c r="F2598">
        <v>17.393559</v>
      </c>
      <c r="G2598">
        <v>78.339194000000006</v>
      </c>
      <c r="H2598" t="s">
        <v>777</v>
      </c>
      <c r="I2598">
        <v>44</v>
      </c>
      <c r="J2598">
        <v>47</v>
      </c>
      <c r="K2598">
        <v>45</v>
      </c>
    </row>
    <row r="2599" spans="1:11" x14ac:dyDescent="0.3">
      <c r="A2599" t="s">
        <v>10</v>
      </c>
      <c r="B2599" t="s">
        <v>33</v>
      </c>
      <c r="C2599" t="s">
        <v>211</v>
      </c>
      <c r="D2599" t="s">
        <v>615</v>
      </c>
      <c r="E2599" s="2">
        <v>45758.291666666657</v>
      </c>
      <c r="F2599">
        <v>24.588616600000002</v>
      </c>
      <c r="G2599">
        <v>73.632139699999996</v>
      </c>
      <c r="H2599" t="s">
        <v>774</v>
      </c>
    </row>
    <row r="2600" spans="1:11" x14ac:dyDescent="0.3">
      <c r="A2600" t="s">
        <v>10</v>
      </c>
      <c r="B2600" t="s">
        <v>42</v>
      </c>
      <c r="C2600" t="s">
        <v>286</v>
      </c>
      <c r="D2600" t="s">
        <v>763</v>
      </c>
      <c r="E2600" s="2">
        <v>45758.291666666657</v>
      </c>
      <c r="F2600">
        <v>27.338529999999999</v>
      </c>
      <c r="G2600">
        <v>88.614098999999996</v>
      </c>
      <c r="H2600" t="s">
        <v>779</v>
      </c>
      <c r="I2600">
        <v>14</v>
      </c>
      <c r="J2600">
        <v>56</v>
      </c>
      <c r="K2600">
        <v>30</v>
      </c>
    </row>
    <row r="2601" spans="1:11" x14ac:dyDescent="0.3">
      <c r="A2601" t="s">
        <v>10</v>
      </c>
      <c r="B2601" t="s">
        <v>35</v>
      </c>
      <c r="C2601" t="s">
        <v>223</v>
      </c>
      <c r="D2601" t="s">
        <v>627</v>
      </c>
      <c r="E2601" s="2">
        <v>45758.291666666657</v>
      </c>
      <c r="F2601">
        <v>12.746998</v>
      </c>
      <c r="G2601">
        <v>77.813811000000001</v>
      </c>
      <c r="H2601" t="s">
        <v>776</v>
      </c>
      <c r="I2601">
        <v>1</v>
      </c>
      <c r="J2601">
        <v>1</v>
      </c>
      <c r="K2601">
        <v>1</v>
      </c>
    </row>
    <row r="2602" spans="1:11" x14ac:dyDescent="0.3">
      <c r="A2602" t="s">
        <v>10</v>
      </c>
      <c r="B2602" t="s">
        <v>35</v>
      </c>
      <c r="C2602" t="s">
        <v>230</v>
      </c>
      <c r="D2602" t="s">
        <v>643</v>
      </c>
      <c r="E2602" s="2">
        <v>45758.291666666657</v>
      </c>
      <c r="F2602">
        <v>12.864618</v>
      </c>
      <c r="G2602">
        <v>79.659968000000006</v>
      </c>
      <c r="H2602" t="s">
        <v>779</v>
      </c>
      <c r="I2602">
        <v>32</v>
      </c>
      <c r="J2602">
        <v>90</v>
      </c>
      <c r="K2602">
        <v>58</v>
      </c>
    </row>
    <row r="2603" spans="1:11" x14ac:dyDescent="0.3">
      <c r="A2603" t="s">
        <v>10</v>
      </c>
      <c r="B2603" t="s">
        <v>38</v>
      </c>
      <c r="C2603" t="s">
        <v>260</v>
      </c>
      <c r="D2603" t="s">
        <v>704</v>
      </c>
      <c r="E2603" s="2">
        <v>45758.291666666657</v>
      </c>
      <c r="F2603">
        <v>28.406963000000001</v>
      </c>
      <c r="G2603">
        <v>77.849830999999995</v>
      </c>
      <c r="H2603" t="s">
        <v>776</v>
      </c>
      <c r="I2603">
        <v>11</v>
      </c>
      <c r="J2603">
        <v>20</v>
      </c>
      <c r="K2603">
        <v>15</v>
      </c>
    </row>
    <row r="2604" spans="1:11" x14ac:dyDescent="0.3">
      <c r="A2604" t="s">
        <v>10</v>
      </c>
      <c r="B2604" t="s">
        <v>35</v>
      </c>
      <c r="C2604" t="s">
        <v>231</v>
      </c>
      <c r="D2604" t="s">
        <v>644</v>
      </c>
      <c r="E2604" s="2">
        <v>45758.291666666657</v>
      </c>
      <c r="F2604">
        <v>10.96782</v>
      </c>
      <c r="G2604">
        <v>78.080882000000003</v>
      </c>
      <c r="H2604" t="s">
        <v>778</v>
      </c>
      <c r="I2604">
        <v>8</v>
      </c>
      <c r="J2604">
        <v>9</v>
      </c>
      <c r="K2604">
        <v>8</v>
      </c>
    </row>
    <row r="2605" spans="1:11" x14ac:dyDescent="0.3">
      <c r="A2605" t="s">
        <v>10</v>
      </c>
      <c r="B2605" t="s">
        <v>38</v>
      </c>
      <c r="C2605" t="s">
        <v>260</v>
      </c>
      <c r="D2605" t="s">
        <v>704</v>
      </c>
      <c r="E2605" s="2">
        <v>45758.291666666657</v>
      </c>
      <c r="F2605">
        <v>28.406963000000001</v>
      </c>
      <c r="G2605">
        <v>77.849830999999995</v>
      </c>
      <c r="H2605" t="s">
        <v>778</v>
      </c>
      <c r="I2605">
        <v>11</v>
      </c>
      <c r="J2605">
        <v>33</v>
      </c>
      <c r="K2605">
        <v>21</v>
      </c>
    </row>
    <row r="2606" spans="1:11" x14ac:dyDescent="0.3">
      <c r="A2606" t="s">
        <v>10</v>
      </c>
      <c r="B2606" t="s">
        <v>38</v>
      </c>
      <c r="C2606" t="s">
        <v>271</v>
      </c>
      <c r="D2606" t="s">
        <v>725</v>
      </c>
      <c r="E2606" s="2">
        <v>45758.291666666657</v>
      </c>
      <c r="F2606">
        <v>27.168897000000001</v>
      </c>
      <c r="G2606">
        <v>78.376959999999997</v>
      </c>
      <c r="H2606" t="s">
        <v>777</v>
      </c>
      <c r="I2606">
        <v>17</v>
      </c>
      <c r="J2606">
        <v>37</v>
      </c>
      <c r="K2606">
        <v>26</v>
      </c>
    </row>
    <row r="2607" spans="1:11" x14ac:dyDescent="0.3">
      <c r="A2607" t="s">
        <v>10</v>
      </c>
      <c r="B2607" t="s">
        <v>35</v>
      </c>
      <c r="C2607" t="s">
        <v>261</v>
      </c>
      <c r="D2607" t="s">
        <v>705</v>
      </c>
      <c r="E2607" s="2">
        <v>45758.291666666657</v>
      </c>
      <c r="F2607">
        <v>10.798548</v>
      </c>
      <c r="G2607">
        <v>79.838211999999999</v>
      </c>
      <c r="H2607" t="s">
        <v>777</v>
      </c>
    </row>
    <row r="2608" spans="1:11" x14ac:dyDescent="0.3">
      <c r="A2608" t="s">
        <v>10</v>
      </c>
      <c r="B2608" t="s">
        <v>35</v>
      </c>
      <c r="C2608" t="s">
        <v>237</v>
      </c>
      <c r="D2608" t="s">
        <v>651</v>
      </c>
      <c r="E2608" s="2">
        <v>45758.291666666657</v>
      </c>
      <c r="F2608">
        <v>12.909494</v>
      </c>
      <c r="G2608">
        <v>79.131861000000001</v>
      </c>
      <c r="H2608" t="s">
        <v>778</v>
      </c>
      <c r="I2608">
        <v>6</v>
      </c>
      <c r="J2608">
        <v>16</v>
      </c>
      <c r="K2608">
        <v>15</v>
      </c>
    </row>
    <row r="2609" spans="1:11" x14ac:dyDescent="0.3">
      <c r="A2609" t="s">
        <v>10</v>
      </c>
      <c r="B2609" t="s">
        <v>38</v>
      </c>
      <c r="C2609" t="s">
        <v>249</v>
      </c>
      <c r="D2609" t="s">
        <v>677</v>
      </c>
      <c r="E2609" s="2">
        <v>45758.291666666657</v>
      </c>
      <c r="F2609">
        <v>28.2348927</v>
      </c>
      <c r="G2609">
        <v>77.868300199999993</v>
      </c>
      <c r="H2609" t="s">
        <v>774</v>
      </c>
      <c r="I2609">
        <v>22</v>
      </c>
      <c r="J2609">
        <v>44</v>
      </c>
      <c r="K2609">
        <v>32</v>
      </c>
    </row>
    <row r="2610" spans="1:11" x14ac:dyDescent="0.3">
      <c r="A2610" t="s">
        <v>10</v>
      </c>
      <c r="B2610" t="s">
        <v>35</v>
      </c>
      <c r="C2610" t="s">
        <v>238</v>
      </c>
      <c r="D2610" t="s">
        <v>653</v>
      </c>
      <c r="E2610" s="2">
        <v>45758.291666666657</v>
      </c>
      <c r="F2610">
        <v>9.5593819999999994</v>
      </c>
      <c r="G2610">
        <v>77.948828000000006</v>
      </c>
      <c r="H2610" t="s">
        <v>777</v>
      </c>
      <c r="I2610">
        <v>37</v>
      </c>
      <c r="J2610">
        <v>190</v>
      </c>
      <c r="K2610">
        <v>71</v>
      </c>
    </row>
    <row r="2611" spans="1:11" x14ac:dyDescent="0.3">
      <c r="A2611" t="s">
        <v>10</v>
      </c>
      <c r="B2611" t="s">
        <v>38</v>
      </c>
      <c r="C2611" t="s">
        <v>250</v>
      </c>
      <c r="D2611" t="s">
        <v>678</v>
      </c>
      <c r="E2611" s="2">
        <v>45758.291666666657</v>
      </c>
      <c r="F2611">
        <v>26.766432999999999</v>
      </c>
      <c r="G2611">
        <v>80.927299000000005</v>
      </c>
      <c r="H2611" t="s">
        <v>777</v>
      </c>
      <c r="I2611">
        <v>26</v>
      </c>
      <c r="J2611">
        <v>221</v>
      </c>
      <c r="K2611">
        <v>70</v>
      </c>
    </row>
    <row r="2612" spans="1:11" x14ac:dyDescent="0.3">
      <c r="A2612" t="s">
        <v>10</v>
      </c>
      <c r="B2612" t="s">
        <v>36</v>
      </c>
      <c r="C2612" t="s">
        <v>226</v>
      </c>
      <c r="D2612" t="s">
        <v>679</v>
      </c>
      <c r="E2612" s="2">
        <v>45758.291666666657</v>
      </c>
      <c r="F2612">
        <v>17.540890999999998</v>
      </c>
      <c r="G2612">
        <v>78.358528000000007</v>
      </c>
      <c r="H2612" t="s">
        <v>779</v>
      </c>
      <c r="I2612">
        <v>36</v>
      </c>
      <c r="J2612">
        <v>150</v>
      </c>
      <c r="K2612">
        <v>78</v>
      </c>
    </row>
    <row r="2613" spans="1:11" x14ac:dyDescent="0.3">
      <c r="A2613" t="s">
        <v>10</v>
      </c>
      <c r="B2613" t="s">
        <v>38</v>
      </c>
      <c r="C2613" t="s">
        <v>250</v>
      </c>
      <c r="D2613" t="s">
        <v>680</v>
      </c>
      <c r="E2613" s="2">
        <v>45758.291666666657</v>
      </c>
      <c r="F2613">
        <v>26.868120000000001</v>
      </c>
      <c r="G2613">
        <v>81.005118999999993</v>
      </c>
      <c r="H2613" t="s">
        <v>778</v>
      </c>
      <c r="I2613">
        <v>9</v>
      </c>
      <c r="J2613">
        <v>11</v>
      </c>
      <c r="K2613">
        <v>10</v>
      </c>
    </row>
    <row r="2614" spans="1:11" x14ac:dyDescent="0.3">
      <c r="A2614" t="s">
        <v>10</v>
      </c>
      <c r="B2614" t="s">
        <v>38</v>
      </c>
      <c r="C2614" t="s">
        <v>250</v>
      </c>
      <c r="D2614" t="s">
        <v>680</v>
      </c>
      <c r="E2614" s="2">
        <v>45758.291666666657</v>
      </c>
      <c r="F2614">
        <v>26.868120000000001</v>
      </c>
      <c r="G2614">
        <v>81.005118999999993</v>
      </c>
      <c r="H2614" t="s">
        <v>773</v>
      </c>
      <c r="I2614">
        <v>32</v>
      </c>
      <c r="J2614">
        <v>37</v>
      </c>
      <c r="K2614">
        <v>33</v>
      </c>
    </row>
    <row r="2615" spans="1:11" x14ac:dyDescent="0.3">
      <c r="A2615" t="s">
        <v>10</v>
      </c>
      <c r="B2615" t="s">
        <v>36</v>
      </c>
      <c r="C2615" t="s">
        <v>226</v>
      </c>
      <c r="D2615" t="s">
        <v>679</v>
      </c>
      <c r="E2615" s="2">
        <v>45758.291666666657</v>
      </c>
      <c r="F2615">
        <v>17.540890999999998</v>
      </c>
      <c r="G2615">
        <v>78.358528000000007</v>
      </c>
      <c r="H2615" t="s">
        <v>773</v>
      </c>
      <c r="I2615">
        <v>44</v>
      </c>
      <c r="J2615">
        <v>50</v>
      </c>
      <c r="K2615">
        <v>47</v>
      </c>
    </row>
    <row r="2616" spans="1:11" x14ac:dyDescent="0.3">
      <c r="A2616" t="s">
        <v>10</v>
      </c>
      <c r="B2616" t="s">
        <v>38</v>
      </c>
      <c r="C2616" t="s">
        <v>250</v>
      </c>
      <c r="D2616" t="s">
        <v>681</v>
      </c>
      <c r="E2616" s="2">
        <v>45758.291666666657</v>
      </c>
      <c r="F2616">
        <v>26.906110999999999</v>
      </c>
      <c r="G2616">
        <v>80.948222000000001</v>
      </c>
      <c r="H2616" t="s">
        <v>777</v>
      </c>
      <c r="I2616">
        <v>25</v>
      </c>
      <c r="J2616">
        <v>144</v>
      </c>
      <c r="K2616">
        <v>55</v>
      </c>
    </row>
    <row r="2617" spans="1:11" x14ac:dyDescent="0.3">
      <c r="A2617" t="s">
        <v>10</v>
      </c>
      <c r="B2617" t="s">
        <v>38</v>
      </c>
      <c r="C2617" t="s">
        <v>250</v>
      </c>
      <c r="D2617" t="s">
        <v>681</v>
      </c>
      <c r="E2617" s="2">
        <v>45758.291666666657</v>
      </c>
      <c r="F2617">
        <v>26.906110999999999</v>
      </c>
      <c r="G2617">
        <v>80.948222000000001</v>
      </c>
      <c r="H2617" t="s">
        <v>778</v>
      </c>
      <c r="I2617">
        <v>1</v>
      </c>
      <c r="J2617">
        <v>23</v>
      </c>
      <c r="K2617">
        <v>7</v>
      </c>
    </row>
    <row r="2618" spans="1:11" x14ac:dyDescent="0.3">
      <c r="A2618" t="s">
        <v>10</v>
      </c>
      <c r="B2618" t="s">
        <v>38</v>
      </c>
      <c r="C2618" t="s">
        <v>250</v>
      </c>
      <c r="D2618" t="s">
        <v>681</v>
      </c>
      <c r="E2618" s="2">
        <v>45758.291666666657</v>
      </c>
      <c r="F2618">
        <v>26.906110999999999</v>
      </c>
      <c r="G2618">
        <v>80.948222000000001</v>
      </c>
      <c r="H2618" t="s">
        <v>774</v>
      </c>
      <c r="I2618">
        <v>14</v>
      </c>
      <c r="J2618">
        <v>84</v>
      </c>
      <c r="K2618">
        <v>41</v>
      </c>
    </row>
    <row r="2619" spans="1:11" x14ac:dyDescent="0.3">
      <c r="A2619" t="s">
        <v>10</v>
      </c>
      <c r="B2619" t="s">
        <v>36</v>
      </c>
      <c r="C2619" t="s">
        <v>226</v>
      </c>
      <c r="D2619" t="s">
        <v>683</v>
      </c>
      <c r="E2619" s="2">
        <v>45758.291666666657</v>
      </c>
      <c r="F2619">
        <v>17.470431000000001</v>
      </c>
      <c r="G2619">
        <v>78.566958999999997</v>
      </c>
      <c r="H2619" t="s">
        <v>775</v>
      </c>
    </row>
    <row r="2620" spans="1:11" x14ac:dyDescent="0.3">
      <c r="A2620" t="s">
        <v>10</v>
      </c>
      <c r="B2620" t="s">
        <v>38</v>
      </c>
      <c r="C2620" t="s">
        <v>250</v>
      </c>
      <c r="D2620" t="s">
        <v>682</v>
      </c>
      <c r="E2620" s="2">
        <v>45758.291666666657</v>
      </c>
      <c r="F2620">
        <v>26.907229999999998</v>
      </c>
      <c r="G2620">
        <v>80.985789999999994</v>
      </c>
      <c r="H2620" t="s">
        <v>778</v>
      </c>
    </row>
    <row r="2621" spans="1:11" x14ac:dyDescent="0.3">
      <c r="A2621" t="s">
        <v>10</v>
      </c>
      <c r="B2621" t="s">
        <v>36</v>
      </c>
      <c r="C2621" t="s">
        <v>226</v>
      </c>
      <c r="D2621" t="s">
        <v>683</v>
      </c>
      <c r="E2621" s="2">
        <v>45758.291666666657</v>
      </c>
      <c r="F2621">
        <v>17.470431000000001</v>
      </c>
      <c r="G2621">
        <v>78.566958999999997</v>
      </c>
      <c r="H2621" t="s">
        <v>778</v>
      </c>
    </row>
    <row r="2622" spans="1:11" x14ac:dyDescent="0.3">
      <c r="A2622" t="s">
        <v>10</v>
      </c>
      <c r="B2622" t="s">
        <v>38</v>
      </c>
      <c r="C2622" t="s">
        <v>250</v>
      </c>
      <c r="D2622" t="s">
        <v>682</v>
      </c>
      <c r="E2622" s="2">
        <v>45758.291666666657</v>
      </c>
      <c r="F2622">
        <v>26.907229999999998</v>
      </c>
      <c r="G2622">
        <v>80.985789999999994</v>
      </c>
      <c r="H2622" t="s">
        <v>773</v>
      </c>
    </row>
    <row r="2623" spans="1:11" x14ac:dyDescent="0.3">
      <c r="A2623" t="s">
        <v>10</v>
      </c>
      <c r="B2623" t="s">
        <v>35</v>
      </c>
      <c r="C2623" t="s">
        <v>261</v>
      </c>
      <c r="D2623" t="s">
        <v>705</v>
      </c>
      <c r="E2623" s="2">
        <v>45758.291666666657</v>
      </c>
      <c r="F2623">
        <v>10.798548</v>
      </c>
      <c r="G2623">
        <v>79.838211999999999</v>
      </c>
      <c r="H2623" t="s">
        <v>773</v>
      </c>
      <c r="I2623">
        <v>26</v>
      </c>
      <c r="J2623">
        <v>42</v>
      </c>
      <c r="K2623">
        <v>37</v>
      </c>
    </row>
    <row r="2624" spans="1:11" x14ac:dyDescent="0.3">
      <c r="A2624" t="s">
        <v>10</v>
      </c>
      <c r="B2624" t="s">
        <v>35</v>
      </c>
      <c r="C2624" t="s">
        <v>233</v>
      </c>
      <c r="D2624" t="s">
        <v>646</v>
      </c>
      <c r="E2624" s="2">
        <v>45758.291666666657</v>
      </c>
      <c r="F2624">
        <v>11.273992</v>
      </c>
      <c r="G2624">
        <v>78.163544999999999</v>
      </c>
      <c r="H2624" t="s">
        <v>779</v>
      </c>
      <c r="I2624">
        <v>39</v>
      </c>
      <c r="J2624">
        <v>99</v>
      </c>
      <c r="K2624">
        <v>62</v>
      </c>
    </row>
    <row r="2625" spans="1:11" x14ac:dyDescent="0.3">
      <c r="A2625" t="s">
        <v>10</v>
      </c>
      <c r="B2625" t="s">
        <v>38</v>
      </c>
      <c r="C2625" t="s">
        <v>251</v>
      </c>
      <c r="D2625" t="s">
        <v>684</v>
      </c>
      <c r="E2625" s="2">
        <v>45758.291666666657</v>
      </c>
      <c r="F2625">
        <v>28.646232999999999</v>
      </c>
      <c r="G2625">
        <v>77.358074999999999</v>
      </c>
      <c r="H2625" t="s">
        <v>774</v>
      </c>
      <c r="I2625">
        <v>4</v>
      </c>
      <c r="J2625">
        <v>85</v>
      </c>
      <c r="K2625">
        <v>25</v>
      </c>
    </row>
    <row r="2626" spans="1:11" x14ac:dyDescent="0.3">
      <c r="A2626" t="s">
        <v>10</v>
      </c>
      <c r="B2626" t="s">
        <v>38</v>
      </c>
      <c r="C2626" t="s">
        <v>251</v>
      </c>
      <c r="D2626" t="s">
        <v>730</v>
      </c>
      <c r="E2626" s="2">
        <v>45758.291666666657</v>
      </c>
      <c r="F2626">
        <v>28.757294000000002</v>
      </c>
      <c r="G2626">
        <v>77.278791999999996</v>
      </c>
      <c r="H2626" t="s">
        <v>777</v>
      </c>
      <c r="I2626">
        <v>55</v>
      </c>
      <c r="J2626">
        <v>317</v>
      </c>
      <c r="K2626">
        <v>162</v>
      </c>
    </row>
    <row r="2627" spans="1:11" x14ac:dyDescent="0.3">
      <c r="A2627" t="s">
        <v>10</v>
      </c>
      <c r="B2627" t="s">
        <v>38</v>
      </c>
      <c r="C2627" t="s">
        <v>251</v>
      </c>
      <c r="D2627" t="s">
        <v>730</v>
      </c>
      <c r="E2627" s="2">
        <v>45758.291666666657</v>
      </c>
      <c r="F2627">
        <v>28.757294000000002</v>
      </c>
      <c r="G2627">
        <v>77.278791999999996</v>
      </c>
      <c r="H2627" t="s">
        <v>778</v>
      </c>
      <c r="I2627">
        <v>3</v>
      </c>
      <c r="J2627">
        <v>44</v>
      </c>
      <c r="K2627">
        <v>18</v>
      </c>
    </row>
    <row r="2628" spans="1:11" x14ac:dyDescent="0.3">
      <c r="A2628" t="s">
        <v>10</v>
      </c>
      <c r="B2628" t="s">
        <v>35</v>
      </c>
      <c r="C2628" t="s">
        <v>234</v>
      </c>
      <c r="D2628" t="s">
        <v>647</v>
      </c>
      <c r="E2628" s="2">
        <v>45758.291666666657</v>
      </c>
      <c r="F2628">
        <v>11.4068288</v>
      </c>
      <c r="G2628">
        <v>76.713897299999999</v>
      </c>
      <c r="H2628" t="s">
        <v>773</v>
      </c>
    </row>
    <row r="2629" spans="1:11" x14ac:dyDescent="0.3">
      <c r="A2629" t="s">
        <v>10</v>
      </c>
      <c r="B2629" t="s">
        <v>35</v>
      </c>
      <c r="C2629" t="s">
        <v>252</v>
      </c>
      <c r="D2629" t="s">
        <v>685</v>
      </c>
      <c r="E2629" s="2">
        <v>45758.291666666657</v>
      </c>
      <c r="F2629">
        <v>10.681158</v>
      </c>
      <c r="G2629">
        <v>78.741746000000006</v>
      </c>
      <c r="H2629" t="s">
        <v>775</v>
      </c>
      <c r="I2629">
        <v>10</v>
      </c>
      <c r="J2629">
        <v>10</v>
      </c>
      <c r="K2629">
        <v>10</v>
      </c>
    </row>
    <row r="2630" spans="1:11" x14ac:dyDescent="0.3">
      <c r="A2630" t="s">
        <v>10</v>
      </c>
      <c r="B2630" t="s">
        <v>35</v>
      </c>
      <c r="C2630" t="s">
        <v>245</v>
      </c>
      <c r="D2630" t="s">
        <v>673</v>
      </c>
      <c r="E2630" s="2">
        <v>45758.291666666657</v>
      </c>
      <c r="F2630">
        <v>10.423417000000001</v>
      </c>
      <c r="G2630">
        <v>78.784889000000007</v>
      </c>
      <c r="H2630" t="s">
        <v>776</v>
      </c>
    </row>
    <row r="2631" spans="1:11" x14ac:dyDescent="0.3">
      <c r="A2631" t="s">
        <v>10</v>
      </c>
      <c r="B2631" t="s">
        <v>38</v>
      </c>
      <c r="C2631" t="s">
        <v>255</v>
      </c>
      <c r="D2631" t="s">
        <v>732</v>
      </c>
      <c r="E2631" s="2">
        <v>45758.291666666657</v>
      </c>
      <c r="F2631">
        <v>28.856663999999999</v>
      </c>
      <c r="G2631">
        <v>78.772638000000001</v>
      </c>
      <c r="H2631" t="s">
        <v>778</v>
      </c>
      <c r="I2631">
        <v>14</v>
      </c>
      <c r="J2631">
        <v>98</v>
      </c>
      <c r="K2631">
        <v>66</v>
      </c>
    </row>
    <row r="2632" spans="1:11" x14ac:dyDescent="0.3">
      <c r="A2632" t="s">
        <v>10</v>
      </c>
      <c r="B2632" t="s">
        <v>38</v>
      </c>
      <c r="C2632" t="s">
        <v>258</v>
      </c>
      <c r="D2632" t="s">
        <v>701</v>
      </c>
      <c r="E2632" s="2">
        <v>45758.291666666657</v>
      </c>
      <c r="F2632">
        <v>29.472350800000001</v>
      </c>
      <c r="G2632">
        <v>77.719403099999994</v>
      </c>
      <c r="H2632" t="s">
        <v>777</v>
      </c>
      <c r="I2632">
        <v>34</v>
      </c>
      <c r="J2632">
        <v>163</v>
      </c>
      <c r="K2632">
        <v>89</v>
      </c>
    </row>
    <row r="2633" spans="1:11" x14ac:dyDescent="0.3">
      <c r="A2633" t="s">
        <v>10</v>
      </c>
      <c r="B2633" t="s">
        <v>38</v>
      </c>
      <c r="C2633" t="s">
        <v>258</v>
      </c>
      <c r="D2633" t="s">
        <v>701</v>
      </c>
      <c r="E2633" s="2">
        <v>45758.291666666657</v>
      </c>
      <c r="F2633">
        <v>29.472350800000001</v>
      </c>
      <c r="G2633">
        <v>77.719403099999994</v>
      </c>
      <c r="H2633" t="s">
        <v>775</v>
      </c>
      <c r="I2633">
        <v>14</v>
      </c>
      <c r="J2633">
        <v>69</v>
      </c>
      <c r="K2633">
        <v>30</v>
      </c>
    </row>
    <row r="2634" spans="1:11" x14ac:dyDescent="0.3">
      <c r="A2634" t="s">
        <v>10</v>
      </c>
      <c r="B2634" t="s">
        <v>38</v>
      </c>
      <c r="C2634" t="s">
        <v>228</v>
      </c>
      <c r="D2634" t="s">
        <v>640</v>
      </c>
      <c r="E2634" s="2">
        <v>45758.291666666657</v>
      </c>
      <c r="F2634">
        <v>27.106971999999999</v>
      </c>
      <c r="G2634">
        <v>78.000111000000004</v>
      </c>
      <c r="H2634" t="s">
        <v>775</v>
      </c>
      <c r="I2634">
        <v>9</v>
      </c>
      <c r="J2634">
        <v>10</v>
      </c>
      <c r="K2634">
        <v>10</v>
      </c>
    </row>
    <row r="2635" spans="1:11" x14ac:dyDescent="0.3">
      <c r="A2635" t="s">
        <v>10</v>
      </c>
      <c r="B2635" t="s">
        <v>38</v>
      </c>
      <c r="C2635" t="s">
        <v>259</v>
      </c>
      <c r="D2635" t="s">
        <v>736</v>
      </c>
      <c r="E2635" s="2">
        <v>45758.291666666657</v>
      </c>
      <c r="F2635">
        <v>28.544760799999999</v>
      </c>
      <c r="G2635">
        <v>77.323125700000006</v>
      </c>
      <c r="H2635" t="s">
        <v>779</v>
      </c>
      <c r="I2635">
        <v>65</v>
      </c>
      <c r="J2635">
        <v>465</v>
      </c>
      <c r="K2635">
        <v>170</v>
      </c>
    </row>
    <row r="2636" spans="1:11" x14ac:dyDescent="0.3">
      <c r="A2636" t="s">
        <v>10</v>
      </c>
      <c r="B2636" t="s">
        <v>38</v>
      </c>
      <c r="C2636" t="s">
        <v>266</v>
      </c>
      <c r="D2636" t="s">
        <v>715</v>
      </c>
      <c r="E2636" s="2">
        <v>45758.291666666657</v>
      </c>
      <c r="F2636">
        <v>25.454699999999999</v>
      </c>
      <c r="G2636">
        <v>78.603899999999996</v>
      </c>
      <c r="H2636" t="s">
        <v>778</v>
      </c>
      <c r="I2636">
        <v>54</v>
      </c>
      <c r="J2636">
        <v>98</v>
      </c>
      <c r="K2636">
        <v>67</v>
      </c>
    </row>
    <row r="2637" spans="1:11" x14ac:dyDescent="0.3">
      <c r="A2637" t="s">
        <v>10</v>
      </c>
      <c r="B2637" t="s">
        <v>38</v>
      </c>
      <c r="C2637" t="s">
        <v>264</v>
      </c>
      <c r="D2637" t="s">
        <v>718</v>
      </c>
      <c r="E2637" s="2">
        <v>45758.291666666657</v>
      </c>
      <c r="F2637">
        <v>26.509954</v>
      </c>
      <c r="G2637">
        <v>80.249611999999999</v>
      </c>
      <c r="H2637" t="s">
        <v>776</v>
      </c>
      <c r="I2637">
        <v>2</v>
      </c>
      <c r="J2637">
        <v>2</v>
      </c>
      <c r="K2637">
        <v>2</v>
      </c>
    </row>
    <row r="2638" spans="1:11" x14ac:dyDescent="0.3">
      <c r="A2638" t="s">
        <v>10</v>
      </c>
      <c r="B2638" t="s">
        <v>35</v>
      </c>
      <c r="C2638" t="s">
        <v>236</v>
      </c>
      <c r="D2638" t="s">
        <v>650</v>
      </c>
      <c r="E2638" s="2">
        <v>45758.291666666657</v>
      </c>
      <c r="F2638">
        <v>11.0973603</v>
      </c>
      <c r="G2638">
        <v>77.322867299999999</v>
      </c>
      <c r="H2638" t="s">
        <v>778</v>
      </c>
      <c r="I2638">
        <v>1</v>
      </c>
      <c r="J2638">
        <v>5</v>
      </c>
      <c r="K2638">
        <v>2</v>
      </c>
    </row>
    <row r="2639" spans="1:11" x14ac:dyDescent="0.3">
      <c r="A2639" t="s">
        <v>10</v>
      </c>
      <c r="B2639" t="s">
        <v>36</v>
      </c>
      <c r="C2639" t="s">
        <v>226</v>
      </c>
      <c r="D2639" t="s">
        <v>768</v>
      </c>
      <c r="E2639" s="2">
        <v>45758.291666666657</v>
      </c>
      <c r="F2639">
        <v>17.5184</v>
      </c>
      <c r="G2639">
        <v>78.278777000000005</v>
      </c>
      <c r="H2639" t="s">
        <v>775</v>
      </c>
      <c r="I2639">
        <v>5</v>
      </c>
      <c r="J2639">
        <v>85</v>
      </c>
      <c r="K2639">
        <v>11</v>
      </c>
    </row>
    <row r="2640" spans="1:11" x14ac:dyDescent="0.3">
      <c r="A2640" t="s">
        <v>10</v>
      </c>
      <c r="B2640" t="s">
        <v>38</v>
      </c>
      <c r="C2640" t="s">
        <v>250</v>
      </c>
      <c r="D2640" t="s">
        <v>688</v>
      </c>
      <c r="E2640" s="2">
        <v>45758.291666666657</v>
      </c>
      <c r="F2640">
        <v>26.833997220000001</v>
      </c>
      <c r="G2640">
        <v>80.891736100000003</v>
      </c>
      <c r="H2640" t="s">
        <v>775</v>
      </c>
      <c r="I2640">
        <v>31</v>
      </c>
      <c r="J2640">
        <v>49</v>
      </c>
      <c r="K2640">
        <v>38</v>
      </c>
    </row>
    <row r="2641" spans="1:11" x14ac:dyDescent="0.3">
      <c r="A2641" t="s">
        <v>10</v>
      </c>
      <c r="B2641" t="s">
        <v>36</v>
      </c>
      <c r="C2641" t="s">
        <v>226</v>
      </c>
      <c r="D2641" t="s">
        <v>768</v>
      </c>
      <c r="E2641" s="2">
        <v>45758.291666666657</v>
      </c>
      <c r="F2641">
        <v>17.5184</v>
      </c>
      <c r="G2641">
        <v>78.278777000000005</v>
      </c>
      <c r="H2641" t="s">
        <v>778</v>
      </c>
      <c r="I2641">
        <v>7</v>
      </c>
      <c r="J2641">
        <v>19</v>
      </c>
      <c r="K2641">
        <v>12</v>
      </c>
    </row>
    <row r="2642" spans="1:11" x14ac:dyDescent="0.3">
      <c r="A2642" t="s">
        <v>10</v>
      </c>
      <c r="B2642" t="s">
        <v>38</v>
      </c>
      <c r="C2642" t="s">
        <v>250</v>
      </c>
      <c r="D2642" t="s">
        <v>688</v>
      </c>
      <c r="E2642" s="2">
        <v>45758.291666666657</v>
      </c>
      <c r="F2642">
        <v>26.833997220000001</v>
      </c>
      <c r="G2642">
        <v>80.891736100000003</v>
      </c>
      <c r="H2642" t="s">
        <v>774</v>
      </c>
      <c r="I2642">
        <v>5</v>
      </c>
      <c r="J2642">
        <v>38</v>
      </c>
      <c r="K2642">
        <v>27</v>
      </c>
    </row>
    <row r="2643" spans="1:11" x14ac:dyDescent="0.3">
      <c r="A2643" t="s">
        <v>10</v>
      </c>
      <c r="B2643" t="s">
        <v>36</v>
      </c>
      <c r="C2643" t="s">
        <v>226</v>
      </c>
      <c r="D2643" t="s">
        <v>669</v>
      </c>
      <c r="E2643" s="2">
        <v>45758.291666666657</v>
      </c>
      <c r="F2643">
        <v>17.531689499999999</v>
      </c>
      <c r="G2643">
        <v>78.218939000000006</v>
      </c>
      <c r="H2643" t="s">
        <v>779</v>
      </c>
    </row>
    <row r="2644" spans="1:11" x14ac:dyDescent="0.3">
      <c r="A2644" t="s">
        <v>10</v>
      </c>
      <c r="B2644" t="s">
        <v>36</v>
      </c>
      <c r="C2644" t="s">
        <v>226</v>
      </c>
      <c r="D2644" t="s">
        <v>669</v>
      </c>
      <c r="E2644" s="2">
        <v>45758.291666666657</v>
      </c>
      <c r="F2644">
        <v>17.531689499999999</v>
      </c>
      <c r="G2644">
        <v>78.218939000000006</v>
      </c>
      <c r="H2644" t="s">
        <v>776</v>
      </c>
    </row>
    <row r="2645" spans="1:11" x14ac:dyDescent="0.3">
      <c r="A2645" t="s">
        <v>10</v>
      </c>
      <c r="B2645" t="s">
        <v>38</v>
      </c>
      <c r="C2645" t="s">
        <v>254</v>
      </c>
      <c r="D2645" t="s">
        <v>690</v>
      </c>
      <c r="E2645" s="2">
        <v>45758.291666666657</v>
      </c>
      <c r="F2645">
        <v>28.953588199999999</v>
      </c>
      <c r="G2645">
        <v>77.762294100000005</v>
      </c>
      <c r="H2645" t="s">
        <v>773</v>
      </c>
      <c r="I2645">
        <v>15</v>
      </c>
      <c r="J2645">
        <v>87</v>
      </c>
      <c r="K2645">
        <v>29</v>
      </c>
    </row>
    <row r="2646" spans="1:11" x14ac:dyDescent="0.3">
      <c r="A2646" t="s">
        <v>10</v>
      </c>
      <c r="B2646" t="s">
        <v>36</v>
      </c>
      <c r="C2646" t="s">
        <v>226</v>
      </c>
      <c r="D2646" t="s">
        <v>661</v>
      </c>
      <c r="E2646" s="2">
        <v>45758.291666666657</v>
      </c>
      <c r="F2646">
        <v>17.393559</v>
      </c>
      <c r="G2646">
        <v>78.339194000000006</v>
      </c>
      <c r="H2646" t="s">
        <v>775</v>
      </c>
      <c r="I2646">
        <v>13</v>
      </c>
      <c r="J2646">
        <v>15</v>
      </c>
      <c r="K2646">
        <v>14</v>
      </c>
    </row>
    <row r="2647" spans="1:11" x14ac:dyDescent="0.3">
      <c r="A2647" t="s">
        <v>10</v>
      </c>
      <c r="B2647" t="s">
        <v>38</v>
      </c>
      <c r="C2647" t="s">
        <v>259</v>
      </c>
      <c r="D2647" t="s">
        <v>706</v>
      </c>
      <c r="E2647" s="2">
        <v>45758.291666666657</v>
      </c>
      <c r="F2647">
        <v>28.569230000000001</v>
      </c>
      <c r="G2647">
        <v>77.393848000000006</v>
      </c>
      <c r="H2647" t="s">
        <v>777</v>
      </c>
      <c r="I2647">
        <v>43</v>
      </c>
      <c r="J2647">
        <v>163</v>
      </c>
      <c r="K2647">
        <v>90</v>
      </c>
    </row>
    <row r="2648" spans="1:11" x14ac:dyDescent="0.3">
      <c r="A2648" t="s">
        <v>10</v>
      </c>
      <c r="B2648" t="s">
        <v>38</v>
      </c>
      <c r="C2648" t="s">
        <v>228</v>
      </c>
      <c r="D2648" t="s">
        <v>767</v>
      </c>
      <c r="E2648" s="2">
        <v>45758.291666666657</v>
      </c>
      <c r="F2648">
        <v>27.169338</v>
      </c>
      <c r="G2648">
        <v>78.035820000000001</v>
      </c>
      <c r="H2648" t="s">
        <v>775</v>
      </c>
      <c r="I2648">
        <v>12</v>
      </c>
      <c r="J2648">
        <v>12</v>
      </c>
      <c r="K2648">
        <v>12</v>
      </c>
    </row>
    <row r="2649" spans="1:11" x14ac:dyDescent="0.3">
      <c r="A2649" t="s">
        <v>10</v>
      </c>
      <c r="B2649" t="s">
        <v>38</v>
      </c>
      <c r="C2649" t="s">
        <v>262</v>
      </c>
      <c r="D2649" t="s">
        <v>769</v>
      </c>
      <c r="E2649" s="2">
        <v>45758.291666666657</v>
      </c>
      <c r="F2649">
        <v>25.494</v>
      </c>
      <c r="G2649">
        <v>81.863</v>
      </c>
      <c r="H2649" t="s">
        <v>777</v>
      </c>
      <c r="I2649">
        <v>20</v>
      </c>
      <c r="J2649">
        <v>145</v>
      </c>
      <c r="K2649">
        <v>58</v>
      </c>
    </row>
    <row r="2650" spans="1:11" x14ac:dyDescent="0.3">
      <c r="A2650" t="s">
        <v>10</v>
      </c>
      <c r="B2650" t="s">
        <v>38</v>
      </c>
      <c r="C2650" t="s">
        <v>262</v>
      </c>
      <c r="D2650" t="s">
        <v>769</v>
      </c>
      <c r="E2650" s="2">
        <v>45758.291666666657</v>
      </c>
      <c r="F2650">
        <v>25.494</v>
      </c>
      <c r="G2650">
        <v>81.863</v>
      </c>
      <c r="H2650" t="s">
        <v>779</v>
      </c>
      <c r="I2650">
        <v>28</v>
      </c>
      <c r="J2650">
        <v>284</v>
      </c>
      <c r="K2650">
        <v>96</v>
      </c>
    </row>
    <row r="2651" spans="1:11" x14ac:dyDescent="0.3">
      <c r="A2651" t="s">
        <v>10</v>
      </c>
      <c r="B2651" t="s">
        <v>38</v>
      </c>
      <c r="C2651" t="s">
        <v>262</v>
      </c>
      <c r="D2651" t="s">
        <v>769</v>
      </c>
      <c r="E2651" s="2">
        <v>45758.291666666657</v>
      </c>
      <c r="F2651">
        <v>25.494</v>
      </c>
      <c r="G2651">
        <v>81.863</v>
      </c>
      <c r="H2651" t="s">
        <v>776</v>
      </c>
      <c r="I2651">
        <v>3</v>
      </c>
      <c r="J2651">
        <v>5</v>
      </c>
      <c r="K2651">
        <v>4</v>
      </c>
    </row>
    <row r="2652" spans="1:11" x14ac:dyDescent="0.3">
      <c r="A2652" t="s">
        <v>10</v>
      </c>
      <c r="B2652" t="s">
        <v>38</v>
      </c>
      <c r="C2652" t="s">
        <v>255</v>
      </c>
      <c r="D2652" t="s">
        <v>694</v>
      </c>
      <c r="E2652" s="2">
        <v>45758.291666666657</v>
      </c>
      <c r="F2652">
        <v>28.840738999999999</v>
      </c>
      <c r="G2652">
        <v>78.697530999999998</v>
      </c>
      <c r="H2652" t="s">
        <v>774</v>
      </c>
      <c r="I2652">
        <v>6</v>
      </c>
      <c r="J2652">
        <v>38</v>
      </c>
      <c r="K2652">
        <v>20</v>
      </c>
    </row>
    <row r="2653" spans="1:11" x14ac:dyDescent="0.3">
      <c r="A2653" t="s">
        <v>10</v>
      </c>
      <c r="B2653" t="s">
        <v>36</v>
      </c>
      <c r="C2653" t="s">
        <v>226</v>
      </c>
      <c r="D2653" t="s">
        <v>664</v>
      </c>
      <c r="E2653" s="2">
        <v>45758.291666666657</v>
      </c>
      <c r="F2653">
        <v>17.528544</v>
      </c>
      <c r="G2653">
        <v>78.286195000000006</v>
      </c>
      <c r="H2653" t="s">
        <v>777</v>
      </c>
      <c r="I2653">
        <v>46</v>
      </c>
      <c r="J2653">
        <v>50</v>
      </c>
      <c r="K2653">
        <v>48</v>
      </c>
    </row>
    <row r="2654" spans="1:11" x14ac:dyDescent="0.3">
      <c r="A2654" t="s">
        <v>10</v>
      </c>
      <c r="B2654" t="s">
        <v>38</v>
      </c>
      <c r="C2654" t="s">
        <v>255</v>
      </c>
      <c r="D2654" t="s">
        <v>695</v>
      </c>
      <c r="E2654" s="2">
        <v>45758.291666666657</v>
      </c>
      <c r="F2654">
        <v>28.885280000000002</v>
      </c>
      <c r="G2654">
        <v>78.738799999999998</v>
      </c>
      <c r="H2654" t="s">
        <v>776</v>
      </c>
      <c r="I2654">
        <v>4</v>
      </c>
      <c r="J2654">
        <v>4</v>
      </c>
      <c r="K2654">
        <v>4</v>
      </c>
    </row>
    <row r="2655" spans="1:11" x14ac:dyDescent="0.3">
      <c r="A2655" t="s">
        <v>10</v>
      </c>
      <c r="B2655" t="s">
        <v>38</v>
      </c>
      <c r="C2655" t="s">
        <v>255</v>
      </c>
      <c r="D2655" t="s">
        <v>695</v>
      </c>
      <c r="E2655" s="2">
        <v>45758.291666666657</v>
      </c>
      <c r="F2655">
        <v>28.885280000000002</v>
      </c>
      <c r="G2655">
        <v>78.738799999999998</v>
      </c>
      <c r="H2655" t="s">
        <v>778</v>
      </c>
      <c r="I2655">
        <v>28</v>
      </c>
      <c r="J2655">
        <v>29</v>
      </c>
      <c r="K2655">
        <v>29</v>
      </c>
    </row>
    <row r="2656" spans="1:11" x14ac:dyDescent="0.3">
      <c r="A2656" t="s">
        <v>10</v>
      </c>
      <c r="B2656" t="s">
        <v>36</v>
      </c>
      <c r="C2656" t="s">
        <v>226</v>
      </c>
      <c r="D2656" t="s">
        <v>665</v>
      </c>
      <c r="E2656" s="2">
        <v>45758.291666666657</v>
      </c>
      <c r="F2656">
        <v>17.455945799999999</v>
      </c>
      <c r="G2656">
        <v>78.433215200000006</v>
      </c>
      <c r="H2656" t="s">
        <v>778</v>
      </c>
      <c r="I2656">
        <v>3</v>
      </c>
      <c r="J2656">
        <v>6</v>
      </c>
      <c r="K2656">
        <v>5</v>
      </c>
    </row>
    <row r="2657" spans="1:11" x14ac:dyDescent="0.3">
      <c r="A2657" t="s">
        <v>10</v>
      </c>
      <c r="B2657" t="s">
        <v>40</v>
      </c>
      <c r="C2657" t="s">
        <v>273</v>
      </c>
      <c r="D2657" t="s">
        <v>729</v>
      </c>
      <c r="E2657" s="2">
        <v>45758.291666666657</v>
      </c>
      <c r="F2657">
        <v>29.212411400000001</v>
      </c>
      <c r="G2657">
        <v>78.961175299999994</v>
      </c>
      <c r="H2657" t="s">
        <v>774</v>
      </c>
      <c r="I2657">
        <v>8</v>
      </c>
      <c r="J2657">
        <v>35</v>
      </c>
      <c r="K2657">
        <v>12</v>
      </c>
    </row>
    <row r="2658" spans="1:11" x14ac:dyDescent="0.3">
      <c r="A2658" t="s">
        <v>10</v>
      </c>
      <c r="B2658" t="s">
        <v>39</v>
      </c>
      <c r="C2658" t="s">
        <v>265</v>
      </c>
      <c r="D2658" t="s">
        <v>712</v>
      </c>
      <c r="E2658" s="2">
        <v>45758.291666666657</v>
      </c>
      <c r="F2658">
        <v>23.685296999999998</v>
      </c>
      <c r="G2658">
        <v>86.945967999999993</v>
      </c>
      <c r="H2658" t="s">
        <v>773</v>
      </c>
      <c r="I2658">
        <v>19</v>
      </c>
      <c r="J2658">
        <v>40</v>
      </c>
      <c r="K2658">
        <v>27</v>
      </c>
    </row>
    <row r="2659" spans="1:11" x14ac:dyDescent="0.3">
      <c r="A2659" t="s">
        <v>10</v>
      </c>
      <c r="B2659" t="s">
        <v>38</v>
      </c>
      <c r="C2659" t="s">
        <v>253</v>
      </c>
      <c r="D2659" t="s">
        <v>687</v>
      </c>
      <c r="E2659" s="2">
        <v>45758.291666666657</v>
      </c>
      <c r="F2659">
        <v>26.730136000000002</v>
      </c>
      <c r="G2659">
        <v>83.433858999999998</v>
      </c>
      <c r="H2659" t="s">
        <v>773</v>
      </c>
      <c r="I2659">
        <v>8</v>
      </c>
      <c r="J2659">
        <v>18</v>
      </c>
      <c r="K2659">
        <v>9</v>
      </c>
    </row>
    <row r="2660" spans="1:11" x14ac:dyDescent="0.3">
      <c r="A2660" t="s">
        <v>10</v>
      </c>
      <c r="B2660" t="s">
        <v>39</v>
      </c>
      <c r="C2660" t="s">
        <v>265</v>
      </c>
      <c r="D2660" t="s">
        <v>713</v>
      </c>
      <c r="E2660" s="2">
        <v>45758.291666666657</v>
      </c>
      <c r="F2660">
        <v>23.618182999999998</v>
      </c>
      <c r="G2660">
        <v>87.105717999999996</v>
      </c>
      <c r="H2660" t="s">
        <v>779</v>
      </c>
      <c r="I2660">
        <v>10</v>
      </c>
      <c r="J2660">
        <v>100</v>
      </c>
      <c r="K2660">
        <v>39</v>
      </c>
    </row>
    <row r="2661" spans="1:11" x14ac:dyDescent="0.3">
      <c r="A2661" t="s">
        <v>10</v>
      </c>
      <c r="B2661" t="s">
        <v>38</v>
      </c>
      <c r="C2661" t="s">
        <v>256</v>
      </c>
      <c r="D2661" t="s">
        <v>697</v>
      </c>
      <c r="E2661" s="2">
        <v>45758.291666666657</v>
      </c>
      <c r="F2661">
        <v>28.557054000000001</v>
      </c>
      <c r="G2661">
        <v>77.453663000000006</v>
      </c>
      <c r="H2661" t="s">
        <v>777</v>
      </c>
      <c r="I2661">
        <v>64</v>
      </c>
      <c r="J2661">
        <v>500</v>
      </c>
      <c r="K2661">
        <v>248</v>
      </c>
    </row>
    <row r="2662" spans="1:11" x14ac:dyDescent="0.3">
      <c r="A2662" t="s">
        <v>10</v>
      </c>
      <c r="B2662" t="s">
        <v>38</v>
      </c>
      <c r="C2662" t="s">
        <v>256</v>
      </c>
      <c r="D2662" t="s">
        <v>697</v>
      </c>
      <c r="E2662" s="2">
        <v>45758.291666666657</v>
      </c>
      <c r="F2662">
        <v>28.557054000000001</v>
      </c>
      <c r="G2662">
        <v>77.453663000000006</v>
      </c>
      <c r="H2662" t="s">
        <v>778</v>
      </c>
      <c r="I2662">
        <v>15</v>
      </c>
      <c r="J2662">
        <v>31</v>
      </c>
      <c r="K2662">
        <v>22</v>
      </c>
    </row>
    <row r="2663" spans="1:11" x14ac:dyDescent="0.3">
      <c r="A2663" t="s">
        <v>10</v>
      </c>
      <c r="B2663" t="s">
        <v>38</v>
      </c>
      <c r="C2663" t="s">
        <v>257</v>
      </c>
      <c r="D2663" t="s">
        <v>698</v>
      </c>
      <c r="E2663" s="2">
        <v>45758.291666666657</v>
      </c>
      <c r="F2663">
        <v>28.725645</v>
      </c>
      <c r="G2663">
        <v>77.749674999999996</v>
      </c>
      <c r="H2663" t="s">
        <v>777</v>
      </c>
      <c r="I2663">
        <v>24</v>
      </c>
      <c r="J2663">
        <v>51</v>
      </c>
      <c r="K2663">
        <v>37</v>
      </c>
    </row>
    <row r="2664" spans="1:11" x14ac:dyDescent="0.3">
      <c r="A2664" t="s">
        <v>10</v>
      </c>
      <c r="B2664" t="s">
        <v>39</v>
      </c>
      <c r="C2664" t="s">
        <v>265</v>
      </c>
      <c r="D2664" t="s">
        <v>714</v>
      </c>
      <c r="E2664" s="2">
        <v>45758.291666666657</v>
      </c>
      <c r="F2664">
        <v>23.616515</v>
      </c>
      <c r="G2664">
        <v>87.119133000000005</v>
      </c>
      <c r="H2664" t="s">
        <v>778</v>
      </c>
      <c r="I2664">
        <v>10</v>
      </c>
      <c r="J2664">
        <v>51</v>
      </c>
      <c r="K2664">
        <v>17</v>
      </c>
    </row>
    <row r="2665" spans="1:11" x14ac:dyDescent="0.3">
      <c r="A2665" t="s">
        <v>10</v>
      </c>
      <c r="B2665" t="s">
        <v>39</v>
      </c>
      <c r="C2665" t="s">
        <v>265</v>
      </c>
      <c r="D2665" t="s">
        <v>714</v>
      </c>
      <c r="E2665" s="2">
        <v>45758.291666666657</v>
      </c>
      <c r="F2665">
        <v>23.616515</v>
      </c>
      <c r="G2665">
        <v>87.119133000000005</v>
      </c>
      <c r="H2665" t="s">
        <v>773</v>
      </c>
      <c r="I2665">
        <v>7</v>
      </c>
      <c r="J2665">
        <v>43</v>
      </c>
      <c r="K2665">
        <v>17</v>
      </c>
    </row>
    <row r="2666" spans="1:11" x14ac:dyDescent="0.3">
      <c r="A2666" t="s">
        <v>10</v>
      </c>
      <c r="B2666" t="s">
        <v>39</v>
      </c>
      <c r="C2666" t="s">
        <v>267</v>
      </c>
      <c r="D2666" t="s">
        <v>716</v>
      </c>
      <c r="E2666" s="2">
        <v>45758.291666666657</v>
      </c>
      <c r="F2666">
        <v>22.760558100000001</v>
      </c>
      <c r="G2666">
        <v>88.361758899999998</v>
      </c>
      <c r="H2666" t="s">
        <v>778</v>
      </c>
      <c r="I2666">
        <v>13</v>
      </c>
      <c r="J2666">
        <v>19</v>
      </c>
      <c r="K2666">
        <v>15</v>
      </c>
    </row>
    <row r="2667" spans="1:11" x14ac:dyDescent="0.3">
      <c r="A2667" t="s">
        <v>10</v>
      </c>
      <c r="B2667" t="s">
        <v>39</v>
      </c>
      <c r="C2667" t="s">
        <v>268</v>
      </c>
      <c r="D2667" t="s">
        <v>717</v>
      </c>
      <c r="E2667" s="2">
        <v>45758.291666666657</v>
      </c>
      <c r="F2667">
        <v>23.567923</v>
      </c>
      <c r="G2667">
        <v>87.306843000000001</v>
      </c>
      <c r="H2667" t="s">
        <v>774</v>
      </c>
      <c r="I2667">
        <v>28</v>
      </c>
      <c r="J2667">
        <v>62</v>
      </c>
      <c r="K2667">
        <v>44</v>
      </c>
    </row>
    <row r="2668" spans="1:11" x14ac:dyDescent="0.3">
      <c r="A2668" t="s">
        <v>10</v>
      </c>
      <c r="B2668" t="s">
        <v>38</v>
      </c>
      <c r="C2668" t="s">
        <v>264</v>
      </c>
      <c r="D2668" t="s">
        <v>718</v>
      </c>
      <c r="E2668" s="2">
        <v>45758.291666666657</v>
      </c>
      <c r="F2668">
        <v>26.509954</v>
      </c>
      <c r="G2668">
        <v>80.249611999999999</v>
      </c>
      <c r="H2668" t="s">
        <v>775</v>
      </c>
      <c r="I2668">
        <v>23</v>
      </c>
      <c r="J2668">
        <v>24</v>
      </c>
      <c r="K2668">
        <v>24</v>
      </c>
    </row>
    <row r="2669" spans="1:11" x14ac:dyDescent="0.3">
      <c r="A2669" t="s">
        <v>10</v>
      </c>
      <c r="B2669" t="s">
        <v>39</v>
      </c>
      <c r="C2669" t="s">
        <v>268</v>
      </c>
      <c r="D2669" t="s">
        <v>719</v>
      </c>
      <c r="E2669" s="2">
        <v>45758.291666666657</v>
      </c>
      <c r="F2669">
        <v>23.508763999999999</v>
      </c>
      <c r="G2669">
        <v>87.354439999999997</v>
      </c>
      <c r="H2669" t="s">
        <v>774</v>
      </c>
      <c r="I2669">
        <v>46</v>
      </c>
      <c r="J2669">
        <v>102</v>
      </c>
      <c r="K2669">
        <v>66</v>
      </c>
    </row>
    <row r="2670" spans="1:11" x14ac:dyDescent="0.3">
      <c r="A2670" t="s">
        <v>10</v>
      </c>
      <c r="B2670" t="s">
        <v>39</v>
      </c>
      <c r="C2670" t="s">
        <v>277</v>
      </c>
      <c r="D2670" t="s">
        <v>740</v>
      </c>
      <c r="E2670" s="2">
        <v>45758.291666666657</v>
      </c>
      <c r="F2670">
        <v>22.060469999999999</v>
      </c>
      <c r="G2670">
        <v>88.109736999999996</v>
      </c>
      <c r="H2670" t="s">
        <v>773</v>
      </c>
      <c r="I2670">
        <v>17</v>
      </c>
      <c r="J2670">
        <v>159</v>
      </c>
      <c r="K2670">
        <v>19</v>
      </c>
    </row>
    <row r="2671" spans="1:11" x14ac:dyDescent="0.3">
      <c r="A2671" t="s">
        <v>10</v>
      </c>
      <c r="B2671" t="s">
        <v>39</v>
      </c>
      <c r="C2671" t="s">
        <v>274</v>
      </c>
      <c r="D2671" t="s">
        <v>741</v>
      </c>
      <c r="E2671" s="2">
        <v>45758.291666666657</v>
      </c>
      <c r="F2671">
        <v>22.629801</v>
      </c>
      <c r="G2671">
        <v>88.352017000000004</v>
      </c>
      <c r="H2671" t="s">
        <v>775</v>
      </c>
      <c r="I2671">
        <v>35</v>
      </c>
      <c r="J2671">
        <v>36</v>
      </c>
      <c r="K2671">
        <v>35</v>
      </c>
    </row>
    <row r="2672" spans="1:11" x14ac:dyDescent="0.3">
      <c r="A2672" t="s">
        <v>10</v>
      </c>
      <c r="B2672" t="s">
        <v>39</v>
      </c>
      <c r="C2672" t="s">
        <v>274</v>
      </c>
      <c r="D2672" t="s">
        <v>733</v>
      </c>
      <c r="E2672" s="2">
        <v>45758.291666666657</v>
      </c>
      <c r="F2672">
        <v>22.554953999999999</v>
      </c>
      <c r="G2672">
        <v>88.292568000000003</v>
      </c>
      <c r="H2672" t="s">
        <v>776</v>
      </c>
      <c r="I2672">
        <v>1</v>
      </c>
      <c r="J2672">
        <v>1</v>
      </c>
      <c r="K2672">
        <v>1</v>
      </c>
    </row>
    <row r="2673" spans="1:11" x14ac:dyDescent="0.3">
      <c r="A2673" t="s">
        <v>10</v>
      </c>
      <c r="B2673" t="s">
        <v>39</v>
      </c>
      <c r="C2673" t="s">
        <v>274</v>
      </c>
      <c r="D2673" t="s">
        <v>733</v>
      </c>
      <c r="E2673" s="2">
        <v>45758.291666666657</v>
      </c>
      <c r="F2673">
        <v>22.554953999999999</v>
      </c>
      <c r="G2673">
        <v>88.292568000000003</v>
      </c>
      <c r="H2673" t="s">
        <v>774</v>
      </c>
      <c r="I2673">
        <v>28</v>
      </c>
      <c r="J2673">
        <v>36</v>
      </c>
      <c r="K2673">
        <v>34</v>
      </c>
    </row>
    <row r="2674" spans="1:11" x14ac:dyDescent="0.3">
      <c r="A2674" t="s">
        <v>10</v>
      </c>
      <c r="B2674" t="s">
        <v>39</v>
      </c>
      <c r="C2674" t="s">
        <v>274</v>
      </c>
      <c r="D2674" t="s">
        <v>735</v>
      </c>
      <c r="E2674" s="2">
        <v>45758.291666666657</v>
      </c>
      <c r="F2674">
        <v>22.611968000000001</v>
      </c>
      <c r="G2674">
        <v>88.347421999999995</v>
      </c>
      <c r="H2674" t="s">
        <v>775</v>
      </c>
      <c r="I2674">
        <v>21</v>
      </c>
      <c r="J2674">
        <v>27</v>
      </c>
      <c r="K2674">
        <v>23</v>
      </c>
    </row>
    <row r="2675" spans="1:11" x14ac:dyDescent="0.3">
      <c r="A2675" t="s">
        <v>10</v>
      </c>
      <c r="B2675" t="s">
        <v>39</v>
      </c>
      <c r="C2675" t="s">
        <v>270</v>
      </c>
      <c r="D2675" t="s">
        <v>770</v>
      </c>
      <c r="E2675" s="2">
        <v>45758.291666666657</v>
      </c>
      <c r="F2675">
        <v>22.536750699999999</v>
      </c>
      <c r="G2675">
        <v>88.363802199999995</v>
      </c>
      <c r="H2675" t="s">
        <v>775</v>
      </c>
      <c r="I2675">
        <v>14</v>
      </c>
      <c r="J2675">
        <v>24</v>
      </c>
      <c r="K2675">
        <v>18</v>
      </c>
    </row>
    <row r="2676" spans="1:11" x14ac:dyDescent="0.3">
      <c r="A2676" t="s">
        <v>10</v>
      </c>
      <c r="B2676" t="s">
        <v>38</v>
      </c>
      <c r="C2676" t="s">
        <v>262</v>
      </c>
      <c r="D2676" t="s">
        <v>707</v>
      </c>
      <c r="E2676" s="2">
        <v>45758.291666666657</v>
      </c>
      <c r="F2676">
        <v>25.425602000000001</v>
      </c>
      <c r="G2676">
        <v>81.917152000000002</v>
      </c>
      <c r="H2676" t="s">
        <v>774</v>
      </c>
      <c r="I2676">
        <v>4</v>
      </c>
      <c r="J2676">
        <v>45</v>
      </c>
      <c r="K2676">
        <v>10</v>
      </c>
    </row>
    <row r="2677" spans="1:11" x14ac:dyDescent="0.3">
      <c r="A2677" t="s">
        <v>10</v>
      </c>
      <c r="B2677" t="s">
        <v>38</v>
      </c>
      <c r="C2677" t="s">
        <v>269</v>
      </c>
      <c r="D2677" t="s">
        <v>721</v>
      </c>
      <c r="E2677" s="2">
        <v>45758.291666666657</v>
      </c>
      <c r="F2677">
        <v>25.350598600000001</v>
      </c>
      <c r="G2677">
        <v>82.908307399999998</v>
      </c>
      <c r="H2677" t="s">
        <v>778</v>
      </c>
      <c r="I2677">
        <v>13</v>
      </c>
      <c r="J2677">
        <v>21</v>
      </c>
      <c r="K2677">
        <v>17</v>
      </c>
    </row>
    <row r="2678" spans="1:11" x14ac:dyDescent="0.3">
      <c r="A2678" t="s">
        <v>10</v>
      </c>
      <c r="B2678" t="s">
        <v>38</v>
      </c>
      <c r="C2678" t="s">
        <v>269</v>
      </c>
      <c r="D2678" t="s">
        <v>722</v>
      </c>
      <c r="E2678" s="2">
        <v>45758.291666666657</v>
      </c>
      <c r="F2678">
        <v>25.301777999999999</v>
      </c>
      <c r="G2678">
        <v>82.996789000000007</v>
      </c>
      <c r="H2678" t="s">
        <v>777</v>
      </c>
    </row>
    <row r="2679" spans="1:11" x14ac:dyDescent="0.3">
      <c r="A2679" t="s">
        <v>10</v>
      </c>
      <c r="B2679" t="s">
        <v>39</v>
      </c>
      <c r="C2679" t="s">
        <v>270</v>
      </c>
      <c r="D2679" t="s">
        <v>770</v>
      </c>
      <c r="E2679" s="2">
        <v>45758.291666666657</v>
      </c>
      <c r="F2679">
        <v>22.536750699999999</v>
      </c>
      <c r="G2679">
        <v>88.363802199999995</v>
      </c>
      <c r="H2679" t="s">
        <v>778</v>
      </c>
      <c r="I2679">
        <v>1</v>
      </c>
      <c r="J2679">
        <v>20</v>
      </c>
      <c r="K2679">
        <v>5</v>
      </c>
    </row>
    <row r="2680" spans="1:11" x14ac:dyDescent="0.3">
      <c r="A2680" t="s">
        <v>10</v>
      </c>
      <c r="B2680" t="s">
        <v>38</v>
      </c>
      <c r="C2680" t="s">
        <v>254</v>
      </c>
      <c r="D2680" t="s">
        <v>689</v>
      </c>
      <c r="E2680" s="2">
        <v>45758.291666666657</v>
      </c>
      <c r="F2680">
        <v>28.999264</v>
      </c>
      <c r="G2680">
        <v>77.759035400000002</v>
      </c>
      <c r="H2680" t="s">
        <v>777</v>
      </c>
    </row>
    <row r="2681" spans="1:11" x14ac:dyDescent="0.3">
      <c r="A2681" t="s">
        <v>10</v>
      </c>
      <c r="B2681" t="s">
        <v>38</v>
      </c>
      <c r="C2681" t="s">
        <v>254</v>
      </c>
      <c r="D2681" t="s">
        <v>691</v>
      </c>
      <c r="E2681" s="2">
        <v>45758.291666666657</v>
      </c>
      <c r="F2681">
        <v>29.063510000000001</v>
      </c>
      <c r="G2681">
        <v>77.709722999999997</v>
      </c>
      <c r="H2681" t="s">
        <v>774</v>
      </c>
      <c r="I2681">
        <v>18</v>
      </c>
      <c r="J2681">
        <v>46</v>
      </c>
      <c r="K2681">
        <v>33</v>
      </c>
    </row>
    <row r="2682" spans="1:11" x14ac:dyDescent="0.3">
      <c r="A2682" t="s">
        <v>10</v>
      </c>
      <c r="B2682" t="s">
        <v>38</v>
      </c>
      <c r="C2682" t="s">
        <v>255</v>
      </c>
      <c r="D2682" t="s">
        <v>695</v>
      </c>
      <c r="E2682" s="2">
        <v>45758.291666666657</v>
      </c>
      <c r="F2682">
        <v>28.885280000000002</v>
      </c>
      <c r="G2682">
        <v>78.738799999999998</v>
      </c>
      <c r="H2682" t="s">
        <v>779</v>
      </c>
      <c r="I2682">
        <v>29</v>
      </c>
      <c r="J2682">
        <v>82</v>
      </c>
      <c r="K2682">
        <v>54</v>
      </c>
    </row>
    <row r="2683" spans="1:11" x14ac:dyDescent="0.3">
      <c r="A2683" t="s">
        <v>10</v>
      </c>
      <c r="B2683" t="s">
        <v>39</v>
      </c>
      <c r="C2683" t="s">
        <v>270</v>
      </c>
      <c r="D2683" t="s">
        <v>731</v>
      </c>
      <c r="E2683" s="2">
        <v>45758.291666666657</v>
      </c>
      <c r="F2683">
        <v>22.499289999999998</v>
      </c>
      <c r="G2683">
        <v>88.369169999999997</v>
      </c>
      <c r="H2683" t="s">
        <v>775</v>
      </c>
      <c r="I2683">
        <v>13</v>
      </c>
      <c r="J2683">
        <v>111</v>
      </c>
      <c r="K2683">
        <v>24</v>
      </c>
    </row>
    <row r="2684" spans="1:11" x14ac:dyDescent="0.3">
      <c r="A2684" t="s">
        <v>10</v>
      </c>
      <c r="B2684" t="s">
        <v>39</v>
      </c>
      <c r="C2684" t="s">
        <v>270</v>
      </c>
      <c r="D2684" t="s">
        <v>731</v>
      </c>
      <c r="E2684" s="2">
        <v>45758.291666666657</v>
      </c>
      <c r="F2684">
        <v>22.499289999999998</v>
      </c>
      <c r="G2684">
        <v>88.369169999999997</v>
      </c>
      <c r="H2684" t="s">
        <v>778</v>
      </c>
      <c r="I2684">
        <v>5</v>
      </c>
      <c r="J2684">
        <v>20</v>
      </c>
      <c r="K2684">
        <v>8</v>
      </c>
    </row>
    <row r="2685" spans="1:11" x14ac:dyDescent="0.3">
      <c r="A2685" t="s">
        <v>10</v>
      </c>
      <c r="B2685" t="s">
        <v>38</v>
      </c>
      <c r="C2685" t="s">
        <v>255</v>
      </c>
      <c r="D2685" t="s">
        <v>732</v>
      </c>
      <c r="E2685" s="2">
        <v>45758.291666666657</v>
      </c>
      <c r="F2685">
        <v>28.856663999999999</v>
      </c>
      <c r="G2685">
        <v>78.772638000000001</v>
      </c>
      <c r="H2685" t="s">
        <v>775</v>
      </c>
      <c r="I2685">
        <v>20</v>
      </c>
      <c r="J2685">
        <v>25</v>
      </c>
      <c r="K2685">
        <v>24</v>
      </c>
    </row>
    <row r="2686" spans="1:11" x14ac:dyDescent="0.3">
      <c r="A2686" t="s">
        <v>10</v>
      </c>
      <c r="B2686" t="s">
        <v>38</v>
      </c>
      <c r="C2686" t="s">
        <v>255</v>
      </c>
      <c r="D2686" t="s">
        <v>732</v>
      </c>
      <c r="E2686" s="2">
        <v>45758.291666666657</v>
      </c>
      <c r="F2686">
        <v>28.856663999999999</v>
      </c>
      <c r="G2686">
        <v>78.772638000000001</v>
      </c>
      <c r="H2686" t="s">
        <v>774</v>
      </c>
      <c r="I2686">
        <v>26</v>
      </c>
      <c r="J2686">
        <v>69</v>
      </c>
      <c r="K2686">
        <v>46</v>
      </c>
    </row>
    <row r="2687" spans="1:11" x14ac:dyDescent="0.3">
      <c r="A2687" t="s">
        <v>10</v>
      </c>
      <c r="B2687" t="s">
        <v>38</v>
      </c>
      <c r="C2687" t="s">
        <v>258</v>
      </c>
      <c r="D2687" t="s">
        <v>701</v>
      </c>
      <c r="E2687" s="2">
        <v>45758.291666666657</v>
      </c>
      <c r="F2687">
        <v>29.472350800000001</v>
      </c>
      <c r="G2687">
        <v>77.719403099999994</v>
      </c>
      <c r="H2687" t="s">
        <v>778</v>
      </c>
      <c r="I2687">
        <v>7</v>
      </c>
      <c r="J2687">
        <v>51</v>
      </c>
      <c r="K2687">
        <v>21</v>
      </c>
    </row>
    <row r="2688" spans="1:11" x14ac:dyDescent="0.3">
      <c r="A2688" t="s">
        <v>10</v>
      </c>
      <c r="B2688" t="s">
        <v>38</v>
      </c>
      <c r="C2688" t="s">
        <v>259</v>
      </c>
      <c r="D2688" t="s">
        <v>706</v>
      </c>
      <c r="E2688" s="2">
        <v>45758.291666666657</v>
      </c>
      <c r="F2688">
        <v>28.569230000000001</v>
      </c>
      <c r="G2688">
        <v>77.393848000000006</v>
      </c>
      <c r="H2688" t="s">
        <v>779</v>
      </c>
      <c r="I2688">
        <v>89</v>
      </c>
      <c r="J2688">
        <v>358</v>
      </c>
      <c r="K2688">
        <v>172</v>
      </c>
    </row>
    <row r="2689" spans="1:11" x14ac:dyDescent="0.3">
      <c r="A2689" t="s">
        <v>10</v>
      </c>
      <c r="B2689" t="s">
        <v>38</v>
      </c>
      <c r="C2689" t="s">
        <v>259</v>
      </c>
      <c r="D2689" t="s">
        <v>706</v>
      </c>
      <c r="E2689" s="2">
        <v>45758.291666666657</v>
      </c>
      <c r="F2689">
        <v>28.569230000000001</v>
      </c>
      <c r="G2689">
        <v>77.393848000000006</v>
      </c>
      <c r="H2689" t="s">
        <v>775</v>
      </c>
      <c r="I2689">
        <v>38</v>
      </c>
      <c r="J2689">
        <v>108</v>
      </c>
      <c r="K2689">
        <v>55</v>
      </c>
    </row>
    <row r="2690" spans="1:11" x14ac:dyDescent="0.3">
      <c r="A2690" t="s">
        <v>10</v>
      </c>
      <c r="B2690" t="s">
        <v>38</v>
      </c>
      <c r="C2690" t="s">
        <v>259</v>
      </c>
      <c r="D2690" t="s">
        <v>706</v>
      </c>
      <c r="E2690" s="2">
        <v>45758.291666666657</v>
      </c>
      <c r="F2690">
        <v>28.569230000000001</v>
      </c>
      <c r="G2690">
        <v>77.393848000000006</v>
      </c>
      <c r="H2690" t="s">
        <v>778</v>
      </c>
      <c r="I2690">
        <v>9</v>
      </c>
      <c r="J2690">
        <v>46</v>
      </c>
      <c r="K2690">
        <v>31</v>
      </c>
    </row>
    <row r="2691" spans="1:11" x14ac:dyDescent="0.3">
      <c r="A2691" t="s">
        <v>10</v>
      </c>
      <c r="B2691" t="s">
        <v>38</v>
      </c>
      <c r="C2691" t="s">
        <v>262</v>
      </c>
      <c r="D2691" t="s">
        <v>708</v>
      </c>
      <c r="E2691" s="2">
        <v>45758.291666666657</v>
      </c>
      <c r="F2691">
        <v>25.449199159999999</v>
      </c>
      <c r="G2691">
        <v>81.827359860000001</v>
      </c>
      <c r="H2691" t="s">
        <v>779</v>
      </c>
      <c r="I2691">
        <v>46</v>
      </c>
      <c r="J2691">
        <v>254</v>
      </c>
      <c r="K2691">
        <v>103</v>
      </c>
    </row>
    <row r="2692" spans="1:11" x14ac:dyDescent="0.3">
      <c r="A2692" t="s">
        <v>10</v>
      </c>
      <c r="B2692" t="s">
        <v>38</v>
      </c>
      <c r="C2692" t="s">
        <v>240</v>
      </c>
      <c r="D2692" t="s">
        <v>659</v>
      </c>
      <c r="E2692" s="2">
        <v>45758.291666666657</v>
      </c>
      <c r="F2692">
        <v>28.964949000000001</v>
      </c>
      <c r="G2692">
        <v>77.278761000000003</v>
      </c>
      <c r="H2692" t="s">
        <v>774</v>
      </c>
    </row>
    <row r="2693" spans="1:11" x14ac:dyDescent="0.3">
      <c r="A2693" t="s">
        <v>10</v>
      </c>
      <c r="B2693" t="s">
        <v>38</v>
      </c>
      <c r="C2693" t="s">
        <v>241</v>
      </c>
      <c r="D2693" t="s">
        <v>703</v>
      </c>
      <c r="E2693" s="2">
        <v>45758.291666666657</v>
      </c>
      <c r="F2693">
        <v>28.389109359999999</v>
      </c>
      <c r="G2693">
        <v>79.429637080000006</v>
      </c>
      <c r="H2693" t="s">
        <v>776</v>
      </c>
      <c r="I2693">
        <v>1</v>
      </c>
      <c r="J2693">
        <v>1</v>
      </c>
      <c r="K2693">
        <v>1</v>
      </c>
    </row>
    <row r="2694" spans="1:11" x14ac:dyDescent="0.3">
      <c r="A2694" t="s">
        <v>10</v>
      </c>
      <c r="B2694" t="s">
        <v>38</v>
      </c>
      <c r="C2694" t="s">
        <v>269</v>
      </c>
      <c r="D2694" t="s">
        <v>723</v>
      </c>
      <c r="E2694" s="2">
        <v>45758.291666666657</v>
      </c>
      <c r="F2694">
        <v>25.262326000000002</v>
      </c>
      <c r="G2694">
        <v>82.995407999999998</v>
      </c>
      <c r="H2694" t="s">
        <v>779</v>
      </c>
    </row>
    <row r="2695" spans="1:11" x14ac:dyDescent="0.3">
      <c r="A2695" t="s">
        <v>10</v>
      </c>
      <c r="B2695" t="s">
        <v>38</v>
      </c>
      <c r="C2695" t="s">
        <v>269</v>
      </c>
      <c r="D2695" t="s">
        <v>727</v>
      </c>
      <c r="E2695" s="2">
        <v>45758.291666666657</v>
      </c>
      <c r="F2695">
        <v>25.323930000000001</v>
      </c>
      <c r="G2695">
        <v>82.996870000000001</v>
      </c>
      <c r="H2695" t="s">
        <v>778</v>
      </c>
      <c r="I2695">
        <v>27</v>
      </c>
      <c r="J2695">
        <v>28</v>
      </c>
      <c r="K2695">
        <v>28</v>
      </c>
    </row>
    <row r="2696" spans="1:11" x14ac:dyDescent="0.3">
      <c r="A2696" t="s">
        <v>10</v>
      </c>
      <c r="B2696" t="s">
        <v>38</v>
      </c>
      <c r="C2696" t="s">
        <v>289</v>
      </c>
      <c r="D2696" t="s">
        <v>771</v>
      </c>
      <c r="E2696" s="2">
        <v>45758.291666666657</v>
      </c>
      <c r="F2696">
        <v>27.571408999999999</v>
      </c>
      <c r="G2696">
        <v>77.655756999999994</v>
      </c>
      <c r="H2696" t="s">
        <v>776</v>
      </c>
      <c r="I2696">
        <v>1</v>
      </c>
      <c r="J2696">
        <v>2</v>
      </c>
      <c r="K2696">
        <v>2</v>
      </c>
    </row>
    <row r="2697" spans="1:11" x14ac:dyDescent="0.3">
      <c r="A2697" t="s">
        <v>10</v>
      </c>
      <c r="B2697" t="s">
        <v>38</v>
      </c>
      <c r="C2697" t="s">
        <v>251</v>
      </c>
      <c r="D2697" t="s">
        <v>684</v>
      </c>
      <c r="E2697" s="2">
        <v>45758.291666666657</v>
      </c>
      <c r="F2697">
        <v>28.646232999999999</v>
      </c>
      <c r="G2697">
        <v>77.358074999999999</v>
      </c>
      <c r="H2697" t="s">
        <v>775</v>
      </c>
      <c r="I2697">
        <v>17</v>
      </c>
      <c r="J2697">
        <v>48</v>
      </c>
      <c r="K2697">
        <v>28</v>
      </c>
    </row>
    <row r="2698" spans="1:11" x14ac:dyDescent="0.3">
      <c r="A2698" t="s">
        <v>10</v>
      </c>
      <c r="B2698" t="s">
        <v>40</v>
      </c>
      <c r="C2698" t="s">
        <v>273</v>
      </c>
      <c r="D2698" t="s">
        <v>729</v>
      </c>
      <c r="E2698" s="2">
        <v>45758.291666666657</v>
      </c>
      <c r="F2698">
        <v>29.212411400000001</v>
      </c>
      <c r="G2698">
        <v>78.961175299999994</v>
      </c>
      <c r="H2698" t="s">
        <v>779</v>
      </c>
      <c r="I2698">
        <v>6</v>
      </c>
      <c r="J2698">
        <v>331</v>
      </c>
      <c r="K2698">
        <v>65</v>
      </c>
    </row>
    <row r="2699" spans="1:11" x14ac:dyDescent="0.3">
      <c r="A2699" t="s">
        <v>10</v>
      </c>
      <c r="B2699" t="s">
        <v>40</v>
      </c>
      <c r="C2699" t="s">
        <v>273</v>
      </c>
      <c r="D2699" t="s">
        <v>729</v>
      </c>
      <c r="E2699" s="2">
        <v>45758.291666666657</v>
      </c>
      <c r="F2699">
        <v>29.212411400000001</v>
      </c>
      <c r="G2699">
        <v>78.961175299999994</v>
      </c>
      <c r="H2699" t="s">
        <v>776</v>
      </c>
      <c r="I2699">
        <v>3</v>
      </c>
      <c r="J2699">
        <v>13</v>
      </c>
      <c r="K2699">
        <v>7</v>
      </c>
    </row>
    <row r="2700" spans="1:11" x14ac:dyDescent="0.3">
      <c r="A2700" t="s">
        <v>10</v>
      </c>
      <c r="B2700" t="s">
        <v>39</v>
      </c>
      <c r="C2700" t="s">
        <v>270</v>
      </c>
      <c r="D2700" t="s">
        <v>745</v>
      </c>
      <c r="E2700" s="2">
        <v>45758.291666666657</v>
      </c>
      <c r="F2700">
        <v>22.544808199999999</v>
      </c>
      <c r="G2700">
        <v>88.340369100000004</v>
      </c>
      <c r="H2700" t="s">
        <v>774</v>
      </c>
      <c r="I2700">
        <v>18</v>
      </c>
      <c r="J2700">
        <v>44</v>
      </c>
      <c r="K2700">
        <v>35</v>
      </c>
    </row>
    <row r="2701" spans="1:11" x14ac:dyDescent="0.3">
      <c r="A2701" t="s">
        <v>10</v>
      </c>
      <c r="B2701" t="s">
        <v>39</v>
      </c>
      <c r="C2701" t="s">
        <v>275</v>
      </c>
      <c r="D2701" t="s">
        <v>737</v>
      </c>
      <c r="E2701" s="2">
        <v>45758.291666666657</v>
      </c>
      <c r="F2701">
        <v>26.6879226</v>
      </c>
      <c r="G2701">
        <v>88.415249500000002</v>
      </c>
      <c r="H2701" t="s">
        <v>779</v>
      </c>
      <c r="I2701">
        <v>30</v>
      </c>
      <c r="J2701">
        <v>79</v>
      </c>
      <c r="K2701">
        <v>56</v>
      </c>
    </row>
    <row r="2702" spans="1:11" x14ac:dyDescent="0.3">
      <c r="A2702" t="s">
        <v>10</v>
      </c>
      <c r="B2702" t="s">
        <v>39</v>
      </c>
      <c r="C2702" t="s">
        <v>275</v>
      </c>
      <c r="D2702" t="s">
        <v>737</v>
      </c>
      <c r="E2702" s="2">
        <v>45758.291666666657</v>
      </c>
      <c r="F2702">
        <v>26.6879226</v>
      </c>
      <c r="G2702">
        <v>88.415249500000002</v>
      </c>
      <c r="H2702" t="s">
        <v>773</v>
      </c>
      <c r="I2702">
        <v>14</v>
      </c>
      <c r="J2702">
        <v>17</v>
      </c>
      <c r="K2702">
        <v>15</v>
      </c>
    </row>
    <row r="2703" spans="1:11" x14ac:dyDescent="0.3">
      <c r="A2703" t="s">
        <v>10</v>
      </c>
      <c r="B2703" t="s">
        <v>38</v>
      </c>
      <c r="C2703" t="s">
        <v>269</v>
      </c>
      <c r="D2703" t="s">
        <v>727</v>
      </c>
      <c r="E2703" s="2">
        <v>45758.291666666657</v>
      </c>
      <c r="F2703">
        <v>25.323930000000001</v>
      </c>
      <c r="G2703">
        <v>82.996870000000001</v>
      </c>
      <c r="H2703" t="s">
        <v>776</v>
      </c>
      <c r="I2703">
        <v>1</v>
      </c>
      <c r="J2703">
        <v>1</v>
      </c>
      <c r="K2703">
        <v>1</v>
      </c>
    </row>
    <row r="2704" spans="1:11" x14ac:dyDescent="0.3">
      <c r="A2704" t="s">
        <v>10</v>
      </c>
      <c r="B2704" t="s">
        <v>38</v>
      </c>
      <c r="C2704" t="s">
        <v>289</v>
      </c>
      <c r="D2704" t="s">
        <v>771</v>
      </c>
      <c r="E2704" s="2">
        <v>45758.291666666657</v>
      </c>
      <c r="F2704">
        <v>27.571408999999999</v>
      </c>
      <c r="G2704">
        <v>77.655756999999994</v>
      </c>
      <c r="H2704" t="s">
        <v>779</v>
      </c>
      <c r="I2704">
        <v>20</v>
      </c>
      <c r="J2704">
        <v>481</v>
      </c>
      <c r="K2704">
        <v>77</v>
      </c>
    </row>
    <row r="2705" spans="1:11" x14ac:dyDescent="0.3">
      <c r="A2705" t="s">
        <v>10</v>
      </c>
      <c r="B2705" t="s">
        <v>40</v>
      </c>
      <c r="C2705" t="s">
        <v>273</v>
      </c>
      <c r="D2705" t="s">
        <v>729</v>
      </c>
      <c r="E2705" s="2">
        <v>45758.291666666657</v>
      </c>
      <c r="F2705">
        <v>29.212411400000001</v>
      </c>
      <c r="G2705">
        <v>78.961175299999994</v>
      </c>
      <c r="H2705" t="s">
        <v>775</v>
      </c>
      <c r="I2705">
        <v>6</v>
      </c>
      <c r="J2705">
        <v>35</v>
      </c>
      <c r="K2705">
        <v>14</v>
      </c>
    </row>
    <row r="2706" spans="1:11" x14ac:dyDescent="0.3">
      <c r="A2706" t="s">
        <v>10</v>
      </c>
      <c r="B2706" t="s">
        <v>40</v>
      </c>
      <c r="C2706" t="s">
        <v>276</v>
      </c>
      <c r="D2706" t="s">
        <v>738</v>
      </c>
      <c r="E2706" s="2">
        <v>45758.291666666657</v>
      </c>
      <c r="F2706">
        <v>30.075911000000001</v>
      </c>
      <c r="G2706">
        <v>78.285954700000005</v>
      </c>
      <c r="H2706" t="s">
        <v>778</v>
      </c>
      <c r="I2706">
        <v>3</v>
      </c>
      <c r="J2706">
        <v>5</v>
      </c>
      <c r="K2706">
        <v>4</v>
      </c>
    </row>
    <row r="2707" spans="1:11" x14ac:dyDescent="0.3">
      <c r="A2707" t="s">
        <v>10</v>
      </c>
      <c r="B2707" t="s">
        <v>39</v>
      </c>
      <c r="C2707" t="s">
        <v>265</v>
      </c>
      <c r="D2707" t="s">
        <v>712</v>
      </c>
      <c r="E2707" s="2">
        <v>45758.291666666657</v>
      </c>
      <c r="F2707">
        <v>23.685296999999998</v>
      </c>
      <c r="G2707">
        <v>86.945967999999993</v>
      </c>
      <c r="H2707" t="s">
        <v>777</v>
      </c>
      <c r="I2707">
        <v>12</v>
      </c>
      <c r="J2707">
        <v>60</v>
      </c>
      <c r="K2707">
        <v>35</v>
      </c>
    </row>
    <row r="2708" spans="1:11" x14ac:dyDescent="0.3">
      <c r="A2708" t="s">
        <v>10</v>
      </c>
      <c r="B2708" t="s">
        <v>39</v>
      </c>
      <c r="C2708" t="s">
        <v>265</v>
      </c>
      <c r="D2708" t="s">
        <v>712</v>
      </c>
      <c r="E2708" s="2">
        <v>45758.291666666657</v>
      </c>
      <c r="F2708">
        <v>23.685296999999998</v>
      </c>
      <c r="G2708">
        <v>86.945967999999993</v>
      </c>
      <c r="H2708" t="s">
        <v>775</v>
      </c>
      <c r="I2708">
        <v>20</v>
      </c>
      <c r="J2708">
        <v>47</v>
      </c>
      <c r="K2708">
        <v>27</v>
      </c>
    </row>
    <row r="2709" spans="1:11" x14ac:dyDescent="0.3">
      <c r="A2709" t="s">
        <v>10</v>
      </c>
      <c r="B2709" t="s">
        <v>39</v>
      </c>
      <c r="C2709" t="s">
        <v>265</v>
      </c>
      <c r="D2709" t="s">
        <v>712</v>
      </c>
      <c r="E2709" s="2">
        <v>45758.291666666657</v>
      </c>
      <c r="F2709">
        <v>23.685296999999998</v>
      </c>
      <c r="G2709">
        <v>86.945967999999993</v>
      </c>
      <c r="H2709" t="s">
        <v>776</v>
      </c>
      <c r="I2709">
        <v>7</v>
      </c>
      <c r="J2709">
        <v>9</v>
      </c>
      <c r="K2709">
        <v>8</v>
      </c>
    </row>
    <row r="2710" spans="1:11" x14ac:dyDescent="0.3">
      <c r="A2710" t="s">
        <v>10</v>
      </c>
      <c r="B2710" t="s">
        <v>39</v>
      </c>
      <c r="C2710" t="s">
        <v>265</v>
      </c>
      <c r="D2710" t="s">
        <v>739</v>
      </c>
      <c r="E2710" s="2">
        <v>45758.291666666657</v>
      </c>
      <c r="F2710">
        <v>23.697935999999999</v>
      </c>
      <c r="G2710">
        <v>86.944395</v>
      </c>
      <c r="H2710" t="s">
        <v>774</v>
      </c>
      <c r="I2710">
        <v>4</v>
      </c>
      <c r="J2710">
        <v>28</v>
      </c>
      <c r="K2710">
        <v>22</v>
      </c>
    </row>
    <row r="2711" spans="1:11" x14ac:dyDescent="0.3">
      <c r="A2711" t="s">
        <v>10</v>
      </c>
      <c r="B2711" t="s">
        <v>39</v>
      </c>
      <c r="C2711" t="s">
        <v>265</v>
      </c>
      <c r="D2711" t="s">
        <v>714</v>
      </c>
      <c r="E2711" s="2">
        <v>45758.291666666657</v>
      </c>
      <c r="F2711">
        <v>23.616515</v>
      </c>
      <c r="G2711">
        <v>87.119133000000005</v>
      </c>
      <c r="H2711" t="s">
        <v>777</v>
      </c>
      <c r="I2711">
        <v>2</v>
      </c>
      <c r="J2711">
        <v>66</v>
      </c>
      <c r="K2711">
        <v>32</v>
      </c>
    </row>
    <row r="2712" spans="1:11" x14ac:dyDescent="0.3">
      <c r="A2712" t="s">
        <v>10</v>
      </c>
      <c r="B2712" t="s">
        <v>39</v>
      </c>
      <c r="C2712" t="s">
        <v>267</v>
      </c>
      <c r="D2712" t="s">
        <v>716</v>
      </c>
      <c r="E2712" s="2">
        <v>45758.291666666657</v>
      </c>
      <c r="F2712">
        <v>22.760558100000001</v>
      </c>
      <c r="G2712">
        <v>88.361758899999998</v>
      </c>
      <c r="H2712" t="s">
        <v>779</v>
      </c>
      <c r="I2712">
        <v>13</v>
      </c>
      <c r="J2712">
        <v>80</v>
      </c>
      <c r="K2712">
        <v>44</v>
      </c>
    </row>
    <row r="2713" spans="1:11" x14ac:dyDescent="0.3">
      <c r="A2713" t="s">
        <v>10</v>
      </c>
      <c r="B2713" t="s">
        <v>39</v>
      </c>
      <c r="C2713" t="s">
        <v>268</v>
      </c>
      <c r="D2713" t="s">
        <v>719</v>
      </c>
      <c r="E2713" s="2">
        <v>45758.291666666657</v>
      </c>
      <c r="F2713">
        <v>23.508763999999999</v>
      </c>
      <c r="G2713">
        <v>87.354439999999997</v>
      </c>
      <c r="H2713" t="s">
        <v>778</v>
      </c>
      <c r="I2713">
        <v>4</v>
      </c>
      <c r="J2713">
        <v>6</v>
      </c>
      <c r="K2713">
        <v>4</v>
      </c>
    </row>
    <row r="2714" spans="1:11" x14ac:dyDescent="0.3">
      <c r="A2714" t="s">
        <v>10</v>
      </c>
      <c r="B2714" t="s">
        <v>39</v>
      </c>
      <c r="C2714" t="s">
        <v>274</v>
      </c>
      <c r="D2714" t="s">
        <v>741</v>
      </c>
      <c r="E2714" s="2">
        <v>45758.291666666657</v>
      </c>
      <c r="F2714">
        <v>22.629801</v>
      </c>
      <c r="G2714">
        <v>88.352017000000004</v>
      </c>
      <c r="H2714" t="s">
        <v>776</v>
      </c>
      <c r="I2714">
        <v>4</v>
      </c>
      <c r="J2714">
        <v>4</v>
      </c>
      <c r="K2714">
        <v>4</v>
      </c>
    </row>
    <row r="2715" spans="1:11" x14ac:dyDescent="0.3">
      <c r="A2715" t="s">
        <v>10</v>
      </c>
      <c r="B2715" t="s">
        <v>39</v>
      </c>
      <c r="C2715" t="s">
        <v>274</v>
      </c>
      <c r="D2715" t="s">
        <v>733</v>
      </c>
      <c r="E2715" s="2">
        <v>45758.291666666657</v>
      </c>
      <c r="F2715">
        <v>22.554953999999999</v>
      </c>
      <c r="G2715">
        <v>88.292568000000003</v>
      </c>
      <c r="H2715" t="s">
        <v>777</v>
      </c>
      <c r="I2715">
        <v>11</v>
      </c>
      <c r="J2715">
        <v>31</v>
      </c>
      <c r="K2715">
        <v>20</v>
      </c>
    </row>
    <row r="2716" spans="1:11" x14ac:dyDescent="0.3">
      <c r="A2716" t="s">
        <v>10</v>
      </c>
      <c r="B2716" t="s">
        <v>39</v>
      </c>
      <c r="C2716" t="s">
        <v>274</v>
      </c>
      <c r="D2716" t="s">
        <v>734</v>
      </c>
      <c r="E2716" s="2">
        <v>45758.291666666657</v>
      </c>
      <c r="F2716">
        <v>22.602557099999999</v>
      </c>
      <c r="G2716">
        <v>88.310566399999999</v>
      </c>
      <c r="H2716" t="s">
        <v>777</v>
      </c>
      <c r="I2716">
        <v>1</v>
      </c>
      <c r="J2716">
        <v>40</v>
      </c>
      <c r="K2716">
        <v>21</v>
      </c>
    </row>
    <row r="2717" spans="1:11" x14ac:dyDescent="0.3">
      <c r="A2717" t="s">
        <v>10</v>
      </c>
      <c r="B2717" t="s">
        <v>39</v>
      </c>
      <c r="C2717" t="s">
        <v>270</v>
      </c>
      <c r="D2717" t="s">
        <v>724</v>
      </c>
      <c r="E2717" s="2">
        <v>45758.291666666657</v>
      </c>
      <c r="F2717">
        <v>22.58157048</v>
      </c>
      <c r="G2717">
        <v>88.410024570000004</v>
      </c>
      <c r="H2717" t="s">
        <v>777</v>
      </c>
      <c r="I2717">
        <v>9</v>
      </c>
      <c r="J2717">
        <v>43</v>
      </c>
      <c r="K2717">
        <v>24</v>
      </c>
    </row>
    <row r="2718" spans="1:11" x14ac:dyDescent="0.3">
      <c r="A2718" t="s">
        <v>10</v>
      </c>
      <c r="B2718" t="s">
        <v>39</v>
      </c>
      <c r="C2718" t="s">
        <v>270</v>
      </c>
      <c r="D2718" t="s">
        <v>731</v>
      </c>
      <c r="E2718" s="2">
        <v>45758.291666666657</v>
      </c>
      <c r="F2718">
        <v>22.499289999999998</v>
      </c>
      <c r="G2718">
        <v>88.369169999999997</v>
      </c>
      <c r="H2718" t="s">
        <v>779</v>
      </c>
      <c r="I2718">
        <v>45</v>
      </c>
      <c r="J2718">
        <v>69</v>
      </c>
      <c r="K2718">
        <v>52</v>
      </c>
    </row>
    <row r="2719" spans="1:11" x14ac:dyDescent="0.3">
      <c r="A2719" t="s">
        <v>10</v>
      </c>
      <c r="B2719" t="s">
        <v>39</v>
      </c>
      <c r="C2719" t="s">
        <v>270</v>
      </c>
      <c r="D2719" t="s">
        <v>743</v>
      </c>
      <c r="E2719" s="2">
        <v>45758.291666666657</v>
      </c>
      <c r="F2719">
        <v>22.627846999999999</v>
      </c>
      <c r="G2719">
        <v>88.380668999999997</v>
      </c>
      <c r="H2719" t="s">
        <v>779</v>
      </c>
      <c r="I2719">
        <v>20</v>
      </c>
      <c r="J2719">
        <v>62</v>
      </c>
      <c r="K2719">
        <v>38</v>
      </c>
    </row>
    <row r="2720" spans="1:11" x14ac:dyDescent="0.3">
      <c r="A2720" t="s">
        <v>10</v>
      </c>
      <c r="B2720" t="s">
        <v>39</v>
      </c>
      <c r="C2720" t="s">
        <v>270</v>
      </c>
      <c r="D2720" t="s">
        <v>744</v>
      </c>
      <c r="E2720" s="2">
        <v>45758.291666666657</v>
      </c>
      <c r="F2720">
        <v>22.511060000000001</v>
      </c>
      <c r="G2720">
        <v>88.351420000000005</v>
      </c>
      <c r="H2720" t="s">
        <v>779</v>
      </c>
      <c r="I2720">
        <v>36</v>
      </c>
      <c r="J2720">
        <v>67</v>
      </c>
      <c r="K2720">
        <v>44</v>
      </c>
    </row>
    <row r="2721" spans="1:11" x14ac:dyDescent="0.3">
      <c r="A2721" t="s">
        <v>10</v>
      </c>
      <c r="B2721" t="s">
        <v>14</v>
      </c>
      <c r="C2721" t="s">
        <v>72</v>
      </c>
      <c r="D2721" t="s">
        <v>328</v>
      </c>
      <c r="E2721" s="2">
        <v>45758.291666666657</v>
      </c>
      <c r="F2721">
        <v>24.792403</v>
      </c>
      <c r="G2721">
        <v>84.992416000000006</v>
      </c>
      <c r="H2721" t="s">
        <v>776</v>
      </c>
      <c r="I2721">
        <v>4</v>
      </c>
      <c r="J2721">
        <v>6</v>
      </c>
      <c r="K2721">
        <v>5</v>
      </c>
    </row>
    <row r="2722" spans="1:11" x14ac:dyDescent="0.3">
      <c r="A2722" t="s">
        <v>10</v>
      </c>
      <c r="B2722" t="s">
        <v>14</v>
      </c>
      <c r="C2722" t="s">
        <v>64</v>
      </c>
      <c r="D2722" t="s">
        <v>319</v>
      </c>
      <c r="E2722" s="2">
        <v>45758.291666666657</v>
      </c>
      <c r="F2722">
        <v>26.114419999999999</v>
      </c>
      <c r="G2722">
        <v>85.398129999999995</v>
      </c>
      <c r="H2722" t="s">
        <v>777</v>
      </c>
      <c r="I2722">
        <v>16</v>
      </c>
      <c r="J2722">
        <v>53</v>
      </c>
      <c r="K2722">
        <v>32</v>
      </c>
    </row>
    <row r="2723" spans="1:11" x14ac:dyDescent="0.3">
      <c r="A2723" t="s">
        <v>10</v>
      </c>
      <c r="B2723" t="s">
        <v>14</v>
      </c>
      <c r="C2723" t="s">
        <v>72</v>
      </c>
      <c r="D2723" t="s">
        <v>329</v>
      </c>
      <c r="E2723" s="2">
        <v>45758.291666666657</v>
      </c>
      <c r="F2723">
        <v>24.762518</v>
      </c>
      <c r="G2723">
        <v>84.982348000000002</v>
      </c>
      <c r="H2723" t="s">
        <v>778</v>
      </c>
    </row>
    <row r="2724" spans="1:11" x14ac:dyDescent="0.3">
      <c r="A2724" t="s">
        <v>10</v>
      </c>
      <c r="B2724" t="s">
        <v>14</v>
      </c>
      <c r="C2724" t="s">
        <v>64</v>
      </c>
      <c r="D2724" t="s">
        <v>336</v>
      </c>
      <c r="E2724" s="2">
        <v>45758.291666666657</v>
      </c>
      <c r="F2724">
        <v>26.120899999999999</v>
      </c>
      <c r="G2724">
        <v>85.364699999999999</v>
      </c>
      <c r="H2724" t="s">
        <v>777</v>
      </c>
      <c r="I2724">
        <v>18</v>
      </c>
      <c r="J2724">
        <v>75</v>
      </c>
      <c r="K2724">
        <v>41</v>
      </c>
    </row>
    <row r="2725" spans="1:11" x14ac:dyDescent="0.3">
      <c r="A2725" t="s">
        <v>10</v>
      </c>
      <c r="B2725" t="s">
        <v>14</v>
      </c>
      <c r="C2725" t="s">
        <v>73</v>
      </c>
      <c r="D2725" t="s">
        <v>333</v>
      </c>
      <c r="E2725" s="2">
        <v>45758.291666666657</v>
      </c>
      <c r="F2725">
        <v>25.697189000000002</v>
      </c>
      <c r="G2725">
        <v>85.245900000000006</v>
      </c>
      <c r="H2725" t="s">
        <v>774</v>
      </c>
      <c r="I2725">
        <v>17</v>
      </c>
      <c r="J2725">
        <v>28</v>
      </c>
      <c r="K2725">
        <v>25</v>
      </c>
    </row>
    <row r="2726" spans="1:11" x14ac:dyDescent="0.3">
      <c r="A2726" t="s">
        <v>10</v>
      </c>
      <c r="B2726" t="s">
        <v>14</v>
      </c>
      <c r="C2726" t="s">
        <v>61</v>
      </c>
      <c r="D2726" t="s">
        <v>331</v>
      </c>
      <c r="E2726" s="2">
        <v>45758.291666666657</v>
      </c>
      <c r="F2726">
        <v>25.586562000000001</v>
      </c>
      <c r="G2726">
        <v>85.043586000000005</v>
      </c>
      <c r="H2726" t="s">
        <v>777</v>
      </c>
      <c r="I2726">
        <v>8</v>
      </c>
      <c r="J2726">
        <v>113</v>
      </c>
      <c r="K2726">
        <v>53</v>
      </c>
    </row>
    <row r="2727" spans="1:11" x14ac:dyDescent="0.3">
      <c r="A2727" t="s">
        <v>10</v>
      </c>
      <c r="B2727" t="s">
        <v>11</v>
      </c>
      <c r="C2727" t="s">
        <v>51</v>
      </c>
      <c r="D2727" t="s">
        <v>302</v>
      </c>
      <c r="E2727" s="2">
        <v>45758.291666666657</v>
      </c>
      <c r="F2727">
        <v>17.72</v>
      </c>
      <c r="G2727">
        <v>83.3</v>
      </c>
      <c r="H2727" t="s">
        <v>779</v>
      </c>
      <c r="I2727">
        <v>31</v>
      </c>
      <c r="J2727">
        <v>188</v>
      </c>
      <c r="K2727">
        <v>84</v>
      </c>
    </row>
    <row r="2728" spans="1:11" x14ac:dyDescent="0.3">
      <c r="A2728" t="s">
        <v>10</v>
      </c>
      <c r="B2728" t="s">
        <v>13</v>
      </c>
      <c r="C2728" t="s">
        <v>69</v>
      </c>
      <c r="D2728" t="s">
        <v>324</v>
      </c>
      <c r="E2728" s="2">
        <v>45758.291666666657</v>
      </c>
      <c r="F2728">
        <v>24.82827</v>
      </c>
      <c r="G2728">
        <v>92.795249999999996</v>
      </c>
      <c r="H2728" t="s">
        <v>773</v>
      </c>
      <c r="I2728">
        <v>1</v>
      </c>
      <c r="J2728">
        <v>23</v>
      </c>
      <c r="K2728">
        <v>2</v>
      </c>
    </row>
    <row r="2729" spans="1:11" x14ac:dyDescent="0.3">
      <c r="A2729" t="s">
        <v>10</v>
      </c>
      <c r="B2729" t="s">
        <v>13</v>
      </c>
      <c r="C2729" t="s">
        <v>52</v>
      </c>
      <c r="D2729" t="s">
        <v>303</v>
      </c>
      <c r="E2729" s="2">
        <v>45758.291666666657</v>
      </c>
      <c r="F2729">
        <v>26.071318000000002</v>
      </c>
      <c r="G2729">
        <v>91.874880000000005</v>
      </c>
      <c r="H2729" t="s">
        <v>778</v>
      </c>
      <c r="I2729">
        <v>16</v>
      </c>
      <c r="J2729">
        <v>32</v>
      </c>
      <c r="K2729">
        <v>27</v>
      </c>
    </row>
    <row r="2730" spans="1:11" x14ac:dyDescent="0.3">
      <c r="A2730" t="s">
        <v>10</v>
      </c>
      <c r="B2730" t="s">
        <v>13</v>
      </c>
      <c r="C2730" t="s">
        <v>53</v>
      </c>
      <c r="D2730" t="s">
        <v>746</v>
      </c>
      <c r="E2730" s="2">
        <v>45758.291666666657</v>
      </c>
      <c r="F2730">
        <v>26.1875</v>
      </c>
      <c r="G2730">
        <v>91.744193999999993</v>
      </c>
      <c r="H2730" t="s">
        <v>778</v>
      </c>
      <c r="I2730">
        <v>26</v>
      </c>
      <c r="J2730">
        <v>42</v>
      </c>
      <c r="K2730">
        <v>33</v>
      </c>
    </row>
    <row r="2731" spans="1:11" x14ac:dyDescent="0.3">
      <c r="A2731" t="s">
        <v>10</v>
      </c>
      <c r="B2731" t="s">
        <v>12</v>
      </c>
      <c r="C2731" t="s">
        <v>44</v>
      </c>
      <c r="D2731" t="s">
        <v>292</v>
      </c>
      <c r="E2731" s="2">
        <v>45758.291666666657</v>
      </c>
      <c r="F2731">
        <v>11.654054</v>
      </c>
      <c r="G2731">
        <v>92.734054999999998</v>
      </c>
      <c r="H2731" t="s">
        <v>775</v>
      </c>
      <c r="I2731">
        <v>8</v>
      </c>
      <c r="J2731">
        <v>30</v>
      </c>
      <c r="K2731">
        <v>22</v>
      </c>
    </row>
    <row r="2732" spans="1:11" x14ac:dyDescent="0.3">
      <c r="A2732" t="s">
        <v>10</v>
      </c>
      <c r="B2732" t="s">
        <v>11</v>
      </c>
      <c r="C2732" t="s">
        <v>278</v>
      </c>
      <c r="D2732" t="s">
        <v>747</v>
      </c>
      <c r="E2732" s="2">
        <v>45758.291666666657</v>
      </c>
      <c r="F2732">
        <v>13.615387</v>
      </c>
      <c r="G2732">
        <v>79.409229999999994</v>
      </c>
      <c r="H2732" t="s">
        <v>777</v>
      </c>
    </row>
    <row r="2733" spans="1:11" x14ac:dyDescent="0.3">
      <c r="A2733" t="s">
        <v>10</v>
      </c>
      <c r="B2733" t="s">
        <v>12</v>
      </c>
      <c r="C2733" t="s">
        <v>44</v>
      </c>
      <c r="D2733" t="s">
        <v>292</v>
      </c>
      <c r="E2733" s="2">
        <v>45758.291666666657</v>
      </c>
      <c r="F2733">
        <v>11.654054</v>
      </c>
      <c r="G2733">
        <v>92.734054999999998</v>
      </c>
      <c r="H2733" t="s">
        <v>773</v>
      </c>
      <c r="I2733">
        <v>3</v>
      </c>
      <c r="J2733">
        <v>25</v>
      </c>
      <c r="K2733">
        <v>6</v>
      </c>
    </row>
    <row r="2734" spans="1:11" x14ac:dyDescent="0.3">
      <c r="A2734" t="s">
        <v>10</v>
      </c>
      <c r="B2734" t="s">
        <v>11</v>
      </c>
      <c r="C2734" t="s">
        <v>45</v>
      </c>
      <c r="D2734" t="s">
        <v>293</v>
      </c>
      <c r="E2734" s="2">
        <v>45758.291666666657</v>
      </c>
      <c r="F2734">
        <v>16.515083300000001</v>
      </c>
      <c r="G2734">
        <v>80.518166699999995</v>
      </c>
      <c r="H2734" t="s">
        <v>774</v>
      </c>
      <c r="I2734">
        <v>8</v>
      </c>
      <c r="J2734">
        <v>68</v>
      </c>
      <c r="K2734">
        <v>20</v>
      </c>
    </row>
    <row r="2735" spans="1:11" x14ac:dyDescent="0.3">
      <c r="A2735" t="s">
        <v>10</v>
      </c>
      <c r="B2735" t="s">
        <v>11</v>
      </c>
      <c r="C2735" t="s">
        <v>46</v>
      </c>
      <c r="D2735" t="s">
        <v>294</v>
      </c>
      <c r="E2735" s="2">
        <v>45758.291666666657</v>
      </c>
      <c r="F2735">
        <v>16.536107000000001</v>
      </c>
      <c r="G2735">
        <v>80.594233000000003</v>
      </c>
      <c r="H2735" t="s">
        <v>773</v>
      </c>
      <c r="I2735">
        <v>5</v>
      </c>
      <c r="J2735">
        <v>33</v>
      </c>
      <c r="K2735">
        <v>12</v>
      </c>
    </row>
    <row r="2736" spans="1:11" x14ac:dyDescent="0.3">
      <c r="A2736" t="s">
        <v>10</v>
      </c>
      <c r="B2736" t="s">
        <v>11</v>
      </c>
      <c r="C2736" t="s">
        <v>47</v>
      </c>
      <c r="D2736" t="s">
        <v>295</v>
      </c>
      <c r="E2736" s="2">
        <v>45758.291666666657</v>
      </c>
      <c r="F2736">
        <v>14.675886</v>
      </c>
      <c r="G2736">
        <v>77.593027000000006</v>
      </c>
      <c r="H2736" t="s">
        <v>778</v>
      </c>
      <c r="I2736">
        <v>7</v>
      </c>
      <c r="J2736">
        <v>12</v>
      </c>
      <c r="K2736">
        <v>9</v>
      </c>
    </row>
    <row r="2737" spans="1:11" x14ac:dyDescent="0.3">
      <c r="A2737" t="s">
        <v>10</v>
      </c>
      <c r="B2737" t="s">
        <v>11</v>
      </c>
      <c r="C2737" t="s">
        <v>47</v>
      </c>
      <c r="D2737" t="s">
        <v>295</v>
      </c>
      <c r="E2737" s="2">
        <v>45758.291666666657</v>
      </c>
      <c r="F2737">
        <v>14.675886</v>
      </c>
      <c r="G2737">
        <v>77.593027000000006</v>
      </c>
      <c r="H2737" t="s">
        <v>773</v>
      </c>
      <c r="I2737">
        <v>15</v>
      </c>
      <c r="J2737">
        <v>47</v>
      </c>
      <c r="K2737">
        <v>35</v>
      </c>
    </row>
    <row r="2738" spans="1:11" x14ac:dyDescent="0.3">
      <c r="A2738" t="s">
        <v>10</v>
      </c>
      <c r="B2738" t="s">
        <v>11</v>
      </c>
      <c r="C2738" t="s">
        <v>48</v>
      </c>
      <c r="D2738" t="s">
        <v>297</v>
      </c>
      <c r="E2738" s="2">
        <v>45758.291666666657</v>
      </c>
      <c r="F2738">
        <v>13.204879999999999</v>
      </c>
      <c r="G2738">
        <v>79.097888999999995</v>
      </c>
      <c r="H2738" t="s">
        <v>778</v>
      </c>
      <c r="I2738">
        <v>9</v>
      </c>
      <c r="J2738">
        <v>12</v>
      </c>
      <c r="K2738">
        <v>11</v>
      </c>
    </row>
    <row r="2739" spans="1:11" x14ac:dyDescent="0.3">
      <c r="A2739" t="s">
        <v>10</v>
      </c>
      <c r="B2739" t="s">
        <v>13</v>
      </c>
      <c r="C2739" t="s">
        <v>53</v>
      </c>
      <c r="D2739" t="s">
        <v>327</v>
      </c>
      <c r="E2739" s="2">
        <v>45758.291666666657</v>
      </c>
      <c r="F2739">
        <v>26.181742</v>
      </c>
      <c r="G2739">
        <v>91.780630000000002</v>
      </c>
      <c r="H2739" t="s">
        <v>779</v>
      </c>
      <c r="I2739">
        <v>43</v>
      </c>
      <c r="J2739">
        <v>391</v>
      </c>
      <c r="K2739">
        <v>103</v>
      </c>
    </row>
    <row r="2740" spans="1:11" x14ac:dyDescent="0.3">
      <c r="A2740" t="s">
        <v>10</v>
      </c>
      <c r="B2740" t="s">
        <v>13</v>
      </c>
      <c r="C2740" t="s">
        <v>53</v>
      </c>
      <c r="D2740" t="s">
        <v>327</v>
      </c>
      <c r="E2740" s="2">
        <v>45758.291666666657</v>
      </c>
      <c r="F2740">
        <v>26.181742</v>
      </c>
      <c r="G2740">
        <v>91.780630000000002</v>
      </c>
      <c r="H2740" t="s">
        <v>773</v>
      </c>
      <c r="I2740">
        <v>1</v>
      </c>
      <c r="J2740">
        <v>60</v>
      </c>
      <c r="K2740">
        <v>6</v>
      </c>
    </row>
    <row r="2741" spans="1:11" x14ac:dyDescent="0.3">
      <c r="A2741" t="s">
        <v>10</v>
      </c>
      <c r="B2741" t="s">
        <v>13</v>
      </c>
      <c r="C2741" t="s">
        <v>57</v>
      </c>
      <c r="D2741" t="s">
        <v>308</v>
      </c>
      <c r="E2741" s="2">
        <v>45758.291666666657</v>
      </c>
      <c r="F2741">
        <v>26.446912000000001</v>
      </c>
      <c r="G2741">
        <v>91.439057000000005</v>
      </c>
      <c r="H2741" t="s">
        <v>778</v>
      </c>
      <c r="I2741">
        <v>2</v>
      </c>
      <c r="J2741">
        <v>5</v>
      </c>
      <c r="K2741">
        <v>3</v>
      </c>
    </row>
    <row r="2742" spans="1:11" x14ac:dyDescent="0.3">
      <c r="A2742" t="s">
        <v>10</v>
      </c>
      <c r="B2742" t="s">
        <v>14</v>
      </c>
      <c r="C2742" t="s">
        <v>121</v>
      </c>
      <c r="D2742" t="s">
        <v>748</v>
      </c>
      <c r="E2742" s="2">
        <v>45758.291666666657</v>
      </c>
      <c r="F2742">
        <v>24.757459999999998</v>
      </c>
      <c r="G2742">
        <v>84.366208</v>
      </c>
      <c r="H2742" t="s">
        <v>776</v>
      </c>
    </row>
    <row r="2743" spans="1:11" x14ac:dyDescent="0.3">
      <c r="A2743" t="s">
        <v>10</v>
      </c>
      <c r="B2743" t="s">
        <v>14</v>
      </c>
      <c r="C2743" t="s">
        <v>121</v>
      </c>
      <c r="D2743" t="s">
        <v>748</v>
      </c>
      <c r="E2743" s="2">
        <v>45758.291666666657</v>
      </c>
      <c r="F2743">
        <v>24.757459999999998</v>
      </c>
      <c r="G2743">
        <v>84.366208</v>
      </c>
      <c r="H2743" t="s">
        <v>778</v>
      </c>
    </row>
    <row r="2744" spans="1:11" x14ac:dyDescent="0.3">
      <c r="A2744" t="s">
        <v>10</v>
      </c>
      <c r="B2744" t="s">
        <v>14</v>
      </c>
      <c r="C2744" t="s">
        <v>56</v>
      </c>
      <c r="D2744" t="s">
        <v>307</v>
      </c>
      <c r="E2744" s="2">
        <v>45758.291666666657</v>
      </c>
      <c r="F2744">
        <v>25.251013</v>
      </c>
      <c r="G2744">
        <v>86.989001000000002</v>
      </c>
      <c r="H2744" t="s">
        <v>773</v>
      </c>
      <c r="I2744">
        <v>13</v>
      </c>
      <c r="J2744">
        <v>74</v>
      </c>
      <c r="K2744">
        <v>18</v>
      </c>
    </row>
    <row r="2745" spans="1:11" x14ac:dyDescent="0.3">
      <c r="A2745" t="s">
        <v>10</v>
      </c>
      <c r="B2745" t="s">
        <v>11</v>
      </c>
      <c r="C2745" t="s">
        <v>49</v>
      </c>
      <c r="D2745" t="s">
        <v>299</v>
      </c>
      <c r="E2745" s="2">
        <v>45758.291666666657</v>
      </c>
      <c r="F2745">
        <v>14.465052</v>
      </c>
      <c r="G2745">
        <v>78.824186999999995</v>
      </c>
      <c r="H2745" t="s">
        <v>778</v>
      </c>
    </row>
    <row r="2746" spans="1:11" x14ac:dyDescent="0.3">
      <c r="A2746" t="s">
        <v>10</v>
      </c>
      <c r="B2746" t="s">
        <v>11</v>
      </c>
      <c r="C2746" t="s">
        <v>50</v>
      </c>
      <c r="D2746" t="s">
        <v>301</v>
      </c>
      <c r="E2746" s="2">
        <v>45758.291666666657</v>
      </c>
      <c r="F2746">
        <v>16.987286699999999</v>
      </c>
      <c r="G2746">
        <v>81.736317600000007</v>
      </c>
      <c r="H2746" t="s">
        <v>779</v>
      </c>
      <c r="I2746">
        <v>32</v>
      </c>
      <c r="J2746">
        <v>74</v>
      </c>
      <c r="K2746">
        <v>53</v>
      </c>
    </row>
    <row r="2747" spans="1:11" x14ac:dyDescent="0.3">
      <c r="A2747" t="s">
        <v>10</v>
      </c>
      <c r="B2747" t="s">
        <v>11</v>
      </c>
      <c r="C2747" t="s">
        <v>50</v>
      </c>
      <c r="D2747" t="s">
        <v>301</v>
      </c>
      <c r="E2747" s="2">
        <v>45758.291666666657</v>
      </c>
      <c r="F2747">
        <v>16.987286699999999</v>
      </c>
      <c r="G2747">
        <v>81.736317600000007</v>
      </c>
      <c r="H2747" t="s">
        <v>774</v>
      </c>
      <c r="I2747">
        <v>8</v>
      </c>
      <c r="J2747">
        <v>101</v>
      </c>
      <c r="K2747">
        <v>41</v>
      </c>
    </row>
    <row r="2748" spans="1:11" x14ac:dyDescent="0.3">
      <c r="A2748" t="s">
        <v>10</v>
      </c>
      <c r="B2748" t="s">
        <v>15</v>
      </c>
      <c r="C2748" t="s">
        <v>70</v>
      </c>
      <c r="D2748" t="s">
        <v>325</v>
      </c>
      <c r="E2748" s="2">
        <v>45758.291666666657</v>
      </c>
      <c r="F2748">
        <v>27.103358</v>
      </c>
      <c r="G2748">
        <v>93.679644999999994</v>
      </c>
      <c r="H2748" t="s">
        <v>773</v>
      </c>
    </row>
    <row r="2749" spans="1:11" x14ac:dyDescent="0.3">
      <c r="A2749" t="s">
        <v>10</v>
      </c>
      <c r="B2749" t="s">
        <v>14</v>
      </c>
      <c r="C2749" t="s">
        <v>66</v>
      </c>
      <c r="D2749" t="s">
        <v>321</v>
      </c>
      <c r="E2749" s="2">
        <v>45758.291666666657</v>
      </c>
      <c r="F2749">
        <v>26.088130499999998</v>
      </c>
      <c r="G2749">
        <v>87.938403359999995</v>
      </c>
      <c r="H2749" t="s">
        <v>776</v>
      </c>
      <c r="I2749">
        <v>9</v>
      </c>
      <c r="J2749">
        <v>10</v>
      </c>
      <c r="K2749">
        <v>10</v>
      </c>
    </row>
    <row r="2750" spans="1:11" x14ac:dyDescent="0.3">
      <c r="A2750" t="s">
        <v>10</v>
      </c>
      <c r="B2750" t="s">
        <v>14</v>
      </c>
      <c r="C2750" t="s">
        <v>66</v>
      </c>
      <c r="D2750" t="s">
        <v>321</v>
      </c>
      <c r="E2750" s="2">
        <v>45758.291666666657</v>
      </c>
      <c r="F2750">
        <v>26.088130499999998</v>
      </c>
      <c r="G2750">
        <v>87.938403359999995</v>
      </c>
      <c r="H2750" t="s">
        <v>778</v>
      </c>
      <c r="I2750">
        <v>9</v>
      </c>
      <c r="J2750">
        <v>34</v>
      </c>
      <c r="K2750">
        <v>21</v>
      </c>
    </row>
    <row r="2751" spans="1:11" x14ac:dyDescent="0.3">
      <c r="A2751" t="s">
        <v>10</v>
      </c>
      <c r="B2751" t="s">
        <v>14</v>
      </c>
      <c r="C2751" t="s">
        <v>67</v>
      </c>
      <c r="D2751" t="s">
        <v>322</v>
      </c>
      <c r="E2751" s="2">
        <v>45758.291666666657</v>
      </c>
      <c r="F2751">
        <v>25.780825700000001</v>
      </c>
      <c r="G2751">
        <v>84.744676799999993</v>
      </c>
      <c r="H2751" t="s">
        <v>779</v>
      </c>
    </row>
    <row r="2752" spans="1:11" x14ac:dyDescent="0.3">
      <c r="A2752" t="s">
        <v>10</v>
      </c>
      <c r="B2752" t="s">
        <v>14</v>
      </c>
      <c r="C2752" t="s">
        <v>72</v>
      </c>
      <c r="D2752" t="s">
        <v>332</v>
      </c>
      <c r="E2752" s="2">
        <v>45758.291666666657</v>
      </c>
      <c r="F2752">
        <v>24.795500000000001</v>
      </c>
      <c r="G2752">
        <v>84.999399999999994</v>
      </c>
      <c r="H2752" t="s">
        <v>774</v>
      </c>
    </row>
    <row r="2753" spans="1:11" x14ac:dyDescent="0.3">
      <c r="A2753" t="s">
        <v>10</v>
      </c>
      <c r="B2753" t="s">
        <v>14</v>
      </c>
      <c r="C2753" t="s">
        <v>72</v>
      </c>
      <c r="D2753" t="s">
        <v>329</v>
      </c>
      <c r="E2753" s="2">
        <v>45758.291666666657</v>
      </c>
      <c r="F2753">
        <v>24.762518</v>
      </c>
      <c r="G2753">
        <v>84.982348000000002</v>
      </c>
      <c r="H2753" t="s">
        <v>779</v>
      </c>
    </row>
    <row r="2754" spans="1:11" x14ac:dyDescent="0.3">
      <c r="A2754" t="s">
        <v>10</v>
      </c>
      <c r="B2754" t="s">
        <v>14</v>
      </c>
      <c r="C2754" t="s">
        <v>56</v>
      </c>
      <c r="D2754" t="s">
        <v>307</v>
      </c>
      <c r="E2754" s="2">
        <v>45758.291666666657</v>
      </c>
      <c r="F2754">
        <v>25.251013</v>
      </c>
      <c r="G2754">
        <v>86.989001000000002</v>
      </c>
      <c r="H2754" t="s">
        <v>776</v>
      </c>
    </row>
    <row r="2755" spans="1:11" x14ac:dyDescent="0.3">
      <c r="A2755" t="s">
        <v>10</v>
      </c>
      <c r="B2755" t="s">
        <v>14</v>
      </c>
      <c r="C2755" t="s">
        <v>67</v>
      </c>
      <c r="D2755" t="s">
        <v>322</v>
      </c>
      <c r="E2755" s="2">
        <v>45758.291666666657</v>
      </c>
      <c r="F2755">
        <v>25.780825700000001</v>
      </c>
      <c r="G2755">
        <v>84.744676799999993</v>
      </c>
      <c r="H2755" t="s">
        <v>777</v>
      </c>
    </row>
    <row r="2756" spans="1:11" x14ac:dyDescent="0.3">
      <c r="A2756" t="s">
        <v>10</v>
      </c>
      <c r="B2756" t="s">
        <v>16</v>
      </c>
      <c r="C2756" t="s">
        <v>80</v>
      </c>
      <c r="D2756" t="s">
        <v>350</v>
      </c>
      <c r="E2756" s="2">
        <v>45758.291666666657</v>
      </c>
      <c r="F2756">
        <v>21.185570999999999</v>
      </c>
      <c r="G2756">
        <v>81.343175000000002</v>
      </c>
      <c r="H2756" t="s">
        <v>773</v>
      </c>
      <c r="I2756">
        <v>10</v>
      </c>
      <c r="J2756">
        <v>24</v>
      </c>
      <c r="K2756">
        <v>12</v>
      </c>
    </row>
    <row r="2757" spans="1:11" x14ac:dyDescent="0.3">
      <c r="A2757" t="s">
        <v>10</v>
      </c>
      <c r="B2757" t="s">
        <v>16</v>
      </c>
      <c r="C2757" t="s">
        <v>80</v>
      </c>
      <c r="D2757" t="s">
        <v>351</v>
      </c>
      <c r="E2757" s="2">
        <v>45758.291666666657</v>
      </c>
      <c r="F2757">
        <v>21.224231</v>
      </c>
      <c r="G2757">
        <v>81.408349999999999</v>
      </c>
      <c r="H2757" t="s">
        <v>773</v>
      </c>
      <c r="I2757">
        <v>19</v>
      </c>
      <c r="J2757">
        <v>35</v>
      </c>
      <c r="K2757">
        <v>23</v>
      </c>
    </row>
    <row r="2758" spans="1:11" x14ac:dyDescent="0.3">
      <c r="A2758" t="s">
        <v>10</v>
      </c>
      <c r="B2758" t="s">
        <v>17</v>
      </c>
      <c r="C2758" t="s">
        <v>17</v>
      </c>
      <c r="D2758" t="s">
        <v>353</v>
      </c>
      <c r="E2758" s="2">
        <v>45758.291666666657</v>
      </c>
      <c r="F2758">
        <v>28.776199999999999</v>
      </c>
      <c r="G2758">
        <v>77.051074</v>
      </c>
      <c r="H2758" t="s">
        <v>776</v>
      </c>
      <c r="I2758">
        <v>8</v>
      </c>
      <c r="J2758">
        <v>11</v>
      </c>
      <c r="K2758">
        <v>9</v>
      </c>
    </row>
    <row r="2759" spans="1:11" x14ac:dyDescent="0.3">
      <c r="A2759" t="s">
        <v>10</v>
      </c>
      <c r="B2759" t="s">
        <v>17</v>
      </c>
      <c r="C2759" t="s">
        <v>17</v>
      </c>
      <c r="D2759" t="s">
        <v>353</v>
      </c>
      <c r="E2759" s="2">
        <v>45758.291666666657</v>
      </c>
      <c r="F2759">
        <v>28.776199999999999</v>
      </c>
      <c r="G2759">
        <v>77.051074</v>
      </c>
      <c r="H2759" t="s">
        <v>778</v>
      </c>
      <c r="I2759">
        <v>6</v>
      </c>
      <c r="J2759">
        <v>36</v>
      </c>
      <c r="K2759">
        <v>16</v>
      </c>
    </row>
    <row r="2760" spans="1:11" x14ac:dyDescent="0.3">
      <c r="A2760" t="s">
        <v>10</v>
      </c>
      <c r="B2760" t="s">
        <v>14</v>
      </c>
      <c r="C2760" t="s">
        <v>85</v>
      </c>
      <c r="D2760" t="s">
        <v>363</v>
      </c>
      <c r="E2760" s="2">
        <v>45758.291666666657</v>
      </c>
      <c r="F2760">
        <v>24.952822000000001</v>
      </c>
      <c r="G2760">
        <v>84.002396000000005</v>
      </c>
      <c r="H2760" t="s">
        <v>776</v>
      </c>
      <c r="I2760">
        <v>3</v>
      </c>
      <c r="J2760">
        <v>3</v>
      </c>
      <c r="K2760">
        <v>3</v>
      </c>
    </row>
    <row r="2761" spans="1:11" x14ac:dyDescent="0.3">
      <c r="A2761" t="s">
        <v>10</v>
      </c>
      <c r="B2761" t="s">
        <v>18</v>
      </c>
      <c r="C2761" t="s">
        <v>18</v>
      </c>
      <c r="D2761" t="s">
        <v>357</v>
      </c>
      <c r="E2761" s="2">
        <v>45758.291666666657</v>
      </c>
      <c r="F2761">
        <v>30.735567</v>
      </c>
      <c r="G2761">
        <v>76.775713999999994</v>
      </c>
      <c r="H2761" t="s">
        <v>777</v>
      </c>
      <c r="I2761">
        <v>53</v>
      </c>
      <c r="J2761">
        <v>127</v>
      </c>
      <c r="K2761">
        <v>74</v>
      </c>
    </row>
    <row r="2762" spans="1:11" x14ac:dyDescent="0.3">
      <c r="A2762" t="s">
        <v>10</v>
      </c>
      <c r="B2762" t="s">
        <v>18</v>
      </c>
      <c r="C2762" t="s">
        <v>18</v>
      </c>
      <c r="D2762" t="s">
        <v>359</v>
      </c>
      <c r="E2762" s="2">
        <v>45758.291666666657</v>
      </c>
      <c r="F2762">
        <v>30.751462</v>
      </c>
      <c r="G2762">
        <v>76.762878999999998</v>
      </c>
      <c r="H2762" t="s">
        <v>775</v>
      </c>
      <c r="I2762">
        <v>16</v>
      </c>
      <c r="J2762">
        <v>80</v>
      </c>
      <c r="K2762">
        <v>33</v>
      </c>
    </row>
    <row r="2763" spans="1:11" x14ac:dyDescent="0.3">
      <c r="A2763" t="s">
        <v>10</v>
      </c>
      <c r="B2763" t="s">
        <v>18</v>
      </c>
      <c r="C2763" t="s">
        <v>18</v>
      </c>
      <c r="D2763" t="s">
        <v>347</v>
      </c>
      <c r="E2763" s="2">
        <v>45758.291666666657</v>
      </c>
      <c r="F2763">
        <v>30.719859</v>
      </c>
      <c r="G2763">
        <v>76.738636999999997</v>
      </c>
      <c r="H2763" t="s">
        <v>776</v>
      </c>
      <c r="I2763">
        <v>5</v>
      </c>
      <c r="J2763">
        <v>10</v>
      </c>
      <c r="K2763">
        <v>7</v>
      </c>
    </row>
    <row r="2764" spans="1:11" x14ac:dyDescent="0.3">
      <c r="A2764" t="s">
        <v>10</v>
      </c>
      <c r="B2764" t="s">
        <v>17</v>
      </c>
      <c r="C2764" t="s">
        <v>17</v>
      </c>
      <c r="D2764" t="s">
        <v>387</v>
      </c>
      <c r="E2764" s="2">
        <v>45758.291666666657</v>
      </c>
      <c r="F2764">
        <v>28.5512005</v>
      </c>
      <c r="G2764">
        <v>77.2735737</v>
      </c>
      <c r="H2764" t="s">
        <v>774</v>
      </c>
      <c r="I2764">
        <v>29</v>
      </c>
      <c r="J2764">
        <v>68</v>
      </c>
      <c r="K2764">
        <v>34</v>
      </c>
    </row>
    <row r="2765" spans="1:11" x14ac:dyDescent="0.3">
      <c r="A2765" t="s">
        <v>10</v>
      </c>
      <c r="B2765" t="s">
        <v>17</v>
      </c>
      <c r="C2765" t="s">
        <v>17</v>
      </c>
      <c r="D2765" t="s">
        <v>339</v>
      </c>
      <c r="E2765" s="2">
        <v>45758.291666666657</v>
      </c>
      <c r="F2765">
        <v>28.656756000000001</v>
      </c>
      <c r="G2765">
        <v>77.227233999999996</v>
      </c>
      <c r="H2765" t="s">
        <v>779</v>
      </c>
      <c r="I2765">
        <v>93</v>
      </c>
      <c r="J2765">
        <v>500</v>
      </c>
      <c r="K2765">
        <v>183</v>
      </c>
    </row>
    <row r="2766" spans="1:11" x14ac:dyDescent="0.3">
      <c r="A2766" t="s">
        <v>10</v>
      </c>
      <c r="B2766" t="s">
        <v>17</v>
      </c>
      <c r="C2766" t="s">
        <v>17</v>
      </c>
      <c r="D2766" t="s">
        <v>339</v>
      </c>
      <c r="E2766" s="2">
        <v>45758.291666666657</v>
      </c>
      <c r="F2766">
        <v>28.656756000000001</v>
      </c>
      <c r="G2766">
        <v>77.227233999999996</v>
      </c>
      <c r="H2766" t="s">
        <v>776</v>
      </c>
      <c r="I2766">
        <v>3</v>
      </c>
      <c r="J2766">
        <v>8</v>
      </c>
      <c r="K2766">
        <v>6</v>
      </c>
    </row>
    <row r="2767" spans="1:11" x14ac:dyDescent="0.3">
      <c r="A2767" t="s">
        <v>10</v>
      </c>
      <c r="B2767" t="s">
        <v>16</v>
      </c>
      <c r="C2767" t="s">
        <v>76</v>
      </c>
      <c r="D2767" t="s">
        <v>340</v>
      </c>
      <c r="E2767" s="2">
        <v>45758.291666666657</v>
      </c>
      <c r="F2767">
        <v>22.348441000000001</v>
      </c>
      <c r="G2767">
        <v>82.549610999999999</v>
      </c>
      <c r="H2767" t="s">
        <v>775</v>
      </c>
      <c r="I2767">
        <v>77</v>
      </c>
      <c r="J2767">
        <v>89</v>
      </c>
      <c r="K2767">
        <v>83</v>
      </c>
    </row>
    <row r="2768" spans="1:11" x14ac:dyDescent="0.3">
      <c r="A2768" t="s">
        <v>10</v>
      </c>
      <c r="B2768" t="s">
        <v>18</v>
      </c>
      <c r="C2768" t="s">
        <v>18</v>
      </c>
      <c r="D2768" t="s">
        <v>347</v>
      </c>
      <c r="E2768" s="2">
        <v>45758.291666666657</v>
      </c>
      <c r="F2768">
        <v>30.719859</v>
      </c>
      <c r="G2768">
        <v>76.738636999999997</v>
      </c>
      <c r="H2768" t="s">
        <v>774</v>
      </c>
      <c r="I2768">
        <v>20</v>
      </c>
      <c r="J2768">
        <v>103</v>
      </c>
      <c r="K2768">
        <v>48</v>
      </c>
    </row>
    <row r="2769" spans="1:11" x14ac:dyDescent="0.3">
      <c r="A2769" t="s">
        <v>10</v>
      </c>
      <c r="B2769" t="s">
        <v>17</v>
      </c>
      <c r="C2769" t="s">
        <v>17</v>
      </c>
      <c r="D2769" t="s">
        <v>364</v>
      </c>
      <c r="E2769" s="2">
        <v>45758.291666666657</v>
      </c>
      <c r="F2769">
        <v>28.815328999999998</v>
      </c>
      <c r="G2769">
        <v>77.153009999999995</v>
      </c>
      <c r="H2769" t="s">
        <v>776</v>
      </c>
      <c r="I2769">
        <v>8</v>
      </c>
      <c r="J2769">
        <v>11</v>
      </c>
      <c r="K2769">
        <v>9</v>
      </c>
    </row>
    <row r="2770" spans="1:11" x14ac:dyDescent="0.3">
      <c r="A2770" t="s">
        <v>10</v>
      </c>
      <c r="B2770" t="s">
        <v>16</v>
      </c>
      <c r="C2770" t="s">
        <v>82</v>
      </c>
      <c r="D2770" t="s">
        <v>356</v>
      </c>
      <c r="E2770" s="2">
        <v>45758.291666666657</v>
      </c>
      <c r="F2770">
        <v>21.237755</v>
      </c>
      <c r="G2770">
        <v>81.705301000000006</v>
      </c>
      <c r="H2770" t="s">
        <v>775</v>
      </c>
      <c r="I2770">
        <v>15</v>
      </c>
      <c r="J2770">
        <v>32</v>
      </c>
      <c r="K2770">
        <v>21</v>
      </c>
    </row>
    <row r="2771" spans="1:11" x14ac:dyDescent="0.3">
      <c r="A2771" t="s">
        <v>10</v>
      </c>
      <c r="B2771" t="s">
        <v>16</v>
      </c>
      <c r="C2771" t="s">
        <v>82</v>
      </c>
      <c r="D2771" t="s">
        <v>358</v>
      </c>
      <c r="E2771" s="2">
        <v>45758.291666666657</v>
      </c>
      <c r="F2771">
        <v>21.371751</v>
      </c>
      <c r="G2771">
        <v>81.664929000000001</v>
      </c>
      <c r="H2771" t="s">
        <v>774</v>
      </c>
      <c r="I2771">
        <v>20</v>
      </c>
      <c r="J2771">
        <v>52</v>
      </c>
      <c r="K2771">
        <v>27</v>
      </c>
    </row>
    <row r="2772" spans="1:11" x14ac:dyDescent="0.3">
      <c r="A2772" t="s">
        <v>10</v>
      </c>
      <c r="B2772" t="s">
        <v>14</v>
      </c>
      <c r="C2772" t="s">
        <v>279</v>
      </c>
      <c r="D2772" t="s">
        <v>749</v>
      </c>
      <c r="E2772" s="2">
        <v>45758.291666666657</v>
      </c>
      <c r="F2772">
        <v>25.032800000000002</v>
      </c>
      <c r="G2772">
        <v>85.419479999999993</v>
      </c>
      <c r="H2772" t="s">
        <v>773</v>
      </c>
    </row>
    <row r="2773" spans="1:11" x14ac:dyDescent="0.3">
      <c r="A2773" t="s">
        <v>10</v>
      </c>
      <c r="B2773" t="s">
        <v>16</v>
      </c>
      <c r="C2773" t="s">
        <v>78</v>
      </c>
      <c r="D2773" t="s">
        <v>344</v>
      </c>
      <c r="E2773" s="2">
        <v>45758.291666666657</v>
      </c>
      <c r="F2773">
        <v>22.191017200000001</v>
      </c>
      <c r="G2773">
        <v>83.519700900000004</v>
      </c>
      <c r="H2773" t="s">
        <v>775</v>
      </c>
    </row>
    <row r="2774" spans="1:11" x14ac:dyDescent="0.3">
      <c r="A2774" t="s">
        <v>10</v>
      </c>
      <c r="B2774" t="s">
        <v>16</v>
      </c>
      <c r="C2774" t="s">
        <v>77</v>
      </c>
      <c r="D2774" t="s">
        <v>342</v>
      </c>
      <c r="E2774" s="2">
        <v>45758.291666666657</v>
      </c>
      <c r="F2774">
        <v>22.126650000000001</v>
      </c>
      <c r="G2774">
        <v>83.483211999999995</v>
      </c>
      <c r="H2774" t="s">
        <v>774</v>
      </c>
      <c r="I2774">
        <v>24</v>
      </c>
      <c r="J2774">
        <v>51</v>
      </c>
      <c r="K2774">
        <v>33</v>
      </c>
    </row>
    <row r="2775" spans="1:11" x14ac:dyDescent="0.3">
      <c r="A2775" t="s">
        <v>10</v>
      </c>
      <c r="B2775" t="s">
        <v>17</v>
      </c>
      <c r="C2775" t="s">
        <v>17</v>
      </c>
      <c r="D2775" t="s">
        <v>365</v>
      </c>
      <c r="E2775" s="2">
        <v>45758.291666666657</v>
      </c>
      <c r="F2775">
        <v>28.73282</v>
      </c>
      <c r="G2775">
        <v>77.170632999999995</v>
      </c>
      <c r="H2775" t="s">
        <v>779</v>
      </c>
      <c r="I2775">
        <v>104</v>
      </c>
      <c r="J2775">
        <v>500</v>
      </c>
      <c r="K2775">
        <v>219</v>
      </c>
    </row>
    <row r="2776" spans="1:11" x14ac:dyDescent="0.3">
      <c r="A2776" t="s">
        <v>10</v>
      </c>
      <c r="B2776" t="s">
        <v>17</v>
      </c>
      <c r="C2776" t="s">
        <v>17</v>
      </c>
      <c r="D2776" t="s">
        <v>365</v>
      </c>
      <c r="E2776" s="2">
        <v>45758.291666666657</v>
      </c>
      <c r="F2776">
        <v>28.73282</v>
      </c>
      <c r="G2776">
        <v>77.170632999999995</v>
      </c>
      <c r="H2776" t="s">
        <v>776</v>
      </c>
      <c r="I2776">
        <v>9</v>
      </c>
      <c r="J2776">
        <v>13</v>
      </c>
      <c r="K2776">
        <v>12</v>
      </c>
    </row>
    <row r="2777" spans="1:11" x14ac:dyDescent="0.3">
      <c r="A2777" t="s">
        <v>10</v>
      </c>
      <c r="B2777" t="s">
        <v>16</v>
      </c>
      <c r="C2777" t="s">
        <v>83</v>
      </c>
      <c r="D2777" t="s">
        <v>360</v>
      </c>
      <c r="E2777" s="2">
        <v>45758.291666666657</v>
      </c>
      <c r="F2777">
        <v>22.06631475</v>
      </c>
      <c r="G2777">
        <v>83.33820077</v>
      </c>
      <c r="H2777" t="s">
        <v>778</v>
      </c>
    </row>
    <row r="2778" spans="1:11" x14ac:dyDescent="0.3">
      <c r="A2778" t="s">
        <v>10</v>
      </c>
      <c r="B2778" t="s">
        <v>16</v>
      </c>
      <c r="C2778" t="s">
        <v>83</v>
      </c>
      <c r="D2778" t="s">
        <v>360</v>
      </c>
      <c r="E2778" s="2">
        <v>45758.291666666657</v>
      </c>
      <c r="F2778">
        <v>22.06631475</v>
      </c>
      <c r="G2778">
        <v>83.33820077</v>
      </c>
      <c r="H2778" t="s">
        <v>774</v>
      </c>
    </row>
    <row r="2779" spans="1:11" x14ac:dyDescent="0.3">
      <c r="A2779" t="s">
        <v>10</v>
      </c>
      <c r="B2779" t="s">
        <v>17</v>
      </c>
      <c r="C2779" t="s">
        <v>17</v>
      </c>
      <c r="D2779" t="s">
        <v>367</v>
      </c>
      <c r="E2779" s="2">
        <v>45758.291666666657</v>
      </c>
      <c r="F2779">
        <v>28.647621999999998</v>
      </c>
      <c r="G2779">
        <v>77.315809000000002</v>
      </c>
      <c r="H2779" t="s">
        <v>777</v>
      </c>
      <c r="I2779">
        <v>12</v>
      </c>
      <c r="J2779">
        <v>349</v>
      </c>
      <c r="K2779">
        <v>119</v>
      </c>
    </row>
    <row r="2780" spans="1:11" x14ac:dyDescent="0.3">
      <c r="A2780" t="s">
        <v>10</v>
      </c>
      <c r="B2780" t="s">
        <v>17</v>
      </c>
      <c r="C2780" t="s">
        <v>17</v>
      </c>
      <c r="D2780" t="s">
        <v>367</v>
      </c>
      <c r="E2780" s="2">
        <v>45758.291666666657</v>
      </c>
      <c r="F2780">
        <v>28.647621999999998</v>
      </c>
      <c r="G2780">
        <v>77.315809000000002</v>
      </c>
      <c r="H2780" t="s">
        <v>773</v>
      </c>
      <c r="I2780">
        <v>2</v>
      </c>
      <c r="J2780">
        <v>44</v>
      </c>
      <c r="K2780">
        <v>5</v>
      </c>
    </row>
    <row r="2781" spans="1:11" x14ac:dyDescent="0.3">
      <c r="A2781" t="s">
        <v>10</v>
      </c>
      <c r="B2781" t="s">
        <v>17</v>
      </c>
      <c r="C2781" t="s">
        <v>17</v>
      </c>
      <c r="D2781" t="s">
        <v>349</v>
      </c>
      <c r="E2781" s="2">
        <v>45758.291666666657</v>
      </c>
      <c r="F2781">
        <v>28.695381000000001</v>
      </c>
      <c r="G2781">
        <v>77.181664999999995</v>
      </c>
      <c r="H2781" t="s">
        <v>775</v>
      </c>
      <c r="I2781">
        <v>24</v>
      </c>
      <c r="J2781">
        <v>93</v>
      </c>
      <c r="K2781">
        <v>43</v>
      </c>
    </row>
    <row r="2782" spans="1:11" x14ac:dyDescent="0.3">
      <c r="A2782" t="s">
        <v>10</v>
      </c>
      <c r="B2782" t="s">
        <v>16</v>
      </c>
      <c r="C2782" t="s">
        <v>82</v>
      </c>
      <c r="D2782" t="s">
        <v>362</v>
      </c>
      <c r="E2782" s="2">
        <v>45758.291666666657</v>
      </c>
      <c r="F2782">
        <v>21.258814999999998</v>
      </c>
      <c r="G2782">
        <v>81.578979000000004</v>
      </c>
      <c r="H2782" t="s">
        <v>773</v>
      </c>
      <c r="I2782">
        <v>5</v>
      </c>
      <c r="J2782">
        <v>63</v>
      </c>
      <c r="K2782">
        <v>10</v>
      </c>
    </row>
    <row r="2783" spans="1:11" x14ac:dyDescent="0.3">
      <c r="A2783" t="s">
        <v>10</v>
      </c>
      <c r="B2783" t="s">
        <v>17</v>
      </c>
      <c r="C2783" t="s">
        <v>17</v>
      </c>
      <c r="D2783" t="s">
        <v>369</v>
      </c>
      <c r="E2783" s="2">
        <v>45758.291666666657</v>
      </c>
      <c r="F2783">
        <v>28.562776299999999</v>
      </c>
      <c r="G2783">
        <v>77.118005299999993</v>
      </c>
      <c r="H2783" t="s">
        <v>774</v>
      </c>
      <c r="I2783">
        <v>30</v>
      </c>
      <c r="J2783">
        <v>59</v>
      </c>
      <c r="K2783">
        <v>34</v>
      </c>
    </row>
    <row r="2784" spans="1:11" x14ac:dyDescent="0.3">
      <c r="A2784" t="s">
        <v>10</v>
      </c>
      <c r="B2784" t="s">
        <v>16</v>
      </c>
      <c r="C2784" t="s">
        <v>82</v>
      </c>
      <c r="D2784" t="s">
        <v>370</v>
      </c>
      <c r="E2784" s="2">
        <v>45758.291666666657</v>
      </c>
      <c r="F2784">
        <v>21.219664999999999</v>
      </c>
      <c r="G2784">
        <v>81.630094</v>
      </c>
      <c r="H2784" t="s">
        <v>775</v>
      </c>
      <c r="I2784">
        <v>39</v>
      </c>
      <c r="J2784">
        <v>124</v>
      </c>
      <c r="K2784">
        <v>63</v>
      </c>
    </row>
    <row r="2785" spans="1:11" x14ac:dyDescent="0.3">
      <c r="A2785" t="s">
        <v>10</v>
      </c>
      <c r="B2785" t="s">
        <v>17</v>
      </c>
      <c r="C2785" t="s">
        <v>17</v>
      </c>
      <c r="D2785" t="s">
        <v>372</v>
      </c>
      <c r="E2785" s="2">
        <v>45758.291666666657</v>
      </c>
      <c r="F2785">
        <v>28.628623999999999</v>
      </c>
      <c r="G2785">
        <v>77.241060000000004</v>
      </c>
      <c r="H2785" t="s">
        <v>779</v>
      </c>
      <c r="I2785">
        <v>59</v>
      </c>
      <c r="J2785">
        <v>500</v>
      </c>
      <c r="K2785">
        <v>144</v>
      </c>
    </row>
    <row r="2786" spans="1:11" x14ac:dyDescent="0.3">
      <c r="A2786" t="s">
        <v>10</v>
      </c>
      <c r="B2786" t="s">
        <v>17</v>
      </c>
      <c r="C2786" t="s">
        <v>17</v>
      </c>
      <c r="D2786" t="s">
        <v>405</v>
      </c>
      <c r="E2786" s="2">
        <v>45758.291666666657</v>
      </c>
      <c r="F2786">
        <v>28.567889999999998</v>
      </c>
      <c r="G2786">
        <v>77.250514999999993</v>
      </c>
      <c r="H2786" t="s">
        <v>777</v>
      </c>
      <c r="I2786">
        <v>40</v>
      </c>
      <c r="J2786">
        <v>250</v>
      </c>
      <c r="K2786">
        <v>107</v>
      </c>
    </row>
    <row r="2787" spans="1:11" x14ac:dyDescent="0.3">
      <c r="A2787" t="s">
        <v>10</v>
      </c>
      <c r="B2787" t="s">
        <v>17</v>
      </c>
      <c r="C2787" t="s">
        <v>17</v>
      </c>
      <c r="D2787" t="s">
        <v>405</v>
      </c>
      <c r="E2787" s="2">
        <v>45758.291666666657</v>
      </c>
      <c r="F2787">
        <v>28.567889999999998</v>
      </c>
      <c r="G2787">
        <v>77.250514999999993</v>
      </c>
      <c r="H2787" t="s">
        <v>775</v>
      </c>
      <c r="I2787">
        <v>32</v>
      </c>
      <c r="J2787">
        <v>85</v>
      </c>
      <c r="K2787">
        <v>49</v>
      </c>
    </row>
    <row r="2788" spans="1:11" x14ac:dyDescent="0.3">
      <c r="A2788" t="s">
        <v>10</v>
      </c>
      <c r="B2788" t="s">
        <v>17</v>
      </c>
      <c r="C2788" t="s">
        <v>17</v>
      </c>
      <c r="D2788" t="s">
        <v>380</v>
      </c>
      <c r="E2788" s="2">
        <v>45758.291666666657</v>
      </c>
      <c r="F2788">
        <v>28.530785000000002</v>
      </c>
      <c r="G2788">
        <v>77.271254999999996</v>
      </c>
      <c r="H2788" t="s">
        <v>774</v>
      </c>
      <c r="I2788">
        <v>74</v>
      </c>
      <c r="J2788">
        <v>101</v>
      </c>
      <c r="K2788">
        <v>81</v>
      </c>
    </row>
    <row r="2789" spans="1:11" x14ac:dyDescent="0.3">
      <c r="A2789" t="s">
        <v>10</v>
      </c>
      <c r="B2789" t="s">
        <v>17</v>
      </c>
      <c r="C2789" t="s">
        <v>17</v>
      </c>
      <c r="D2789" t="s">
        <v>382</v>
      </c>
      <c r="E2789" s="2">
        <v>45758.291666666657</v>
      </c>
      <c r="F2789">
        <v>28.674045</v>
      </c>
      <c r="G2789">
        <v>77.131022999999999</v>
      </c>
      <c r="H2789" t="s">
        <v>779</v>
      </c>
      <c r="I2789">
        <v>84</v>
      </c>
      <c r="J2789">
        <v>500</v>
      </c>
      <c r="K2789">
        <v>173</v>
      </c>
    </row>
    <row r="2790" spans="1:11" x14ac:dyDescent="0.3">
      <c r="A2790" t="s">
        <v>10</v>
      </c>
      <c r="B2790" t="s">
        <v>17</v>
      </c>
      <c r="C2790" t="s">
        <v>17</v>
      </c>
      <c r="D2790" t="s">
        <v>383</v>
      </c>
      <c r="E2790" s="2">
        <v>45758.291666666657</v>
      </c>
      <c r="F2790">
        <v>28.639652000000002</v>
      </c>
      <c r="G2790">
        <v>77.146275000000003</v>
      </c>
      <c r="H2790" t="s">
        <v>778</v>
      </c>
      <c r="I2790">
        <v>13</v>
      </c>
      <c r="J2790">
        <v>41</v>
      </c>
      <c r="K2790">
        <v>21</v>
      </c>
    </row>
    <row r="2791" spans="1:11" x14ac:dyDescent="0.3">
      <c r="A2791" t="s">
        <v>10</v>
      </c>
      <c r="B2791" t="s">
        <v>17</v>
      </c>
      <c r="C2791" t="s">
        <v>17</v>
      </c>
      <c r="D2791" t="s">
        <v>384</v>
      </c>
      <c r="E2791" s="2">
        <v>45758.291666666657</v>
      </c>
      <c r="F2791">
        <v>28.710508000000001</v>
      </c>
      <c r="G2791">
        <v>77.249485000000007</v>
      </c>
      <c r="H2791" t="s">
        <v>773</v>
      </c>
      <c r="I2791">
        <v>14</v>
      </c>
      <c r="J2791">
        <v>191</v>
      </c>
      <c r="K2791">
        <v>27</v>
      </c>
    </row>
    <row r="2792" spans="1:11" x14ac:dyDescent="0.3">
      <c r="A2792" t="s">
        <v>10</v>
      </c>
      <c r="B2792" t="s">
        <v>17</v>
      </c>
      <c r="C2792" t="s">
        <v>17</v>
      </c>
      <c r="D2792" t="s">
        <v>385</v>
      </c>
      <c r="E2792" s="2">
        <v>45758.291666666657</v>
      </c>
      <c r="F2792">
        <v>28.531345999999999</v>
      </c>
      <c r="G2792">
        <v>77.190156000000002</v>
      </c>
      <c r="H2792" t="s">
        <v>775</v>
      </c>
      <c r="I2792">
        <v>18</v>
      </c>
      <c r="J2792">
        <v>79</v>
      </c>
      <c r="K2792">
        <v>37</v>
      </c>
    </row>
    <row r="2793" spans="1:11" x14ac:dyDescent="0.3">
      <c r="A2793" t="s">
        <v>10</v>
      </c>
      <c r="B2793" t="s">
        <v>19</v>
      </c>
      <c r="C2793" t="s">
        <v>86</v>
      </c>
      <c r="D2793" t="s">
        <v>377</v>
      </c>
      <c r="E2793" s="2">
        <v>45758.291666666657</v>
      </c>
      <c r="F2793">
        <v>23.107969000000001</v>
      </c>
      <c r="G2793">
        <v>72.574647999999996</v>
      </c>
      <c r="H2793" t="s">
        <v>774</v>
      </c>
      <c r="I2793">
        <v>14</v>
      </c>
      <c r="J2793">
        <v>44</v>
      </c>
      <c r="K2793">
        <v>26</v>
      </c>
    </row>
    <row r="2794" spans="1:11" x14ac:dyDescent="0.3">
      <c r="A2794" t="s">
        <v>10</v>
      </c>
      <c r="B2794" t="s">
        <v>19</v>
      </c>
      <c r="C2794" t="s">
        <v>86</v>
      </c>
      <c r="D2794" t="s">
        <v>750</v>
      </c>
      <c r="E2794" s="2">
        <v>45758.291666666657</v>
      </c>
      <c r="F2794">
        <v>22.977134</v>
      </c>
      <c r="G2794">
        <v>72.553023999999994</v>
      </c>
      <c r="H2794" t="s">
        <v>776</v>
      </c>
      <c r="I2794">
        <v>1</v>
      </c>
      <c r="J2794">
        <v>3</v>
      </c>
      <c r="K2794">
        <v>1</v>
      </c>
    </row>
    <row r="2795" spans="1:11" x14ac:dyDescent="0.3">
      <c r="A2795" t="s">
        <v>10</v>
      </c>
      <c r="B2795" t="s">
        <v>17</v>
      </c>
      <c r="C2795" t="s">
        <v>17</v>
      </c>
      <c r="D2795" t="s">
        <v>418</v>
      </c>
      <c r="E2795" s="2">
        <v>45758.291666666657</v>
      </c>
      <c r="F2795">
        <v>28.636429</v>
      </c>
      <c r="G2795">
        <v>77.201066999999995</v>
      </c>
      <c r="H2795" t="s">
        <v>773</v>
      </c>
      <c r="I2795">
        <v>1</v>
      </c>
      <c r="J2795">
        <v>69</v>
      </c>
      <c r="K2795">
        <v>9</v>
      </c>
    </row>
    <row r="2796" spans="1:11" x14ac:dyDescent="0.3">
      <c r="A2796" t="s">
        <v>10</v>
      </c>
      <c r="B2796" t="s">
        <v>17</v>
      </c>
      <c r="C2796" t="s">
        <v>17</v>
      </c>
      <c r="D2796" t="s">
        <v>388</v>
      </c>
      <c r="E2796" s="2">
        <v>45758.291666666657</v>
      </c>
      <c r="F2796">
        <v>28.609089999999998</v>
      </c>
      <c r="G2796">
        <v>77.032541300000005</v>
      </c>
      <c r="H2796" t="s">
        <v>775</v>
      </c>
      <c r="I2796">
        <v>44</v>
      </c>
      <c r="J2796">
        <v>47</v>
      </c>
      <c r="K2796">
        <v>46</v>
      </c>
    </row>
    <row r="2797" spans="1:11" x14ac:dyDescent="0.3">
      <c r="A2797" t="s">
        <v>10</v>
      </c>
      <c r="B2797" t="s">
        <v>19</v>
      </c>
      <c r="C2797" t="s">
        <v>86</v>
      </c>
      <c r="D2797" t="s">
        <v>374</v>
      </c>
      <c r="E2797" s="2">
        <v>45758.291666666657</v>
      </c>
      <c r="F2797">
        <v>23.041136999999999</v>
      </c>
      <c r="G2797">
        <v>72.456691000000006</v>
      </c>
      <c r="H2797" t="s">
        <v>779</v>
      </c>
      <c r="I2797">
        <v>48</v>
      </c>
      <c r="J2797">
        <v>104</v>
      </c>
      <c r="K2797">
        <v>77</v>
      </c>
    </row>
    <row r="2798" spans="1:11" x14ac:dyDescent="0.3">
      <c r="A2798" t="s">
        <v>10</v>
      </c>
      <c r="B2798" t="s">
        <v>19</v>
      </c>
      <c r="C2798" t="s">
        <v>86</v>
      </c>
      <c r="D2798" t="s">
        <v>374</v>
      </c>
      <c r="E2798" s="2">
        <v>45758.291666666657</v>
      </c>
      <c r="F2798">
        <v>23.041136999999999</v>
      </c>
      <c r="G2798">
        <v>72.456691000000006</v>
      </c>
      <c r="H2798" t="s">
        <v>776</v>
      </c>
      <c r="I2798">
        <v>1</v>
      </c>
      <c r="J2798">
        <v>3</v>
      </c>
      <c r="K2798">
        <v>2</v>
      </c>
    </row>
    <row r="2799" spans="1:11" x14ac:dyDescent="0.3">
      <c r="A2799" t="s">
        <v>10</v>
      </c>
      <c r="B2799" t="s">
        <v>17</v>
      </c>
      <c r="C2799" t="s">
        <v>17</v>
      </c>
      <c r="D2799" t="s">
        <v>391</v>
      </c>
      <c r="E2799" s="2">
        <v>45758.291666666657</v>
      </c>
      <c r="F2799">
        <v>28.651478099999999</v>
      </c>
      <c r="G2799">
        <v>77.147310500000003</v>
      </c>
      <c r="H2799" t="s">
        <v>773</v>
      </c>
      <c r="I2799">
        <v>16</v>
      </c>
      <c r="J2799">
        <v>51</v>
      </c>
      <c r="K2799">
        <v>29</v>
      </c>
    </row>
    <row r="2800" spans="1:11" x14ac:dyDescent="0.3">
      <c r="A2800" t="s">
        <v>10</v>
      </c>
      <c r="B2800" t="s">
        <v>17</v>
      </c>
      <c r="C2800" t="s">
        <v>17</v>
      </c>
      <c r="D2800" t="s">
        <v>392</v>
      </c>
      <c r="E2800" s="2">
        <v>45758.291666666657</v>
      </c>
      <c r="F2800">
        <v>28.550424899999999</v>
      </c>
      <c r="G2800">
        <v>77.215937699999998</v>
      </c>
      <c r="H2800" t="s">
        <v>774</v>
      </c>
      <c r="I2800">
        <v>31</v>
      </c>
      <c r="J2800">
        <v>61</v>
      </c>
      <c r="K2800">
        <v>37</v>
      </c>
    </row>
    <row r="2801" spans="1:11" x14ac:dyDescent="0.3">
      <c r="A2801" t="s">
        <v>10</v>
      </c>
      <c r="B2801" t="s">
        <v>17</v>
      </c>
      <c r="C2801" t="s">
        <v>17</v>
      </c>
      <c r="D2801" t="s">
        <v>341</v>
      </c>
      <c r="E2801" s="2">
        <v>45758.291666666657</v>
      </c>
      <c r="F2801">
        <v>28.7500499</v>
      </c>
      <c r="G2801">
        <v>77.111261499999998</v>
      </c>
      <c r="H2801" t="s">
        <v>779</v>
      </c>
      <c r="I2801">
        <v>92</v>
      </c>
      <c r="J2801">
        <v>500</v>
      </c>
      <c r="K2801">
        <v>193</v>
      </c>
    </row>
    <row r="2802" spans="1:11" x14ac:dyDescent="0.3">
      <c r="A2802" t="s">
        <v>10</v>
      </c>
      <c r="B2802" t="s">
        <v>19</v>
      </c>
      <c r="C2802" t="s">
        <v>88</v>
      </c>
      <c r="D2802" t="s">
        <v>396</v>
      </c>
      <c r="E2802" s="2">
        <v>45758.291666666657</v>
      </c>
      <c r="F2802">
        <v>22.410802</v>
      </c>
      <c r="G2802">
        <v>73.097922999999994</v>
      </c>
      <c r="H2802" t="s">
        <v>779</v>
      </c>
      <c r="I2802">
        <v>44</v>
      </c>
      <c r="J2802">
        <v>117</v>
      </c>
      <c r="K2802">
        <v>76</v>
      </c>
    </row>
    <row r="2803" spans="1:11" x14ac:dyDescent="0.3">
      <c r="A2803" t="s">
        <v>10</v>
      </c>
      <c r="B2803" t="s">
        <v>19</v>
      </c>
      <c r="C2803" t="s">
        <v>88</v>
      </c>
      <c r="D2803" t="s">
        <v>396</v>
      </c>
      <c r="E2803" s="2">
        <v>45758.291666666657</v>
      </c>
      <c r="F2803">
        <v>22.410802</v>
      </c>
      <c r="G2803">
        <v>73.097922999999994</v>
      </c>
      <c r="H2803" t="s">
        <v>775</v>
      </c>
      <c r="I2803">
        <v>9</v>
      </c>
      <c r="J2803">
        <v>52</v>
      </c>
      <c r="K2803">
        <v>31</v>
      </c>
    </row>
    <row r="2804" spans="1:11" x14ac:dyDescent="0.3">
      <c r="A2804" t="s">
        <v>10</v>
      </c>
      <c r="B2804" t="s">
        <v>19</v>
      </c>
      <c r="C2804" t="s">
        <v>89</v>
      </c>
      <c r="D2804" t="s">
        <v>397</v>
      </c>
      <c r="E2804" s="2">
        <v>45758.291666666657</v>
      </c>
      <c r="F2804">
        <v>21.170045999999999</v>
      </c>
      <c r="G2804">
        <v>72.795405000000002</v>
      </c>
      <c r="H2804" t="s">
        <v>777</v>
      </c>
      <c r="I2804">
        <v>15</v>
      </c>
      <c r="J2804">
        <v>71</v>
      </c>
      <c r="K2804">
        <v>40</v>
      </c>
    </row>
    <row r="2805" spans="1:11" x14ac:dyDescent="0.3">
      <c r="A2805" t="s">
        <v>10</v>
      </c>
      <c r="B2805" t="s">
        <v>19</v>
      </c>
      <c r="C2805" t="s">
        <v>89</v>
      </c>
      <c r="D2805" t="s">
        <v>397</v>
      </c>
      <c r="E2805" s="2">
        <v>45758.291666666657</v>
      </c>
      <c r="F2805">
        <v>21.170045999999999</v>
      </c>
      <c r="G2805">
        <v>72.795405000000002</v>
      </c>
      <c r="H2805" t="s">
        <v>779</v>
      </c>
      <c r="I2805">
        <v>12</v>
      </c>
      <c r="J2805">
        <v>61</v>
      </c>
      <c r="K2805">
        <v>41</v>
      </c>
    </row>
    <row r="2806" spans="1:11" x14ac:dyDescent="0.3">
      <c r="A2806" t="s">
        <v>10</v>
      </c>
      <c r="B2806" t="s">
        <v>17</v>
      </c>
      <c r="C2806" t="s">
        <v>17</v>
      </c>
      <c r="D2806" t="s">
        <v>371</v>
      </c>
      <c r="E2806" s="2">
        <v>45758.291666666657</v>
      </c>
      <c r="F2806">
        <v>28.681173600000001</v>
      </c>
      <c r="G2806">
        <v>77.302523399999998</v>
      </c>
      <c r="H2806" t="s">
        <v>774</v>
      </c>
      <c r="I2806">
        <v>2</v>
      </c>
      <c r="J2806">
        <v>112</v>
      </c>
      <c r="K2806">
        <v>57</v>
      </c>
    </row>
    <row r="2807" spans="1:11" x14ac:dyDescent="0.3">
      <c r="A2807" t="s">
        <v>10</v>
      </c>
      <c r="B2807" t="s">
        <v>17</v>
      </c>
      <c r="C2807" t="s">
        <v>17</v>
      </c>
      <c r="D2807" t="s">
        <v>365</v>
      </c>
      <c r="E2807" s="2">
        <v>45758.291666666657</v>
      </c>
      <c r="F2807">
        <v>28.73282</v>
      </c>
      <c r="G2807">
        <v>77.170632999999995</v>
      </c>
      <c r="H2807" t="s">
        <v>777</v>
      </c>
      <c r="I2807">
        <v>47</v>
      </c>
      <c r="J2807">
        <v>313</v>
      </c>
      <c r="K2807">
        <v>136</v>
      </c>
    </row>
    <row r="2808" spans="1:11" x14ac:dyDescent="0.3">
      <c r="A2808" t="s">
        <v>10</v>
      </c>
      <c r="B2808" t="s">
        <v>22</v>
      </c>
      <c r="C2808" t="s">
        <v>97</v>
      </c>
      <c r="D2808" t="s">
        <v>412</v>
      </c>
      <c r="E2808" s="2">
        <v>45758.291666666657</v>
      </c>
      <c r="F2808">
        <v>23.805689999999998</v>
      </c>
      <c r="G2808">
        <v>86.442679999999996</v>
      </c>
      <c r="H2808" t="s">
        <v>773</v>
      </c>
      <c r="I2808">
        <v>16</v>
      </c>
      <c r="J2808">
        <v>107</v>
      </c>
      <c r="K2808">
        <v>28</v>
      </c>
    </row>
    <row r="2809" spans="1:11" x14ac:dyDescent="0.3">
      <c r="A2809" t="s">
        <v>10</v>
      </c>
      <c r="B2809" t="s">
        <v>20</v>
      </c>
      <c r="C2809" t="s">
        <v>131</v>
      </c>
      <c r="D2809" t="s">
        <v>465</v>
      </c>
      <c r="E2809" s="2">
        <v>45758.291666666657</v>
      </c>
      <c r="F2809">
        <v>16.172806000000001</v>
      </c>
      <c r="G2809">
        <v>75.659694000000002</v>
      </c>
      <c r="H2809" t="s">
        <v>774</v>
      </c>
      <c r="I2809">
        <v>9</v>
      </c>
      <c r="J2809">
        <v>42</v>
      </c>
      <c r="K2809">
        <v>25</v>
      </c>
    </row>
    <row r="2810" spans="1:11" x14ac:dyDescent="0.3">
      <c r="A2810" t="s">
        <v>10</v>
      </c>
      <c r="B2810" t="s">
        <v>20</v>
      </c>
      <c r="C2810" t="s">
        <v>92</v>
      </c>
      <c r="D2810" t="s">
        <v>400</v>
      </c>
      <c r="E2810" s="2">
        <v>45758.291666666657</v>
      </c>
      <c r="F2810">
        <v>11.55358</v>
      </c>
      <c r="G2810">
        <v>76.555210000000002</v>
      </c>
      <c r="H2810" t="s">
        <v>775</v>
      </c>
      <c r="I2810">
        <v>15</v>
      </c>
      <c r="J2810">
        <v>35</v>
      </c>
      <c r="K2810">
        <v>28</v>
      </c>
    </row>
    <row r="2811" spans="1:11" x14ac:dyDescent="0.3">
      <c r="A2811" t="s">
        <v>10</v>
      </c>
      <c r="B2811" t="s">
        <v>17</v>
      </c>
      <c r="C2811" t="s">
        <v>17</v>
      </c>
      <c r="D2811" t="s">
        <v>402</v>
      </c>
      <c r="E2811" s="2">
        <v>45758.291666666657</v>
      </c>
      <c r="F2811">
        <v>28.636109999999999</v>
      </c>
      <c r="G2811">
        <v>77.173332000000002</v>
      </c>
      <c r="H2811" t="s">
        <v>777</v>
      </c>
      <c r="I2811">
        <v>7</v>
      </c>
      <c r="J2811">
        <v>216</v>
      </c>
      <c r="K2811">
        <v>91</v>
      </c>
    </row>
    <row r="2812" spans="1:11" x14ac:dyDescent="0.3">
      <c r="A2812" t="s">
        <v>10</v>
      </c>
      <c r="B2812" t="s">
        <v>20</v>
      </c>
      <c r="C2812" t="s">
        <v>281</v>
      </c>
      <c r="D2812" t="s">
        <v>752</v>
      </c>
      <c r="E2812" s="2">
        <v>45758.291666666657</v>
      </c>
      <c r="F2812">
        <v>13.328028</v>
      </c>
      <c r="G2812">
        <v>75.797055999999998</v>
      </c>
      <c r="H2812" t="s">
        <v>774</v>
      </c>
      <c r="I2812">
        <v>11</v>
      </c>
      <c r="J2812">
        <v>54</v>
      </c>
      <c r="K2812">
        <v>11</v>
      </c>
    </row>
    <row r="2813" spans="1:11" x14ac:dyDescent="0.3">
      <c r="A2813" t="s">
        <v>10</v>
      </c>
      <c r="B2813" t="s">
        <v>20</v>
      </c>
      <c r="C2813" t="s">
        <v>123</v>
      </c>
      <c r="D2813" t="s">
        <v>452</v>
      </c>
      <c r="E2813" s="2">
        <v>45758.291666666657</v>
      </c>
      <c r="F2813">
        <v>14.4758</v>
      </c>
      <c r="G2813">
        <v>75.905199999999994</v>
      </c>
      <c r="H2813" t="s">
        <v>773</v>
      </c>
      <c r="I2813">
        <v>19</v>
      </c>
      <c r="J2813">
        <v>19</v>
      </c>
      <c r="K2813">
        <v>19</v>
      </c>
    </row>
    <row r="2814" spans="1:11" x14ac:dyDescent="0.3">
      <c r="A2814" t="s">
        <v>10</v>
      </c>
      <c r="B2814" t="s">
        <v>20</v>
      </c>
      <c r="C2814" t="s">
        <v>282</v>
      </c>
      <c r="D2814" t="s">
        <v>753</v>
      </c>
      <c r="E2814" s="2">
        <v>45758.291666666657</v>
      </c>
      <c r="F2814">
        <v>15.411455999999999</v>
      </c>
      <c r="G2814">
        <v>75.638132999999996</v>
      </c>
      <c r="H2814" t="s">
        <v>776</v>
      </c>
      <c r="I2814">
        <v>1</v>
      </c>
      <c r="J2814">
        <v>3</v>
      </c>
      <c r="K2814">
        <v>2</v>
      </c>
    </row>
    <row r="2815" spans="1:11" x14ac:dyDescent="0.3">
      <c r="A2815" t="s">
        <v>10</v>
      </c>
      <c r="B2815" t="s">
        <v>19</v>
      </c>
      <c r="C2815" t="s">
        <v>86</v>
      </c>
      <c r="D2815" t="s">
        <v>377</v>
      </c>
      <c r="E2815" s="2">
        <v>45758.291666666657</v>
      </c>
      <c r="F2815">
        <v>23.107969000000001</v>
      </c>
      <c r="G2815">
        <v>72.574647999999996</v>
      </c>
      <c r="H2815" t="s">
        <v>777</v>
      </c>
      <c r="I2815">
        <v>40</v>
      </c>
      <c r="J2815">
        <v>148</v>
      </c>
      <c r="K2815">
        <v>80</v>
      </c>
    </row>
    <row r="2816" spans="1:11" x14ac:dyDescent="0.3">
      <c r="A2816" t="s">
        <v>10</v>
      </c>
      <c r="B2816" t="s">
        <v>20</v>
      </c>
      <c r="C2816" t="s">
        <v>99</v>
      </c>
      <c r="D2816" t="s">
        <v>415</v>
      </c>
      <c r="E2816" s="2">
        <v>45758.291666666657</v>
      </c>
      <c r="F2816">
        <v>15.888653</v>
      </c>
      <c r="G2816">
        <v>74.541751000000005</v>
      </c>
      <c r="H2816" t="s">
        <v>776</v>
      </c>
      <c r="I2816">
        <v>1</v>
      </c>
      <c r="J2816">
        <v>5</v>
      </c>
      <c r="K2816">
        <v>3</v>
      </c>
    </row>
    <row r="2817" spans="1:11" x14ac:dyDescent="0.3">
      <c r="A2817" t="s">
        <v>10</v>
      </c>
      <c r="B2817" t="s">
        <v>20</v>
      </c>
      <c r="C2817" t="s">
        <v>91</v>
      </c>
      <c r="D2817" t="s">
        <v>417</v>
      </c>
      <c r="E2817" s="2">
        <v>45758.291666666657</v>
      </c>
      <c r="F2817">
        <v>12.9135218</v>
      </c>
      <c r="G2817">
        <v>77.595080400000001</v>
      </c>
      <c r="H2817" t="s">
        <v>777</v>
      </c>
      <c r="I2817">
        <v>33</v>
      </c>
      <c r="J2817">
        <v>57</v>
      </c>
      <c r="K2817">
        <v>44</v>
      </c>
    </row>
    <row r="2818" spans="1:11" x14ac:dyDescent="0.3">
      <c r="A2818" t="s">
        <v>10</v>
      </c>
      <c r="B2818" t="s">
        <v>17</v>
      </c>
      <c r="C2818" t="s">
        <v>17</v>
      </c>
      <c r="D2818" t="s">
        <v>416</v>
      </c>
      <c r="E2818" s="2">
        <v>45758.291666666657</v>
      </c>
      <c r="F2818">
        <v>28.611281000000002</v>
      </c>
      <c r="G2818">
        <v>77.237737999999993</v>
      </c>
      <c r="H2818" t="s">
        <v>779</v>
      </c>
      <c r="I2818">
        <v>55</v>
      </c>
      <c r="J2818">
        <v>319</v>
      </c>
      <c r="K2818">
        <v>168</v>
      </c>
    </row>
    <row r="2819" spans="1:11" x14ac:dyDescent="0.3">
      <c r="A2819" t="s">
        <v>10</v>
      </c>
      <c r="B2819" t="s">
        <v>17</v>
      </c>
      <c r="C2819" t="s">
        <v>17</v>
      </c>
      <c r="D2819" t="s">
        <v>418</v>
      </c>
      <c r="E2819" s="2">
        <v>45758.291666666657</v>
      </c>
      <c r="F2819">
        <v>28.636429</v>
      </c>
      <c r="G2819">
        <v>77.201066999999995</v>
      </c>
      <c r="H2819" t="s">
        <v>776</v>
      </c>
      <c r="I2819">
        <v>9</v>
      </c>
      <c r="J2819">
        <v>14</v>
      </c>
      <c r="K2819">
        <v>11</v>
      </c>
    </row>
    <row r="2820" spans="1:11" x14ac:dyDescent="0.3">
      <c r="A2820" t="s">
        <v>10</v>
      </c>
      <c r="B2820" t="s">
        <v>20</v>
      </c>
      <c r="C2820" t="s">
        <v>91</v>
      </c>
      <c r="D2820" t="s">
        <v>404</v>
      </c>
      <c r="E2820" s="2">
        <v>45758.291666666657</v>
      </c>
      <c r="F2820">
        <v>13.003871999999999</v>
      </c>
      <c r="G2820">
        <v>77.664216999999994</v>
      </c>
      <c r="H2820" t="s">
        <v>773</v>
      </c>
      <c r="I2820">
        <v>28</v>
      </c>
      <c r="J2820">
        <v>29</v>
      </c>
      <c r="K2820">
        <v>29</v>
      </c>
    </row>
    <row r="2821" spans="1:11" x14ac:dyDescent="0.3">
      <c r="A2821" t="s">
        <v>10</v>
      </c>
      <c r="B2821" t="s">
        <v>20</v>
      </c>
      <c r="C2821" t="s">
        <v>91</v>
      </c>
      <c r="D2821" t="s">
        <v>467</v>
      </c>
      <c r="E2821" s="2">
        <v>45758.291666666657</v>
      </c>
      <c r="F2821">
        <v>13.027019900000001</v>
      </c>
      <c r="G2821">
        <v>77.494094000000004</v>
      </c>
      <c r="H2821" t="s">
        <v>775</v>
      </c>
      <c r="I2821">
        <v>16</v>
      </c>
      <c r="J2821">
        <v>22</v>
      </c>
      <c r="K2821">
        <v>19</v>
      </c>
    </row>
    <row r="2822" spans="1:11" x14ac:dyDescent="0.3">
      <c r="A2822" t="s">
        <v>10</v>
      </c>
      <c r="B2822" t="s">
        <v>17</v>
      </c>
      <c r="C2822" t="s">
        <v>17</v>
      </c>
      <c r="D2822" t="s">
        <v>380</v>
      </c>
      <c r="E2822" s="2">
        <v>45758.291666666657</v>
      </c>
      <c r="F2822">
        <v>28.530785000000002</v>
      </c>
      <c r="G2822">
        <v>77.271254999999996</v>
      </c>
      <c r="H2822" t="s">
        <v>775</v>
      </c>
      <c r="I2822">
        <v>34</v>
      </c>
      <c r="J2822">
        <v>98</v>
      </c>
      <c r="K2822">
        <v>49</v>
      </c>
    </row>
    <row r="2823" spans="1:11" x14ac:dyDescent="0.3">
      <c r="A2823" t="s">
        <v>10</v>
      </c>
      <c r="B2823" t="s">
        <v>20</v>
      </c>
      <c r="C2823" t="s">
        <v>91</v>
      </c>
      <c r="D2823" t="s">
        <v>420</v>
      </c>
      <c r="E2823" s="2">
        <v>45758.291666666657</v>
      </c>
      <c r="F2823">
        <v>13.029152</v>
      </c>
      <c r="G2823">
        <v>77.585901000000007</v>
      </c>
      <c r="H2823" t="s">
        <v>779</v>
      </c>
      <c r="I2823">
        <v>35</v>
      </c>
      <c r="J2823">
        <v>78</v>
      </c>
      <c r="K2823">
        <v>61</v>
      </c>
    </row>
    <row r="2824" spans="1:11" x14ac:dyDescent="0.3">
      <c r="A2824" t="s">
        <v>10</v>
      </c>
      <c r="B2824" t="s">
        <v>20</v>
      </c>
      <c r="C2824" t="s">
        <v>91</v>
      </c>
      <c r="D2824" t="s">
        <v>420</v>
      </c>
      <c r="E2824" s="2">
        <v>45758.291666666657</v>
      </c>
      <c r="F2824">
        <v>13.029152</v>
      </c>
      <c r="G2824">
        <v>77.585901000000007</v>
      </c>
      <c r="H2824" t="s">
        <v>773</v>
      </c>
      <c r="I2824">
        <v>11</v>
      </c>
      <c r="J2824">
        <v>132</v>
      </c>
      <c r="K2824">
        <v>13</v>
      </c>
    </row>
    <row r="2825" spans="1:11" x14ac:dyDescent="0.3">
      <c r="A2825" t="s">
        <v>10</v>
      </c>
      <c r="B2825" t="s">
        <v>20</v>
      </c>
      <c r="C2825" t="s">
        <v>91</v>
      </c>
      <c r="D2825" t="s">
        <v>460</v>
      </c>
      <c r="E2825" s="2">
        <v>45758.291666666657</v>
      </c>
      <c r="F2825">
        <v>12.938539</v>
      </c>
      <c r="G2825">
        <v>77.590100000000007</v>
      </c>
      <c r="H2825" t="s">
        <v>776</v>
      </c>
      <c r="I2825">
        <v>1</v>
      </c>
      <c r="J2825">
        <v>2</v>
      </c>
      <c r="K2825">
        <v>2</v>
      </c>
    </row>
    <row r="2826" spans="1:11" x14ac:dyDescent="0.3">
      <c r="A2826" t="s">
        <v>10</v>
      </c>
      <c r="B2826" t="s">
        <v>17</v>
      </c>
      <c r="C2826" t="s">
        <v>17</v>
      </c>
      <c r="D2826" t="s">
        <v>388</v>
      </c>
      <c r="E2826" s="2">
        <v>45758.291666666657</v>
      </c>
      <c r="F2826">
        <v>28.609089999999998</v>
      </c>
      <c r="G2826">
        <v>77.032541300000005</v>
      </c>
      <c r="H2826" t="s">
        <v>778</v>
      </c>
      <c r="I2826">
        <v>13</v>
      </c>
      <c r="J2826">
        <v>48</v>
      </c>
      <c r="K2826">
        <v>25</v>
      </c>
    </row>
    <row r="2827" spans="1:11" x14ac:dyDescent="0.3">
      <c r="A2827" t="s">
        <v>10</v>
      </c>
      <c r="B2827" t="s">
        <v>19</v>
      </c>
      <c r="C2827" t="s">
        <v>86</v>
      </c>
      <c r="D2827" t="s">
        <v>442</v>
      </c>
      <c r="E2827" s="2">
        <v>45758.291666666657</v>
      </c>
      <c r="F2827">
        <v>23.04307</v>
      </c>
      <c r="G2827">
        <v>72.562967999999998</v>
      </c>
      <c r="H2827" t="s">
        <v>774</v>
      </c>
      <c r="I2827">
        <v>10</v>
      </c>
      <c r="J2827">
        <v>44</v>
      </c>
      <c r="K2827">
        <v>21</v>
      </c>
    </row>
    <row r="2828" spans="1:11" x14ac:dyDescent="0.3">
      <c r="A2828" t="s">
        <v>10</v>
      </c>
      <c r="B2828" t="s">
        <v>20</v>
      </c>
      <c r="C2828" t="s">
        <v>91</v>
      </c>
      <c r="D2828" t="s">
        <v>399</v>
      </c>
      <c r="E2828" s="2">
        <v>45758.291666666657</v>
      </c>
      <c r="F2828">
        <v>12.917348</v>
      </c>
      <c r="G2828">
        <v>77.622812999999994</v>
      </c>
      <c r="H2828" t="s">
        <v>773</v>
      </c>
      <c r="I2828">
        <v>11</v>
      </c>
      <c r="J2828">
        <v>54</v>
      </c>
      <c r="K2828">
        <v>21</v>
      </c>
    </row>
    <row r="2829" spans="1:11" x14ac:dyDescent="0.3">
      <c r="A2829" t="s">
        <v>10</v>
      </c>
      <c r="B2829" t="s">
        <v>23</v>
      </c>
      <c r="C2829" t="s">
        <v>112</v>
      </c>
      <c r="D2829" t="s">
        <v>504</v>
      </c>
      <c r="E2829" s="2">
        <v>45758.291666666657</v>
      </c>
      <c r="F2829">
        <v>23.864015800000001</v>
      </c>
      <c r="G2829">
        <v>78.802893209999993</v>
      </c>
      <c r="H2829" t="s">
        <v>774</v>
      </c>
      <c r="I2829">
        <v>42</v>
      </c>
      <c r="J2829">
        <v>52</v>
      </c>
      <c r="K2829">
        <v>44</v>
      </c>
    </row>
    <row r="2830" spans="1:11" x14ac:dyDescent="0.3">
      <c r="A2830" t="s">
        <v>10</v>
      </c>
      <c r="B2830" t="s">
        <v>23</v>
      </c>
      <c r="C2830" t="s">
        <v>290</v>
      </c>
      <c r="D2830" t="s">
        <v>772</v>
      </c>
      <c r="E2830" s="2">
        <v>45758.291666666657</v>
      </c>
      <c r="F2830">
        <v>24.584343629999999</v>
      </c>
      <c r="G2830">
        <v>80.854941400000001</v>
      </c>
      <c r="H2830" t="s">
        <v>777</v>
      </c>
      <c r="I2830">
        <v>41</v>
      </c>
      <c r="J2830">
        <v>44</v>
      </c>
      <c r="K2830">
        <v>42</v>
      </c>
    </row>
    <row r="2831" spans="1:11" x14ac:dyDescent="0.3">
      <c r="A2831" t="s">
        <v>10</v>
      </c>
      <c r="B2831" t="s">
        <v>23</v>
      </c>
      <c r="C2831" t="s">
        <v>290</v>
      </c>
      <c r="D2831" t="s">
        <v>772</v>
      </c>
      <c r="E2831" s="2">
        <v>45758.291666666657</v>
      </c>
      <c r="F2831">
        <v>24.584343629999999</v>
      </c>
      <c r="G2831">
        <v>80.854941400000001</v>
      </c>
      <c r="H2831" t="s">
        <v>779</v>
      </c>
      <c r="I2831">
        <v>54</v>
      </c>
      <c r="J2831">
        <v>56</v>
      </c>
      <c r="K2831">
        <v>55</v>
      </c>
    </row>
    <row r="2832" spans="1:11" x14ac:dyDescent="0.3">
      <c r="A2832" t="s">
        <v>10</v>
      </c>
      <c r="B2832" t="s">
        <v>20</v>
      </c>
      <c r="C2832" t="s">
        <v>281</v>
      </c>
      <c r="D2832" t="s">
        <v>752</v>
      </c>
      <c r="E2832" s="2">
        <v>45758.291666666657</v>
      </c>
      <c r="F2832">
        <v>13.328028</v>
      </c>
      <c r="G2832">
        <v>75.797055999999998</v>
      </c>
      <c r="H2832" t="s">
        <v>777</v>
      </c>
      <c r="I2832">
        <v>13</v>
      </c>
      <c r="J2832">
        <v>52</v>
      </c>
      <c r="K2832">
        <v>29</v>
      </c>
    </row>
    <row r="2833" spans="1:11" x14ac:dyDescent="0.3">
      <c r="A2833" t="s">
        <v>10</v>
      </c>
      <c r="B2833" t="s">
        <v>23</v>
      </c>
      <c r="C2833" t="s">
        <v>290</v>
      </c>
      <c r="D2833" t="s">
        <v>772</v>
      </c>
      <c r="E2833" s="2">
        <v>45758.291666666657</v>
      </c>
      <c r="F2833">
        <v>24.584343629999999</v>
      </c>
      <c r="G2833">
        <v>80.854941400000001</v>
      </c>
      <c r="H2833" t="s">
        <v>775</v>
      </c>
      <c r="I2833">
        <v>12</v>
      </c>
      <c r="J2833">
        <v>12</v>
      </c>
      <c r="K2833">
        <v>12</v>
      </c>
    </row>
    <row r="2834" spans="1:11" x14ac:dyDescent="0.3">
      <c r="A2834" t="s">
        <v>10</v>
      </c>
      <c r="B2834" t="s">
        <v>23</v>
      </c>
      <c r="C2834" t="s">
        <v>113</v>
      </c>
      <c r="D2834" t="s">
        <v>439</v>
      </c>
      <c r="E2834" s="2">
        <v>45758.291666666657</v>
      </c>
      <c r="F2834">
        <v>24.108969999999999</v>
      </c>
      <c r="G2834">
        <v>82.645579999999995</v>
      </c>
      <c r="H2834" t="s">
        <v>773</v>
      </c>
      <c r="I2834">
        <v>5</v>
      </c>
      <c r="J2834">
        <v>144</v>
      </c>
      <c r="K2834">
        <v>19</v>
      </c>
    </row>
    <row r="2835" spans="1:11" x14ac:dyDescent="0.3">
      <c r="A2835" t="s">
        <v>10</v>
      </c>
      <c r="B2835" t="s">
        <v>23</v>
      </c>
      <c r="C2835" t="s">
        <v>127</v>
      </c>
      <c r="D2835" t="s">
        <v>459</v>
      </c>
      <c r="E2835" s="2">
        <v>45758.291666666657</v>
      </c>
      <c r="F2835">
        <v>23.163174000000001</v>
      </c>
      <c r="G2835">
        <v>79.973061000000001</v>
      </c>
      <c r="H2835" t="s">
        <v>779</v>
      </c>
      <c r="I2835">
        <v>35</v>
      </c>
      <c r="J2835">
        <v>183</v>
      </c>
      <c r="K2835">
        <v>99</v>
      </c>
    </row>
    <row r="2836" spans="1:11" x14ac:dyDescent="0.3">
      <c r="A2836" t="s">
        <v>10</v>
      </c>
      <c r="B2836" t="s">
        <v>25</v>
      </c>
      <c r="C2836" t="s">
        <v>121</v>
      </c>
      <c r="D2836" t="s">
        <v>449</v>
      </c>
      <c r="E2836" s="2">
        <v>45758.291666666657</v>
      </c>
      <c r="F2836">
        <v>19.8389439</v>
      </c>
      <c r="G2836">
        <v>75.244448000000006</v>
      </c>
      <c r="H2836" t="s">
        <v>774</v>
      </c>
      <c r="I2836">
        <v>32</v>
      </c>
      <c r="J2836">
        <v>46</v>
      </c>
      <c r="K2836">
        <v>42</v>
      </c>
    </row>
    <row r="2837" spans="1:11" x14ac:dyDescent="0.3">
      <c r="A2837" t="s">
        <v>10</v>
      </c>
      <c r="B2837" t="s">
        <v>25</v>
      </c>
      <c r="C2837" t="s">
        <v>121</v>
      </c>
      <c r="D2837" t="s">
        <v>450</v>
      </c>
      <c r="E2837" s="2">
        <v>45758.291666666657</v>
      </c>
      <c r="F2837">
        <v>19.863755999999999</v>
      </c>
      <c r="G2837">
        <v>75.321188000000006</v>
      </c>
      <c r="H2837" t="s">
        <v>774</v>
      </c>
      <c r="I2837">
        <v>8</v>
      </c>
      <c r="J2837">
        <v>48</v>
      </c>
      <c r="K2837">
        <v>18</v>
      </c>
    </row>
    <row r="2838" spans="1:11" x14ac:dyDescent="0.3">
      <c r="A2838" t="s">
        <v>10</v>
      </c>
      <c r="B2838" t="s">
        <v>20</v>
      </c>
      <c r="C2838" t="s">
        <v>102</v>
      </c>
      <c r="D2838" t="s">
        <v>425</v>
      </c>
      <c r="E2838" s="2">
        <v>45758.291666666657</v>
      </c>
      <c r="F2838">
        <v>12.733409</v>
      </c>
      <c r="G2838">
        <v>77.298051000000001</v>
      </c>
      <c r="H2838" t="s">
        <v>777</v>
      </c>
      <c r="I2838">
        <v>42</v>
      </c>
      <c r="J2838">
        <v>79</v>
      </c>
      <c r="K2838">
        <v>56</v>
      </c>
    </row>
    <row r="2839" spans="1:11" x14ac:dyDescent="0.3">
      <c r="A2839" t="s">
        <v>10</v>
      </c>
      <c r="B2839" t="s">
        <v>25</v>
      </c>
      <c r="C2839" t="s">
        <v>122</v>
      </c>
      <c r="D2839" t="s">
        <v>451</v>
      </c>
      <c r="E2839" s="2">
        <v>45758.291666666657</v>
      </c>
      <c r="F2839">
        <v>19.164850000000001</v>
      </c>
      <c r="G2839">
        <v>73.234089999999995</v>
      </c>
      <c r="H2839" t="s">
        <v>776</v>
      </c>
      <c r="I2839">
        <v>2</v>
      </c>
      <c r="J2839">
        <v>8</v>
      </c>
      <c r="K2839">
        <v>5</v>
      </c>
    </row>
    <row r="2840" spans="1:11" x14ac:dyDescent="0.3">
      <c r="A2840" t="s">
        <v>10</v>
      </c>
      <c r="B2840" t="s">
        <v>20</v>
      </c>
      <c r="C2840" t="s">
        <v>102</v>
      </c>
      <c r="D2840" t="s">
        <v>425</v>
      </c>
      <c r="E2840" s="2">
        <v>45758.291666666657</v>
      </c>
      <c r="F2840">
        <v>12.733409</v>
      </c>
      <c r="G2840">
        <v>77.298051000000001</v>
      </c>
      <c r="H2840" t="s">
        <v>775</v>
      </c>
      <c r="I2840">
        <v>13</v>
      </c>
      <c r="J2840">
        <v>18</v>
      </c>
      <c r="K2840">
        <v>15</v>
      </c>
    </row>
    <row r="2841" spans="1:11" x14ac:dyDescent="0.3">
      <c r="A2841" t="s">
        <v>10</v>
      </c>
      <c r="B2841" t="s">
        <v>23</v>
      </c>
      <c r="C2841" t="s">
        <v>127</v>
      </c>
      <c r="D2841" t="s">
        <v>492</v>
      </c>
      <c r="E2841" s="2">
        <v>45758.291666666657</v>
      </c>
      <c r="F2841">
        <v>23.168606</v>
      </c>
      <c r="G2841">
        <v>79.932247000000004</v>
      </c>
      <c r="H2841" t="s">
        <v>775</v>
      </c>
      <c r="I2841">
        <v>17</v>
      </c>
      <c r="J2841">
        <v>43</v>
      </c>
      <c r="K2841">
        <v>29</v>
      </c>
    </row>
    <row r="2842" spans="1:11" x14ac:dyDescent="0.3">
      <c r="A2842" t="s">
        <v>10</v>
      </c>
      <c r="B2842" t="s">
        <v>23</v>
      </c>
      <c r="C2842" t="s">
        <v>127</v>
      </c>
      <c r="D2842" t="s">
        <v>492</v>
      </c>
      <c r="E2842" s="2">
        <v>45758.291666666657</v>
      </c>
      <c r="F2842">
        <v>23.168606</v>
      </c>
      <c r="G2842">
        <v>79.932247000000004</v>
      </c>
      <c r="H2842" t="s">
        <v>776</v>
      </c>
      <c r="I2842">
        <v>3</v>
      </c>
      <c r="J2842">
        <v>5</v>
      </c>
      <c r="K2842">
        <v>4</v>
      </c>
    </row>
    <row r="2843" spans="1:11" x14ac:dyDescent="0.3">
      <c r="A2843" t="s">
        <v>10</v>
      </c>
      <c r="B2843" t="s">
        <v>23</v>
      </c>
      <c r="C2843" t="s">
        <v>127</v>
      </c>
      <c r="D2843" t="s">
        <v>492</v>
      </c>
      <c r="E2843" s="2">
        <v>45758.291666666657</v>
      </c>
      <c r="F2843">
        <v>23.168606</v>
      </c>
      <c r="G2843">
        <v>79.932247000000004</v>
      </c>
      <c r="H2843" t="s">
        <v>778</v>
      </c>
      <c r="I2843">
        <v>7</v>
      </c>
      <c r="J2843">
        <v>15</v>
      </c>
      <c r="K2843">
        <v>11</v>
      </c>
    </row>
    <row r="2844" spans="1:11" x14ac:dyDescent="0.3">
      <c r="A2844" t="s">
        <v>10</v>
      </c>
      <c r="B2844" t="s">
        <v>20</v>
      </c>
      <c r="C2844" t="s">
        <v>91</v>
      </c>
      <c r="D2844" t="s">
        <v>404</v>
      </c>
      <c r="E2844" s="2">
        <v>45758.291666666657</v>
      </c>
      <c r="F2844">
        <v>13.003871999999999</v>
      </c>
      <c r="G2844">
        <v>77.664216999999994</v>
      </c>
      <c r="H2844" t="s">
        <v>779</v>
      </c>
      <c r="I2844">
        <v>38</v>
      </c>
      <c r="J2844">
        <v>439</v>
      </c>
      <c r="K2844">
        <v>74</v>
      </c>
    </row>
    <row r="2845" spans="1:11" x14ac:dyDescent="0.3">
      <c r="A2845" t="s">
        <v>10</v>
      </c>
      <c r="B2845" t="s">
        <v>20</v>
      </c>
      <c r="C2845" t="s">
        <v>91</v>
      </c>
      <c r="D2845" t="s">
        <v>754</v>
      </c>
      <c r="E2845" s="2">
        <v>45758.291666666657</v>
      </c>
      <c r="F2845">
        <v>12.990328</v>
      </c>
      <c r="G2845">
        <v>77.543138499999998</v>
      </c>
      <c r="H2845" t="s">
        <v>779</v>
      </c>
      <c r="I2845">
        <v>38</v>
      </c>
      <c r="J2845">
        <v>41</v>
      </c>
      <c r="K2845">
        <v>38</v>
      </c>
    </row>
    <row r="2846" spans="1:11" x14ac:dyDescent="0.3">
      <c r="A2846" t="s">
        <v>10</v>
      </c>
      <c r="B2846" t="s">
        <v>23</v>
      </c>
      <c r="C2846" t="s">
        <v>130</v>
      </c>
      <c r="D2846" t="s">
        <v>464</v>
      </c>
      <c r="E2846" s="2">
        <v>45758.291666666657</v>
      </c>
      <c r="F2846">
        <v>26.259242</v>
      </c>
      <c r="G2846">
        <v>78.216431999999998</v>
      </c>
      <c r="H2846" t="s">
        <v>779</v>
      </c>
      <c r="I2846">
        <v>60</v>
      </c>
      <c r="J2846">
        <v>262</v>
      </c>
      <c r="K2846">
        <v>134</v>
      </c>
    </row>
    <row r="2847" spans="1:11" x14ac:dyDescent="0.3">
      <c r="A2847" t="s">
        <v>10</v>
      </c>
      <c r="B2847" t="s">
        <v>20</v>
      </c>
      <c r="C2847" t="s">
        <v>131</v>
      </c>
      <c r="D2847" t="s">
        <v>465</v>
      </c>
      <c r="E2847" s="2">
        <v>45758.291666666657</v>
      </c>
      <c r="F2847">
        <v>16.172806000000001</v>
      </c>
      <c r="G2847">
        <v>75.659694000000002</v>
      </c>
      <c r="H2847" t="s">
        <v>778</v>
      </c>
      <c r="I2847">
        <v>7</v>
      </c>
      <c r="J2847">
        <v>7</v>
      </c>
      <c r="K2847">
        <v>7</v>
      </c>
    </row>
    <row r="2848" spans="1:11" x14ac:dyDescent="0.3">
      <c r="A2848" t="s">
        <v>10</v>
      </c>
      <c r="B2848" t="s">
        <v>25</v>
      </c>
      <c r="C2848" t="s">
        <v>283</v>
      </c>
      <c r="D2848" t="s">
        <v>756</v>
      </c>
      <c r="E2848" s="2">
        <v>45758.291666666657</v>
      </c>
      <c r="F2848">
        <v>19.101220000000001</v>
      </c>
      <c r="G2848">
        <v>74.73339</v>
      </c>
      <c r="H2848" t="s">
        <v>775</v>
      </c>
    </row>
    <row r="2849" spans="1:11" x14ac:dyDescent="0.3">
      <c r="A2849" t="s">
        <v>10</v>
      </c>
      <c r="B2849" t="s">
        <v>20</v>
      </c>
      <c r="C2849" t="s">
        <v>282</v>
      </c>
      <c r="D2849" t="s">
        <v>753</v>
      </c>
      <c r="E2849" s="2">
        <v>45758.291666666657</v>
      </c>
      <c r="F2849">
        <v>15.411455999999999</v>
      </c>
      <c r="G2849">
        <v>75.638132999999996</v>
      </c>
      <c r="H2849" t="s">
        <v>775</v>
      </c>
      <c r="I2849">
        <v>4</v>
      </c>
      <c r="J2849">
        <v>28</v>
      </c>
      <c r="K2849">
        <v>15</v>
      </c>
    </row>
    <row r="2850" spans="1:11" x14ac:dyDescent="0.3">
      <c r="A2850" t="s">
        <v>10</v>
      </c>
      <c r="B2850" t="s">
        <v>25</v>
      </c>
      <c r="C2850" t="s">
        <v>125</v>
      </c>
      <c r="D2850" t="s">
        <v>454</v>
      </c>
      <c r="E2850" s="2">
        <v>45758.291666666657</v>
      </c>
      <c r="F2850">
        <v>20.719515999999999</v>
      </c>
      <c r="G2850">
        <v>77.000253000000001</v>
      </c>
      <c r="H2850" t="s">
        <v>774</v>
      </c>
      <c r="I2850">
        <v>30</v>
      </c>
      <c r="J2850">
        <v>77</v>
      </c>
      <c r="K2850">
        <v>35</v>
      </c>
    </row>
    <row r="2851" spans="1:11" x14ac:dyDescent="0.3">
      <c r="A2851" t="s">
        <v>10</v>
      </c>
      <c r="B2851" t="s">
        <v>20</v>
      </c>
      <c r="C2851" t="s">
        <v>119</v>
      </c>
      <c r="D2851" t="s">
        <v>456</v>
      </c>
      <c r="E2851" s="2">
        <v>45758.291666666657</v>
      </c>
      <c r="F2851">
        <v>17.321992999999999</v>
      </c>
      <c r="G2851">
        <v>76.822627999999995</v>
      </c>
      <c r="H2851" t="s">
        <v>776</v>
      </c>
      <c r="I2851">
        <v>1</v>
      </c>
      <c r="J2851">
        <v>2</v>
      </c>
      <c r="K2851">
        <v>1</v>
      </c>
    </row>
    <row r="2852" spans="1:11" x14ac:dyDescent="0.3">
      <c r="A2852" t="s">
        <v>10</v>
      </c>
      <c r="B2852" t="s">
        <v>23</v>
      </c>
      <c r="C2852" t="s">
        <v>106</v>
      </c>
      <c r="D2852" t="s">
        <v>429</v>
      </c>
      <c r="E2852" s="2">
        <v>45758.291666666657</v>
      </c>
      <c r="F2852">
        <v>23.264759000000002</v>
      </c>
      <c r="G2852">
        <v>77.381568000000001</v>
      </c>
      <c r="H2852" t="s">
        <v>778</v>
      </c>
      <c r="I2852">
        <v>6</v>
      </c>
      <c r="J2852">
        <v>8</v>
      </c>
      <c r="K2852">
        <v>7</v>
      </c>
    </row>
    <row r="2853" spans="1:11" x14ac:dyDescent="0.3">
      <c r="A2853" t="s">
        <v>10</v>
      </c>
      <c r="B2853" t="s">
        <v>19</v>
      </c>
      <c r="C2853" t="s">
        <v>87</v>
      </c>
      <c r="D2853" t="s">
        <v>395</v>
      </c>
      <c r="E2853" s="2">
        <v>45758.291666666657</v>
      </c>
      <c r="F2853">
        <v>23.221713999999999</v>
      </c>
      <c r="G2853">
        <v>72.654328000000007</v>
      </c>
      <c r="H2853" t="s">
        <v>774</v>
      </c>
      <c r="I2853">
        <v>22</v>
      </c>
      <c r="J2853">
        <v>24</v>
      </c>
      <c r="K2853">
        <v>23</v>
      </c>
    </row>
    <row r="2854" spans="1:11" x14ac:dyDescent="0.3">
      <c r="A2854" t="s">
        <v>10</v>
      </c>
      <c r="B2854" t="s">
        <v>23</v>
      </c>
      <c r="C2854" t="s">
        <v>106</v>
      </c>
      <c r="D2854" t="s">
        <v>429</v>
      </c>
      <c r="E2854" s="2">
        <v>45758.291666666657</v>
      </c>
      <c r="F2854">
        <v>23.264759000000002</v>
      </c>
      <c r="G2854">
        <v>77.381568000000001</v>
      </c>
      <c r="H2854" t="s">
        <v>774</v>
      </c>
      <c r="I2854">
        <v>12</v>
      </c>
      <c r="J2854">
        <v>92</v>
      </c>
      <c r="K2854">
        <v>30</v>
      </c>
    </row>
    <row r="2855" spans="1:11" x14ac:dyDescent="0.3">
      <c r="A2855" t="s">
        <v>10</v>
      </c>
      <c r="B2855" t="s">
        <v>24</v>
      </c>
      <c r="C2855" t="s">
        <v>117</v>
      </c>
      <c r="D2855" t="s">
        <v>444</v>
      </c>
      <c r="E2855" s="2">
        <v>45758.291666666657</v>
      </c>
      <c r="F2855">
        <v>8.5637000000000008</v>
      </c>
      <c r="G2855">
        <v>76.886499999999998</v>
      </c>
      <c r="H2855" t="s">
        <v>776</v>
      </c>
      <c r="I2855">
        <v>1</v>
      </c>
      <c r="J2855">
        <v>1</v>
      </c>
      <c r="K2855">
        <v>1</v>
      </c>
    </row>
    <row r="2856" spans="1:11" x14ac:dyDescent="0.3">
      <c r="A2856" t="s">
        <v>10</v>
      </c>
      <c r="B2856" t="s">
        <v>19</v>
      </c>
      <c r="C2856" t="s">
        <v>87</v>
      </c>
      <c r="D2856" t="s">
        <v>423</v>
      </c>
      <c r="E2856" s="2">
        <v>45758.291666666657</v>
      </c>
      <c r="F2856">
        <v>23.243639000000002</v>
      </c>
      <c r="G2856">
        <v>72.689940000000007</v>
      </c>
      <c r="H2856" t="s">
        <v>777</v>
      </c>
      <c r="I2856">
        <v>47</v>
      </c>
      <c r="J2856">
        <v>143</v>
      </c>
      <c r="K2856">
        <v>88</v>
      </c>
    </row>
    <row r="2857" spans="1:11" x14ac:dyDescent="0.3">
      <c r="A2857" t="s">
        <v>10</v>
      </c>
      <c r="B2857" t="s">
        <v>20</v>
      </c>
      <c r="C2857" t="s">
        <v>102</v>
      </c>
      <c r="D2857" t="s">
        <v>425</v>
      </c>
      <c r="E2857" s="2">
        <v>45758.291666666657</v>
      </c>
      <c r="F2857">
        <v>12.733409</v>
      </c>
      <c r="G2857">
        <v>77.298051000000001</v>
      </c>
      <c r="H2857" t="s">
        <v>774</v>
      </c>
      <c r="I2857">
        <v>16</v>
      </c>
      <c r="J2857">
        <v>54</v>
      </c>
      <c r="K2857">
        <v>26</v>
      </c>
    </row>
    <row r="2858" spans="1:11" x14ac:dyDescent="0.3">
      <c r="A2858" t="s">
        <v>10</v>
      </c>
      <c r="B2858" t="s">
        <v>20</v>
      </c>
      <c r="C2858" t="s">
        <v>103</v>
      </c>
      <c r="D2858" t="s">
        <v>426</v>
      </c>
      <c r="E2858" s="2">
        <v>45758.291666666657</v>
      </c>
      <c r="F2858">
        <v>13.94</v>
      </c>
      <c r="G2858">
        <v>75.555916999999994</v>
      </c>
      <c r="H2858" t="s">
        <v>774</v>
      </c>
      <c r="I2858">
        <v>8</v>
      </c>
      <c r="J2858">
        <v>30</v>
      </c>
      <c r="K2858">
        <v>12</v>
      </c>
    </row>
    <row r="2859" spans="1:11" x14ac:dyDescent="0.3">
      <c r="A2859" t="s">
        <v>10</v>
      </c>
      <c r="B2859" t="s">
        <v>25</v>
      </c>
      <c r="C2859" t="s">
        <v>140</v>
      </c>
      <c r="D2859" t="s">
        <v>529</v>
      </c>
      <c r="E2859" s="2">
        <v>45758.291666666657</v>
      </c>
      <c r="F2859">
        <v>19.224333300000001</v>
      </c>
      <c r="G2859">
        <v>72.865811300000004</v>
      </c>
      <c r="H2859" t="s">
        <v>776</v>
      </c>
      <c r="I2859">
        <v>1</v>
      </c>
      <c r="J2859">
        <v>2</v>
      </c>
      <c r="K2859">
        <v>1</v>
      </c>
    </row>
    <row r="2860" spans="1:11" x14ac:dyDescent="0.3">
      <c r="A2860" t="s">
        <v>10</v>
      </c>
      <c r="B2860" t="s">
        <v>25</v>
      </c>
      <c r="C2860" t="s">
        <v>140</v>
      </c>
      <c r="D2860" t="s">
        <v>529</v>
      </c>
      <c r="E2860" s="2">
        <v>45758.291666666657</v>
      </c>
      <c r="F2860">
        <v>19.224333300000001</v>
      </c>
      <c r="G2860">
        <v>72.865811300000004</v>
      </c>
      <c r="H2860" t="s">
        <v>774</v>
      </c>
      <c r="I2860">
        <v>4</v>
      </c>
      <c r="J2860">
        <v>5</v>
      </c>
      <c r="K2860">
        <v>4</v>
      </c>
    </row>
    <row r="2861" spans="1:11" x14ac:dyDescent="0.3">
      <c r="A2861" t="s">
        <v>10</v>
      </c>
      <c r="B2861" t="s">
        <v>23</v>
      </c>
      <c r="C2861" t="s">
        <v>127</v>
      </c>
      <c r="D2861" t="s">
        <v>461</v>
      </c>
      <c r="E2861" s="2">
        <v>45758.291666666657</v>
      </c>
      <c r="F2861">
        <v>23.142887999999999</v>
      </c>
      <c r="G2861">
        <v>79.916146999999995</v>
      </c>
      <c r="H2861" t="s">
        <v>776</v>
      </c>
    </row>
    <row r="2862" spans="1:11" x14ac:dyDescent="0.3">
      <c r="A2862" t="s">
        <v>10</v>
      </c>
      <c r="B2862" t="s">
        <v>25</v>
      </c>
      <c r="C2862" t="s">
        <v>140</v>
      </c>
      <c r="D2862" t="s">
        <v>518</v>
      </c>
      <c r="E2862" s="2">
        <v>45758.291666666657</v>
      </c>
      <c r="F2862">
        <v>19.083694000000001</v>
      </c>
      <c r="G2862">
        <v>72.920967000000005</v>
      </c>
      <c r="H2862" t="s">
        <v>778</v>
      </c>
      <c r="I2862">
        <v>1</v>
      </c>
      <c r="J2862">
        <v>13</v>
      </c>
      <c r="K2862">
        <v>5</v>
      </c>
    </row>
    <row r="2863" spans="1:11" x14ac:dyDescent="0.3">
      <c r="A2863" t="s">
        <v>10</v>
      </c>
      <c r="B2863" t="s">
        <v>25</v>
      </c>
      <c r="C2863" t="s">
        <v>140</v>
      </c>
      <c r="D2863" t="s">
        <v>502</v>
      </c>
      <c r="E2863" s="2">
        <v>45758.291666666657</v>
      </c>
      <c r="F2863">
        <v>19.2058</v>
      </c>
      <c r="G2863">
        <v>72.868200000000002</v>
      </c>
      <c r="H2863" t="s">
        <v>779</v>
      </c>
    </row>
    <row r="2864" spans="1:11" x14ac:dyDescent="0.3">
      <c r="A2864" t="s">
        <v>10</v>
      </c>
      <c r="B2864" t="s">
        <v>23</v>
      </c>
      <c r="C2864" t="s">
        <v>112</v>
      </c>
      <c r="D2864" t="s">
        <v>438</v>
      </c>
      <c r="E2864" s="2">
        <v>45758.291666666657</v>
      </c>
      <c r="F2864">
        <v>23.838585999999999</v>
      </c>
      <c r="G2864">
        <v>78.759431000000006</v>
      </c>
      <c r="H2864" t="s">
        <v>776</v>
      </c>
      <c r="I2864">
        <v>1</v>
      </c>
      <c r="J2864">
        <v>1</v>
      </c>
      <c r="K2864">
        <v>1</v>
      </c>
    </row>
    <row r="2865" spans="1:11" x14ac:dyDescent="0.3">
      <c r="A2865" t="s">
        <v>10</v>
      </c>
      <c r="B2865" t="s">
        <v>25</v>
      </c>
      <c r="C2865" t="s">
        <v>140</v>
      </c>
      <c r="D2865" t="s">
        <v>505</v>
      </c>
      <c r="E2865" s="2">
        <v>45758.291666666657</v>
      </c>
      <c r="F2865">
        <v>19.063214299999999</v>
      </c>
      <c r="G2865">
        <v>72.8456324</v>
      </c>
      <c r="H2865" t="s">
        <v>776</v>
      </c>
      <c r="I2865">
        <v>7</v>
      </c>
      <c r="J2865">
        <v>22</v>
      </c>
      <c r="K2865">
        <v>15</v>
      </c>
    </row>
    <row r="2866" spans="1:11" x14ac:dyDescent="0.3">
      <c r="A2866" t="s">
        <v>10</v>
      </c>
      <c r="B2866" t="s">
        <v>23</v>
      </c>
      <c r="C2866" t="s">
        <v>113</v>
      </c>
      <c r="D2866" t="s">
        <v>439</v>
      </c>
      <c r="E2866" s="2">
        <v>45758.291666666657</v>
      </c>
      <c r="F2866">
        <v>24.108969999999999</v>
      </c>
      <c r="G2866">
        <v>82.645579999999995</v>
      </c>
      <c r="H2866" t="s">
        <v>778</v>
      </c>
      <c r="I2866">
        <v>35</v>
      </c>
      <c r="J2866">
        <v>89</v>
      </c>
      <c r="K2866">
        <v>48</v>
      </c>
    </row>
    <row r="2867" spans="1:11" x14ac:dyDescent="0.3">
      <c r="A2867" t="s">
        <v>10</v>
      </c>
      <c r="B2867" t="s">
        <v>25</v>
      </c>
      <c r="C2867" t="s">
        <v>146</v>
      </c>
      <c r="D2867" t="s">
        <v>499</v>
      </c>
      <c r="E2867" s="2">
        <v>45758.291666666657</v>
      </c>
      <c r="F2867">
        <v>21.001263999999999</v>
      </c>
      <c r="G2867">
        <v>75.565601999999998</v>
      </c>
      <c r="H2867" t="s">
        <v>774</v>
      </c>
      <c r="I2867">
        <v>8</v>
      </c>
      <c r="J2867">
        <v>42</v>
      </c>
      <c r="K2867">
        <v>15</v>
      </c>
    </row>
    <row r="2868" spans="1:11" x14ac:dyDescent="0.3">
      <c r="A2868" t="s">
        <v>10</v>
      </c>
      <c r="B2868" t="s">
        <v>24</v>
      </c>
      <c r="C2868" t="s">
        <v>117</v>
      </c>
      <c r="D2868" t="s">
        <v>500</v>
      </c>
      <c r="E2868" s="2">
        <v>45758.291666666657</v>
      </c>
      <c r="F2868">
        <v>8.5149092999999993</v>
      </c>
      <c r="G2868">
        <v>76.943587899999997</v>
      </c>
      <c r="H2868" t="s">
        <v>773</v>
      </c>
      <c r="I2868">
        <v>14</v>
      </c>
      <c r="J2868">
        <v>41</v>
      </c>
      <c r="K2868">
        <v>21</v>
      </c>
    </row>
    <row r="2869" spans="1:11" x14ac:dyDescent="0.3">
      <c r="A2869" t="s">
        <v>10</v>
      </c>
      <c r="B2869" t="s">
        <v>20</v>
      </c>
      <c r="C2869" t="s">
        <v>103</v>
      </c>
      <c r="D2869" t="s">
        <v>426</v>
      </c>
      <c r="E2869" s="2">
        <v>45758.291666666657</v>
      </c>
      <c r="F2869">
        <v>13.94</v>
      </c>
      <c r="G2869">
        <v>75.555916999999994</v>
      </c>
      <c r="H2869" t="s">
        <v>776</v>
      </c>
      <c r="I2869">
        <v>2</v>
      </c>
      <c r="J2869">
        <v>3</v>
      </c>
      <c r="K2869">
        <v>2</v>
      </c>
    </row>
    <row r="2870" spans="1:11" x14ac:dyDescent="0.3">
      <c r="A2870" t="s">
        <v>10</v>
      </c>
      <c r="B2870" t="s">
        <v>20</v>
      </c>
      <c r="C2870" t="s">
        <v>104</v>
      </c>
      <c r="D2870" t="s">
        <v>427</v>
      </c>
      <c r="E2870" s="2">
        <v>45758.291666666657</v>
      </c>
      <c r="F2870">
        <v>13.377516</v>
      </c>
      <c r="G2870">
        <v>77.099072000000007</v>
      </c>
      <c r="H2870" t="s">
        <v>777</v>
      </c>
      <c r="I2870">
        <v>24</v>
      </c>
      <c r="J2870">
        <v>41</v>
      </c>
      <c r="K2870">
        <v>31</v>
      </c>
    </row>
    <row r="2871" spans="1:11" x14ac:dyDescent="0.3">
      <c r="A2871" t="s">
        <v>10</v>
      </c>
      <c r="B2871" t="s">
        <v>20</v>
      </c>
      <c r="C2871" t="s">
        <v>104</v>
      </c>
      <c r="D2871" t="s">
        <v>427</v>
      </c>
      <c r="E2871" s="2">
        <v>45758.291666666657</v>
      </c>
      <c r="F2871">
        <v>13.377516</v>
      </c>
      <c r="G2871">
        <v>77.099072000000007</v>
      </c>
      <c r="H2871" t="s">
        <v>773</v>
      </c>
      <c r="I2871">
        <v>4</v>
      </c>
      <c r="J2871">
        <v>7</v>
      </c>
      <c r="K2871">
        <v>6</v>
      </c>
    </row>
    <row r="2872" spans="1:11" x14ac:dyDescent="0.3">
      <c r="A2872" t="s">
        <v>10</v>
      </c>
      <c r="B2872" t="s">
        <v>25</v>
      </c>
      <c r="C2872" t="s">
        <v>143</v>
      </c>
      <c r="D2872" t="s">
        <v>495</v>
      </c>
      <c r="E2872" s="2">
        <v>45758.291666666657</v>
      </c>
      <c r="F2872">
        <v>19.786089</v>
      </c>
      <c r="G2872">
        <v>72.757970999999998</v>
      </c>
      <c r="H2872" t="s">
        <v>776</v>
      </c>
      <c r="I2872">
        <v>5</v>
      </c>
      <c r="J2872">
        <v>7</v>
      </c>
      <c r="K2872">
        <v>5</v>
      </c>
    </row>
    <row r="2873" spans="1:11" x14ac:dyDescent="0.3">
      <c r="A2873" t="s">
        <v>10</v>
      </c>
      <c r="B2873" t="s">
        <v>25</v>
      </c>
      <c r="C2873" t="s">
        <v>143</v>
      </c>
      <c r="D2873" t="s">
        <v>495</v>
      </c>
      <c r="E2873" s="2">
        <v>45758.291666666657</v>
      </c>
      <c r="F2873">
        <v>19.786089</v>
      </c>
      <c r="G2873">
        <v>72.757970999999998</v>
      </c>
      <c r="H2873" t="s">
        <v>778</v>
      </c>
      <c r="I2873">
        <v>6</v>
      </c>
      <c r="J2873">
        <v>11</v>
      </c>
      <c r="K2873">
        <v>8</v>
      </c>
    </row>
    <row r="2874" spans="1:11" x14ac:dyDescent="0.3">
      <c r="A2874" t="s">
        <v>10</v>
      </c>
      <c r="B2874" t="s">
        <v>24</v>
      </c>
      <c r="C2874" t="s">
        <v>114</v>
      </c>
      <c r="D2874" t="s">
        <v>440</v>
      </c>
      <c r="E2874" s="2">
        <v>45758.291666666657</v>
      </c>
      <c r="F2874">
        <v>10.073232000000001</v>
      </c>
      <c r="G2874">
        <v>76.302764999999994</v>
      </c>
      <c r="H2874" t="s">
        <v>779</v>
      </c>
      <c r="I2874">
        <v>42</v>
      </c>
      <c r="J2874">
        <v>71</v>
      </c>
      <c r="K2874">
        <v>54</v>
      </c>
    </row>
    <row r="2875" spans="1:11" x14ac:dyDescent="0.3">
      <c r="A2875" t="s">
        <v>10</v>
      </c>
      <c r="B2875" t="s">
        <v>25</v>
      </c>
      <c r="C2875" t="s">
        <v>144</v>
      </c>
      <c r="D2875" t="s">
        <v>496</v>
      </c>
      <c r="E2875" s="2">
        <v>45758.291666666657</v>
      </c>
      <c r="F2875">
        <v>19.962900000000001</v>
      </c>
      <c r="G2875">
        <v>79.298714000000004</v>
      </c>
      <c r="H2875" t="s">
        <v>778</v>
      </c>
      <c r="I2875">
        <v>20</v>
      </c>
      <c r="J2875">
        <v>30</v>
      </c>
      <c r="K2875">
        <v>22</v>
      </c>
    </row>
    <row r="2876" spans="1:11" x14ac:dyDescent="0.3">
      <c r="A2876" t="s">
        <v>10</v>
      </c>
      <c r="B2876" t="s">
        <v>25</v>
      </c>
      <c r="C2876" t="s">
        <v>144</v>
      </c>
      <c r="D2876" t="s">
        <v>497</v>
      </c>
      <c r="E2876" s="2">
        <v>45758.291666666657</v>
      </c>
      <c r="F2876">
        <v>19.9775302</v>
      </c>
      <c r="G2876">
        <v>79.2337086</v>
      </c>
      <c r="H2876" t="s">
        <v>777</v>
      </c>
      <c r="I2876">
        <v>30</v>
      </c>
      <c r="J2876">
        <v>77</v>
      </c>
      <c r="K2876">
        <v>48</v>
      </c>
    </row>
    <row r="2877" spans="1:11" x14ac:dyDescent="0.3">
      <c r="A2877" t="s">
        <v>10</v>
      </c>
      <c r="B2877" t="s">
        <v>25</v>
      </c>
      <c r="C2877" t="s">
        <v>144</v>
      </c>
      <c r="D2877" t="s">
        <v>497</v>
      </c>
      <c r="E2877" s="2">
        <v>45758.291666666657</v>
      </c>
      <c r="F2877">
        <v>19.9775302</v>
      </c>
      <c r="G2877">
        <v>79.2337086</v>
      </c>
      <c r="H2877" t="s">
        <v>778</v>
      </c>
      <c r="I2877">
        <v>6</v>
      </c>
      <c r="J2877">
        <v>60</v>
      </c>
      <c r="K2877">
        <v>25</v>
      </c>
    </row>
    <row r="2878" spans="1:11" x14ac:dyDescent="0.3">
      <c r="A2878" t="s">
        <v>10</v>
      </c>
      <c r="B2878" t="s">
        <v>25</v>
      </c>
      <c r="C2878" t="s">
        <v>140</v>
      </c>
      <c r="D2878" t="s">
        <v>554</v>
      </c>
      <c r="E2878" s="2">
        <v>45758.291666666657</v>
      </c>
      <c r="F2878">
        <v>19.10078</v>
      </c>
      <c r="G2878">
        <v>72.874619999999993</v>
      </c>
      <c r="H2878" t="s">
        <v>779</v>
      </c>
      <c r="I2878">
        <v>68</v>
      </c>
      <c r="J2878">
        <v>75</v>
      </c>
      <c r="K2878">
        <v>72</v>
      </c>
    </row>
    <row r="2879" spans="1:11" x14ac:dyDescent="0.3">
      <c r="A2879" t="s">
        <v>10</v>
      </c>
      <c r="B2879" t="s">
        <v>23</v>
      </c>
      <c r="C2879" t="s">
        <v>127</v>
      </c>
      <c r="D2879" t="s">
        <v>466</v>
      </c>
      <c r="E2879" s="2">
        <v>45758.291666666657</v>
      </c>
      <c r="F2879">
        <v>23.218135</v>
      </c>
      <c r="G2879">
        <v>79.957769999999996</v>
      </c>
      <c r="H2879" t="s">
        <v>774</v>
      </c>
      <c r="I2879">
        <v>28</v>
      </c>
      <c r="J2879">
        <v>113</v>
      </c>
      <c r="K2879">
        <v>51</v>
      </c>
    </row>
    <row r="2880" spans="1:11" x14ac:dyDescent="0.3">
      <c r="A2880" t="s">
        <v>10</v>
      </c>
      <c r="B2880" t="s">
        <v>25</v>
      </c>
      <c r="C2880" t="s">
        <v>140</v>
      </c>
      <c r="D2880" t="s">
        <v>554</v>
      </c>
      <c r="E2880" s="2">
        <v>45758.291666666657</v>
      </c>
      <c r="F2880">
        <v>19.10078</v>
      </c>
      <c r="G2880">
        <v>72.874619999999993</v>
      </c>
      <c r="H2880" t="s">
        <v>778</v>
      </c>
      <c r="I2880">
        <v>20</v>
      </c>
      <c r="J2880">
        <v>21</v>
      </c>
      <c r="K2880">
        <v>20</v>
      </c>
    </row>
    <row r="2881" spans="1:11" x14ac:dyDescent="0.3">
      <c r="A2881" t="s">
        <v>10</v>
      </c>
      <c r="B2881" t="s">
        <v>23</v>
      </c>
      <c r="C2881" t="s">
        <v>147</v>
      </c>
      <c r="D2881" t="s">
        <v>512</v>
      </c>
      <c r="E2881" s="2">
        <v>45758.291666666657</v>
      </c>
      <c r="F2881">
        <v>24.261300899999998</v>
      </c>
      <c r="G2881">
        <v>80.723178300000001</v>
      </c>
      <c r="H2881" t="s">
        <v>774</v>
      </c>
      <c r="I2881">
        <v>22</v>
      </c>
      <c r="J2881">
        <v>46</v>
      </c>
      <c r="K2881">
        <v>43</v>
      </c>
    </row>
    <row r="2882" spans="1:11" x14ac:dyDescent="0.3">
      <c r="A2882" t="s">
        <v>10</v>
      </c>
      <c r="B2882" t="s">
        <v>25</v>
      </c>
      <c r="C2882" t="s">
        <v>140</v>
      </c>
      <c r="D2882" t="s">
        <v>556</v>
      </c>
      <c r="E2882" s="2">
        <v>45758.291666666657</v>
      </c>
      <c r="F2882">
        <v>19.04946</v>
      </c>
      <c r="G2882">
        <v>72.923000000000002</v>
      </c>
      <c r="H2882" t="s">
        <v>774</v>
      </c>
    </row>
    <row r="2883" spans="1:11" x14ac:dyDescent="0.3">
      <c r="A2883" t="s">
        <v>10</v>
      </c>
      <c r="B2883" t="s">
        <v>25</v>
      </c>
      <c r="C2883" t="s">
        <v>138</v>
      </c>
      <c r="D2883" t="s">
        <v>476</v>
      </c>
      <c r="E2883" s="2">
        <v>45758.291666666657</v>
      </c>
      <c r="F2883">
        <v>20.555712</v>
      </c>
      <c r="G2883">
        <v>74.529235999999997</v>
      </c>
      <c r="H2883" t="s">
        <v>778</v>
      </c>
      <c r="I2883">
        <v>32</v>
      </c>
      <c r="J2883">
        <v>49</v>
      </c>
      <c r="K2883">
        <v>39</v>
      </c>
    </row>
    <row r="2884" spans="1:11" x14ac:dyDescent="0.3">
      <c r="A2884" t="s">
        <v>10</v>
      </c>
      <c r="B2884" t="s">
        <v>25</v>
      </c>
      <c r="C2884" t="s">
        <v>139</v>
      </c>
      <c r="D2884" t="s">
        <v>478</v>
      </c>
      <c r="E2884" s="2">
        <v>45758.291666666657</v>
      </c>
      <c r="F2884">
        <v>19.296481</v>
      </c>
      <c r="G2884">
        <v>72.840923000000004</v>
      </c>
      <c r="H2884" t="s">
        <v>777</v>
      </c>
      <c r="I2884">
        <v>17</v>
      </c>
      <c r="J2884">
        <v>35</v>
      </c>
      <c r="K2884">
        <v>23</v>
      </c>
    </row>
    <row r="2885" spans="1:11" x14ac:dyDescent="0.3">
      <c r="A2885" t="s">
        <v>10</v>
      </c>
      <c r="B2885" t="s">
        <v>25</v>
      </c>
      <c r="C2885" t="s">
        <v>140</v>
      </c>
      <c r="D2885" t="s">
        <v>480</v>
      </c>
      <c r="E2885" s="2">
        <v>45758.291666666657</v>
      </c>
      <c r="F2885">
        <v>19.053536000000001</v>
      </c>
      <c r="G2885">
        <v>72.846429999999998</v>
      </c>
      <c r="H2885" t="s">
        <v>777</v>
      </c>
      <c r="I2885">
        <v>26</v>
      </c>
      <c r="J2885">
        <v>72</v>
      </c>
      <c r="K2885">
        <v>45</v>
      </c>
    </row>
    <row r="2886" spans="1:11" x14ac:dyDescent="0.3">
      <c r="A2886" t="s">
        <v>10</v>
      </c>
      <c r="B2886" t="s">
        <v>25</v>
      </c>
      <c r="C2886" t="s">
        <v>140</v>
      </c>
      <c r="D2886" t="s">
        <v>507</v>
      </c>
      <c r="E2886" s="2">
        <v>45758.291666666657</v>
      </c>
      <c r="F2886">
        <v>19.197089999999999</v>
      </c>
      <c r="G2886">
        <v>72.822040000000001</v>
      </c>
      <c r="H2886" t="s">
        <v>778</v>
      </c>
    </row>
    <row r="2887" spans="1:11" x14ac:dyDescent="0.3">
      <c r="A2887" t="s">
        <v>10</v>
      </c>
      <c r="B2887" t="s">
        <v>25</v>
      </c>
      <c r="C2887" t="s">
        <v>125</v>
      </c>
      <c r="D2887" t="s">
        <v>454</v>
      </c>
      <c r="E2887" s="2">
        <v>45758.291666666657</v>
      </c>
      <c r="F2887">
        <v>20.719515999999999</v>
      </c>
      <c r="G2887">
        <v>77.000253000000001</v>
      </c>
      <c r="H2887" t="s">
        <v>778</v>
      </c>
      <c r="I2887">
        <v>7</v>
      </c>
      <c r="J2887">
        <v>24</v>
      </c>
      <c r="K2887">
        <v>11</v>
      </c>
    </row>
    <row r="2888" spans="1:11" x14ac:dyDescent="0.3">
      <c r="A2888" t="s">
        <v>10</v>
      </c>
      <c r="B2888" t="s">
        <v>25</v>
      </c>
      <c r="C2888" t="s">
        <v>140</v>
      </c>
      <c r="D2888" t="s">
        <v>518</v>
      </c>
      <c r="E2888" s="2">
        <v>45758.291666666657</v>
      </c>
      <c r="F2888">
        <v>19.083694000000001</v>
      </c>
      <c r="G2888">
        <v>72.920967000000005</v>
      </c>
      <c r="H2888" t="s">
        <v>779</v>
      </c>
      <c r="I2888">
        <v>28</v>
      </c>
      <c r="J2888">
        <v>79</v>
      </c>
      <c r="K2888">
        <v>47</v>
      </c>
    </row>
    <row r="2889" spans="1:11" x14ac:dyDescent="0.3">
      <c r="A2889" t="s">
        <v>10</v>
      </c>
      <c r="B2889" t="s">
        <v>25</v>
      </c>
      <c r="C2889" t="s">
        <v>151</v>
      </c>
      <c r="D2889" t="s">
        <v>563</v>
      </c>
      <c r="E2889" s="2">
        <v>45758.291666666657</v>
      </c>
      <c r="F2889">
        <v>17.654389999999999</v>
      </c>
      <c r="G2889">
        <v>75.906490000000005</v>
      </c>
      <c r="H2889" t="s">
        <v>775</v>
      </c>
      <c r="I2889">
        <v>8</v>
      </c>
      <c r="J2889">
        <v>103</v>
      </c>
      <c r="K2889">
        <v>35</v>
      </c>
    </row>
    <row r="2890" spans="1:11" x14ac:dyDescent="0.3">
      <c r="A2890" t="s">
        <v>10</v>
      </c>
      <c r="B2890" t="s">
        <v>25</v>
      </c>
      <c r="C2890" t="s">
        <v>151</v>
      </c>
      <c r="D2890" t="s">
        <v>563</v>
      </c>
      <c r="E2890" s="2">
        <v>45758.291666666657</v>
      </c>
      <c r="F2890">
        <v>17.654389999999999</v>
      </c>
      <c r="G2890">
        <v>75.906490000000005</v>
      </c>
      <c r="H2890" t="s">
        <v>773</v>
      </c>
      <c r="I2890">
        <v>23</v>
      </c>
      <c r="J2890">
        <v>82</v>
      </c>
      <c r="K2890">
        <v>36</v>
      </c>
    </row>
    <row r="2891" spans="1:11" x14ac:dyDescent="0.3">
      <c r="A2891" t="s">
        <v>10</v>
      </c>
      <c r="B2891" t="s">
        <v>25</v>
      </c>
      <c r="C2891" t="s">
        <v>162</v>
      </c>
      <c r="D2891" t="s">
        <v>547</v>
      </c>
      <c r="E2891" s="2">
        <v>45758.291666666657</v>
      </c>
      <c r="F2891">
        <v>19.222279</v>
      </c>
      <c r="G2891">
        <v>72.957978999999995</v>
      </c>
      <c r="H2891" t="s">
        <v>776</v>
      </c>
      <c r="I2891">
        <v>1</v>
      </c>
      <c r="J2891">
        <v>6</v>
      </c>
      <c r="K2891">
        <v>4</v>
      </c>
    </row>
    <row r="2892" spans="1:11" x14ac:dyDescent="0.3">
      <c r="A2892" t="s">
        <v>10</v>
      </c>
      <c r="B2892" t="s">
        <v>25</v>
      </c>
      <c r="C2892" t="s">
        <v>140</v>
      </c>
      <c r="D2892" t="s">
        <v>510</v>
      </c>
      <c r="E2892" s="2">
        <v>45758.291666666657</v>
      </c>
      <c r="F2892">
        <v>19.175000000000001</v>
      </c>
      <c r="G2892">
        <v>72.941900000000004</v>
      </c>
      <c r="H2892" t="s">
        <v>779</v>
      </c>
    </row>
    <row r="2893" spans="1:11" x14ac:dyDescent="0.3">
      <c r="A2893" t="s">
        <v>10</v>
      </c>
      <c r="B2893" t="s">
        <v>25</v>
      </c>
      <c r="C2893" t="s">
        <v>163</v>
      </c>
      <c r="D2893" t="s">
        <v>548</v>
      </c>
      <c r="E2893" s="2">
        <v>45758.291666666657</v>
      </c>
      <c r="F2893">
        <v>19.235581</v>
      </c>
      <c r="G2893">
        <v>73.159120999999999</v>
      </c>
      <c r="H2893" t="s">
        <v>777</v>
      </c>
      <c r="I2893">
        <v>16</v>
      </c>
      <c r="J2893">
        <v>58</v>
      </c>
      <c r="K2893">
        <v>39</v>
      </c>
    </row>
    <row r="2894" spans="1:11" x14ac:dyDescent="0.3">
      <c r="A2894" t="s">
        <v>10</v>
      </c>
      <c r="B2894" t="s">
        <v>25</v>
      </c>
      <c r="C2894" t="s">
        <v>163</v>
      </c>
      <c r="D2894" t="s">
        <v>548</v>
      </c>
      <c r="E2894" s="2">
        <v>45758.291666666657</v>
      </c>
      <c r="F2894">
        <v>19.235581</v>
      </c>
      <c r="G2894">
        <v>73.159120999999999</v>
      </c>
      <c r="H2894" t="s">
        <v>779</v>
      </c>
      <c r="I2894">
        <v>35</v>
      </c>
      <c r="J2894">
        <v>78</v>
      </c>
      <c r="K2894">
        <v>56</v>
      </c>
    </row>
    <row r="2895" spans="1:11" x14ac:dyDescent="0.3">
      <c r="A2895" t="s">
        <v>10</v>
      </c>
      <c r="B2895" t="s">
        <v>25</v>
      </c>
      <c r="C2895" t="s">
        <v>140</v>
      </c>
      <c r="D2895" t="s">
        <v>481</v>
      </c>
      <c r="E2895" s="2">
        <v>45758.291666666657</v>
      </c>
      <c r="F2895">
        <v>19.065930999999999</v>
      </c>
      <c r="G2895">
        <v>72.862131000000005</v>
      </c>
      <c r="H2895" t="s">
        <v>773</v>
      </c>
      <c r="I2895">
        <v>1</v>
      </c>
      <c r="J2895">
        <v>56</v>
      </c>
      <c r="K2895">
        <v>6</v>
      </c>
    </row>
    <row r="2896" spans="1:11" x14ac:dyDescent="0.3">
      <c r="A2896" t="s">
        <v>10</v>
      </c>
      <c r="B2896" t="s">
        <v>25</v>
      </c>
      <c r="C2896" t="s">
        <v>140</v>
      </c>
      <c r="D2896" t="s">
        <v>488</v>
      </c>
      <c r="E2896" s="2">
        <v>45758.291666666657</v>
      </c>
      <c r="F2896">
        <v>19.232410000000002</v>
      </c>
      <c r="G2896">
        <v>72.868949999999998</v>
      </c>
      <c r="H2896" t="s">
        <v>779</v>
      </c>
      <c r="I2896">
        <v>39</v>
      </c>
      <c r="J2896">
        <v>68</v>
      </c>
      <c r="K2896">
        <v>59</v>
      </c>
    </row>
    <row r="2897" spans="1:11" x14ac:dyDescent="0.3">
      <c r="A2897" t="s">
        <v>10</v>
      </c>
      <c r="B2897" t="s">
        <v>25</v>
      </c>
      <c r="C2897" t="s">
        <v>152</v>
      </c>
      <c r="D2897" t="s">
        <v>528</v>
      </c>
      <c r="E2897" s="2">
        <v>45758.291666666657</v>
      </c>
      <c r="F2897">
        <v>18.614767000000001</v>
      </c>
      <c r="G2897">
        <v>73.799515999999997</v>
      </c>
      <c r="H2897" t="s">
        <v>775</v>
      </c>
      <c r="I2897">
        <v>26</v>
      </c>
      <c r="J2897">
        <v>41</v>
      </c>
      <c r="K2897">
        <v>33</v>
      </c>
    </row>
    <row r="2898" spans="1:11" x14ac:dyDescent="0.3">
      <c r="A2898" t="s">
        <v>10</v>
      </c>
      <c r="B2898" t="s">
        <v>25</v>
      </c>
      <c r="C2898" t="s">
        <v>152</v>
      </c>
      <c r="D2898" t="s">
        <v>588</v>
      </c>
      <c r="E2898" s="2">
        <v>45758.291666666657</v>
      </c>
      <c r="F2898">
        <v>18.616318</v>
      </c>
      <c r="G2898">
        <v>73.765797000000006</v>
      </c>
      <c r="H2898" t="s">
        <v>775</v>
      </c>
      <c r="I2898">
        <v>15</v>
      </c>
      <c r="J2898">
        <v>52</v>
      </c>
      <c r="K2898">
        <v>30</v>
      </c>
    </row>
    <row r="2899" spans="1:11" x14ac:dyDescent="0.3">
      <c r="A2899" t="s">
        <v>10</v>
      </c>
      <c r="B2899" t="s">
        <v>25</v>
      </c>
      <c r="C2899" t="s">
        <v>152</v>
      </c>
      <c r="D2899" t="s">
        <v>588</v>
      </c>
      <c r="E2899" s="2">
        <v>45758.291666666657</v>
      </c>
      <c r="F2899">
        <v>18.616318</v>
      </c>
      <c r="G2899">
        <v>73.765797000000006</v>
      </c>
      <c r="H2899" t="s">
        <v>774</v>
      </c>
      <c r="I2899">
        <v>18</v>
      </c>
      <c r="J2899">
        <v>46</v>
      </c>
      <c r="K2899">
        <v>24</v>
      </c>
    </row>
    <row r="2900" spans="1:11" x14ac:dyDescent="0.3">
      <c r="A2900" t="s">
        <v>10</v>
      </c>
      <c r="B2900" t="s">
        <v>25</v>
      </c>
      <c r="C2900" t="s">
        <v>161</v>
      </c>
      <c r="D2900" t="s">
        <v>759</v>
      </c>
      <c r="E2900" s="2">
        <v>45758.291666666657</v>
      </c>
      <c r="F2900">
        <v>20.0073285</v>
      </c>
      <c r="G2900">
        <v>73.776242699999997</v>
      </c>
      <c r="H2900" t="s">
        <v>774</v>
      </c>
      <c r="I2900">
        <v>28</v>
      </c>
      <c r="J2900">
        <v>35</v>
      </c>
      <c r="K2900">
        <v>32</v>
      </c>
    </row>
    <row r="2901" spans="1:11" x14ac:dyDescent="0.3">
      <c r="A2901" t="s">
        <v>10</v>
      </c>
      <c r="B2901" t="s">
        <v>25</v>
      </c>
      <c r="C2901" t="s">
        <v>161</v>
      </c>
      <c r="D2901" t="s">
        <v>543</v>
      </c>
      <c r="E2901" s="2">
        <v>45758.291666666657</v>
      </c>
      <c r="F2901">
        <v>20.021502999999999</v>
      </c>
      <c r="G2901">
        <v>73.813844000000003</v>
      </c>
      <c r="H2901" t="s">
        <v>775</v>
      </c>
      <c r="I2901">
        <v>2</v>
      </c>
      <c r="J2901">
        <v>30</v>
      </c>
      <c r="K2901">
        <v>7</v>
      </c>
    </row>
    <row r="2902" spans="1:11" x14ac:dyDescent="0.3">
      <c r="A2902" t="s">
        <v>10</v>
      </c>
      <c r="B2902" t="s">
        <v>25</v>
      </c>
      <c r="C2902" t="s">
        <v>133</v>
      </c>
      <c r="D2902" t="s">
        <v>501</v>
      </c>
      <c r="E2902" s="2">
        <v>45758.291666666657</v>
      </c>
      <c r="F2902">
        <v>19.25292</v>
      </c>
      <c r="G2902">
        <v>73.142019000000005</v>
      </c>
      <c r="H2902" t="s">
        <v>774</v>
      </c>
      <c r="I2902">
        <v>5</v>
      </c>
      <c r="J2902">
        <v>9</v>
      </c>
      <c r="K2902">
        <v>6</v>
      </c>
    </row>
    <row r="2903" spans="1:11" x14ac:dyDescent="0.3">
      <c r="A2903" t="s">
        <v>10</v>
      </c>
      <c r="B2903" t="s">
        <v>25</v>
      </c>
      <c r="C2903" t="s">
        <v>133</v>
      </c>
      <c r="D2903" t="s">
        <v>469</v>
      </c>
      <c r="E2903" s="2">
        <v>45758.291666666657</v>
      </c>
      <c r="F2903">
        <v>19.192056000000001</v>
      </c>
      <c r="G2903">
        <v>72.958518799999993</v>
      </c>
      <c r="H2903" t="s">
        <v>777</v>
      </c>
      <c r="I2903">
        <v>15</v>
      </c>
      <c r="J2903">
        <v>25</v>
      </c>
      <c r="K2903">
        <v>19</v>
      </c>
    </row>
    <row r="2904" spans="1:11" x14ac:dyDescent="0.3">
      <c r="A2904" t="s">
        <v>10</v>
      </c>
      <c r="B2904" t="s">
        <v>25</v>
      </c>
      <c r="C2904" t="s">
        <v>133</v>
      </c>
      <c r="D2904" t="s">
        <v>469</v>
      </c>
      <c r="E2904" s="2">
        <v>45758.291666666657</v>
      </c>
      <c r="F2904">
        <v>19.192056000000001</v>
      </c>
      <c r="G2904">
        <v>72.958518799999993</v>
      </c>
      <c r="H2904" t="s">
        <v>775</v>
      </c>
      <c r="I2904">
        <v>6</v>
      </c>
      <c r="J2904">
        <v>14</v>
      </c>
      <c r="K2904">
        <v>8</v>
      </c>
    </row>
    <row r="2905" spans="1:11" x14ac:dyDescent="0.3">
      <c r="A2905" t="s">
        <v>10</v>
      </c>
      <c r="B2905" t="s">
        <v>25</v>
      </c>
      <c r="C2905" t="s">
        <v>134</v>
      </c>
      <c r="D2905" t="s">
        <v>471</v>
      </c>
      <c r="E2905" s="2">
        <v>45758.291666666657</v>
      </c>
      <c r="F2905">
        <v>16.714374500000002</v>
      </c>
      <c r="G2905">
        <v>74.242639800000006</v>
      </c>
      <c r="H2905" t="s">
        <v>779</v>
      </c>
      <c r="I2905">
        <v>71</v>
      </c>
      <c r="J2905">
        <v>108</v>
      </c>
      <c r="K2905">
        <v>92</v>
      </c>
    </row>
    <row r="2906" spans="1:11" x14ac:dyDescent="0.3">
      <c r="A2906" t="s">
        <v>10</v>
      </c>
      <c r="B2906" t="s">
        <v>25</v>
      </c>
      <c r="C2906" t="s">
        <v>140</v>
      </c>
      <c r="D2906" t="s">
        <v>554</v>
      </c>
      <c r="E2906" s="2">
        <v>45758.291666666657</v>
      </c>
      <c r="F2906">
        <v>19.10078</v>
      </c>
      <c r="G2906">
        <v>72.874619999999993</v>
      </c>
      <c r="H2906" t="s">
        <v>773</v>
      </c>
      <c r="I2906">
        <v>7</v>
      </c>
      <c r="J2906">
        <v>8</v>
      </c>
      <c r="K2906">
        <v>7</v>
      </c>
    </row>
    <row r="2907" spans="1:11" x14ac:dyDescent="0.3">
      <c r="A2907" t="s">
        <v>10</v>
      </c>
      <c r="B2907" t="s">
        <v>25</v>
      </c>
      <c r="C2907" t="s">
        <v>149</v>
      </c>
      <c r="D2907" t="s">
        <v>760</v>
      </c>
      <c r="E2907" s="2">
        <v>45758.291666666657</v>
      </c>
      <c r="F2907">
        <v>18.454450000000001</v>
      </c>
      <c r="G2907">
        <v>73.854155000000006</v>
      </c>
      <c r="H2907" t="s">
        <v>776</v>
      </c>
      <c r="I2907">
        <v>1</v>
      </c>
      <c r="J2907">
        <v>4</v>
      </c>
      <c r="K2907">
        <v>2</v>
      </c>
    </row>
    <row r="2908" spans="1:11" x14ac:dyDescent="0.3">
      <c r="A2908" t="s">
        <v>10</v>
      </c>
      <c r="B2908" t="s">
        <v>25</v>
      </c>
      <c r="C2908" t="s">
        <v>149</v>
      </c>
      <c r="D2908" t="s">
        <v>557</v>
      </c>
      <c r="E2908" s="2">
        <v>45758.291666666657</v>
      </c>
      <c r="F2908">
        <v>18.573039999999999</v>
      </c>
      <c r="G2908">
        <v>73.927715000000006</v>
      </c>
      <c r="H2908" t="s">
        <v>779</v>
      </c>
      <c r="I2908">
        <v>6</v>
      </c>
      <c r="J2908">
        <v>167</v>
      </c>
      <c r="K2908">
        <v>116</v>
      </c>
    </row>
    <row r="2909" spans="1:11" x14ac:dyDescent="0.3">
      <c r="A2909" t="s">
        <v>10</v>
      </c>
      <c r="B2909" t="s">
        <v>25</v>
      </c>
      <c r="C2909" t="s">
        <v>149</v>
      </c>
      <c r="D2909" t="s">
        <v>557</v>
      </c>
      <c r="E2909" s="2">
        <v>45758.291666666657</v>
      </c>
      <c r="F2909">
        <v>18.573039999999999</v>
      </c>
      <c r="G2909">
        <v>73.927715000000006</v>
      </c>
      <c r="H2909" t="s">
        <v>775</v>
      </c>
      <c r="I2909">
        <v>33</v>
      </c>
      <c r="J2909">
        <v>44</v>
      </c>
      <c r="K2909">
        <v>38</v>
      </c>
    </row>
    <row r="2910" spans="1:11" x14ac:dyDescent="0.3">
      <c r="A2910" t="s">
        <v>10</v>
      </c>
      <c r="B2910" t="s">
        <v>25</v>
      </c>
      <c r="C2910" t="s">
        <v>149</v>
      </c>
      <c r="D2910" t="s">
        <v>520</v>
      </c>
      <c r="E2910" s="2">
        <v>45758.291666666657</v>
      </c>
      <c r="F2910">
        <v>18.530085</v>
      </c>
      <c r="G2910">
        <v>73.849598</v>
      </c>
      <c r="H2910" t="s">
        <v>777</v>
      </c>
      <c r="I2910">
        <v>48</v>
      </c>
      <c r="J2910">
        <v>146</v>
      </c>
      <c r="K2910">
        <v>81</v>
      </c>
    </row>
    <row r="2911" spans="1:11" x14ac:dyDescent="0.3">
      <c r="A2911" t="s">
        <v>10</v>
      </c>
      <c r="B2911" t="s">
        <v>25</v>
      </c>
      <c r="C2911" t="s">
        <v>140</v>
      </c>
      <c r="D2911" t="s">
        <v>537</v>
      </c>
      <c r="E2911" s="2">
        <v>45758.291666666657</v>
      </c>
      <c r="F2911">
        <v>19.000083</v>
      </c>
      <c r="G2911">
        <v>72.813992999999996</v>
      </c>
      <c r="H2911" t="s">
        <v>775</v>
      </c>
      <c r="I2911">
        <v>14</v>
      </c>
      <c r="J2911">
        <v>30</v>
      </c>
      <c r="K2911">
        <v>20</v>
      </c>
    </row>
    <row r="2912" spans="1:11" x14ac:dyDescent="0.3">
      <c r="A2912" t="s">
        <v>10</v>
      </c>
      <c r="B2912" t="s">
        <v>25</v>
      </c>
      <c r="C2912" t="s">
        <v>140</v>
      </c>
      <c r="D2912" t="s">
        <v>486</v>
      </c>
      <c r="E2912" s="2">
        <v>45758.291666666657</v>
      </c>
      <c r="F2912">
        <v>19.108609999999999</v>
      </c>
      <c r="G2912">
        <v>72.836219999999997</v>
      </c>
      <c r="H2912" t="s">
        <v>778</v>
      </c>
      <c r="I2912">
        <v>36</v>
      </c>
      <c r="J2912">
        <v>37</v>
      </c>
      <c r="K2912">
        <v>36</v>
      </c>
    </row>
    <row r="2913" spans="1:11" x14ac:dyDescent="0.3">
      <c r="A2913" t="s">
        <v>10</v>
      </c>
      <c r="B2913" t="s">
        <v>25</v>
      </c>
      <c r="C2913" t="s">
        <v>141</v>
      </c>
      <c r="D2913" t="s">
        <v>493</v>
      </c>
      <c r="E2913" s="2">
        <v>45758.291666666657</v>
      </c>
      <c r="F2913">
        <v>19.024390199999999</v>
      </c>
      <c r="G2913">
        <v>73.040672099999995</v>
      </c>
      <c r="H2913" t="s">
        <v>774</v>
      </c>
      <c r="I2913">
        <v>11</v>
      </c>
      <c r="J2913">
        <v>30</v>
      </c>
      <c r="K2913">
        <v>16</v>
      </c>
    </row>
    <row r="2914" spans="1:11" x14ac:dyDescent="0.3">
      <c r="A2914" t="s">
        <v>10</v>
      </c>
      <c r="B2914" t="s">
        <v>25</v>
      </c>
      <c r="C2914" t="s">
        <v>153</v>
      </c>
      <c r="D2914" t="s">
        <v>533</v>
      </c>
      <c r="E2914" s="2">
        <v>45758.291666666657</v>
      </c>
      <c r="F2914">
        <v>21.152875000000002</v>
      </c>
      <c r="G2914">
        <v>79.051753099999999</v>
      </c>
      <c r="H2914" t="s">
        <v>777</v>
      </c>
    </row>
    <row r="2915" spans="1:11" x14ac:dyDescent="0.3">
      <c r="A2915" t="s">
        <v>10</v>
      </c>
      <c r="B2915" t="s">
        <v>25</v>
      </c>
      <c r="C2915" t="s">
        <v>153</v>
      </c>
      <c r="D2915" t="s">
        <v>534</v>
      </c>
      <c r="E2915" s="2">
        <v>45758.291666666657</v>
      </c>
      <c r="F2915">
        <v>21.143383</v>
      </c>
      <c r="G2915">
        <v>79.048912000000001</v>
      </c>
      <c r="H2915" t="s">
        <v>779</v>
      </c>
      <c r="I2915">
        <v>55</v>
      </c>
      <c r="J2915">
        <v>99</v>
      </c>
      <c r="K2915">
        <v>76</v>
      </c>
    </row>
    <row r="2916" spans="1:11" x14ac:dyDescent="0.3">
      <c r="A2916" t="s">
        <v>10</v>
      </c>
      <c r="B2916" t="s">
        <v>25</v>
      </c>
      <c r="C2916" t="s">
        <v>153</v>
      </c>
      <c r="D2916" t="s">
        <v>534</v>
      </c>
      <c r="E2916" s="2">
        <v>45758.291666666657</v>
      </c>
      <c r="F2916">
        <v>21.143383</v>
      </c>
      <c r="G2916">
        <v>79.048912000000001</v>
      </c>
      <c r="H2916" t="s">
        <v>778</v>
      </c>
      <c r="I2916">
        <v>3</v>
      </c>
      <c r="J2916">
        <v>31</v>
      </c>
      <c r="K2916">
        <v>15</v>
      </c>
    </row>
    <row r="2917" spans="1:11" x14ac:dyDescent="0.3">
      <c r="A2917" t="s">
        <v>10</v>
      </c>
      <c r="B2917" t="s">
        <v>25</v>
      </c>
      <c r="C2917" t="s">
        <v>148</v>
      </c>
      <c r="D2917" t="s">
        <v>515</v>
      </c>
      <c r="E2917" s="2">
        <v>45758.291666666657</v>
      </c>
      <c r="F2917">
        <v>19.057575199999999</v>
      </c>
      <c r="G2917">
        <v>73.015136699999999</v>
      </c>
      <c r="H2917" t="s">
        <v>779</v>
      </c>
      <c r="I2917">
        <v>49</v>
      </c>
      <c r="J2917">
        <v>174</v>
      </c>
      <c r="K2917">
        <v>87</v>
      </c>
    </row>
    <row r="2918" spans="1:11" x14ac:dyDescent="0.3">
      <c r="A2918" t="s">
        <v>10</v>
      </c>
      <c r="B2918" t="s">
        <v>25</v>
      </c>
      <c r="C2918" t="s">
        <v>187</v>
      </c>
      <c r="D2918" t="s">
        <v>583</v>
      </c>
      <c r="E2918" s="2">
        <v>45758.291666666657</v>
      </c>
      <c r="F2918">
        <v>19.265594</v>
      </c>
      <c r="G2918">
        <v>76.761463000000006</v>
      </c>
      <c r="H2918" t="s">
        <v>778</v>
      </c>
    </row>
    <row r="2919" spans="1:11" x14ac:dyDescent="0.3">
      <c r="A2919" t="s">
        <v>10</v>
      </c>
      <c r="B2919" t="s">
        <v>25</v>
      </c>
      <c r="C2919" t="s">
        <v>152</v>
      </c>
      <c r="D2919" t="s">
        <v>526</v>
      </c>
      <c r="E2919" s="2">
        <v>45758.291666666657</v>
      </c>
      <c r="F2919">
        <v>18.63673</v>
      </c>
      <c r="G2919">
        <v>73.824870000000004</v>
      </c>
      <c r="H2919" t="s">
        <v>777</v>
      </c>
      <c r="I2919">
        <v>36</v>
      </c>
      <c r="J2919">
        <v>83</v>
      </c>
      <c r="K2919">
        <v>58</v>
      </c>
    </row>
    <row r="2920" spans="1:11" x14ac:dyDescent="0.3">
      <c r="A2920" t="s">
        <v>10</v>
      </c>
      <c r="B2920" t="s">
        <v>25</v>
      </c>
      <c r="C2920" t="s">
        <v>150</v>
      </c>
      <c r="D2920" t="s">
        <v>523</v>
      </c>
      <c r="E2920" s="2">
        <v>45758.291666666657</v>
      </c>
      <c r="F2920">
        <v>16.503799999999998</v>
      </c>
      <c r="G2920">
        <v>74.362300000000005</v>
      </c>
      <c r="H2920" t="s">
        <v>776</v>
      </c>
      <c r="I2920">
        <v>6</v>
      </c>
      <c r="J2920">
        <v>7</v>
      </c>
      <c r="K2920">
        <v>6</v>
      </c>
    </row>
    <row r="2921" spans="1:11" x14ac:dyDescent="0.3">
      <c r="A2921" t="s">
        <v>10</v>
      </c>
      <c r="B2921" t="s">
        <v>25</v>
      </c>
      <c r="C2921" t="s">
        <v>151</v>
      </c>
      <c r="D2921" t="s">
        <v>524</v>
      </c>
      <c r="E2921" s="2">
        <v>45758.291666666657</v>
      </c>
      <c r="F2921">
        <v>17.633626400000001</v>
      </c>
      <c r="G2921">
        <v>75.913249500000006</v>
      </c>
      <c r="H2921" t="s">
        <v>776</v>
      </c>
      <c r="I2921">
        <v>9</v>
      </c>
      <c r="J2921">
        <v>26</v>
      </c>
      <c r="K2921">
        <v>12</v>
      </c>
    </row>
    <row r="2922" spans="1:11" x14ac:dyDescent="0.3">
      <c r="A2922" t="s">
        <v>10</v>
      </c>
      <c r="B2922" t="s">
        <v>25</v>
      </c>
      <c r="C2922" t="s">
        <v>140</v>
      </c>
      <c r="D2922" t="s">
        <v>506</v>
      </c>
      <c r="E2922" s="2">
        <v>45758.291666666657</v>
      </c>
      <c r="F2922">
        <v>19.086300000000001</v>
      </c>
      <c r="G2922">
        <v>72.888800000000003</v>
      </c>
      <c r="H2922" t="s">
        <v>776</v>
      </c>
    </row>
    <row r="2923" spans="1:11" x14ac:dyDescent="0.3">
      <c r="A2923" t="s">
        <v>10</v>
      </c>
      <c r="B2923" t="s">
        <v>31</v>
      </c>
      <c r="C2923" t="s">
        <v>164</v>
      </c>
      <c r="D2923" t="s">
        <v>550</v>
      </c>
      <c r="E2923" s="2">
        <v>45758.291666666657</v>
      </c>
      <c r="F2923">
        <v>20.832874</v>
      </c>
      <c r="G2923">
        <v>85.104082000000005</v>
      </c>
      <c r="H2923" t="s">
        <v>777</v>
      </c>
      <c r="I2923">
        <v>10</v>
      </c>
      <c r="J2923">
        <v>78</v>
      </c>
      <c r="K2923">
        <v>32</v>
      </c>
    </row>
    <row r="2924" spans="1:11" x14ac:dyDescent="0.3">
      <c r="A2924" t="s">
        <v>10</v>
      </c>
      <c r="B2924" t="s">
        <v>33</v>
      </c>
      <c r="C2924" t="s">
        <v>197</v>
      </c>
      <c r="D2924" t="s">
        <v>599</v>
      </c>
      <c r="E2924" s="2">
        <v>45758.291666666657</v>
      </c>
      <c r="F2924">
        <v>26.895551999999999</v>
      </c>
      <c r="G2924">
        <v>76.334753000000006</v>
      </c>
      <c r="H2924" t="s">
        <v>775</v>
      </c>
      <c r="I2924">
        <v>10</v>
      </c>
      <c r="J2924">
        <v>60</v>
      </c>
      <c r="K2924">
        <v>29</v>
      </c>
    </row>
    <row r="2925" spans="1:11" x14ac:dyDescent="0.3">
      <c r="A2925" t="s">
        <v>10</v>
      </c>
      <c r="B2925" t="s">
        <v>31</v>
      </c>
      <c r="C2925" t="s">
        <v>164</v>
      </c>
      <c r="D2925" t="s">
        <v>550</v>
      </c>
      <c r="E2925" s="2">
        <v>45758.291666666657</v>
      </c>
      <c r="F2925">
        <v>20.832874</v>
      </c>
      <c r="G2925">
        <v>85.104082000000005</v>
      </c>
      <c r="H2925" t="s">
        <v>775</v>
      </c>
      <c r="I2925">
        <v>5</v>
      </c>
      <c r="J2925">
        <v>25</v>
      </c>
      <c r="K2925">
        <v>10</v>
      </c>
    </row>
    <row r="2926" spans="1:11" x14ac:dyDescent="0.3">
      <c r="A2926" t="s">
        <v>10</v>
      </c>
      <c r="B2926" t="s">
        <v>33</v>
      </c>
      <c r="C2926" t="s">
        <v>197</v>
      </c>
      <c r="D2926" t="s">
        <v>599</v>
      </c>
      <c r="E2926" s="2">
        <v>45758.291666666657</v>
      </c>
      <c r="F2926">
        <v>26.895551999999999</v>
      </c>
      <c r="G2926">
        <v>76.334753000000006</v>
      </c>
      <c r="H2926" t="s">
        <v>778</v>
      </c>
      <c r="I2926">
        <v>7</v>
      </c>
      <c r="J2926">
        <v>10</v>
      </c>
      <c r="K2926">
        <v>8</v>
      </c>
    </row>
    <row r="2927" spans="1:11" x14ac:dyDescent="0.3">
      <c r="A2927" t="s">
        <v>10</v>
      </c>
      <c r="B2927" t="s">
        <v>33</v>
      </c>
      <c r="C2927" t="s">
        <v>198</v>
      </c>
      <c r="D2927" t="s">
        <v>600</v>
      </c>
      <c r="E2927" s="2">
        <v>45758.291666666657</v>
      </c>
      <c r="F2927">
        <v>26.699556999999999</v>
      </c>
      <c r="G2927">
        <v>77.898881000000003</v>
      </c>
      <c r="H2927" t="s">
        <v>776</v>
      </c>
      <c r="I2927">
        <v>9</v>
      </c>
      <c r="J2927">
        <v>16</v>
      </c>
      <c r="K2927">
        <v>13</v>
      </c>
    </row>
    <row r="2928" spans="1:11" x14ac:dyDescent="0.3">
      <c r="A2928" t="s">
        <v>10</v>
      </c>
      <c r="B2928" t="s">
        <v>31</v>
      </c>
      <c r="C2928" t="s">
        <v>165</v>
      </c>
      <c r="D2928" t="s">
        <v>551</v>
      </c>
      <c r="E2928" s="2">
        <v>45758.291666666657</v>
      </c>
      <c r="F2928">
        <v>21.511610000000001</v>
      </c>
      <c r="G2928">
        <v>86.890879999999996</v>
      </c>
      <c r="H2928" t="s">
        <v>776</v>
      </c>
      <c r="I2928">
        <v>2</v>
      </c>
      <c r="J2928">
        <v>4</v>
      </c>
      <c r="K2928">
        <v>3</v>
      </c>
    </row>
    <row r="2929" spans="1:11" x14ac:dyDescent="0.3">
      <c r="A2929" t="s">
        <v>10</v>
      </c>
      <c r="B2929" t="s">
        <v>33</v>
      </c>
      <c r="C2929" t="s">
        <v>199</v>
      </c>
      <c r="D2929" t="s">
        <v>601</v>
      </c>
      <c r="E2929" s="2">
        <v>45758.291666666657</v>
      </c>
      <c r="F2929">
        <v>29.610749999999999</v>
      </c>
      <c r="G2929">
        <v>74.283608000000001</v>
      </c>
      <c r="H2929" t="s">
        <v>777</v>
      </c>
      <c r="I2929">
        <v>23</v>
      </c>
      <c r="J2929">
        <v>140</v>
      </c>
      <c r="K2929">
        <v>68</v>
      </c>
    </row>
    <row r="2930" spans="1:11" x14ac:dyDescent="0.3">
      <c r="A2930" t="s">
        <v>10</v>
      </c>
      <c r="B2930" t="s">
        <v>33</v>
      </c>
      <c r="C2930" t="s">
        <v>191</v>
      </c>
      <c r="D2930" t="s">
        <v>589</v>
      </c>
      <c r="E2930" s="2">
        <v>45758.291666666657</v>
      </c>
      <c r="F2930">
        <v>26.902909000000001</v>
      </c>
      <c r="G2930">
        <v>75.836858000000007</v>
      </c>
      <c r="H2930" t="s">
        <v>779</v>
      </c>
      <c r="I2930">
        <v>81</v>
      </c>
      <c r="J2930">
        <v>140</v>
      </c>
      <c r="K2930">
        <v>110</v>
      </c>
    </row>
    <row r="2931" spans="1:11" x14ac:dyDescent="0.3">
      <c r="A2931" t="s">
        <v>10</v>
      </c>
      <c r="B2931" t="s">
        <v>31</v>
      </c>
      <c r="C2931" t="s">
        <v>182</v>
      </c>
      <c r="D2931" t="s">
        <v>576</v>
      </c>
      <c r="E2931" s="2">
        <v>45758.291666666657</v>
      </c>
      <c r="F2931">
        <v>22.18972222</v>
      </c>
      <c r="G2931">
        <v>84.862777780000002</v>
      </c>
      <c r="H2931" t="s">
        <v>774</v>
      </c>
      <c r="I2931">
        <v>12</v>
      </c>
      <c r="J2931">
        <v>44</v>
      </c>
      <c r="K2931">
        <v>21</v>
      </c>
    </row>
    <row r="2932" spans="1:11" x14ac:dyDescent="0.3">
      <c r="A2932" t="s">
        <v>10</v>
      </c>
      <c r="B2932" t="s">
        <v>25</v>
      </c>
      <c r="C2932" t="s">
        <v>152</v>
      </c>
      <c r="D2932" t="s">
        <v>526</v>
      </c>
      <c r="E2932" s="2">
        <v>45758.291666666657</v>
      </c>
      <c r="F2932">
        <v>18.63673</v>
      </c>
      <c r="G2932">
        <v>73.824870000000004</v>
      </c>
      <c r="H2932" t="s">
        <v>779</v>
      </c>
      <c r="I2932">
        <v>39</v>
      </c>
      <c r="J2932">
        <v>106</v>
      </c>
      <c r="K2932">
        <v>67</v>
      </c>
    </row>
    <row r="2933" spans="1:11" x14ac:dyDescent="0.3">
      <c r="A2933" t="s">
        <v>10</v>
      </c>
      <c r="B2933" t="s">
        <v>31</v>
      </c>
      <c r="C2933" t="s">
        <v>188</v>
      </c>
      <c r="D2933" t="s">
        <v>584</v>
      </c>
      <c r="E2933" s="2">
        <v>45758.291666666657</v>
      </c>
      <c r="F2933">
        <v>21.606864999999999</v>
      </c>
      <c r="G2933">
        <v>85.510537999999997</v>
      </c>
      <c r="H2933" t="s">
        <v>776</v>
      </c>
      <c r="I2933">
        <v>4</v>
      </c>
      <c r="J2933">
        <v>5</v>
      </c>
      <c r="K2933">
        <v>4</v>
      </c>
    </row>
    <row r="2934" spans="1:11" x14ac:dyDescent="0.3">
      <c r="A2934" t="s">
        <v>10</v>
      </c>
      <c r="B2934" t="s">
        <v>25</v>
      </c>
      <c r="C2934" t="s">
        <v>152</v>
      </c>
      <c r="D2934" t="s">
        <v>527</v>
      </c>
      <c r="E2934" s="2">
        <v>45758.291666666657</v>
      </c>
      <c r="F2934">
        <v>18.590509999999998</v>
      </c>
      <c r="G2934">
        <v>73.77946</v>
      </c>
      <c r="H2934" t="s">
        <v>777</v>
      </c>
      <c r="I2934">
        <v>16</v>
      </c>
      <c r="J2934">
        <v>71</v>
      </c>
      <c r="K2934">
        <v>37</v>
      </c>
    </row>
    <row r="2935" spans="1:11" x14ac:dyDescent="0.3">
      <c r="A2935" t="s">
        <v>10</v>
      </c>
      <c r="B2935" t="s">
        <v>34</v>
      </c>
      <c r="C2935" t="s">
        <v>34</v>
      </c>
      <c r="D2935" t="s">
        <v>587</v>
      </c>
      <c r="E2935" s="2">
        <v>45758.291666666657</v>
      </c>
      <c r="F2935">
        <v>11.930899999999999</v>
      </c>
      <c r="G2935">
        <v>79.802700000000002</v>
      </c>
      <c r="H2935" t="s">
        <v>777</v>
      </c>
      <c r="I2935">
        <v>38</v>
      </c>
      <c r="J2935">
        <v>74</v>
      </c>
      <c r="K2935">
        <v>52</v>
      </c>
    </row>
    <row r="2936" spans="1:11" x14ac:dyDescent="0.3">
      <c r="A2936" t="s">
        <v>10</v>
      </c>
      <c r="B2936" t="s">
        <v>25</v>
      </c>
      <c r="C2936" t="s">
        <v>149</v>
      </c>
      <c r="D2936" t="s">
        <v>520</v>
      </c>
      <c r="E2936" s="2">
        <v>45758.291666666657</v>
      </c>
      <c r="F2936">
        <v>18.530085</v>
      </c>
      <c r="G2936">
        <v>73.849598</v>
      </c>
      <c r="H2936" t="s">
        <v>775</v>
      </c>
      <c r="I2936">
        <v>24</v>
      </c>
      <c r="J2936">
        <v>70</v>
      </c>
      <c r="K2936">
        <v>38</v>
      </c>
    </row>
    <row r="2937" spans="1:11" x14ac:dyDescent="0.3">
      <c r="A2937" t="s">
        <v>10</v>
      </c>
      <c r="B2937" t="s">
        <v>32</v>
      </c>
      <c r="C2937" t="s">
        <v>169</v>
      </c>
      <c r="D2937" t="s">
        <v>560</v>
      </c>
      <c r="E2937" s="2">
        <v>45758.291666666657</v>
      </c>
      <c r="F2937">
        <v>31.0325454</v>
      </c>
      <c r="G2937">
        <v>76.562304600000004</v>
      </c>
      <c r="H2937" t="s">
        <v>778</v>
      </c>
      <c r="I2937">
        <v>4</v>
      </c>
      <c r="J2937">
        <v>9</v>
      </c>
      <c r="K2937">
        <v>6</v>
      </c>
    </row>
    <row r="2938" spans="1:11" x14ac:dyDescent="0.3">
      <c r="A2938" t="s">
        <v>10</v>
      </c>
      <c r="B2938" t="s">
        <v>33</v>
      </c>
      <c r="C2938" t="s">
        <v>170</v>
      </c>
      <c r="D2938" t="s">
        <v>561</v>
      </c>
      <c r="E2938" s="2">
        <v>45758.291666666657</v>
      </c>
      <c r="F2938">
        <v>23.55519</v>
      </c>
      <c r="G2938">
        <v>74.440010000000001</v>
      </c>
      <c r="H2938" t="s">
        <v>778</v>
      </c>
      <c r="I2938">
        <v>1</v>
      </c>
      <c r="J2938">
        <v>54</v>
      </c>
      <c r="K2938">
        <v>14</v>
      </c>
    </row>
    <row r="2939" spans="1:11" x14ac:dyDescent="0.3">
      <c r="A2939" t="s">
        <v>10</v>
      </c>
      <c r="B2939" t="s">
        <v>33</v>
      </c>
      <c r="C2939" t="s">
        <v>170</v>
      </c>
      <c r="D2939" t="s">
        <v>561</v>
      </c>
      <c r="E2939" s="2">
        <v>45758.291666666657</v>
      </c>
      <c r="F2939">
        <v>23.55519</v>
      </c>
      <c r="G2939">
        <v>74.440010000000001</v>
      </c>
      <c r="H2939" t="s">
        <v>774</v>
      </c>
      <c r="I2939">
        <v>4</v>
      </c>
      <c r="J2939">
        <v>50</v>
      </c>
      <c r="K2939">
        <v>15</v>
      </c>
    </row>
    <row r="2940" spans="1:11" x14ac:dyDescent="0.3">
      <c r="A2940" t="s">
        <v>10</v>
      </c>
      <c r="B2940" t="s">
        <v>33</v>
      </c>
      <c r="C2940" t="s">
        <v>193</v>
      </c>
      <c r="D2940" t="s">
        <v>594</v>
      </c>
      <c r="E2940" s="2">
        <v>45758.291666666657</v>
      </c>
      <c r="F2940">
        <v>28.207266000000001</v>
      </c>
      <c r="G2940">
        <v>76.829265000000007</v>
      </c>
      <c r="H2940" t="s">
        <v>776</v>
      </c>
      <c r="I2940">
        <v>11</v>
      </c>
      <c r="J2940">
        <v>19</v>
      </c>
      <c r="K2940">
        <v>14</v>
      </c>
    </row>
    <row r="2941" spans="1:11" x14ac:dyDescent="0.3">
      <c r="A2941" t="s">
        <v>10</v>
      </c>
      <c r="B2941" t="s">
        <v>28</v>
      </c>
      <c r="C2941" t="s">
        <v>157</v>
      </c>
      <c r="D2941" t="s">
        <v>539</v>
      </c>
      <c r="E2941" s="2">
        <v>45758.291666666657</v>
      </c>
      <c r="F2941">
        <v>25.580341900000001</v>
      </c>
      <c r="G2941">
        <v>91.894257100000004</v>
      </c>
      <c r="H2941" t="s">
        <v>775</v>
      </c>
      <c r="I2941">
        <v>13</v>
      </c>
      <c r="J2941">
        <v>40</v>
      </c>
      <c r="K2941">
        <v>27</v>
      </c>
    </row>
    <row r="2942" spans="1:11" x14ac:dyDescent="0.3">
      <c r="A2942" t="s">
        <v>10</v>
      </c>
      <c r="B2942" t="s">
        <v>33</v>
      </c>
      <c r="C2942" t="s">
        <v>196</v>
      </c>
      <c r="D2942" t="s">
        <v>598</v>
      </c>
      <c r="E2942" s="2">
        <v>45758.291666666657</v>
      </c>
      <c r="F2942">
        <v>24.892047000000002</v>
      </c>
      <c r="G2942">
        <v>74.623526999999996</v>
      </c>
      <c r="H2942" t="s">
        <v>775</v>
      </c>
      <c r="I2942">
        <v>9</v>
      </c>
      <c r="J2942">
        <v>68</v>
      </c>
      <c r="K2942">
        <v>30</v>
      </c>
    </row>
    <row r="2943" spans="1:11" x14ac:dyDescent="0.3">
      <c r="A2943" t="s">
        <v>10</v>
      </c>
      <c r="B2943" t="s">
        <v>25</v>
      </c>
      <c r="C2943" t="s">
        <v>149</v>
      </c>
      <c r="D2943" t="s">
        <v>530</v>
      </c>
      <c r="E2943" s="2">
        <v>45758.291666666657</v>
      </c>
      <c r="F2943">
        <v>18.640051</v>
      </c>
      <c r="G2943">
        <v>73.848956000000001</v>
      </c>
      <c r="H2943" t="s">
        <v>779</v>
      </c>
      <c r="I2943">
        <v>40</v>
      </c>
      <c r="J2943">
        <v>105</v>
      </c>
      <c r="K2943">
        <v>70</v>
      </c>
    </row>
    <row r="2944" spans="1:11" x14ac:dyDescent="0.3">
      <c r="A2944" t="s">
        <v>10</v>
      </c>
      <c r="B2944" t="s">
        <v>25</v>
      </c>
      <c r="C2944" t="s">
        <v>149</v>
      </c>
      <c r="D2944" t="s">
        <v>557</v>
      </c>
      <c r="E2944" s="2">
        <v>45758.291666666657</v>
      </c>
      <c r="F2944">
        <v>18.573039999999999</v>
      </c>
      <c r="G2944">
        <v>73.927715000000006</v>
      </c>
      <c r="H2944" t="s">
        <v>774</v>
      </c>
      <c r="I2944">
        <v>24</v>
      </c>
      <c r="J2944">
        <v>101</v>
      </c>
      <c r="K2944">
        <v>59</v>
      </c>
    </row>
    <row r="2945" spans="1:11" x14ac:dyDescent="0.3">
      <c r="A2945" t="s">
        <v>10</v>
      </c>
      <c r="B2945" t="s">
        <v>25</v>
      </c>
      <c r="C2945" t="s">
        <v>151</v>
      </c>
      <c r="D2945" t="s">
        <v>563</v>
      </c>
      <c r="E2945" s="2">
        <v>45758.291666666657</v>
      </c>
      <c r="F2945">
        <v>17.654389999999999</v>
      </c>
      <c r="G2945">
        <v>75.906490000000005</v>
      </c>
      <c r="H2945" t="s">
        <v>776</v>
      </c>
      <c r="I2945">
        <v>3</v>
      </c>
      <c r="J2945">
        <v>10</v>
      </c>
      <c r="K2945">
        <v>5</v>
      </c>
    </row>
    <row r="2946" spans="1:11" x14ac:dyDescent="0.3">
      <c r="A2946" t="s">
        <v>10</v>
      </c>
      <c r="B2946" t="s">
        <v>33</v>
      </c>
      <c r="C2946" t="s">
        <v>172</v>
      </c>
      <c r="D2946" t="s">
        <v>564</v>
      </c>
      <c r="E2946" s="2">
        <v>45758.291666666657</v>
      </c>
      <c r="F2946">
        <v>25.747299000000002</v>
      </c>
      <c r="G2946">
        <v>71.393989000000005</v>
      </c>
      <c r="H2946" t="s">
        <v>778</v>
      </c>
      <c r="I2946">
        <v>5</v>
      </c>
      <c r="J2946">
        <v>12</v>
      </c>
      <c r="K2946">
        <v>8</v>
      </c>
    </row>
    <row r="2947" spans="1:11" x14ac:dyDescent="0.3">
      <c r="A2947" t="s">
        <v>10</v>
      </c>
      <c r="B2947" t="s">
        <v>25</v>
      </c>
      <c r="C2947" t="s">
        <v>151</v>
      </c>
      <c r="D2947" t="s">
        <v>565</v>
      </c>
      <c r="E2947" s="2">
        <v>45758.291666666657</v>
      </c>
      <c r="F2947">
        <v>17.6599188</v>
      </c>
      <c r="G2947">
        <v>75.906390599999995</v>
      </c>
      <c r="H2947" t="s">
        <v>775</v>
      </c>
      <c r="I2947">
        <v>55</v>
      </c>
      <c r="J2947">
        <v>55</v>
      </c>
      <c r="K2947">
        <v>55</v>
      </c>
    </row>
    <row r="2948" spans="1:11" x14ac:dyDescent="0.3">
      <c r="A2948" t="s">
        <v>10</v>
      </c>
      <c r="B2948" t="s">
        <v>33</v>
      </c>
      <c r="C2948" t="s">
        <v>193</v>
      </c>
      <c r="D2948" t="s">
        <v>614</v>
      </c>
      <c r="E2948" s="2">
        <v>45758.291666666657</v>
      </c>
      <c r="F2948">
        <v>28.194908999999999</v>
      </c>
      <c r="G2948">
        <v>76.862296000000001</v>
      </c>
      <c r="H2948" t="s">
        <v>775</v>
      </c>
      <c r="I2948">
        <v>22</v>
      </c>
      <c r="J2948">
        <v>65</v>
      </c>
      <c r="K2948">
        <v>38</v>
      </c>
    </row>
    <row r="2949" spans="1:11" x14ac:dyDescent="0.3">
      <c r="A2949" t="s">
        <v>10</v>
      </c>
      <c r="B2949" t="s">
        <v>31</v>
      </c>
      <c r="C2949" t="s">
        <v>184</v>
      </c>
      <c r="D2949" t="s">
        <v>578</v>
      </c>
      <c r="E2949" s="2">
        <v>45758.291666666657</v>
      </c>
      <c r="F2949">
        <v>20.240790000000001</v>
      </c>
      <c r="G2949">
        <v>85.836783999999994</v>
      </c>
      <c r="H2949" t="s">
        <v>775</v>
      </c>
      <c r="I2949">
        <v>2</v>
      </c>
      <c r="J2949">
        <v>14</v>
      </c>
      <c r="K2949">
        <v>6</v>
      </c>
    </row>
    <row r="2950" spans="1:11" x14ac:dyDescent="0.3">
      <c r="A2950" t="s">
        <v>10</v>
      </c>
      <c r="B2950" t="s">
        <v>31</v>
      </c>
      <c r="C2950" t="s">
        <v>184</v>
      </c>
      <c r="D2950" t="s">
        <v>579</v>
      </c>
      <c r="E2950" s="2">
        <v>45758.291666666657</v>
      </c>
      <c r="F2950">
        <v>20.346520000000002</v>
      </c>
      <c r="G2950">
        <v>85.816299999999998</v>
      </c>
      <c r="H2950" t="s">
        <v>776</v>
      </c>
      <c r="I2950">
        <v>2</v>
      </c>
      <c r="J2950">
        <v>3</v>
      </c>
      <c r="K2950">
        <v>2</v>
      </c>
    </row>
    <row r="2951" spans="1:11" x14ac:dyDescent="0.3">
      <c r="A2951" t="s">
        <v>10</v>
      </c>
      <c r="B2951" t="s">
        <v>25</v>
      </c>
      <c r="C2951" t="s">
        <v>161</v>
      </c>
      <c r="D2951" t="s">
        <v>544</v>
      </c>
      <c r="E2951" s="2">
        <v>45758.291666666657</v>
      </c>
      <c r="F2951">
        <v>19.950220000000002</v>
      </c>
      <c r="G2951">
        <v>73.731480000000005</v>
      </c>
      <c r="H2951" t="s">
        <v>776</v>
      </c>
      <c r="I2951">
        <v>1</v>
      </c>
      <c r="J2951">
        <v>4</v>
      </c>
      <c r="K2951">
        <v>3</v>
      </c>
    </row>
    <row r="2952" spans="1:11" x14ac:dyDescent="0.3">
      <c r="A2952" t="s">
        <v>10</v>
      </c>
      <c r="B2952" t="s">
        <v>31</v>
      </c>
      <c r="C2952" t="s">
        <v>201</v>
      </c>
      <c r="D2952" t="s">
        <v>604</v>
      </c>
      <c r="E2952" s="2">
        <v>45758.291666666657</v>
      </c>
      <c r="F2952">
        <v>21.643899999999999</v>
      </c>
      <c r="G2952">
        <v>85.599355000000003</v>
      </c>
      <c r="H2952" t="s">
        <v>777</v>
      </c>
      <c r="I2952">
        <v>13</v>
      </c>
      <c r="J2952">
        <v>66</v>
      </c>
      <c r="K2952">
        <v>39</v>
      </c>
    </row>
    <row r="2953" spans="1:11" x14ac:dyDescent="0.3">
      <c r="A2953" t="s">
        <v>10</v>
      </c>
      <c r="B2953" t="s">
        <v>25</v>
      </c>
      <c r="C2953" t="s">
        <v>148</v>
      </c>
      <c r="D2953" t="s">
        <v>514</v>
      </c>
      <c r="E2953" s="2">
        <v>45758.291666666657</v>
      </c>
      <c r="F2953">
        <v>19.113505100000001</v>
      </c>
      <c r="G2953">
        <v>73.008977999999999</v>
      </c>
      <c r="H2953" t="s">
        <v>778</v>
      </c>
      <c r="I2953">
        <v>23</v>
      </c>
      <c r="J2953">
        <v>23</v>
      </c>
      <c r="K2953">
        <v>23</v>
      </c>
    </row>
    <row r="2954" spans="1:11" x14ac:dyDescent="0.3">
      <c r="A2954" t="s">
        <v>10</v>
      </c>
      <c r="B2954" t="s">
        <v>25</v>
      </c>
      <c r="C2954" t="s">
        <v>148</v>
      </c>
      <c r="D2954" t="s">
        <v>514</v>
      </c>
      <c r="E2954" s="2">
        <v>45758.291666666657</v>
      </c>
      <c r="F2954">
        <v>19.113505100000001</v>
      </c>
      <c r="G2954">
        <v>73.008977999999999</v>
      </c>
      <c r="H2954" t="s">
        <v>774</v>
      </c>
      <c r="I2954">
        <v>36</v>
      </c>
      <c r="J2954">
        <v>41</v>
      </c>
      <c r="K2954">
        <v>37</v>
      </c>
    </row>
    <row r="2955" spans="1:11" x14ac:dyDescent="0.3">
      <c r="A2955" t="s">
        <v>10</v>
      </c>
      <c r="B2955" t="s">
        <v>31</v>
      </c>
      <c r="C2955" t="s">
        <v>201</v>
      </c>
      <c r="D2955" t="s">
        <v>604</v>
      </c>
      <c r="E2955" s="2">
        <v>45758.291666666657</v>
      </c>
      <c r="F2955">
        <v>21.643899999999999</v>
      </c>
      <c r="G2955">
        <v>85.599355000000003</v>
      </c>
      <c r="H2955" t="s">
        <v>773</v>
      </c>
      <c r="I2955">
        <v>13</v>
      </c>
      <c r="J2955">
        <v>35</v>
      </c>
      <c r="K2955">
        <v>14</v>
      </c>
    </row>
    <row r="2956" spans="1:11" x14ac:dyDescent="0.3">
      <c r="A2956" t="s">
        <v>10</v>
      </c>
      <c r="B2956" t="s">
        <v>31</v>
      </c>
      <c r="C2956" t="s">
        <v>180</v>
      </c>
      <c r="D2956" t="s">
        <v>574</v>
      </c>
      <c r="E2956" s="2">
        <v>45758.291666666657</v>
      </c>
      <c r="F2956">
        <v>21.847279</v>
      </c>
      <c r="G2956">
        <v>85.416905</v>
      </c>
      <c r="H2956" t="s">
        <v>776</v>
      </c>
      <c r="I2956">
        <v>4</v>
      </c>
      <c r="J2956">
        <v>10</v>
      </c>
      <c r="K2956">
        <v>8</v>
      </c>
    </row>
    <row r="2957" spans="1:11" x14ac:dyDescent="0.3">
      <c r="A2957" t="s">
        <v>10</v>
      </c>
      <c r="B2957" t="s">
        <v>25</v>
      </c>
      <c r="C2957" t="s">
        <v>148</v>
      </c>
      <c r="D2957" t="s">
        <v>516</v>
      </c>
      <c r="E2957" s="2">
        <v>45758.291666666657</v>
      </c>
      <c r="F2957">
        <v>19.025790000000001</v>
      </c>
      <c r="G2957">
        <v>73.102969999999999</v>
      </c>
      <c r="H2957" t="s">
        <v>775</v>
      </c>
      <c r="I2957">
        <v>11</v>
      </c>
      <c r="J2957">
        <v>38</v>
      </c>
      <c r="K2957">
        <v>22</v>
      </c>
    </row>
    <row r="2958" spans="1:11" x14ac:dyDescent="0.3">
      <c r="A2958" t="s">
        <v>10</v>
      </c>
      <c r="B2958" t="s">
        <v>33</v>
      </c>
      <c r="C2958" t="s">
        <v>191</v>
      </c>
      <c r="D2958" t="s">
        <v>590</v>
      </c>
      <c r="E2958" s="2">
        <v>45758.291666666657</v>
      </c>
      <c r="F2958">
        <v>26.9164092</v>
      </c>
      <c r="G2958">
        <v>75.7994901</v>
      </c>
      <c r="H2958" t="s">
        <v>779</v>
      </c>
      <c r="I2958">
        <v>110</v>
      </c>
      <c r="J2958">
        <v>209</v>
      </c>
      <c r="K2958">
        <v>145</v>
      </c>
    </row>
    <row r="2959" spans="1:11" x14ac:dyDescent="0.3">
      <c r="A2959" t="s">
        <v>10</v>
      </c>
      <c r="B2959" t="s">
        <v>31</v>
      </c>
      <c r="C2959" t="s">
        <v>185</v>
      </c>
      <c r="D2959" t="s">
        <v>580</v>
      </c>
      <c r="E2959" s="2">
        <v>45758.291666666657</v>
      </c>
      <c r="F2959">
        <v>22.061567029999999</v>
      </c>
      <c r="G2959">
        <v>85.474096130000007</v>
      </c>
      <c r="H2959" t="s">
        <v>775</v>
      </c>
      <c r="I2959">
        <v>7</v>
      </c>
      <c r="J2959">
        <v>7</v>
      </c>
      <c r="K2959">
        <v>7</v>
      </c>
    </row>
    <row r="2960" spans="1:11" x14ac:dyDescent="0.3">
      <c r="A2960" t="s">
        <v>10</v>
      </c>
      <c r="B2960" t="s">
        <v>33</v>
      </c>
      <c r="C2960" t="s">
        <v>191</v>
      </c>
      <c r="D2960" t="s">
        <v>591</v>
      </c>
      <c r="E2960" s="2">
        <v>45758.291666666657</v>
      </c>
      <c r="F2960">
        <v>26.786681999999999</v>
      </c>
      <c r="G2960">
        <v>75.827928</v>
      </c>
      <c r="H2960" t="s">
        <v>779</v>
      </c>
      <c r="I2960">
        <v>82</v>
      </c>
      <c r="J2960">
        <v>355</v>
      </c>
      <c r="K2960">
        <v>152</v>
      </c>
    </row>
    <row r="2961" spans="1:11" x14ac:dyDescent="0.3">
      <c r="A2961" t="s">
        <v>10</v>
      </c>
      <c r="B2961" t="s">
        <v>31</v>
      </c>
      <c r="C2961" t="s">
        <v>192</v>
      </c>
      <c r="D2961" t="s">
        <v>593</v>
      </c>
      <c r="E2961" s="2">
        <v>45758.291666666657</v>
      </c>
      <c r="F2961">
        <v>20.941849999999999</v>
      </c>
      <c r="G2961">
        <v>86.115099999999998</v>
      </c>
      <c r="H2961" t="s">
        <v>776</v>
      </c>
      <c r="I2961">
        <v>1</v>
      </c>
      <c r="J2961">
        <v>1</v>
      </c>
      <c r="K2961">
        <v>1</v>
      </c>
    </row>
    <row r="2962" spans="1:11" x14ac:dyDescent="0.3">
      <c r="A2962" t="s">
        <v>10</v>
      </c>
      <c r="B2962" t="s">
        <v>33</v>
      </c>
      <c r="C2962" t="s">
        <v>191</v>
      </c>
      <c r="D2962" t="s">
        <v>592</v>
      </c>
      <c r="E2962" s="2">
        <v>45758.291666666657</v>
      </c>
      <c r="F2962">
        <v>26.960668999999999</v>
      </c>
      <c r="G2962">
        <v>75.771816999999999</v>
      </c>
      <c r="H2962" t="s">
        <v>773</v>
      </c>
      <c r="I2962">
        <v>6</v>
      </c>
      <c r="J2962">
        <v>84</v>
      </c>
      <c r="K2962">
        <v>58</v>
      </c>
    </row>
    <row r="2963" spans="1:11" x14ac:dyDescent="0.3">
      <c r="A2963" t="s">
        <v>10</v>
      </c>
      <c r="B2963" t="s">
        <v>33</v>
      </c>
      <c r="C2963" t="s">
        <v>191</v>
      </c>
      <c r="D2963" t="s">
        <v>602</v>
      </c>
      <c r="E2963" s="2">
        <v>45758.291666666657</v>
      </c>
      <c r="F2963">
        <v>26.950292900000001</v>
      </c>
      <c r="G2963">
        <v>75.730942999999996</v>
      </c>
      <c r="H2963" t="s">
        <v>777</v>
      </c>
      <c r="I2963">
        <v>74</v>
      </c>
      <c r="J2963">
        <v>171</v>
      </c>
      <c r="K2963">
        <v>107</v>
      </c>
    </row>
    <row r="2964" spans="1:11" x14ac:dyDescent="0.3">
      <c r="A2964" t="s">
        <v>10</v>
      </c>
      <c r="B2964" t="s">
        <v>33</v>
      </c>
      <c r="C2964" t="s">
        <v>205</v>
      </c>
      <c r="D2964" t="s">
        <v>671</v>
      </c>
      <c r="E2964" s="2">
        <v>45758.291666666657</v>
      </c>
      <c r="F2964">
        <v>26.295809999999999</v>
      </c>
      <c r="G2964">
        <v>73.082283000000004</v>
      </c>
      <c r="H2964" t="s">
        <v>779</v>
      </c>
      <c r="I2964">
        <v>72</v>
      </c>
      <c r="J2964">
        <v>204</v>
      </c>
      <c r="K2964">
        <v>122</v>
      </c>
    </row>
    <row r="2965" spans="1:11" x14ac:dyDescent="0.3">
      <c r="A2965" t="s">
        <v>10</v>
      </c>
      <c r="B2965" t="s">
        <v>33</v>
      </c>
      <c r="C2965" t="s">
        <v>205</v>
      </c>
      <c r="D2965" t="s">
        <v>671</v>
      </c>
      <c r="E2965" s="2">
        <v>45758.291666666657</v>
      </c>
      <c r="F2965">
        <v>26.295809999999999</v>
      </c>
      <c r="G2965">
        <v>73.082283000000004</v>
      </c>
      <c r="H2965" t="s">
        <v>775</v>
      </c>
      <c r="I2965">
        <v>4</v>
      </c>
      <c r="J2965">
        <v>65</v>
      </c>
      <c r="K2965">
        <v>18</v>
      </c>
    </row>
    <row r="2966" spans="1:11" x14ac:dyDescent="0.3">
      <c r="A2966" t="s">
        <v>10</v>
      </c>
      <c r="B2966" t="s">
        <v>33</v>
      </c>
      <c r="C2966" t="s">
        <v>205</v>
      </c>
      <c r="D2966" t="s">
        <v>764</v>
      </c>
      <c r="E2966" s="2">
        <v>45758.291666666657</v>
      </c>
      <c r="F2966">
        <v>26.215415</v>
      </c>
      <c r="G2966">
        <v>73.070155999999997</v>
      </c>
      <c r="H2966" t="s">
        <v>775</v>
      </c>
      <c r="I2966">
        <v>4</v>
      </c>
      <c r="J2966">
        <v>39</v>
      </c>
      <c r="K2966">
        <v>13</v>
      </c>
    </row>
    <row r="2967" spans="1:11" x14ac:dyDescent="0.3">
      <c r="A2967" t="s">
        <v>10</v>
      </c>
      <c r="B2967" t="s">
        <v>33</v>
      </c>
      <c r="C2967" t="s">
        <v>205</v>
      </c>
      <c r="D2967" t="s">
        <v>764</v>
      </c>
      <c r="E2967" s="2">
        <v>45758.291666666657</v>
      </c>
      <c r="F2967">
        <v>26.215415</v>
      </c>
      <c r="G2967">
        <v>73.070155999999997</v>
      </c>
      <c r="H2967" t="s">
        <v>776</v>
      </c>
      <c r="I2967">
        <v>5</v>
      </c>
      <c r="J2967">
        <v>12</v>
      </c>
      <c r="K2967">
        <v>7</v>
      </c>
    </row>
    <row r="2968" spans="1:11" x14ac:dyDescent="0.3">
      <c r="A2968" t="s">
        <v>10</v>
      </c>
      <c r="B2968" t="s">
        <v>31</v>
      </c>
      <c r="C2968" t="s">
        <v>190</v>
      </c>
      <c r="D2968" t="s">
        <v>586</v>
      </c>
      <c r="E2968" s="2">
        <v>45758.291666666657</v>
      </c>
      <c r="F2968">
        <v>21.869985</v>
      </c>
      <c r="G2968">
        <v>85.167016000000004</v>
      </c>
      <c r="H2968" t="s">
        <v>773</v>
      </c>
      <c r="I2968">
        <v>9</v>
      </c>
      <c r="J2968">
        <v>47</v>
      </c>
      <c r="K2968">
        <v>12</v>
      </c>
    </row>
    <row r="2969" spans="1:11" x14ac:dyDescent="0.3">
      <c r="A2969" t="s">
        <v>10</v>
      </c>
      <c r="B2969" t="s">
        <v>34</v>
      </c>
      <c r="C2969" t="s">
        <v>34</v>
      </c>
      <c r="D2969" t="s">
        <v>587</v>
      </c>
      <c r="E2969" s="2">
        <v>45758.291666666657</v>
      </c>
      <c r="F2969">
        <v>11.930899999999999</v>
      </c>
      <c r="G2969">
        <v>79.802700000000002</v>
      </c>
      <c r="H2969" t="s">
        <v>774</v>
      </c>
      <c r="I2969">
        <v>18</v>
      </c>
      <c r="J2969">
        <v>34</v>
      </c>
      <c r="K2969">
        <v>22</v>
      </c>
    </row>
    <row r="2970" spans="1:11" x14ac:dyDescent="0.3">
      <c r="A2970" t="s">
        <v>10</v>
      </c>
      <c r="B2970" t="s">
        <v>33</v>
      </c>
      <c r="C2970" t="s">
        <v>215</v>
      </c>
      <c r="D2970" t="s">
        <v>619</v>
      </c>
      <c r="E2970" s="2">
        <v>45758.291666666657</v>
      </c>
      <c r="F2970">
        <v>25.771061</v>
      </c>
      <c r="G2970">
        <v>73.340226999999999</v>
      </c>
      <c r="H2970" t="s">
        <v>775</v>
      </c>
      <c r="I2970">
        <v>5</v>
      </c>
      <c r="J2970">
        <v>35</v>
      </c>
      <c r="K2970">
        <v>19</v>
      </c>
    </row>
    <row r="2971" spans="1:11" x14ac:dyDescent="0.3">
      <c r="A2971" t="s">
        <v>10</v>
      </c>
      <c r="B2971" t="s">
        <v>33</v>
      </c>
      <c r="C2971" t="s">
        <v>216</v>
      </c>
      <c r="D2971" t="s">
        <v>620</v>
      </c>
      <c r="E2971" s="2">
        <v>45758.291666666657</v>
      </c>
      <c r="F2971">
        <v>26.470859000000001</v>
      </c>
      <c r="G2971">
        <v>74.646593999999993</v>
      </c>
      <c r="H2971" t="s">
        <v>776</v>
      </c>
      <c r="I2971">
        <v>8</v>
      </c>
      <c r="J2971">
        <v>11</v>
      </c>
      <c r="K2971">
        <v>9</v>
      </c>
    </row>
    <row r="2972" spans="1:11" x14ac:dyDescent="0.3">
      <c r="A2972" t="s">
        <v>10</v>
      </c>
      <c r="B2972" t="s">
        <v>33</v>
      </c>
      <c r="C2972" t="s">
        <v>215</v>
      </c>
      <c r="D2972" t="s">
        <v>619</v>
      </c>
      <c r="E2972" s="2">
        <v>45758.291666666657</v>
      </c>
      <c r="F2972">
        <v>25.771061</v>
      </c>
      <c r="G2972">
        <v>73.340226999999999</v>
      </c>
      <c r="H2972" t="s">
        <v>773</v>
      </c>
      <c r="I2972">
        <v>7</v>
      </c>
      <c r="J2972">
        <v>68</v>
      </c>
      <c r="K2972">
        <v>7</v>
      </c>
    </row>
    <row r="2973" spans="1:11" x14ac:dyDescent="0.3">
      <c r="A2973" t="s">
        <v>10</v>
      </c>
      <c r="B2973" t="s">
        <v>33</v>
      </c>
      <c r="C2973" t="s">
        <v>242</v>
      </c>
      <c r="D2973" t="s">
        <v>667</v>
      </c>
      <c r="E2973" s="2">
        <v>45758.291666666657</v>
      </c>
      <c r="F2973">
        <v>24.041198000000001</v>
      </c>
      <c r="G2973">
        <v>74.780702000000005</v>
      </c>
      <c r="H2973" t="s">
        <v>777</v>
      </c>
      <c r="I2973">
        <v>39</v>
      </c>
      <c r="J2973">
        <v>190</v>
      </c>
      <c r="K2973">
        <v>66</v>
      </c>
    </row>
    <row r="2974" spans="1:11" x14ac:dyDescent="0.3">
      <c r="A2974" t="s">
        <v>10</v>
      </c>
      <c r="B2974" t="s">
        <v>33</v>
      </c>
      <c r="C2974" t="s">
        <v>242</v>
      </c>
      <c r="D2974" t="s">
        <v>667</v>
      </c>
      <c r="E2974" s="2">
        <v>45758.291666666657</v>
      </c>
      <c r="F2974">
        <v>24.041198000000001</v>
      </c>
      <c r="G2974">
        <v>74.780702000000005</v>
      </c>
      <c r="H2974" t="s">
        <v>774</v>
      </c>
      <c r="I2974">
        <v>2</v>
      </c>
      <c r="J2974">
        <v>48</v>
      </c>
      <c r="K2974">
        <v>14</v>
      </c>
    </row>
    <row r="2975" spans="1:11" x14ac:dyDescent="0.3">
      <c r="A2975" t="s">
        <v>10</v>
      </c>
      <c r="B2975" t="s">
        <v>33</v>
      </c>
      <c r="C2975" t="s">
        <v>217</v>
      </c>
      <c r="D2975" t="s">
        <v>621</v>
      </c>
      <c r="E2975" s="2">
        <v>45758.291666666657</v>
      </c>
      <c r="F2975">
        <v>27.554793</v>
      </c>
      <c r="G2975">
        <v>76.611536000000001</v>
      </c>
      <c r="H2975" t="s">
        <v>778</v>
      </c>
      <c r="I2975">
        <v>1</v>
      </c>
      <c r="J2975">
        <v>27</v>
      </c>
      <c r="K2975">
        <v>12</v>
      </c>
    </row>
    <row r="2976" spans="1:11" x14ac:dyDescent="0.3">
      <c r="A2976" t="s">
        <v>10</v>
      </c>
      <c r="B2976" t="s">
        <v>33</v>
      </c>
      <c r="C2976" t="s">
        <v>243</v>
      </c>
      <c r="D2976" t="s">
        <v>668</v>
      </c>
      <c r="E2976" s="2">
        <v>45758.291666666657</v>
      </c>
      <c r="F2976">
        <v>25.036359999999998</v>
      </c>
      <c r="G2976">
        <v>73.883501999999993</v>
      </c>
      <c r="H2976" t="s">
        <v>773</v>
      </c>
      <c r="I2976">
        <v>71</v>
      </c>
      <c r="J2976">
        <v>169</v>
      </c>
      <c r="K2976">
        <v>83</v>
      </c>
    </row>
    <row r="2977" spans="1:11" x14ac:dyDescent="0.3">
      <c r="A2977" t="s">
        <v>10</v>
      </c>
      <c r="B2977" t="s">
        <v>35</v>
      </c>
      <c r="C2977" t="s">
        <v>212</v>
      </c>
      <c r="D2977" t="s">
        <v>616</v>
      </c>
      <c r="E2977" s="2">
        <v>45758.291666666657</v>
      </c>
      <c r="F2977">
        <v>11.068250000000001</v>
      </c>
      <c r="G2977">
        <v>79.070329999999998</v>
      </c>
      <c r="H2977" t="s">
        <v>773</v>
      </c>
      <c r="I2977">
        <v>8</v>
      </c>
      <c r="J2977">
        <v>28</v>
      </c>
      <c r="K2977">
        <v>15</v>
      </c>
    </row>
    <row r="2978" spans="1:11" x14ac:dyDescent="0.3">
      <c r="A2978" t="s">
        <v>10</v>
      </c>
      <c r="B2978" t="s">
        <v>33</v>
      </c>
      <c r="C2978" t="s">
        <v>195</v>
      </c>
      <c r="D2978" t="s">
        <v>597</v>
      </c>
      <c r="E2978" s="2">
        <v>45758.291666666657</v>
      </c>
      <c r="F2978">
        <v>25.435773999999999</v>
      </c>
      <c r="G2978">
        <v>75.644272000000001</v>
      </c>
      <c r="H2978" t="s">
        <v>774</v>
      </c>
      <c r="I2978">
        <v>14</v>
      </c>
      <c r="J2978">
        <v>34</v>
      </c>
      <c r="K2978">
        <v>18</v>
      </c>
    </row>
    <row r="2979" spans="1:11" x14ac:dyDescent="0.3">
      <c r="A2979" t="s">
        <v>10</v>
      </c>
      <c r="B2979" t="s">
        <v>33</v>
      </c>
      <c r="C2979" t="s">
        <v>196</v>
      </c>
      <c r="D2979" t="s">
        <v>598</v>
      </c>
      <c r="E2979" s="2">
        <v>45758.291666666657</v>
      </c>
      <c r="F2979">
        <v>24.892047000000002</v>
      </c>
      <c r="G2979">
        <v>74.623526999999996</v>
      </c>
      <c r="H2979" t="s">
        <v>779</v>
      </c>
      <c r="I2979">
        <v>49</v>
      </c>
      <c r="J2979">
        <v>152</v>
      </c>
      <c r="K2979">
        <v>93</v>
      </c>
    </row>
    <row r="2980" spans="1:11" x14ac:dyDescent="0.3">
      <c r="A2980" t="s">
        <v>10</v>
      </c>
      <c r="B2980" t="s">
        <v>35</v>
      </c>
      <c r="C2980" t="s">
        <v>224</v>
      </c>
      <c r="D2980" t="s">
        <v>630</v>
      </c>
      <c r="E2980" s="2">
        <v>45758.291666666657</v>
      </c>
      <c r="F2980">
        <v>13.127800000000001</v>
      </c>
      <c r="G2980">
        <v>80.264200000000002</v>
      </c>
      <c r="H2980" t="s">
        <v>777</v>
      </c>
      <c r="I2980">
        <v>24</v>
      </c>
      <c r="J2980">
        <v>62</v>
      </c>
      <c r="K2980">
        <v>42</v>
      </c>
    </row>
    <row r="2981" spans="1:11" x14ac:dyDescent="0.3">
      <c r="A2981" t="s">
        <v>10</v>
      </c>
      <c r="B2981" t="s">
        <v>33</v>
      </c>
      <c r="C2981" t="s">
        <v>225</v>
      </c>
      <c r="D2981" t="s">
        <v>631</v>
      </c>
      <c r="E2981" s="2">
        <v>45758.291666666657</v>
      </c>
      <c r="F2981">
        <v>28.296139</v>
      </c>
      <c r="G2981">
        <v>74.961696000000003</v>
      </c>
      <c r="H2981" t="s">
        <v>776</v>
      </c>
    </row>
    <row r="2982" spans="1:11" x14ac:dyDescent="0.3">
      <c r="A2982" t="s">
        <v>10</v>
      </c>
      <c r="B2982" t="s">
        <v>33</v>
      </c>
      <c r="C2982" t="s">
        <v>225</v>
      </c>
      <c r="D2982" t="s">
        <v>631</v>
      </c>
      <c r="E2982" s="2">
        <v>45758.291666666657</v>
      </c>
      <c r="F2982">
        <v>28.296139</v>
      </c>
      <c r="G2982">
        <v>74.961696000000003</v>
      </c>
      <c r="H2982" t="s">
        <v>773</v>
      </c>
      <c r="I2982">
        <v>26</v>
      </c>
      <c r="J2982">
        <v>185</v>
      </c>
      <c r="K2982">
        <v>54</v>
      </c>
    </row>
    <row r="2983" spans="1:11" x14ac:dyDescent="0.3">
      <c r="A2983" t="s">
        <v>10</v>
      </c>
      <c r="B2983" t="s">
        <v>35</v>
      </c>
      <c r="C2983" t="s">
        <v>224</v>
      </c>
      <c r="D2983" t="s">
        <v>666</v>
      </c>
      <c r="E2983" s="2">
        <v>45758.291666666657</v>
      </c>
      <c r="F2983">
        <v>13.1662</v>
      </c>
      <c r="G2983">
        <v>80.258399999999995</v>
      </c>
      <c r="H2983" t="s">
        <v>777</v>
      </c>
      <c r="I2983">
        <v>5</v>
      </c>
      <c r="J2983">
        <v>107</v>
      </c>
      <c r="K2983">
        <v>47</v>
      </c>
    </row>
    <row r="2984" spans="1:11" x14ac:dyDescent="0.3">
      <c r="A2984" t="s">
        <v>10</v>
      </c>
      <c r="B2984" t="s">
        <v>35</v>
      </c>
      <c r="C2984" t="s">
        <v>224</v>
      </c>
      <c r="D2984" t="s">
        <v>666</v>
      </c>
      <c r="E2984" s="2">
        <v>45758.291666666657</v>
      </c>
      <c r="F2984">
        <v>13.1662</v>
      </c>
      <c r="G2984">
        <v>80.258399999999995</v>
      </c>
      <c r="H2984" t="s">
        <v>776</v>
      </c>
      <c r="I2984">
        <v>1</v>
      </c>
      <c r="J2984">
        <v>1</v>
      </c>
      <c r="K2984">
        <v>1</v>
      </c>
    </row>
    <row r="2985" spans="1:11" x14ac:dyDescent="0.3">
      <c r="A2985" t="s">
        <v>10</v>
      </c>
      <c r="B2985" t="s">
        <v>33</v>
      </c>
      <c r="C2985" t="s">
        <v>198</v>
      </c>
      <c r="D2985" t="s">
        <v>600</v>
      </c>
      <c r="E2985" s="2">
        <v>45758.291666666657</v>
      </c>
      <c r="F2985">
        <v>26.699556999999999</v>
      </c>
      <c r="G2985">
        <v>77.898881000000003</v>
      </c>
      <c r="H2985" t="s">
        <v>774</v>
      </c>
      <c r="I2985">
        <v>10</v>
      </c>
      <c r="J2985">
        <v>65</v>
      </c>
      <c r="K2985">
        <v>24</v>
      </c>
    </row>
    <row r="2986" spans="1:11" x14ac:dyDescent="0.3">
      <c r="A2986" t="s">
        <v>10</v>
      </c>
      <c r="B2986" t="s">
        <v>33</v>
      </c>
      <c r="C2986" t="s">
        <v>200</v>
      </c>
      <c r="D2986" t="s">
        <v>603</v>
      </c>
      <c r="E2986" s="2">
        <v>45758.291666666657</v>
      </c>
      <c r="F2986">
        <v>26.912329</v>
      </c>
      <c r="G2986">
        <v>70.909167999999994</v>
      </c>
      <c r="H2986" t="s">
        <v>773</v>
      </c>
      <c r="I2986">
        <v>14</v>
      </c>
      <c r="J2986">
        <v>103</v>
      </c>
      <c r="K2986">
        <v>55</v>
      </c>
    </row>
    <row r="2987" spans="1:11" x14ac:dyDescent="0.3">
      <c r="A2987" t="s">
        <v>10</v>
      </c>
      <c r="B2987" t="s">
        <v>33</v>
      </c>
      <c r="C2987" t="s">
        <v>219</v>
      </c>
      <c r="D2987" t="s">
        <v>648</v>
      </c>
      <c r="E2987" s="2">
        <v>45758.291666666657</v>
      </c>
      <c r="F2987">
        <v>25.164090000000002</v>
      </c>
      <c r="G2987">
        <v>75.858136999999999</v>
      </c>
      <c r="H2987" t="s">
        <v>777</v>
      </c>
      <c r="I2987">
        <v>25</v>
      </c>
      <c r="J2987">
        <v>144</v>
      </c>
      <c r="K2987">
        <v>50</v>
      </c>
    </row>
    <row r="2988" spans="1:11" x14ac:dyDescent="0.3">
      <c r="A2988" t="s">
        <v>10</v>
      </c>
      <c r="B2988" t="s">
        <v>32</v>
      </c>
      <c r="C2988" t="s">
        <v>177</v>
      </c>
      <c r="D2988" t="s">
        <v>571</v>
      </c>
      <c r="E2988" s="2">
        <v>45758.291666666657</v>
      </c>
      <c r="F2988">
        <v>31.321906999999999</v>
      </c>
      <c r="G2988">
        <v>75.578913999999997</v>
      </c>
      <c r="H2988" t="s">
        <v>778</v>
      </c>
      <c r="I2988">
        <v>16</v>
      </c>
      <c r="J2988">
        <v>17</v>
      </c>
      <c r="K2988">
        <v>17</v>
      </c>
    </row>
    <row r="2989" spans="1:11" x14ac:dyDescent="0.3">
      <c r="A2989" t="s">
        <v>10</v>
      </c>
      <c r="B2989" t="s">
        <v>33</v>
      </c>
      <c r="C2989" t="s">
        <v>207</v>
      </c>
      <c r="D2989" t="s">
        <v>610</v>
      </c>
      <c r="E2989" s="2">
        <v>45758.291666666657</v>
      </c>
      <c r="F2989">
        <v>27.608912</v>
      </c>
      <c r="G2989">
        <v>75.153301999999996</v>
      </c>
      <c r="H2989" t="s">
        <v>776</v>
      </c>
      <c r="I2989">
        <v>6</v>
      </c>
      <c r="J2989">
        <v>9</v>
      </c>
      <c r="K2989">
        <v>7</v>
      </c>
    </row>
    <row r="2990" spans="1:11" x14ac:dyDescent="0.3">
      <c r="A2990" t="s">
        <v>10</v>
      </c>
      <c r="B2990" t="s">
        <v>33</v>
      </c>
      <c r="C2990" t="s">
        <v>174</v>
      </c>
      <c r="D2990" t="s">
        <v>567</v>
      </c>
      <c r="E2990" s="2">
        <v>45758.291666666657</v>
      </c>
      <c r="F2990">
        <v>25.339604999999999</v>
      </c>
      <c r="G2990">
        <v>74.618882999999997</v>
      </c>
      <c r="H2990" t="s">
        <v>778</v>
      </c>
      <c r="I2990">
        <v>13</v>
      </c>
      <c r="J2990">
        <v>38</v>
      </c>
      <c r="K2990">
        <v>24</v>
      </c>
    </row>
    <row r="2991" spans="1:11" x14ac:dyDescent="0.3">
      <c r="A2991" t="s">
        <v>10</v>
      </c>
      <c r="B2991" t="s">
        <v>33</v>
      </c>
      <c r="C2991" t="s">
        <v>210</v>
      </c>
      <c r="D2991" t="s">
        <v>613</v>
      </c>
      <c r="E2991" s="2">
        <v>45758.291666666657</v>
      </c>
      <c r="F2991">
        <v>26.159932999999999</v>
      </c>
      <c r="G2991">
        <v>75.780517000000003</v>
      </c>
      <c r="H2991" t="s">
        <v>777</v>
      </c>
      <c r="I2991">
        <v>37</v>
      </c>
      <c r="J2991">
        <v>170</v>
      </c>
      <c r="K2991">
        <v>68</v>
      </c>
    </row>
    <row r="2992" spans="1:11" x14ac:dyDescent="0.3">
      <c r="A2992" t="s">
        <v>10</v>
      </c>
      <c r="B2992" t="s">
        <v>35</v>
      </c>
      <c r="C2992" t="s">
        <v>221</v>
      </c>
      <c r="D2992" t="s">
        <v>762</v>
      </c>
      <c r="E2992" s="2">
        <v>45758.291666666657</v>
      </c>
      <c r="F2992">
        <v>11.6829898</v>
      </c>
      <c r="G2992">
        <v>79.753209900000002</v>
      </c>
      <c r="H2992" t="s">
        <v>775</v>
      </c>
      <c r="I2992">
        <v>20</v>
      </c>
      <c r="J2992">
        <v>37</v>
      </c>
      <c r="K2992">
        <v>21</v>
      </c>
    </row>
    <row r="2993" spans="1:11" x14ac:dyDescent="0.3">
      <c r="A2993" t="s">
        <v>10</v>
      </c>
      <c r="B2993" t="s">
        <v>36</v>
      </c>
      <c r="C2993" t="s">
        <v>226</v>
      </c>
      <c r="D2993" t="s">
        <v>683</v>
      </c>
      <c r="E2993" s="2">
        <v>45758.291666666657</v>
      </c>
      <c r="F2993">
        <v>17.470431000000001</v>
      </c>
      <c r="G2993">
        <v>78.566958999999997</v>
      </c>
      <c r="H2993" t="s">
        <v>774</v>
      </c>
    </row>
    <row r="2994" spans="1:11" x14ac:dyDescent="0.3">
      <c r="A2994" t="s">
        <v>10</v>
      </c>
      <c r="B2994" t="s">
        <v>36</v>
      </c>
      <c r="C2994" t="s">
        <v>226</v>
      </c>
      <c r="D2994" t="s">
        <v>768</v>
      </c>
      <c r="E2994" s="2">
        <v>45758.291666666657</v>
      </c>
      <c r="F2994">
        <v>17.5184</v>
      </c>
      <c r="G2994">
        <v>78.278777000000005</v>
      </c>
      <c r="H2994" t="s">
        <v>773</v>
      </c>
      <c r="I2994">
        <v>8</v>
      </c>
      <c r="J2994">
        <v>85</v>
      </c>
      <c r="K2994">
        <v>52</v>
      </c>
    </row>
    <row r="2995" spans="1:11" x14ac:dyDescent="0.3">
      <c r="A2995" t="s">
        <v>10</v>
      </c>
      <c r="B2995" t="s">
        <v>35</v>
      </c>
      <c r="C2995" t="s">
        <v>238</v>
      </c>
      <c r="D2995" t="s">
        <v>653</v>
      </c>
      <c r="E2995" s="2">
        <v>45758.291666666657</v>
      </c>
      <c r="F2995">
        <v>9.5593819999999994</v>
      </c>
      <c r="G2995">
        <v>77.948828000000006</v>
      </c>
      <c r="H2995" t="s">
        <v>779</v>
      </c>
      <c r="I2995">
        <v>50</v>
      </c>
      <c r="J2995">
        <v>153</v>
      </c>
      <c r="K2995">
        <v>83</v>
      </c>
    </row>
    <row r="2996" spans="1:11" x14ac:dyDescent="0.3">
      <c r="A2996" t="s">
        <v>10</v>
      </c>
      <c r="B2996" t="s">
        <v>35</v>
      </c>
      <c r="C2996" t="s">
        <v>222</v>
      </c>
      <c r="D2996" t="s">
        <v>626</v>
      </c>
      <c r="E2996" s="2">
        <v>45758.291666666657</v>
      </c>
      <c r="F2996">
        <v>10.358535</v>
      </c>
      <c r="G2996">
        <v>77.984320999999994</v>
      </c>
      <c r="H2996" t="s">
        <v>773</v>
      </c>
      <c r="I2996">
        <v>8</v>
      </c>
      <c r="J2996">
        <v>8</v>
      </c>
      <c r="K2996">
        <v>8</v>
      </c>
    </row>
    <row r="2997" spans="1:11" x14ac:dyDescent="0.3">
      <c r="A2997" t="s">
        <v>10</v>
      </c>
      <c r="B2997" t="s">
        <v>33</v>
      </c>
      <c r="C2997" t="s">
        <v>202</v>
      </c>
      <c r="D2997" t="s">
        <v>605</v>
      </c>
      <c r="E2997" s="2">
        <v>45758.291666666657</v>
      </c>
      <c r="F2997">
        <v>25.344694</v>
      </c>
      <c r="G2997">
        <v>72.626208000000005</v>
      </c>
      <c r="H2997" t="s">
        <v>778</v>
      </c>
      <c r="I2997">
        <v>2</v>
      </c>
      <c r="J2997">
        <v>101</v>
      </c>
      <c r="K2997">
        <v>15</v>
      </c>
    </row>
    <row r="2998" spans="1:11" x14ac:dyDescent="0.3">
      <c r="A2998" t="s">
        <v>10</v>
      </c>
      <c r="B2998" t="s">
        <v>37</v>
      </c>
      <c r="C2998" t="s">
        <v>227</v>
      </c>
      <c r="D2998" t="s">
        <v>637</v>
      </c>
      <c r="E2998" s="2">
        <v>45758.291666666657</v>
      </c>
      <c r="F2998">
        <v>23.817549700000001</v>
      </c>
      <c r="G2998">
        <v>91.272697399999998</v>
      </c>
      <c r="H2998" t="s">
        <v>774</v>
      </c>
      <c r="I2998">
        <v>10</v>
      </c>
      <c r="J2998">
        <v>20</v>
      </c>
      <c r="K2998">
        <v>14</v>
      </c>
    </row>
    <row r="2999" spans="1:11" x14ac:dyDescent="0.3">
      <c r="A2999" t="s">
        <v>10</v>
      </c>
      <c r="B2999" t="s">
        <v>38</v>
      </c>
      <c r="C2999" t="s">
        <v>228</v>
      </c>
      <c r="D2999" t="s">
        <v>640</v>
      </c>
      <c r="E2999" s="2">
        <v>45758.291666666657</v>
      </c>
      <c r="F2999">
        <v>27.106971999999999</v>
      </c>
      <c r="G2999">
        <v>78.000111000000004</v>
      </c>
      <c r="H2999" t="s">
        <v>776</v>
      </c>
      <c r="I2999">
        <v>2</v>
      </c>
      <c r="J2999">
        <v>4</v>
      </c>
      <c r="K2999">
        <v>4</v>
      </c>
    </row>
    <row r="3000" spans="1:11" x14ac:dyDescent="0.3">
      <c r="A3000" t="s">
        <v>10</v>
      </c>
      <c r="B3000" t="s">
        <v>35</v>
      </c>
      <c r="C3000" t="s">
        <v>244</v>
      </c>
      <c r="D3000" t="s">
        <v>672</v>
      </c>
      <c r="E3000" s="2">
        <v>45758.291666666657</v>
      </c>
      <c r="F3000">
        <v>11.258241999999999</v>
      </c>
      <c r="G3000">
        <v>77.552761000000004</v>
      </c>
      <c r="H3000" t="s">
        <v>777</v>
      </c>
      <c r="I3000">
        <v>16</v>
      </c>
      <c r="J3000">
        <v>50</v>
      </c>
      <c r="K3000">
        <v>31</v>
      </c>
    </row>
    <row r="3001" spans="1:11" x14ac:dyDescent="0.3">
      <c r="A3001" t="s">
        <v>10</v>
      </c>
      <c r="B3001" t="s">
        <v>35</v>
      </c>
      <c r="C3001" t="s">
        <v>244</v>
      </c>
      <c r="D3001" t="s">
        <v>672</v>
      </c>
      <c r="E3001" s="2">
        <v>45758.291666666657</v>
      </c>
      <c r="F3001">
        <v>11.258241999999999</v>
      </c>
      <c r="G3001">
        <v>77.552761000000004</v>
      </c>
      <c r="H3001" t="s">
        <v>779</v>
      </c>
      <c r="I3001">
        <v>34</v>
      </c>
      <c r="J3001">
        <v>57</v>
      </c>
      <c r="K3001">
        <v>41</v>
      </c>
    </row>
    <row r="3002" spans="1:11" x14ac:dyDescent="0.3">
      <c r="A3002" t="s">
        <v>10</v>
      </c>
      <c r="B3002" t="s">
        <v>35</v>
      </c>
      <c r="C3002" t="s">
        <v>244</v>
      </c>
      <c r="D3002" t="s">
        <v>672</v>
      </c>
      <c r="E3002" s="2">
        <v>45758.291666666657</v>
      </c>
      <c r="F3002">
        <v>11.258241999999999</v>
      </c>
      <c r="G3002">
        <v>77.552761000000004</v>
      </c>
      <c r="H3002" t="s">
        <v>774</v>
      </c>
      <c r="I3002">
        <v>49</v>
      </c>
      <c r="J3002">
        <v>52</v>
      </c>
      <c r="K3002">
        <v>50</v>
      </c>
    </row>
    <row r="3003" spans="1:11" x14ac:dyDescent="0.3">
      <c r="A3003" t="s">
        <v>10</v>
      </c>
      <c r="B3003" t="s">
        <v>35</v>
      </c>
      <c r="C3003" t="s">
        <v>287</v>
      </c>
      <c r="D3003" t="s">
        <v>765</v>
      </c>
      <c r="E3003" s="2">
        <v>45758.291666666657</v>
      </c>
      <c r="F3003">
        <v>12.952707</v>
      </c>
      <c r="G3003">
        <v>79.303939999999997</v>
      </c>
      <c r="H3003" t="s">
        <v>779</v>
      </c>
    </row>
    <row r="3004" spans="1:11" x14ac:dyDescent="0.3">
      <c r="A3004" t="s">
        <v>10</v>
      </c>
      <c r="B3004" t="s">
        <v>35</v>
      </c>
      <c r="C3004" t="s">
        <v>224</v>
      </c>
      <c r="D3004" t="s">
        <v>666</v>
      </c>
      <c r="E3004" s="2">
        <v>45758.291666666657</v>
      </c>
      <c r="F3004">
        <v>13.1662</v>
      </c>
      <c r="G3004">
        <v>80.258399999999995</v>
      </c>
      <c r="H3004" t="s">
        <v>775</v>
      </c>
      <c r="I3004">
        <v>1</v>
      </c>
      <c r="J3004">
        <v>2</v>
      </c>
      <c r="K3004">
        <v>1</v>
      </c>
    </row>
    <row r="3005" spans="1:11" x14ac:dyDescent="0.3">
      <c r="A3005" t="s">
        <v>10</v>
      </c>
      <c r="B3005" t="s">
        <v>36</v>
      </c>
      <c r="C3005" t="s">
        <v>226</v>
      </c>
      <c r="D3005" t="s">
        <v>665</v>
      </c>
      <c r="E3005" s="2">
        <v>45758.291666666657</v>
      </c>
      <c r="F3005">
        <v>17.455945799999999</v>
      </c>
      <c r="G3005">
        <v>78.433215200000006</v>
      </c>
      <c r="H3005" t="s">
        <v>773</v>
      </c>
      <c r="I3005">
        <v>9</v>
      </c>
      <c r="J3005">
        <v>16</v>
      </c>
      <c r="K3005">
        <v>12</v>
      </c>
    </row>
    <row r="3006" spans="1:11" x14ac:dyDescent="0.3">
      <c r="A3006" t="s">
        <v>10</v>
      </c>
      <c r="B3006" t="s">
        <v>35</v>
      </c>
      <c r="C3006" t="s">
        <v>224</v>
      </c>
      <c r="D3006" t="s">
        <v>632</v>
      </c>
      <c r="E3006" s="2">
        <v>45758.291666666657</v>
      </c>
      <c r="F3006">
        <v>13.164543999999999</v>
      </c>
      <c r="G3006">
        <v>80.26285</v>
      </c>
      <c r="H3006" t="s">
        <v>779</v>
      </c>
      <c r="I3006">
        <v>39</v>
      </c>
      <c r="J3006">
        <v>87</v>
      </c>
      <c r="K3006">
        <v>67</v>
      </c>
    </row>
    <row r="3007" spans="1:11" x14ac:dyDescent="0.3">
      <c r="A3007" t="s">
        <v>10</v>
      </c>
      <c r="B3007" t="s">
        <v>35</v>
      </c>
      <c r="C3007" t="s">
        <v>261</v>
      </c>
      <c r="D3007" t="s">
        <v>705</v>
      </c>
      <c r="E3007" s="2">
        <v>45758.291666666657</v>
      </c>
      <c r="F3007">
        <v>10.798548</v>
      </c>
      <c r="G3007">
        <v>79.838211999999999</v>
      </c>
      <c r="H3007" t="s">
        <v>778</v>
      </c>
      <c r="I3007">
        <v>4</v>
      </c>
      <c r="J3007">
        <v>8</v>
      </c>
      <c r="K3007">
        <v>5</v>
      </c>
    </row>
    <row r="3008" spans="1:11" x14ac:dyDescent="0.3">
      <c r="A3008" t="s">
        <v>10</v>
      </c>
      <c r="B3008" t="s">
        <v>33</v>
      </c>
      <c r="C3008" t="s">
        <v>209</v>
      </c>
      <c r="D3008" t="s">
        <v>612</v>
      </c>
      <c r="E3008" s="2">
        <v>45758.291666666657</v>
      </c>
      <c r="F3008">
        <v>29.931623999999999</v>
      </c>
      <c r="G3008">
        <v>73.864510999999993</v>
      </c>
      <c r="H3008" t="s">
        <v>778</v>
      </c>
      <c r="I3008">
        <v>1</v>
      </c>
      <c r="J3008">
        <v>12</v>
      </c>
      <c r="K3008">
        <v>6</v>
      </c>
    </row>
    <row r="3009" spans="1:11" x14ac:dyDescent="0.3">
      <c r="A3009" t="s">
        <v>10</v>
      </c>
      <c r="B3009" t="s">
        <v>35</v>
      </c>
      <c r="C3009" t="s">
        <v>288</v>
      </c>
      <c r="D3009" t="s">
        <v>766</v>
      </c>
      <c r="E3009" s="2">
        <v>45758.291666666657</v>
      </c>
      <c r="F3009">
        <v>10.830158000000001</v>
      </c>
      <c r="G3009">
        <v>78.691849000000005</v>
      </c>
      <c r="H3009" t="s">
        <v>775</v>
      </c>
    </row>
    <row r="3010" spans="1:11" x14ac:dyDescent="0.3">
      <c r="A3010" t="s">
        <v>10</v>
      </c>
      <c r="B3010" t="s">
        <v>35</v>
      </c>
      <c r="C3010" t="s">
        <v>235</v>
      </c>
      <c r="D3010" t="s">
        <v>649</v>
      </c>
      <c r="E3010" s="2">
        <v>45758.291666666657</v>
      </c>
      <c r="F3010">
        <v>8.7284419999999994</v>
      </c>
      <c r="G3010">
        <v>77.696200000000005</v>
      </c>
      <c r="H3010" t="s">
        <v>777</v>
      </c>
      <c r="I3010">
        <v>18</v>
      </c>
      <c r="J3010">
        <v>45</v>
      </c>
      <c r="K3010">
        <v>29</v>
      </c>
    </row>
    <row r="3011" spans="1:11" x14ac:dyDescent="0.3">
      <c r="A3011" t="s">
        <v>10</v>
      </c>
      <c r="B3011" t="s">
        <v>38</v>
      </c>
      <c r="C3011" t="s">
        <v>228</v>
      </c>
      <c r="D3011" t="s">
        <v>639</v>
      </c>
      <c r="E3011" s="2">
        <v>45758.291666666657</v>
      </c>
      <c r="F3011">
        <v>27.237110000000001</v>
      </c>
      <c r="G3011">
        <v>78.019360000000006</v>
      </c>
      <c r="H3011" t="s">
        <v>773</v>
      </c>
      <c r="I3011">
        <v>1</v>
      </c>
      <c r="J3011">
        <v>39</v>
      </c>
      <c r="K3011">
        <v>5</v>
      </c>
    </row>
    <row r="3012" spans="1:11" x14ac:dyDescent="0.3">
      <c r="A3012" t="s">
        <v>10</v>
      </c>
      <c r="B3012" t="s">
        <v>38</v>
      </c>
      <c r="C3012" t="s">
        <v>258</v>
      </c>
      <c r="D3012" t="s">
        <v>701</v>
      </c>
      <c r="E3012" s="2">
        <v>45758.291666666657</v>
      </c>
      <c r="F3012">
        <v>29.472350800000001</v>
      </c>
      <c r="G3012">
        <v>77.719403099999994</v>
      </c>
      <c r="H3012" t="s">
        <v>776</v>
      </c>
      <c r="I3012">
        <v>8</v>
      </c>
      <c r="J3012">
        <v>12</v>
      </c>
      <c r="K3012">
        <v>10</v>
      </c>
    </row>
    <row r="3013" spans="1:11" x14ac:dyDescent="0.3">
      <c r="A3013" t="s">
        <v>10</v>
      </c>
      <c r="B3013" t="s">
        <v>38</v>
      </c>
      <c r="C3013" t="s">
        <v>259</v>
      </c>
      <c r="D3013" t="s">
        <v>736</v>
      </c>
      <c r="E3013" s="2">
        <v>45758.291666666657</v>
      </c>
      <c r="F3013">
        <v>28.544760799999999</v>
      </c>
      <c r="G3013">
        <v>77.323125700000006</v>
      </c>
      <c r="H3013" t="s">
        <v>777</v>
      </c>
      <c r="I3013">
        <v>28</v>
      </c>
      <c r="J3013">
        <v>174</v>
      </c>
      <c r="K3013">
        <v>71</v>
      </c>
    </row>
    <row r="3014" spans="1:11" x14ac:dyDescent="0.3">
      <c r="A3014" t="s">
        <v>10</v>
      </c>
      <c r="B3014" t="s">
        <v>38</v>
      </c>
      <c r="C3014" t="s">
        <v>228</v>
      </c>
      <c r="D3014" t="s">
        <v>656</v>
      </c>
      <c r="E3014" s="2">
        <v>45758.291666666657</v>
      </c>
      <c r="F3014">
        <v>27.194120000000002</v>
      </c>
      <c r="G3014">
        <v>77.962370000000007</v>
      </c>
      <c r="H3014" t="s">
        <v>774</v>
      </c>
      <c r="I3014">
        <v>18</v>
      </c>
      <c r="J3014">
        <v>27</v>
      </c>
      <c r="K3014">
        <v>21</v>
      </c>
    </row>
    <row r="3015" spans="1:11" x14ac:dyDescent="0.3">
      <c r="A3015" t="s">
        <v>10</v>
      </c>
      <c r="B3015" t="s">
        <v>35</v>
      </c>
      <c r="C3015" t="s">
        <v>221</v>
      </c>
      <c r="D3015" t="s">
        <v>762</v>
      </c>
      <c r="E3015" s="2">
        <v>45758.291666666657</v>
      </c>
      <c r="F3015">
        <v>11.6829898</v>
      </c>
      <c r="G3015">
        <v>79.753209900000002</v>
      </c>
      <c r="H3015" t="s">
        <v>777</v>
      </c>
      <c r="I3015">
        <v>22</v>
      </c>
      <c r="J3015">
        <v>70</v>
      </c>
      <c r="K3015">
        <v>40</v>
      </c>
    </row>
    <row r="3016" spans="1:11" x14ac:dyDescent="0.3">
      <c r="A3016" t="s">
        <v>10</v>
      </c>
      <c r="B3016" t="s">
        <v>38</v>
      </c>
      <c r="C3016" t="s">
        <v>228</v>
      </c>
      <c r="D3016" t="s">
        <v>767</v>
      </c>
      <c r="E3016" s="2">
        <v>45758.291666666657</v>
      </c>
      <c r="F3016">
        <v>27.169338</v>
      </c>
      <c r="G3016">
        <v>78.035820000000001</v>
      </c>
      <c r="H3016" t="s">
        <v>777</v>
      </c>
      <c r="I3016">
        <v>33</v>
      </c>
      <c r="J3016">
        <v>180</v>
      </c>
      <c r="K3016">
        <v>74</v>
      </c>
    </row>
    <row r="3017" spans="1:11" x14ac:dyDescent="0.3">
      <c r="A3017" t="s">
        <v>10</v>
      </c>
      <c r="B3017" t="s">
        <v>35</v>
      </c>
      <c r="C3017" t="s">
        <v>221</v>
      </c>
      <c r="D3017" t="s">
        <v>762</v>
      </c>
      <c r="E3017" s="2">
        <v>45758.291666666657</v>
      </c>
      <c r="F3017">
        <v>11.6829898</v>
      </c>
      <c r="G3017">
        <v>79.753209900000002</v>
      </c>
      <c r="H3017" t="s">
        <v>778</v>
      </c>
      <c r="I3017">
        <v>9</v>
      </c>
      <c r="J3017">
        <v>11</v>
      </c>
      <c r="K3017">
        <v>10</v>
      </c>
    </row>
    <row r="3018" spans="1:11" x14ac:dyDescent="0.3">
      <c r="A3018" t="s">
        <v>10</v>
      </c>
      <c r="B3018" t="s">
        <v>38</v>
      </c>
      <c r="C3018" t="s">
        <v>228</v>
      </c>
      <c r="D3018" t="s">
        <v>657</v>
      </c>
      <c r="E3018" s="2">
        <v>45758.291666666657</v>
      </c>
      <c r="F3018">
        <v>27.198619999999998</v>
      </c>
      <c r="G3018">
        <v>77.920659999999998</v>
      </c>
      <c r="H3018" t="s">
        <v>779</v>
      </c>
    </row>
    <row r="3019" spans="1:11" x14ac:dyDescent="0.3">
      <c r="A3019" t="s">
        <v>10</v>
      </c>
      <c r="B3019" t="s">
        <v>38</v>
      </c>
      <c r="C3019" t="s">
        <v>251</v>
      </c>
      <c r="D3019" t="s">
        <v>684</v>
      </c>
      <c r="E3019" s="2">
        <v>45758.291666666657</v>
      </c>
      <c r="F3019">
        <v>28.646232999999999</v>
      </c>
      <c r="G3019">
        <v>77.358074999999999</v>
      </c>
      <c r="H3019" t="s">
        <v>773</v>
      </c>
      <c r="I3019">
        <v>20</v>
      </c>
      <c r="J3019">
        <v>157</v>
      </c>
      <c r="K3019">
        <v>28</v>
      </c>
    </row>
    <row r="3020" spans="1:11" x14ac:dyDescent="0.3">
      <c r="A3020" t="s">
        <v>10</v>
      </c>
      <c r="B3020" t="s">
        <v>38</v>
      </c>
      <c r="C3020" t="s">
        <v>251</v>
      </c>
      <c r="D3020" t="s">
        <v>730</v>
      </c>
      <c r="E3020" s="2">
        <v>45758.291666666657</v>
      </c>
      <c r="F3020">
        <v>28.757294000000002</v>
      </c>
      <c r="G3020">
        <v>77.278791999999996</v>
      </c>
      <c r="H3020" t="s">
        <v>775</v>
      </c>
      <c r="I3020">
        <v>21</v>
      </c>
      <c r="J3020">
        <v>71</v>
      </c>
      <c r="K3020">
        <v>48</v>
      </c>
    </row>
    <row r="3021" spans="1:11" x14ac:dyDescent="0.3">
      <c r="A3021" t="s">
        <v>10</v>
      </c>
      <c r="B3021" t="s">
        <v>38</v>
      </c>
      <c r="C3021" t="s">
        <v>251</v>
      </c>
      <c r="D3021" t="s">
        <v>730</v>
      </c>
      <c r="E3021" s="2">
        <v>45758.291666666657</v>
      </c>
      <c r="F3021">
        <v>28.757294000000002</v>
      </c>
      <c r="G3021">
        <v>77.278791999999996</v>
      </c>
      <c r="H3021" t="s">
        <v>776</v>
      </c>
      <c r="I3021">
        <v>1</v>
      </c>
      <c r="J3021">
        <v>10</v>
      </c>
      <c r="K3021">
        <v>5</v>
      </c>
    </row>
    <row r="3022" spans="1:11" x14ac:dyDescent="0.3">
      <c r="A3022" t="s">
        <v>10</v>
      </c>
      <c r="B3022" t="s">
        <v>35</v>
      </c>
      <c r="C3022" t="s">
        <v>244</v>
      </c>
      <c r="D3022" t="s">
        <v>672</v>
      </c>
      <c r="E3022" s="2">
        <v>45758.291666666657</v>
      </c>
      <c r="F3022">
        <v>11.258241999999999</v>
      </c>
      <c r="G3022">
        <v>77.552761000000004</v>
      </c>
      <c r="H3022" t="s">
        <v>773</v>
      </c>
      <c r="I3022">
        <v>6</v>
      </c>
      <c r="J3022">
        <v>12</v>
      </c>
      <c r="K3022">
        <v>8</v>
      </c>
    </row>
    <row r="3023" spans="1:11" x14ac:dyDescent="0.3">
      <c r="A3023" t="s">
        <v>10</v>
      </c>
      <c r="B3023" t="s">
        <v>35</v>
      </c>
      <c r="C3023" t="s">
        <v>246</v>
      </c>
      <c r="D3023" t="s">
        <v>674</v>
      </c>
      <c r="E3023" s="2">
        <v>45758.291666666657</v>
      </c>
      <c r="F3023">
        <v>9.3639899999999994</v>
      </c>
      <c r="G3023">
        <v>78.831976999999995</v>
      </c>
      <c r="H3023" t="s">
        <v>778</v>
      </c>
      <c r="I3023">
        <v>12</v>
      </c>
      <c r="J3023">
        <v>42</v>
      </c>
      <c r="K3023">
        <v>14</v>
      </c>
    </row>
    <row r="3024" spans="1:11" x14ac:dyDescent="0.3">
      <c r="A3024" t="s">
        <v>10</v>
      </c>
      <c r="B3024" t="s">
        <v>38</v>
      </c>
      <c r="C3024" t="s">
        <v>255</v>
      </c>
      <c r="D3024" t="s">
        <v>694</v>
      </c>
      <c r="E3024" s="2">
        <v>45758.291666666657</v>
      </c>
      <c r="F3024">
        <v>28.840738999999999</v>
      </c>
      <c r="G3024">
        <v>78.697530999999998</v>
      </c>
      <c r="H3024" t="s">
        <v>779</v>
      </c>
      <c r="I3024">
        <v>17</v>
      </c>
      <c r="J3024">
        <v>65</v>
      </c>
      <c r="K3024">
        <v>43</v>
      </c>
    </row>
    <row r="3025" spans="1:11" x14ac:dyDescent="0.3">
      <c r="A3025" t="s">
        <v>10</v>
      </c>
      <c r="B3025" t="s">
        <v>38</v>
      </c>
      <c r="C3025" t="s">
        <v>255</v>
      </c>
      <c r="D3025" t="s">
        <v>694</v>
      </c>
      <c r="E3025" s="2">
        <v>45758.291666666657</v>
      </c>
      <c r="F3025">
        <v>28.840738999999999</v>
      </c>
      <c r="G3025">
        <v>78.697530999999998</v>
      </c>
      <c r="H3025" t="s">
        <v>775</v>
      </c>
      <c r="I3025">
        <v>11</v>
      </c>
      <c r="J3025">
        <v>28</v>
      </c>
      <c r="K3025">
        <v>17</v>
      </c>
    </row>
    <row r="3026" spans="1:11" x14ac:dyDescent="0.3">
      <c r="A3026" t="s">
        <v>10</v>
      </c>
      <c r="B3026" t="s">
        <v>36</v>
      </c>
      <c r="C3026" t="s">
        <v>226</v>
      </c>
      <c r="D3026" t="s">
        <v>664</v>
      </c>
      <c r="E3026" s="2">
        <v>45758.291666666657</v>
      </c>
      <c r="F3026">
        <v>17.528544</v>
      </c>
      <c r="G3026">
        <v>78.286195000000006</v>
      </c>
      <c r="H3026" t="s">
        <v>775</v>
      </c>
      <c r="I3026">
        <v>13</v>
      </c>
      <c r="J3026">
        <v>15</v>
      </c>
      <c r="K3026">
        <v>14</v>
      </c>
    </row>
    <row r="3027" spans="1:11" x14ac:dyDescent="0.3">
      <c r="A3027" t="s">
        <v>10</v>
      </c>
      <c r="B3027" t="s">
        <v>38</v>
      </c>
      <c r="C3027" t="s">
        <v>255</v>
      </c>
      <c r="D3027" t="s">
        <v>695</v>
      </c>
      <c r="E3027" s="2">
        <v>45758.291666666657</v>
      </c>
      <c r="F3027">
        <v>28.885280000000002</v>
      </c>
      <c r="G3027">
        <v>78.738799999999998</v>
      </c>
      <c r="H3027" t="s">
        <v>777</v>
      </c>
      <c r="I3027">
        <v>22</v>
      </c>
      <c r="J3027">
        <v>43</v>
      </c>
      <c r="K3027">
        <v>29</v>
      </c>
    </row>
    <row r="3028" spans="1:11" x14ac:dyDescent="0.3">
      <c r="A3028" t="s">
        <v>10</v>
      </c>
      <c r="B3028" t="s">
        <v>38</v>
      </c>
      <c r="C3028" t="s">
        <v>255</v>
      </c>
      <c r="D3028" t="s">
        <v>695</v>
      </c>
      <c r="E3028" s="2">
        <v>45758.291666666657</v>
      </c>
      <c r="F3028">
        <v>28.885280000000002</v>
      </c>
      <c r="G3028">
        <v>78.738799999999998</v>
      </c>
      <c r="H3028" t="s">
        <v>775</v>
      </c>
      <c r="I3028">
        <v>15</v>
      </c>
      <c r="J3028">
        <v>16</v>
      </c>
      <c r="K3028">
        <v>16</v>
      </c>
    </row>
    <row r="3029" spans="1:11" x14ac:dyDescent="0.3">
      <c r="A3029" t="s">
        <v>10</v>
      </c>
      <c r="B3029" t="s">
        <v>36</v>
      </c>
      <c r="C3029" t="s">
        <v>226</v>
      </c>
      <c r="D3029" t="s">
        <v>636</v>
      </c>
      <c r="E3029" s="2">
        <v>45758.291666666657</v>
      </c>
      <c r="F3029">
        <v>17.417093999999999</v>
      </c>
      <c r="G3029">
        <v>78.457436999999999</v>
      </c>
      <c r="H3029" t="s">
        <v>778</v>
      </c>
      <c r="I3029">
        <v>14</v>
      </c>
      <c r="J3029">
        <v>23</v>
      </c>
      <c r="K3029">
        <v>20</v>
      </c>
    </row>
    <row r="3030" spans="1:11" x14ac:dyDescent="0.3">
      <c r="A3030" t="s">
        <v>10</v>
      </c>
      <c r="B3030" t="s">
        <v>35</v>
      </c>
      <c r="C3030" t="s">
        <v>246</v>
      </c>
      <c r="D3030" t="s">
        <v>674</v>
      </c>
      <c r="E3030" s="2">
        <v>45758.291666666657</v>
      </c>
      <c r="F3030">
        <v>9.3639899999999994</v>
      </c>
      <c r="G3030">
        <v>78.831976999999995</v>
      </c>
      <c r="H3030" t="s">
        <v>773</v>
      </c>
      <c r="I3030">
        <v>14</v>
      </c>
      <c r="J3030">
        <v>15</v>
      </c>
      <c r="K3030">
        <v>14</v>
      </c>
    </row>
    <row r="3031" spans="1:11" x14ac:dyDescent="0.3">
      <c r="A3031" t="s">
        <v>10</v>
      </c>
      <c r="B3031" t="s">
        <v>38</v>
      </c>
      <c r="C3031" t="s">
        <v>256</v>
      </c>
      <c r="D3031" t="s">
        <v>696</v>
      </c>
      <c r="E3031" s="2">
        <v>45758.291666666657</v>
      </c>
      <c r="F3031">
        <v>28.472719999999999</v>
      </c>
      <c r="G3031">
        <v>77.481999999999999</v>
      </c>
      <c r="H3031" t="s">
        <v>776</v>
      </c>
      <c r="I3031">
        <v>7</v>
      </c>
      <c r="J3031">
        <v>13</v>
      </c>
      <c r="K3031">
        <v>9</v>
      </c>
    </row>
    <row r="3032" spans="1:11" x14ac:dyDescent="0.3">
      <c r="A3032" t="s">
        <v>10</v>
      </c>
      <c r="B3032" t="s">
        <v>35</v>
      </c>
      <c r="C3032" t="s">
        <v>287</v>
      </c>
      <c r="D3032" t="s">
        <v>765</v>
      </c>
      <c r="E3032" s="2">
        <v>45758.291666666657</v>
      </c>
      <c r="F3032">
        <v>12.952707</v>
      </c>
      <c r="G3032">
        <v>79.303939999999997</v>
      </c>
      <c r="H3032" t="s">
        <v>776</v>
      </c>
    </row>
    <row r="3033" spans="1:11" x14ac:dyDescent="0.3">
      <c r="A3033" t="s">
        <v>10</v>
      </c>
      <c r="B3033" t="s">
        <v>35</v>
      </c>
      <c r="C3033" t="s">
        <v>287</v>
      </c>
      <c r="D3033" t="s">
        <v>765</v>
      </c>
      <c r="E3033" s="2">
        <v>45758.291666666657</v>
      </c>
      <c r="F3033">
        <v>12.952707</v>
      </c>
      <c r="G3033">
        <v>79.303939999999997</v>
      </c>
      <c r="H3033" t="s">
        <v>778</v>
      </c>
    </row>
    <row r="3034" spans="1:11" x14ac:dyDescent="0.3">
      <c r="A3034" t="s">
        <v>10</v>
      </c>
      <c r="B3034" t="s">
        <v>38</v>
      </c>
      <c r="C3034" t="s">
        <v>266</v>
      </c>
      <c r="D3034" t="s">
        <v>715</v>
      </c>
      <c r="E3034" s="2">
        <v>45758.291666666657</v>
      </c>
      <c r="F3034">
        <v>25.454699999999999</v>
      </c>
      <c r="G3034">
        <v>78.603899999999996</v>
      </c>
      <c r="H3034" t="s">
        <v>776</v>
      </c>
      <c r="I3034">
        <v>4</v>
      </c>
      <c r="J3034">
        <v>4</v>
      </c>
      <c r="K3034">
        <v>4</v>
      </c>
    </row>
    <row r="3035" spans="1:11" x14ac:dyDescent="0.3">
      <c r="A3035" t="s">
        <v>10</v>
      </c>
      <c r="B3035" t="s">
        <v>38</v>
      </c>
      <c r="C3035" t="s">
        <v>266</v>
      </c>
      <c r="D3035" t="s">
        <v>715</v>
      </c>
      <c r="E3035" s="2">
        <v>45758.291666666657</v>
      </c>
      <c r="F3035">
        <v>25.454699999999999</v>
      </c>
      <c r="G3035">
        <v>78.603899999999996</v>
      </c>
      <c r="H3035" t="s">
        <v>774</v>
      </c>
      <c r="I3035">
        <v>8</v>
      </c>
      <c r="J3035">
        <v>18</v>
      </c>
      <c r="K3035">
        <v>10</v>
      </c>
    </row>
    <row r="3036" spans="1:11" x14ac:dyDescent="0.3">
      <c r="A3036" t="s">
        <v>10</v>
      </c>
      <c r="B3036" t="s">
        <v>38</v>
      </c>
      <c r="C3036" t="s">
        <v>260</v>
      </c>
      <c r="D3036" t="s">
        <v>704</v>
      </c>
      <c r="E3036" s="2">
        <v>45758.291666666657</v>
      </c>
      <c r="F3036">
        <v>28.406963000000001</v>
      </c>
      <c r="G3036">
        <v>77.849830999999995</v>
      </c>
      <c r="H3036" t="s">
        <v>773</v>
      </c>
      <c r="I3036">
        <v>15</v>
      </c>
      <c r="J3036">
        <v>100</v>
      </c>
      <c r="K3036">
        <v>32</v>
      </c>
    </row>
    <row r="3037" spans="1:11" x14ac:dyDescent="0.3">
      <c r="A3037" t="s">
        <v>10</v>
      </c>
      <c r="B3037" t="s">
        <v>35</v>
      </c>
      <c r="C3037" t="s">
        <v>232</v>
      </c>
      <c r="D3037" t="s">
        <v>645</v>
      </c>
      <c r="E3037" s="2">
        <v>45758.291666666657</v>
      </c>
      <c r="F3037">
        <v>9.8659350000000003</v>
      </c>
      <c r="G3037">
        <v>78.022668999999993</v>
      </c>
      <c r="H3037" t="s">
        <v>779</v>
      </c>
      <c r="I3037">
        <v>37</v>
      </c>
      <c r="J3037">
        <v>146</v>
      </c>
      <c r="K3037">
        <v>59</v>
      </c>
    </row>
    <row r="3038" spans="1:11" x14ac:dyDescent="0.3">
      <c r="A3038" t="s">
        <v>10</v>
      </c>
      <c r="B3038" t="s">
        <v>38</v>
      </c>
      <c r="C3038" t="s">
        <v>271</v>
      </c>
      <c r="D3038" t="s">
        <v>725</v>
      </c>
      <c r="E3038" s="2">
        <v>45758.291666666657</v>
      </c>
      <c r="F3038">
        <v>27.168897000000001</v>
      </c>
      <c r="G3038">
        <v>78.376959999999997</v>
      </c>
      <c r="H3038" t="s">
        <v>775</v>
      </c>
      <c r="I3038">
        <v>17</v>
      </c>
      <c r="J3038">
        <v>17</v>
      </c>
      <c r="K3038">
        <v>17</v>
      </c>
    </row>
    <row r="3039" spans="1:11" x14ac:dyDescent="0.3">
      <c r="A3039" t="s">
        <v>10</v>
      </c>
      <c r="B3039" t="s">
        <v>38</v>
      </c>
      <c r="C3039" t="s">
        <v>271</v>
      </c>
      <c r="D3039" t="s">
        <v>725</v>
      </c>
      <c r="E3039" s="2">
        <v>45758.291666666657</v>
      </c>
      <c r="F3039">
        <v>27.168897000000001</v>
      </c>
      <c r="G3039">
        <v>78.376959999999997</v>
      </c>
      <c r="H3039" t="s">
        <v>773</v>
      </c>
      <c r="I3039">
        <v>3</v>
      </c>
      <c r="J3039">
        <v>9</v>
      </c>
      <c r="K3039">
        <v>4</v>
      </c>
    </row>
    <row r="3040" spans="1:11" x14ac:dyDescent="0.3">
      <c r="A3040" t="s">
        <v>10</v>
      </c>
      <c r="B3040" t="s">
        <v>38</v>
      </c>
      <c r="C3040" t="s">
        <v>271</v>
      </c>
      <c r="D3040" t="s">
        <v>726</v>
      </c>
      <c r="E3040" s="2">
        <v>45758.291666666657</v>
      </c>
      <c r="F3040">
        <v>27.159400000000002</v>
      </c>
      <c r="G3040">
        <v>78.395300000000006</v>
      </c>
      <c r="H3040" t="s">
        <v>778</v>
      </c>
      <c r="I3040">
        <v>1</v>
      </c>
      <c r="J3040">
        <v>52</v>
      </c>
      <c r="K3040">
        <v>18</v>
      </c>
    </row>
    <row r="3041" spans="1:11" x14ac:dyDescent="0.3">
      <c r="A3041" t="s">
        <v>10</v>
      </c>
      <c r="B3041" t="s">
        <v>35</v>
      </c>
      <c r="C3041" t="s">
        <v>261</v>
      </c>
      <c r="D3041" t="s">
        <v>705</v>
      </c>
      <c r="E3041" s="2">
        <v>45758.291666666657</v>
      </c>
      <c r="F3041">
        <v>10.798548</v>
      </c>
      <c r="G3041">
        <v>79.838211999999999</v>
      </c>
      <c r="H3041" t="s">
        <v>774</v>
      </c>
      <c r="I3041">
        <v>12</v>
      </c>
      <c r="J3041">
        <v>34</v>
      </c>
      <c r="K3041">
        <v>17</v>
      </c>
    </row>
    <row r="3042" spans="1:11" x14ac:dyDescent="0.3">
      <c r="A3042" t="s">
        <v>10</v>
      </c>
      <c r="B3042" t="s">
        <v>36</v>
      </c>
      <c r="C3042" t="s">
        <v>226</v>
      </c>
      <c r="D3042" t="s">
        <v>654</v>
      </c>
      <c r="E3042" s="2">
        <v>45758.291666666657</v>
      </c>
      <c r="F3042">
        <v>17.460103</v>
      </c>
      <c r="G3042">
        <v>78.334361000000001</v>
      </c>
      <c r="H3042" t="s">
        <v>779</v>
      </c>
      <c r="I3042">
        <v>24</v>
      </c>
      <c r="J3042">
        <v>136</v>
      </c>
      <c r="K3042">
        <v>53</v>
      </c>
    </row>
    <row r="3043" spans="1:11" x14ac:dyDescent="0.3">
      <c r="A3043" t="s">
        <v>10</v>
      </c>
      <c r="B3043" t="s">
        <v>36</v>
      </c>
      <c r="C3043" t="s">
        <v>226</v>
      </c>
      <c r="D3043" t="s">
        <v>654</v>
      </c>
      <c r="E3043" s="2">
        <v>45758.291666666657</v>
      </c>
      <c r="F3043">
        <v>17.460103</v>
      </c>
      <c r="G3043">
        <v>78.334361000000001</v>
      </c>
      <c r="H3043" t="s">
        <v>778</v>
      </c>
      <c r="I3043">
        <v>5</v>
      </c>
      <c r="J3043">
        <v>10</v>
      </c>
      <c r="K3043">
        <v>7</v>
      </c>
    </row>
    <row r="3044" spans="1:11" x14ac:dyDescent="0.3">
      <c r="A3044" t="s">
        <v>10</v>
      </c>
      <c r="B3044" t="s">
        <v>36</v>
      </c>
      <c r="C3044" t="s">
        <v>226</v>
      </c>
      <c r="D3044" t="s">
        <v>654</v>
      </c>
      <c r="E3044" s="2">
        <v>45758.291666666657</v>
      </c>
      <c r="F3044">
        <v>17.460103</v>
      </c>
      <c r="G3044">
        <v>78.334361000000001</v>
      </c>
      <c r="H3044" t="s">
        <v>773</v>
      </c>
      <c r="I3044">
        <v>9</v>
      </c>
      <c r="J3044">
        <v>17</v>
      </c>
      <c r="K3044">
        <v>14</v>
      </c>
    </row>
    <row r="3045" spans="1:11" x14ac:dyDescent="0.3">
      <c r="A3045" t="s">
        <v>10</v>
      </c>
      <c r="B3045" t="s">
        <v>36</v>
      </c>
      <c r="C3045" t="s">
        <v>226</v>
      </c>
      <c r="D3045" t="s">
        <v>683</v>
      </c>
      <c r="E3045" s="2">
        <v>45758.291666666657</v>
      </c>
      <c r="F3045">
        <v>17.470431000000001</v>
      </c>
      <c r="G3045">
        <v>78.566958999999997</v>
      </c>
      <c r="H3045" t="s">
        <v>776</v>
      </c>
    </row>
    <row r="3046" spans="1:11" x14ac:dyDescent="0.3">
      <c r="A3046" t="s">
        <v>10</v>
      </c>
      <c r="B3046" t="s">
        <v>36</v>
      </c>
      <c r="C3046" t="s">
        <v>226</v>
      </c>
      <c r="D3046" t="s">
        <v>768</v>
      </c>
      <c r="E3046" s="2">
        <v>45758.291666666657</v>
      </c>
      <c r="F3046">
        <v>17.5184</v>
      </c>
      <c r="G3046">
        <v>78.278777000000005</v>
      </c>
      <c r="H3046" t="s">
        <v>777</v>
      </c>
      <c r="I3046">
        <v>20</v>
      </c>
      <c r="J3046">
        <v>68</v>
      </c>
      <c r="K3046">
        <v>43</v>
      </c>
    </row>
    <row r="3047" spans="1:11" x14ac:dyDescent="0.3">
      <c r="A3047" t="s">
        <v>10</v>
      </c>
      <c r="B3047" t="s">
        <v>38</v>
      </c>
      <c r="C3047" t="s">
        <v>264</v>
      </c>
      <c r="D3047" t="s">
        <v>710</v>
      </c>
      <c r="E3047" s="2">
        <v>45758.291666666657</v>
      </c>
      <c r="F3047">
        <v>26.428281999999999</v>
      </c>
      <c r="G3047">
        <v>80.327067</v>
      </c>
      <c r="H3047" t="s">
        <v>779</v>
      </c>
      <c r="I3047">
        <v>5</v>
      </c>
      <c r="J3047">
        <v>123</v>
      </c>
      <c r="K3047">
        <v>50</v>
      </c>
    </row>
    <row r="3048" spans="1:11" x14ac:dyDescent="0.3">
      <c r="A3048" t="s">
        <v>10</v>
      </c>
      <c r="B3048" t="s">
        <v>38</v>
      </c>
      <c r="C3048" t="s">
        <v>254</v>
      </c>
      <c r="D3048" t="s">
        <v>689</v>
      </c>
      <c r="E3048" s="2">
        <v>45758.291666666657</v>
      </c>
      <c r="F3048">
        <v>28.999264</v>
      </c>
      <c r="G3048">
        <v>77.759035400000002</v>
      </c>
      <c r="H3048" t="s">
        <v>778</v>
      </c>
    </row>
    <row r="3049" spans="1:11" x14ac:dyDescent="0.3">
      <c r="A3049" t="s">
        <v>10</v>
      </c>
      <c r="B3049" t="s">
        <v>39</v>
      </c>
      <c r="C3049" t="s">
        <v>274</v>
      </c>
      <c r="D3049" t="s">
        <v>734</v>
      </c>
      <c r="E3049" s="2">
        <v>45758.291666666657</v>
      </c>
      <c r="F3049">
        <v>22.602557099999999</v>
      </c>
      <c r="G3049">
        <v>88.310566399999999</v>
      </c>
      <c r="H3049" t="s">
        <v>776</v>
      </c>
      <c r="I3049">
        <v>1</v>
      </c>
      <c r="J3049">
        <v>2</v>
      </c>
      <c r="K3049">
        <v>1</v>
      </c>
    </row>
    <row r="3050" spans="1:11" x14ac:dyDescent="0.3">
      <c r="A3050" t="s">
        <v>10</v>
      </c>
      <c r="B3050" t="s">
        <v>38</v>
      </c>
      <c r="C3050" t="s">
        <v>250</v>
      </c>
      <c r="D3050" t="s">
        <v>681</v>
      </c>
      <c r="E3050" s="2">
        <v>45758.291666666657</v>
      </c>
      <c r="F3050">
        <v>26.906110999999999</v>
      </c>
      <c r="G3050">
        <v>80.948222000000001</v>
      </c>
      <c r="H3050" t="s">
        <v>779</v>
      </c>
      <c r="I3050">
        <v>27</v>
      </c>
      <c r="J3050">
        <v>382</v>
      </c>
      <c r="K3050">
        <v>84</v>
      </c>
    </row>
    <row r="3051" spans="1:11" x14ac:dyDescent="0.3">
      <c r="A3051" t="s">
        <v>10</v>
      </c>
      <c r="B3051" t="s">
        <v>38</v>
      </c>
      <c r="C3051" t="s">
        <v>250</v>
      </c>
      <c r="D3051" t="s">
        <v>681</v>
      </c>
      <c r="E3051" s="2">
        <v>45758.291666666657</v>
      </c>
      <c r="F3051">
        <v>26.906110999999999</v>
      </c>
      <c r="G3051">
        <v>80.948222000000001</v>
      </c>
      <c r="H3051" t="s">
        <v>775</v>
      </c>
      <c r="I3051">
        <v>38</v>
      </c>
      <c r="J3051">
        <v>56</v>
      </c>
      <c r="K3051">
        <v>46</v>
      </c>
    </row>
    <row r="3052" spans="1:11" x14ac:dyDescent="0.3">
      <c r="A3052" t="s">
        <v>10</v>
      </c>
      <c r="B3052" t="s">
        <v>39</v>
      </c>
      <c r="C3052" t="s">
        <v>274</v>
      </c>
      <c r="D3052" t="s">
        <v>742</v>
      </c>
      <c r="E3052" s="2">
        <v>45758.291666666657</v>
      </c>
      <c r="F3052">
        <v>22.5687319</v>
      </c>
      <c r="G3052">
        <v>88.279727600000001</v>
      </c>
      <c r="H3052" t="s">
        <v>773</v>
      </c>
      <c r="I3052">
        <v>18</v>
      </c>
      <c r="J3052">
        <v>44</v>
      </c>
      <c r="K3052">
        <v>29</v>
      </c>
    </row>
    <row r="3053" spans="1:11" x14ac:dyDescent="0.3">
      <c r="A3053" t="s">
        <v>10</v>
      </c>
      <c r="B3053" t="s">
        <v>39</v>
      </c>
      <c r="C3053" t="s">
        <v>270</v>
      </c>
      <c r="D3053" t="s">
        <v>770</v>
      </c>
      <c r="E3053" s="2">
        <v>45758.291666666657</v>
      </c>
      <c r="F3053">
        <v>22.536750699999999</v>
      </c>
      <c r="G3053">
        <v>88.363802199999995</v>
      </c>
      <c r="H3053" t="s">
        <v>779</v>
      </c>
      <c r="I3053">
        <v>24</v>
      </c>
      <c r="J3053">
        <v>83</v>
      </c>
      <c r="K3053">
        <v>37</v>
      </c>
    </row>
    <row r="3054" spans="1:11" x14ac:dyDescent="0.3">
      <c r="A3054" t="s">
        <v>10</v>
      </c>
      <c r="B3054" t="s">
        <v>39</v>
      </c>
      <c r="C3054" t="s">
        <v>265</v>
      </c>
      <c r="D3054" t="s">
        <v>739</v>
      </c>
      <c r="E3054" s="2">
        <v>45758.291666666657</v>
      </c>
      <c r="F3054">
        <v>23.697935999999999</v>
      </c>
      <c r="G3054">
        <v>86.944395</v>
      </c>
      <c r="H3054" t="s">
        <v>779</v>
      </c>
      <c r="I3054">
        <v>22</v>
      </c>
      <c r="J3054">
        <v>72</v>
      </c>
      <c r="K3054">
        <v>39</v>
      </c>
    </row>
    <row r="3055" spans="1:11" x14ac:dyDescent="0.3">
      <c r="A3055" t="s">
        <v>10</v>
      </c>
      <c r="B3055" t="s">
        <v>39</v>
      </c>
      <c r="C3055" t="s">
        <v>265</v>
      </c>
      <c r="D3055" t="s">
        <v>713</v>
      </c>
      <c r="E3055" s="2">
        <v>45758.291666666657</v>
      </c>
      <c r="F3055">
        <v>23.618182999999998</v>
      </c>
      <c r="G3055">
        <v>87.105717999999996</v>
      </c>
      <c r="H3055" t="s">
        <v>775</v>
      </c>
      <c r="I3055">
        <v>5</v>
      </c>
      <c r="J3055">
        <v>43</v>
      </c>
      <c r="K3055">
        <v>18</v>
      </c>
    </row>
    <row r="3056" spans="1:11" x14ac:dyDescent="0.3">
      <c r="A3056" t="s">
        <v>10</v>
      </c>
      <c r="B3056" t="s">
        <v>38</v>
      </c>
      <c r="C3056" t="s">
        <v>256</v>
      </c>
      <c r="D3056" t="s">
        <v>697</v>
      </c>
      <c r="E3056" s="2">
        <v>45758.291666666657</v>
      </c>
      <c r="F3056">
        <v>28.557054000000001</v>
      </c>
      <c r="G3056">
        <v>77.453663000000006</v>
      </c>
      <c r="H3056" t="s">
        <v>773</v>
      </c>
      <c r="I3056">
        <v>10</v>
      </c>
      <c r="J3056">
        <v>303</v>
      </c>
      <c r="K3056">
        <v>24</v>
      </c>
    </row>
    <row r="3057" spans="1:11" x14ac:dyDescent="0.3">
      <c r="A3057" t="s">
        <v>10</v>
      </c>
      <c r="B3057" t="s">
        <v>38</v>
      </c>
      <c r="C3057" t="s">
        <v>259</v>
      </c>
      <c r="D3057" t="s">
        <v>706</v>
      </c>
      <c r="E3057" s="2">
        <v>45758.291666666657</v>
      </c>
      <c r="F3057">
        <v>28.569230000000001</v>
      </c>
      <c r="G3057">
        <v>77.393848000000006</v>
      </c>
      <c r="H3057" t="s">
        <v>773</v>
      </c>
      <c r="I3057">
        <v>21</v>
      </c>
      <c r="J3057">
        <v>221</v>
      </c>
      <c r="K3057">
        <v>39</v>
      </c>
    </row>
    <row r="3058" spans="1:11" x14ac:dyDescent="0.3">
      <c r="A3058" t="s">
        <v>10</v>
      </c>
      <c r="B3058" t="s">
        <v>38</v>
      </c>
      <c r="C3058" t="s">
        <v>228</v>
      </c>
      <c r="D3058" t="s">
        <v>767</v>
      </c>
      <c r="E3058" s="2">
        <v>45758.291666666657</v>
      </c>
      <c r="F3058">
        <v>27.169338</v>
      </c>
      <c r="G3058">
        <v>78.035820000000001</v>
      </c>
      <c r="H3058" t="s">
        <v>778</v>
      </c>
      <c r="I3058">
        <v>35</v>
      </c>
      <c r="J3058">
        <v>54</v>
      </c>
      <c r="K3058">
        <v>45</v>
      </c>
    </row>
    <row r="3059" spans="1:11" x14ac:dyDescent="0.3">
      <c r="A3059" t="s">
        <v>10</v>
      </c>
      <c r="B3059" t="s">
        <v>38</v>
      </c>
      <c r="C3059" t="s">
        <v>262</v>
      </c>
      <c r="D3059" t="s">
        <v>707</v>
      </c>
      <c r="E3059" s="2">
        <v>45758.291666666657</v>
      </c>
      <c r="F3059">
        <v>25.425602000000001</v>
      </c>
      <c r="G3059">
        <v>81.917152000000002</v>
      </c>
      <c r="H3059" t="s">
        <v>776</v>
      </c>
      <c r="I3059">
        <v>5</v>
      </c>
      <c r="J3059">
        <v>5</v>
      </c>
      <c r="K3059">
        <v>5</v>
      </c>
    </row>
    <row r="3060" spans="1:11" x14ac:dyDescent="0.3">
      <c r="A3060" t="s">
        <v>10</v>
      </c>
      <c r="B3060" t="s">
        <v>38</v>
      </c>
      <c r="C3060" t="s">
        <v>240</v>
      </c>
      <c r="D3060" t="s">
        <v>659</v>
      </c>
      <c r="E3060" s="2">
        <v>45758.291666666657</v>
      </c>
      <c r="F3060">
        <v>28.964949000000001</v>
      </c>
      <c r="G3060">
        <v>77.278761000000003</v>
      </c>
      <c r="H3060" t="s">
        <v>777</v>
      </c>
    </row>
    <row r="3061" spans="1:11" x14ac:dyDescent="0.3">
      <c r="A3061" t="s">
        <v>10</v>
      </c>
      <c r="B3061" t="s">
        <v>38</v>
      </c>
      <c r="C3061" t="s">
        <v>262</v>
      </c>
      <c r="D3061" t="s">
        <v>708</v>
      </c>
      <c r="E3061" s="2">
        <v>45758.291666666657</v>
      </c>
      <c r="F3061">
        <v>25.449199159999999</v>
      </c>
      <c r="G3061">
        <v>81.827359860000001</v>
      </c>
      <c r="H3061" t="s">
        <v>778</v>
      </c>
      <c r="I3061">
        <v>3</v>
      </c>
      <c r="J3061">
        <v>46</v>
      </c>
      <c r="K3061">
        <v>28</v>
      </c>
    </row>
    <row r="3062" spans="1:11" x14ac:dyDescent="0.3">
      <c r="A3062" t="s">
        <v>10</v>
      </c>
      <c r="B3062" t="s">
        <v>38</v>
      </c>
      <c r="C3062" t="s">
        <v>264</v>
      </c>
      <c r="D3062" t="s">
        <v>710</v>
      </c>
      <c r="E3062" s="2">
        <v>45758.291666666657</v>
      </c>
      <c r="F3062">
        <v>26.428281999999999</v>
      </c>
      <c r="G3062">
        <v>80.327067</v>
      </c>
      <c r="H3062" t="s">
        <v>777</v>
      </c>
      <c r="I3062">
        <v>8</v>
      </c>
      <c r="J3062">
        <v>86</v>
      </c>
      <c r="K3062">
        <v>40</v>
      </c>
    </row>
    <row r="3063" spans="1:11" x14ac:dyDescent="0.3">
      <c r="A3063" t="s">
        <v>10</v>
      </c>
      <c r="B3063" t="s">
        <v>38</v>
      </c>
      <c r="C3063" t="s">
        <v>249</v>
      </c>
      <c r="D3063" t="s">
        <v>677</v>
      </c>
      <c r="E3063" s="2">
        <v>45758.291666666657</v>
      </c>
      <c r="F3063">
        <v>28.2348927</v>
      </c>
      <c r="G3063">
        <v>77.868300199999993</v>
      </c>
      <c r="H3063" t="s">
        <v>776</v>
      </c>
      <c r="I3063">
        <v>1</v>
      </c>
      <c r="J3063">
        <v>1</v>
      </c>
      <c r="K3063">
        <v>1</v>
      </c>
    </row>
    <row r="3064" spans="1:11" x14ac:dyDescent="0.3">
      <c r="A3064" t="s">
        <v>10</v>
      </c>
      <c r="B3064" t="s">
        <v>38</v>
      </c>
      <c r="C3064" t="s">
        <v>271</v>
      </c>
      <c r="D3064" t="s">
        <v>726</v>
      </c>
      <c r="E3064" s="2">
        <v>45758.291666666657</v>
      </c>
      <c r="F3064">
        <v>27.159400000000002</v>
      </c>
      <c r="G3064">
        <v>78.395300000000006</v>
      </c>
      <c r="H3064" t="s">
        <v>773</v>
      </c>
      <c r="I3064">
        <v>1</v>
      </c>
      <c r="J3064">
        <v>27</v>
      </c>
      <c r="K3064">
        <v>6</v>
      </c>
    </row>
    <row r="3065" spans="1:11" x14ac:dyDescent="0.3">
      <c r="A3065" t="s">
        <v>10</v>
      </c>
      <c r="B3065" t="s">
        <v>40</v>
      </c>
      <c r="C3065" t="s">
        <v>272</v>
      </c>
      <c r="D3065" t="s">
        <v>728</v>
      </c>
      <c r="E3065" s="2">
        <v>45758.291666666657</v>
      </c>
      <c r="F3065">
        <v>30.269444</v>
      </c>
      <c r="G3065">
        <v>78.044167000000002</v>
      </c>
      <c r="H3065" t="s">
        <v>777</v>
      </c>
      <c r="I3065">
        <v>7</v>
      </c>
      <c r="J3065">
        <v>130</v>
      </c>
      <c r="K3065">
        <v>73</v>
      </c>
    </row>
    <row r="3066" spans="1:11" x14ac:dyDescent="0.3">
      <c r="A3066" t="s">
        <v>10</v>
      </c>
      <c r="B3066" t="s">
        <v>38</v>
      </c>
      <c r="C3066" t="s">
        <v>251</v>
      </c>
      <c r="D3066" t="s">
        <v>711</v>
      </c>
      <c r="E3066" s="2">
        <v>45758.291666666657</v>
      </c>
      <c r="F3066">
        <v>28.685382000000001</v>
      </c>
      <c r="G3066">
        <v>77.453839000000002</v>
      </c>
      <c r="H3066" t="s">
        <v>776</v>
      </c>
      <c r="I3066">
        <v>10</v>
      </c>
      <c r="J3066">
        <v>12</v>
      </c>
      <c r="K3066">
        <v>11</v>
      </c>
    </row>
    <row r="3067" spans="1:11" x14ac:dyDescent="0.3">
      <c r="A3067" t="s">
        <v>10</v>
      </c>
      <c r="B3067" t="s">
        <v>38</v>
      </c>
      <c r="C3067" t="s">
        <v>251</v>
      </c>
      <c r="D3067" t="s">
        <v>711</v>
      </c>
      <c r="E3067" s="2">
        <v>45758.291666666657</v>
      </c>
      <c r="F3067">
        <v>28.685382000000001</v>
      </c>
      <c r="G3067">
        <v>77.453839000000002</v>
      </c>
      <c r="H3067" t="s">
        <v>774</v>
      </c>
      <c r="I3067">
        <v>44</v>
      </c>
      <c r="J3067">
        <v>76</v>
      </c>
      <c r="K3067">
        <v>53</v>
      </c>
    </row>
    <row r="3068" spans="1:11" x14ac:dyDescent="0.3">
      <c r="A3068" t="s">
        <v>10</v>
      </c>
      <c r="B3068" t="s">
        <v>38</v>
      </c>
      <c r="C3068" t="s">
        <v>241</v>
      </c>
      <c r="D3068" t="s">
        <v>703</v>
      </c>
      <c r="E3068" s="2">
        <v>45758.291666666657</v>
      </c>
      <c r="F3068">
        <v>28.389109359999999</v>
      </c>
      <c r="G3068">
        <v>79.429637080000006</v>
      </c>
      <c r="H3068" t="s">
        <v>777</v>
      </c>
      <c r="I3068">
        <v>17</v>
      </c>
      <c r="J3068">
        <v>57</v>
      </c>
      <c r="K3068">
        <v>32</v>
      </c>
    </row>
    <row r="3069" spans="1:11" x14ac:dyDescent="0.3">
      <c r="A3069" t="s">
        <v>10</v>
      </c>
      <c r="B3069" t="s">
        <v>38</v>
      </c>
      <c r="C3069" t="s">
        <v>241</v>
      </c>
      <c r="D3069" t="s">
        <v>703</v>
      </c>
      <c r="E3069" s="2">
        <v>45758.291666666657</v>
      </c>
      <c r="F3069">
        <v>28.389109359999999</v>
      </c>
      <c r="G3069">
        <v>79.429637080000006</v>
      </c>
      <c r="H3069" t="s">
        <v>774</v>
      </c>
      <c r="I3069">
        <v>5</v>
      </c>
      <c r="J3069">
        <v>8</v>
      </c>
      <c r="K3069">
        <v>7</v>
      </c>
    </row>
    <row r="3070" spans="1:11" x14ac:dyDescent="0.3">
      <c r="A3070" t="s">
        <v>10</v>
      </c>
      <c r="B3070" t="s">
        <v>38</v>
      </c>
      <c r="C3070" t="s">
        <v>269</v>
      </c>
      <c r="D3070" t="s">
        <v>722</v>
      </c>
      <c r="E3070" s="2">
        <v>45758.291666666657</v>
      </c>
      <c r="F3070">
        <v>25.301777999999999</v>
      </c>
      <c r="G3070">
        <v>82.996789000000007</v>
      </c>
      <c r="H3070" t="s">
        <v>775</v>
      </c>
      <c r="I3070">
        <v>7</v>
      </c>
      <c r="J3070">
        <v>8</v>
      </c>
      <c r="K3070">
        <v>8</v>
      </c>
    </row>
    <row r="3071" spans="1:11" x14ac:dyDescent="0.3">
      <c r="A3071" t="s">
        <v>10</v>
      </c>
      <c r="B3071" t="s">
        <v>38</v>
      </c>
      <c r="C3071" t="s">
        <v>269</v>
      </c>
      <c r="D3071" t="s">
        <v>723</v>
      </c>
      <c r="E3071" s="2">
        <v>45758.291666666657</v>
      </c>
      <c r="F3071">
        <v>25.262326000000002</v>
      </c>
      <c r="G3071">
        <v>82.995407999999998</v>
      </c>
      <c r="H3071" t="s">
        <v>776</v>
      </c>
      <c r="I3071">
        <v>3</v>
      </c>
      <c r="J3071">
        <v>6</v>
      </c>
      <c r="K3071">
        <v>4</v>
      </c>
    </row>
    <row r="3072" spans="1:11" x14ac:dyDescent="0.3">
      <c r="A3072" t="s">
        <v>10</v>
      </c>
      <c r="B3072" t="s">
        <v>38</v>
      </c>
      <c r="C3072" t="s">
        <v>269</v>
      </c>
      <c r="D3072" t="s">
        <v>727</v>
      </c>
      <c r="E3072" s="2">
        <v>45758.291666666657</v>
      </c>
      <c r="F3072">
        <v>25.323930000000001</v>
      </c>
      <c r="G3072">
        <v>82.996870000000001</v>
      </c>
      <c r="H3072" t="s">
        <v>779</v>
      </c>
      <c r="I3072">
        <v>20</v>
      </c>
      <c r="J3072">
        <v>125</v>
      </c>
      <c r="K3072">
        <v>58</v>
      </c>
    </row>
    <row r="3073" spans="1:11" x14ac:dyDescent="0.3">
      <c r="A3073" t="s">
        <v>10</v>
      </c>
      <c r="B3073" t="s">
        <v>38</v>
      </c>
      <c r="C3073" t="s">
        <v>271</v>
      </c>
      <c r="D3073" t="s">
        <v>725</v>
      </c>
      <c r="E3073" s="2">
        <v>45758.291666666657</v>
      </c>
      <c r="F3073">
        <v>27.168897000000001</v>
      </c>
      <c r="G3073">
        <v>78.376959999999997</v>
      </c>
      <c r="H3073" t="s">
        <v>774</v>
      </c>
      <c r="I3073">
        <v>23</v>
      </c>
      <c r="J3073">
        <v>32</v>
      </c>
      <c r="K3073">
        <v>25</v>
      </c>
    </row>
    <row r="3074" spans="1:11" x14ac:dyDescent="0.3">
      <c r="A3074" t="s">
        <v>10</v>
      </c>
      <c r="B3074" t="s">
        <v>39</v>
      </c>
      <c r="C3074" t="s">
        <v>270</v>
      </c>
      <c r="D3074" t="s">
        <v>731</v>
      </c>
      <c r="E3074" s="2">
        <v>45758.291666666657</v>
      </c>
      <c r="F3074">
        <v>22.499289999999998</v>
      </c>
      <c r="G3074">
        <v>88.369169999999997</v>
      </c>
      <c r="H3074" t="s">
        <v>774</v>
      </c>
      <c r="I3074">
        <v>16</v>
      </c>
      <c r="J3074">
        <v>24</v>
      </c>
      <c r="K3074">
        <v>21</v>
      </c>
    </row>
    <row r="3075" spans="1:11" x14ac:dyDescent="0.3">
      <c r="A3075" t="s">
        <v>10</v>
      </c>
      <c r="B3075" t="s">
        <v>39</v>
      </c>
      <c r="C3075" t="s">
        <v>270</v>
      </c>
      <c r="D3075" t="s">
        <v>743</v>
      </c>
      <c r="E3075" s="2">
        <v>45758.291666666657</v>
      </c>
      <c r="F3075">
        <v>22.627846999999999</v>
      </c>
      <c r="G3075">
        <v>88.380668999999997</v>
      </c>
      <c r="H3075" t="s">
        <v>773</v>
      </c>
      <c r="I3075">
        <v>7</v>
      </c>
      <c r="J3075">
        <v>47</v>
      </c>
      <c r="K3075">
        <v>12</v>
      </c>
    </row>
    <row r="3076" spans="1:11" x14ac:dyDescent="0.3">
      <c r="A3076" t="s">
        <v>10</v>
      </c>
      <c r="B3076" t="s">
        <v>38</v>
      </c>
      <c r="C3076" t="s">
        <v>254</v>
      </c>
      <c r="D3076" t="s">
        <v>691</v>
      </c>
      <c r="E3076" s="2">
        <v>45758.291666666657</v>
      </c>
      <c r="F3076">
        <v>29.063510000000001</v>
      </c>
      <c r="G3076">
        <v>77.709722999999997</v>
      </c>
      <c r="H3076" t="s">
        <v>776</v>
      </c>
      <c r="I3076">
        <v>10</v>
      </c>
      <c r="J3076">
        <v>18</v>
      </c>
      <c r="K3076">
        <v>13</v>
      </c>
    </row>
    <row r="3077" spans="1:11" x14ac:dyDescent="0.3">
      <c r="A3077" t="s">
        <v>10</v>
      </c>
      <c r="B3077" t="s">
        <v>38</v>
      </c>
      <c r="C3077" t="s">
        <v>259</v>
      </c>
      <c r="D3077" t="s">
        <v>736</v>
      </c>
      <c r="E3077" s="2">
        <v>45758.291666666657</v>
      </c>
      <c r="F3077">
        <v>28.544760799999999</v>
      </c>
      <c r="G3077">
        <v>77.323125700000006</v>
      </c>
      <c r="H3077" t="s">
        <v>775</v>
      </c>
      <c r="I3077">
        <v>11</v>
      </c>
      <c r="J3077">
        <v>68</v>
      </c>
      <c r="K3077">
        <v>27</v>
      </c>
    </row>
    <row r="3078" spans="1:11" x14ac:dyDescent="0.3">
      <c r="A3078" t="s">
        <v>10</v>
      </c>
      <c r="B3078" t="s">
        <v>38</v>
      </c>
      <c r="C3078" t="s">
        <v>259</v>
      </c>
      <c r="D3078" t="s">
        <v>736</v>
      </c>
      <c r="E3078" s="2">
        <v>45758.291666666657</v>
      </c>
      <c r="F3078">
        <v>28.544760799999999</v>
      </c>
      <c r="G3078">
        <v>77.323125700000006</v>
      </c>
      <c r="H3078" t="s">
        <v>778</v>
      </c>
      <c r="I3078">
        <v>13</v>
      </c>
      <c r="J3078">
        <v>36</v>
      </c>
      <c r="K3078">
        <v>23</v>
      </c>
    </row>
    <row r="3079" spans="1:11" x14ac:dyDescent="0.3">
      <c r="A3079" t="s">
        <v>10</v>
      </c>
      <c r="B3079" t="s">
        <v>38</v>
      </c>
      <c r="C3079" t="s">
        <v>262</v>
      </c>
      <c r="D3079" t="s">
        <v>769</v>
      </c>
      <c r="E3079" s="2">
        <v>45758.291666666657</v>
      </c>
      <c r="F3079">
        <v>25.494</v>
      </c>
      <c r="G3079">
        <v>81.863</v>
      </c>
      <c r="H3079" t="s">
        <v>778</v>
      </c>
      <c r="I3079">
        <v>24</v>
      </c>
      <c r="J3079">
        <v>34</v>
      </c>
      <c r="K3079">
        <v>27</v>
      </c>
    </row>
    <row r="3080" spans="1:11" x14ac:dyDescent="0.3">
      <c r="A3080" t="s">
        <v>10</v>
      </c>
      <c r="B3080" t="s">
        <v>38</v>
      </c>
      <c r="C3080" t="s">
        <v>262</v>
      </c>
      <c r="D3080" t="s">
        <v>769</v>
      </c>
      <c r="E3080" s="2">
        <v>45758.291666666657</v>
      </c>
      <c r="F3080">
        <v>25.494</v>
      </c>
      <c r="G3080">
        <v>81.863</v>
      </c>
      <c r="H3080" t="s">
        <v>774</v>
      </c>
      <c r="I3080">
        <v>6</v>
      </c>
      <c r="J3080">
        <v>16</v>
      </c>
      <c r="K3080">
        <v>14</v>
      </c>
    </row>
    <row r="3081" spans="1:11" x14ac:dyDescent="0.3">
      <c r="A3081" t="s">
        <v>10</v>
      </c>
      <c r="B3081" t="s">
        <v>38</v>
      </c>
      <c r="C3081" t="s">
        <v>269</v>
      </c>
      <c r="D3081" t="s">
        <v>722</v>
      </c>
      <c r="E3081" s="2">
        <v>45758.291666666657</v>
      </c>
      <c r="F3081">
        <v>25.301777999999999</v>
      </c>
      <c r="G3081">
        <v>82.996789000000007</v>
      </c>
      <c r="H3081" t="s">
        <v>778</v>
      </c>
      <c r="I3081">
        <v>31</v>
      </c>
      <c r="J3081">
        <v>38</v>
      </c>
      <c r="K3081">
        <v>33</v>
      </c>
    </row>
    <row r="3082" spans="1:11" x14ac:dyDescent="0.3">
      <c r="A3082" t="s">
        <v>10</v>
      </c>
      <c r="B3082" t="s">
        <v>39</v>
      </c>
      <c r="C3082" t="s">
        <v>270</v>
      </c>
      <c r="D3082" t="s">
        <v>745</v>
      </c>
      <c r="E3082" s="2">
        <v>45758.291666666657</v>
      </c>
      <c r="F3082">
        <v>22.544808199999999</v>
      </c>
      <c r="G3082">
        <v>88.340369100000004</v>
      </c>
      <c r="H3082" t="s">
        <v>778</v>
      </c>
      <c r="I3082">
        <v>4</v>
      </c>
      <c r="J3082">
        <v>13</v>
      </c>
      <c r="K3082">
        <v>8</v>
      </c>
    </row>
    <row r="3083" spans="1:11" x14ac:dyDescent="0.3">
      <c r="A3083" t="s">
        <v>10</v>
      </c>
      <c r="B3083" t="s">
        <v>38</v>
      </c>
      <c r="C3083" t="s">
        <v>289</v>
      </c>
      <c r="D3083" t="s">
        <v>771</v>
      </c>
      <c r="E3083" s="2">
        <v>45758.291666666657</v>
      </c>
      <c r="F3083">
        <v>27.571408999999999</v>
      </c>
      <c r="G3083">
        <v>77.655756999999994</v>
      </c>
      <c r="H3083" t="s">
        <v>777</v>
      </c>
      <c r="I3083">
        <v>10</v>
      </c>
      <c r="J3083">
        <v>52</v>
      </c>
      <c r="K3083">
        <v>20</v>
      </c>
    </row>
    <row r="3084" spans="1:11" x14ac:dyDescent="0.3">
      <c r="A3084" t="s">
        <v>10</v>
      </c>
      <c r="B3084" t="s">
        <v>38</v>
      </c>
      <c r="C3084" t="s">
        <v>289</v>
      </c>
      <c r="D3084" t="s">
        <v>771</v>
      </c>
      <c r="E3084" s="2">
        <v>45758.291666666657</v>
      </c>
      <c r="F3084">
        <v>27.571408999999999</v>
      </c>
      <c r="G3084">
        <v>77.655756999999994</v>
      </c>
      <c r="H3084" t="s">
        <v>778</v>
      </c>
      <c r="I3084">
        <v>26</v>
      </c>
      <c r="J3084">
        <v>37</v>
      </c>
      <c r="K3084">
        <v>29</v>
      </c>
    </row>
    <row r="3085" spans="1:11" x14ac:dyDescent="0.3">
      <c r="A3085" t="s">
        <v>10</v>
      </c>
      <c r="B3085" t="s">
        <v>39</v>
      </c>
      <c r="C3085" t="s">
        <v>265</v>
      </c>
      <c r="D3085" t="s">
        <v>712</v>
      </c>
      <c r="E3085" s="2">
        <v>45758.291666666657</v>
      </c>
      <c r="F3085">
        <v>23.685296999999998</v>
      </c>
      <c r="G3085">
        <v>86.945967999999993</v>
      </c>
      <c r="H3085" t="s">
        <v>778</v>
      </c>
      <c r="I3085">
        <v>7</v>
      </c>
      <c r="J3085">
        <v>17</v>
      </c>
      <c r="K3085">
        <v>12</v>
      </c>
    </row>
    <row r="3086" spans="1:11" x14ac:dyDescent="0.3">
      <c r="A3086" t="s">
        <v>10</v>
      </c>
      <c r="B3086" t="s">
        <v>39</v>
      </c>
      <c r="C3086" t="s">
        <v>265</v>
      </c>
      <c r="D3086" t="s">
        <v>714</v>
      </c>
      <c r="E3086" s="2">
        <v>45758.291666666657</v>
      </c>
      <c r="F3086">
        <v>23.616515</v>
      </c>
      <c r="G3086">
        <v>87.119133000000005</v>
      </c>
      <c r="H3086" t="s">
        <v>775</v>
      </c>
      <c r="I3086">
        <v>6</v>
      </c>
      <c r="J3086">
        <v>41</v>
      </c>
      <c r="K3086">
        <v>19</v>
      </c>
    </row>
    <row r="3087" spans="1:11" x14ac:dyDescent="0.3">
      <c r="A3087" t="s">
        <v>10</v>
      </c>
      <c r="B3087" t="s">
        <v>39</v>
      </c>
      <c r="C3087" t="s">
        <v>267</v>
      </c>
      <c r="D3087" t="s">
        <v>716</v>
      </c>
      <c r="E3087" s="2">
        <v>45758.291666666657</v>
      </c>
      <c r="F3087">
        <v>22.760558100000001</v>
      </c>
      <c r="G3087">
        <v>88.361758899999998</v>
      </c>
      <c r="H3087" t="s">
        <v>777</v>
      </c>
      <c r="I3087">
        <v>8</v>
      </c>
      <c r="J3087">
        <v>39</v>
      </c>
      <c r="K3087">
        <v>22</v>
      </c>
    </row>
    <row r="3088" spans="1:11" x14ac:dyDescent="0.3">
      <c r="A3088" t="s">
        <v>10</v>
      </c>
      <c r="B3088" t="s">
        <v>39</v>
      </c>
      <c r="C3088" t="s">
        <v>274</v>
      </c>
      <c r="D3088" t="s">
        <v>734</v>
      </c>
      <c r="E3088" s="2">
        <v>45758.291666666657</v>
      </c>
      <c r="F3088">
        <v>22.602557099999999</v>
      </c>
      <c r="G3088">
        <v>88.310566399999999</v>
      </c>
      <c r="H3088" t="s">
        <v>773</v>
      </c>
      <c r="I3088">
        <v>61</v>
      </c>
      <c r="J3088">
        <v>119</v>
      </c>
      <c r="K3088">
        <v>93</v>
      </c>
    </row>
    <row r="3089" spans="1:11" x14ac:dyDescent="0.3">
      <c r="A3089" t="s">
        <v>10</v>
      </c>
      <c r="B3089" t="s">
        <v>39</v>
      </c>
      <c r="C3089" t="s">
        <v>270</v>
      </c>
      <c r="D3089" t="s">
        <v>731</v>
      </c>
      <c r="E3089" s="2">
        <v>45758.291666666657</v>
      </c>
      <c r="F3089">
        <v>22.499289999999998</v>
      </c>
      <c r="G3089">
        <v>88.369169999999997</v>
      </c>
      <c r="H3089" t="s">
        <v>773</v>
      </c>
      <c r="I3089">
        <v>13</v>
      </c>
      <c r="J3089">
        <v>40</v>
      </c>
      <c r="K3089">
        <v>15</v>
      </c>
    </row>
    <row r="3090" spans="1:11" x14ac:dyDescent="0.3">
      <c r="A3090" t="s">
        <v>10</v>
      </c>
      <c r="B3090" t="s">
        <v>13</v>
      </c>
      <c r="C3090" t="s">
        <v>58</v>
      </c>
      <c r="D3090" t="s">
        <v>310</v>
      </c>
      <c r="E3090" s="2">
        <v>45758.291666666657</v>
      </c>
      <c r="F3090">
        <v>26.987634</v>
      </c>
      <c r="G3090">
        <v>94.636573999999996</v>
      </c>
      <c r="H3090" t="s">
        <v>773</v>
      </c>
      <c r="I3090">
        <v>2</v>
      </c>
      <c r="J3090">
        <v>17</v>
      </c>
      <c r="K3090">
        <v>3</v>
      </c>
    </row>
    <row r="3091" spans="1:11" x14ac:dyDescent="0.3">
      <c r="A3091" t="s">
        <v>10</v>
      </c>
      <c r="B3091" t="s">
        <v>14</v>
      </c>
      <c r="C3091" t="s">
        <v>67</v>
      </c>
      <c r="D3091" t="s">
        <v>322</v>
      </c>
      <c r="E3091" s="2">
        <v>45758.291666666657</v>
      </c>
      <c r="F3091">
        <v>25.780825700000001</v>
      </c>
      <c r="G3091">
        <v>84.744676799999993</v>
      </c>
      <c r="H3091" t="s">
        <v>775</v>
      </c>
    </row>
    <row r="3092" spans="1:11" x14ac:dyDescent="0.3">
      <c r="A3092" t="s">
        <v>10</v>
      </c>
      <c r="B3092" t="s">
        <v>14</v>
      </c>
      <c r="C3092" t="s">
        <v>67</v>
      </c>
      <c r="D3092" t="s">
        <v>322</v>
      </c>
      <c r="E3092" s="2">
        <v>45758.291666666657</v>
      </c>
      <c r="F3092">
        <v>25.780825700000001</v>
      </c>
      <c r="G3092">
        <v>84.744676799999993</v>
      </c>
      <c r="H3092" t="s">
        <v>774</v>
      </c>
      <c r="I3092">
        <v>18</v>
      </c>
      <c r="J3092">
        <v>38</v>
      </c>
      <c r="K3092">
        <v>34</v>
      </c>
    </row>
    <row r="3093" spans="1:11" x14ac:dyDescent="0.3">
      <c r="A3093" t="s">
        <v>10</v>
      </c>
      <c r="B3093" t="s">
        <v>14</v>
      </c>
      <c r="C3093" t="s">
        <v>54</v>
      </c>
      <c r="D3093" t="s">
        <v>305</v>
      </c>
      <c r="E3093" s="2">
        <v>45758.291666666657</v>
      </c>
      <c r="F3093">
        <v>26.803650000000001</v>
      </c>
      <c r="G3093">
        <v>84.519540000000006</v>
      </c>
      <c r="H3093" t="s">
        <v>777</v>
      </c>
    </row>
    <row r="3094" spans="1:11" x14ac:dyDescent="0.3">
      <c r="A3094" t="s">
        <v>10</v>
      </c>
      <c r="B3094" t="s">
        <v>14</v>
      </c>
      <c r="C3094" t="s">
        <v>54</v>
      </c>
      <c r="D3094" t="s">
        <v>305</v>
      </c>
      <c r="E3094" s="2">
        <v>45758.291666666657</v>
      </c>
      <c r="F3094">
        <v>26.803650000000001</v>
      </c>
      <c r="G3094">
        <v>84.519540000000006</v>
      </c>
      <c r="H3094" t="s">
        <v>779</v>
      </c>
    </row>
    <row r="3095" spans="1:11" x14ac:dyDescent="0.3">
      <c r="A3095" t="s">
        <v>10</v>
      </c>
      <c r="B3095" t="s">
        <v>14</v>
      </c>
      <c r="C3095" t="s">
        <v>73</v>
      </c>
      <c r="D3095" t="s">
        <v>333</v>
      </c>
      <c r="E3095" s="2">
        <v>45758.291666666657</v>
      </c>
      <c r="F3095">
        <v>25.697189000000002</v>
      </c>
      <c r="G3095">
        <v>85.245900000000006</v>
      </c>
      <c r="H3095" t="s">
        <v>778</v>
      </c>
      <c r="I3095">
        <v>3</v>
      </c>
      <c r="J3095">
        <v>5</v>
      </c>
      <c r="K3095">
        <v>4</v>
      </c>
    </row>
    <row r="3096" spans="1:11" x14ac:dyDescent="0.3">
      <c r="A3096" t="s">
        <v>10</v>
      </c>
      <c r="B3096" t="s">
        <v>14</v>
      </c>
      <c r="C3096" t="s">
        <v>66</v>
      </c>
      <c r="D3096" t="s">
        <v>321</v>
      </c>
      <c r="E3096" s="2">
        <v>45758.291666666657</v>
      </c>
      <c r="F3096">
        <v>26.088130499999998</v>
      </c>
      <c r="G3096">
        <v>87.938403359999995</v>
      </c>
      <c r="H3096" t="s">
        <v>774</v>
      </c>
      <c r="I3096">
        <v>12</v>
      </c>
      <c r="J3096">
        <v>78</v>
      </c>
      <c r="K3096">
        <v>69</v>
      </c>
    </row>
    <row r="3097" spans="1:11" x14ac:dyDescent="0.3">
      <c r="A3097" t="s">
        <v>10</v>
      </c>
      <c r="B3097" t="s">
        <v>14</v>
      </c>
      <c r="C3097" t="s">
        <v>62</v>
      </c>
      <c r="D3097" t="s">
        <v>314</v>
      </c>
      <c r="E3097" s="2">
        <v>45758.291666666657</v>
      </c>
      <c r="F3097">
        <v>27.308327999999999</v>
      </c>
      <c r="G3097">
        <v>84.531741999999994</v>
      </c>
      <c r="H3097" t="s">
        <v>774</v>
      </c>
      <c r="I3097">
        <v>4</v>
      </c>
      <c r="J3097">
        <v>107</v>
      </c>
      <c r="K3097">
        <v>76</v>
      </c>
    </row>
    <row r="3098" spans="1:11" x14ac:dyDescent="0.3">
      <c r="A3098" t="s">
        <v>10</v>
      </c>
      <c r="B3098" t="s">
        <v>15</v>
      </c>
      <c r="C3098" t="s">
        <v>70</v>
      </c>
      <c r="D3098" t="s">
        <v>325</v>
      </c>
      <c r="E3098" s="2">
        <v>45758.291666666657</v>
      </c>
      <c r="F3098">
        <v>27.103358</v>
      </c>
      <c r="G3098">
        <v>93.679644999999994</v>
      </c>
      <c r="H3098" t="s">
        <v>779</v>
      </c>
    </row>
    <row r="3099" spans="1:11" x14ac:dyDescent="0.3">
      <c r="A3099" t="s">
        <v>10</v>
      </c>
      <c r="B3099" t="s">
        <v>13</v>
      </c>
      <c r="C3099" t="s">
        <v>53</v>
      </c>
      <c r="D3099" t="s">
        <v>304</v>
      </c>
      <c r="E3099" s="2">
        <v>45758.291666666657</v>
      </c>
      <c r="F3099">
        <v>26.10887</v>
      </c>
      <c r="G3099">
        <v>91.589544000000004</v>
      </c>
      <c r="H3099" t="s">
        <v>777</v>
      </c>
      <c r="I3099">
        <v>33</v>
      </c>
      <c r="J3099">
        <v>497</v>
      </c>
      <c r="K3099">
        <v>117</v>
      </c>
    </row>
    <row r="3100" spans="1:11" x14ac:dyDescent="0.3">
      <c r="A3100" t="s">
        <v>10</v>
      </c>
      <c r="B3100" t="s">
        <v>13</v>
      </c>
      <c r="C3100" t="s">
        <v>53</v>
      </c>
      <c r="D3100" t="s">
        <v>304</v>
      </c>
      <c r="E3100" s="2">
        <v>45758.291666666657</v>
      </c>
      <c r="F3100">
        <v>26.10887</v>
      </c>
      <c r="G3100">
        <v>91.589544000000004</v>
      </c>
      <c r="H3100" t="s">
        <v>773</v>
      </c>
      <c r="I3100">
        <v>8</v>
      </c>
      <c r="J3100">
        <v>20</v>
      </c>
      <c r="K3100">
        <v>15</v>
      </c>
    </row>
    <row r="3101" spans="1:11" x14ac:dyDescent="0.3">
      <c r="A3101" t="s">
        <v>10</v>
      </c>
      <c r="B3101" t="s">
        <v>11</v>
      </c>
      <c r="C3101" t="s">
        <v>45</v>
      </c>
      <c r="D3101" t="s">
        <v>293</v>
      </c>
      <c r="E3101" s="2">
        <v>45758.291666666657</v>
      </c>
      <c r="F3101">
        <v>16.515083300000001</v>
      </c>
      <c r="G3101">
        <v>80.518166699999995</v>
      </c>
      <c r="H3101" t="s">
        <v>776</v>
      </c>
      <c r="I3101">
        <v>2</v>
      </c>
      <c r="J3101">
        <v>3</v>
      </c>
      <c r="K3101">
        <v>3</v>
      </c>
    </row>
    <row r="3102" spans="1:11" x14ac:dyDescent="0.3">
      <c r="A3102" t="s">
        <v>10</v>
      </c>
      <c r="B3102" t="s">
        <v>14</v>
      </c>
      <c r="C3102" t="s">
        <v>85</v>
      </c>
      <c r="D3102" t="s">
        <v>363</v>
      </c>
      <c r="E3102" s="2">
        <v>45758.291666666657</v>
      </c>
      <c r="F3102">
        <v>24.952822000000001</v>
      </c>
      <c r="G3102">
        <v>84.002396000000005</v>
      </c>
      <c r="H3102" t="s">
        <v>775</v>
      </c>
      <c r="I3102">
        <v>2</v>
      </c>
      <c r="J3102">
        <v>3</v>
      </c>
      <c r="K3102">
        <v>2</v>
      </c>
    </row>
    <row r="3103" spans="1:11" x14ac:dyDescent="0.3">
      <c r="A3103" t="s">
        <v>10</v>
      </c>
      <c r="B3103" t="s">
        <v>14</v>
      </c>
      <c r="C3103" t="s">
        <v>79</v>
      </c>
      <c r="D3103" t="s">
        <v>346</v>
      </c>
      <c r="E3103" s="2">
        <v>45758.291666666657</v>
      </c>
      <c r="F3103">
        <v>26.227166499999999</v>
      </c>
      <c r="G3103">
        <v>84.357042699999994</v>
      </c>
      <c r="H3103" t="s">
        <v>778</v>
      </c>
      <c r="I3103">
        <v>4</v>
      </c>
      <c r="J3103">
        <v>9</v>
      </c>
      <c r="K3103">
        <v>7</v>
      </c>
    </row>
    <row r="3104" spans="1:11" x14ac:dyDescent="0.3">
      <c r="A3104" t="s">
        <v>10</v>
      </c>
      <c r="B3104" t="s">
        <v>18</v>
      </c>
      <c r="C3104" t="s">
        <v>18</v>
      </c>
      <c r="D3104" t="s">
        <v>357</v>
      </c>
      <c r="E3104" s="2">
        <v>45758.291666666657</v>
      </c>
      <c r="F3104">
        <v>30.735567</v>
      </c>
      <c r="G3104">
        <v>76.775713999999994</v>
      </c>
      <c r="H3104" t="s">
        <v>776</v>
      </c>
    </row>
    <row r="3105" spans="1:11" x14ac:dyDescent="0.3">
      <c r="A3105" t="s">
        <v>10</v>
      </c>
      <c r="B3105" t="s">
        <v>16</v>
      </c>
      <c r="C3105" t="s">
        <v>82</v>
      </c>
      <c r="D3105" t="s">
        <v>358</v>
      </c>
      <c r="E3105" s="2">
        <v>45758.291666666657</v>
      </c>
      <c r="F3105">
        <v>21.371751</v>
      </c>
      <c r="G3105">
        <v>81.664929000000001</v>
      </c>
      <c r="H3105" t="s">
        <v>775</v>
      </c>
      <c r="I3105">
        <v>23</v>
      </c>
      <c r="J3105">
        <v>67</v>
      </c>
      <c r="K3105">
        <v>33</v>
      </c>
    </row>
    <row r="3106" spans="1:11" x14ac:dyDescent="0.3">
      <c r="A3106" t="s">
        <v>10</v>
      </c>
      <c r="B3106" t="s">
        <v>18</v>
      </c>
      <c r="C3106" t="s">
        <v>18</v>
      </c>
      <c r="D3106" t="s">
        <v>347</v>
      </c>
      <c r="E3106" s="2">
        <v>45758.291666666657</v>
      </c>
      <c r="F3106">
        <v>30.719859</v>
      </c>
      <c r="G3106">
        <v>76.738636999999997</v>
      </c>
      <c r="H3106" t="s">
        <v>773</v>
      </c>
      <c r="I3106">
        <v>16</v>
      </c>
      <c r="J3106">
        <v>139</v>
      </c>
      <c r="K3106">
        <v>39</v>
      </c>
    </row>
    <row r="3107" spans="1:11" x14ac:dyDescent="0.3">
      <c r="A3107" t="s">
        <v>10</v>
      </c>
      <c r="B3107" t="s">
        <v>17</v>
      </c>
      <c r="C3107" t="s">
        <v>17</v>
      </c>
      <c r="D3107" t="s">
        <v>413</v>
      </c>
      <c r="E3107" s="2">
        <v>45758.291666666657</v>
      </c>
      <c r="F3107">
        <v>28.580279999999998</v>
      </c>
      <c r="G3107">
        <v>77.233829</v>
      </c>
      <c r="H3107" t="s">
        <v>779</v>
      </c>
    </row>
    <row r="3108" spans="1:11" x14ac:dyDescent="0.3">
      <c r="A3108" t="s">
        <v>10</v>
      </c>
      <c r="B3108" t="s">
        <v>17</v>
      </c>
      <c r="C3108" t="s">
        <v>17</v>
      </c>
      <c r="D3108" t="s">
        <v>393</v>
      </c>
      <c r="E3108" s="2">
        <v>45758.291666666657</v>
      </c>
      <c r="F3108">
        <v>28.570173</v>
      </c>
      <c r="G3108">
        <v>76.933762000000002</v>
      </c>
      <c r="H3108" t="s">
        <v>776</v>
      </c>
      <c r="I3108">
        <v>3</v>
      </c>
      <c r="J3108">
        <v>23</v>
      </c>
      <c r="K3108">
        <v>11</v>
      </c>
    </row>
    <row r="3109" spans="1:11" x14ac:dyDescent="0.3">
      <c r="A3109" t="s">
        <v>10</v>
      </c>
      <c r="B3109" t="s">
        <v>17</v>
      </c>
      <c r="C3109" t="s">
        <v>17</v>
      </c>
      <c r="D3109" t="s">
        <v>381</v>
      </c>
      <c r="E3109" s="2">
        <v>45758.291666666657</v>
      </c>
      <c r="F3109">
        <v>28.623763</v>
      </c>
      <c r="G3109">
        <v>77.287209000000004</v>
      </c>
      <c r="H3109" t="s">
        <v>777</v>
      </c>
      <c r="I3109">
        <v>40</v>
      </c>
      <c r="J3109">
        <v>240</v>
      </c>
      <c r="K3109">
        <v>113</v>
      </c>
    </row>
    <row r="3110" spans="1:11" x14ac:dyDescent="0.3">
      <c r="A3110" t="s">
        <v>10</v>
      </c>
      <c r="B3110" t="s">
        <v>17</v>
      </c>
      <c r="C3110" t="s">
        <v>17</v>
      </c>
      <c r="D3110" t="s">
        <v>416</v>
      </c>
      <c r="E3110" s="2">
        <v>45758.291666666657</v>
      </c>
      <c r="F3110">
        <v>28.611281000000002</v>
      </c>
      <c r="G3110">
        <v>77.237737999999993</v>
      </c>
      <c r="H3110" t="s">
        <v>776</v>
      </c>
      <c r="I3110">
        <v>18</v>
      </c>
      <c r="J3110">
        <v>23</v>
      </c>
      <c r="K3110">
        <v>20</v>
      </c>
    </row>
    <row r="3111" spans="1:11" x14ac:dyDescent="0.3">
      <c r="A3111" t="s">
        <v>10</v>
      </c>
      <c r="B3111" t="s">
        <v>19</v>
      </c>
      <c r="C3111" t="s">
        <v>86</v>
      </c>
      <c r="D3111" t="s">
        <v>750</v>
      </c>
      <c r="E3111" s="2">
        <v>45758.291666666657</v>
      </c>
      <c r="F3111">
        <v>22.977134</v>
      </c>
      <c r="G3111">
        <v>72.553023999999994</v>
      </c>
      <c r="H3111" t="s">
        <v>775</v>
      </c>
      <c r="I3111">
        <v>13</v>
      </c>
      <c r="J3111">
        <v>34</v>
      </c>
      <c r="K3111">
        <v>22</v>
      </c>
    </row>
    <row r="3112" spans="1:11" x14ac:dyDescent="0.3">
      <c r="A3112" t="s">
        <v>10</v>
      </c>
      <c r="B3112" t="s">
        <v>20</v>
      </c>
      <c r="C3112" t="s">
        <v>119</v>
      </c>
      <c r="D3112" t="s">
        <v>447</v>
      </c>
      <c r="E3112" s="2">
        <v>45758.291666666657</v>
      </c>
      <c r="F3112">
        <v>17.336317999999999</v>
      </c>
      <c r="G3112">
        <v>76.847397000000001</v>
      </c>
      <c r="H3112" t="s">
        <v>776</v>
      </c>
      <c r="I3112">
        <v>2</v>
      </c>
      <c r="J3112">
        <v>4</v>
      </c>
      <c r="K3112">
        <v>3</v>
      </c>
    </row>
    <row r="3113" spans="1:11" x14ac:dyDescent="0.3">
      <c r="A3113" t="s">
        <v>10</v>
      </c>
      <c r="B3113" t="s">
        <v>41</v>
      </c>
      <c r="C3113" t="s">
        <v>280</v>
      </c>
      <c r="D3113" t="s">
        <v>751</v>
      </c>
      <c r="E3113" s="2">
        <v>45758.291666666657</v>
      </c>
      <c r="F3113">
        <v>34.066206000000001</v>
      </c>
      <c r="G3113">
        <v>74.819820000000007</v>
      </c>
      <c r="H3113" t="s">
        <v>779</v>
      </c>
      <c r="I3113">
        <v>50</v>
      </c>
      <c r="J3113">
        <v>82</v>
      </c>
      <c r="K3113">
        <v>64</v>
      </c>
    </row>
    <row r="3114" spans="1:11" x14ac:dyDescent="0.3">
      <c r="A3114" t="s">
        <v>10</v>
      </c>
      <c r="B3114" t="s">
        <v>20</v>
      </c>
      <c r="C3114" t="s">
        <v>91</v>
      </c>
      <c r="D3114" t="s">
        <v>467</v>
      </c>
      <c r="E3114" s="2">
        <v>45758.291666666657</v>
      </c>
      <c r="F3114">
        <v>13.027019900000001</v>
      </c>
      <c r="G3114">
        <v>77.494094000000004</v>
      </c>
      <c r="H3114" t="s">
        <v>777</v>
      </c>
      <c r="I3114">
        <v>19</v>
      </c>
      <c r="J3114">
        <v>135</v>
      </c>
      <c r="K3114">
        <v>66</v>
      </c>
    </row>
    <row r="3115" spans="1:11" x14ac:dyDescent="0.3">
      <c r="A3115" t="s">
        <v>10</v>
      </c>
      <c r="B3115" t="s">
        <v>20</v>
      </c>
      <c r="C3115" t="s">
        <v>282</v>
      </c>
      <c r="D3115" t="s">
        <v>753</v>
      </c>
      <c r="E3115" s="2">
        <v>45758.291666666657</v>
      </c>
      <c r="F3115">
        <v>15.411455999999999</v>
      </c>
      <c r="G3115">
        <v>75.638132999999996</v>
      </c>
      <c r="H3115" t="s">
        <v>778</v>
      </c>
      <c r="I3115">
        <v>16</v>
      </c>
      <c r="J3115">
        <v>19</v>
      </c>
      <c r="K3115">
        <v>18</v>
      </c>
    </row>
    <row r="3116" spans="1:11" x14ac:dyDescent="0.3">
      <c r="A3116" t="s">
        <v>10</v>
      </c>
      <c r="B3116" t="s">
        <v>19</v>
      </c>
      <c r="C3116" t="s">
        <v>107</v>
      </c>
      <c r="D3116" t="s">
        <v>432</v>
      </c>
      <c r="E3116" s="2">
        <v>45758.291666666657</v>
      </c>
      <c r="F3116">
        <v>20.362421000000001</v>
      </c>
      <c r="G3116">
        <v>72.918013000000002</v>
      </c>
      <c r="H3116" t="s">
        <v>773</v>
      </c>
      <c r="I3116">
        <v>2</v>
      </c>
      <c r="J3116">
        <v>7</v>
      </c>
      <c r="K3116">
        <v>2</v>
      </c>
    </row>
    <row r="3117" spans="1:11" x14ac:dyDescent="0.3">
      <c r="A3117" t="s">
        <v>10</v>
      </c>
      <c r="B3117" t="s">
        <v>20</v>
      </c>
      <c r="C3117" t="s">
        <v>91</v>
      </c>
      <c r="D3117" t="s">
        <v>420</v>
      </c>
      <c r="E3117" s="2">
        <v>45758.291666666657</v>
      </c>
      <c r="F3117">
        <v>13.029152</v>
      </c>
      <c r="G3117">
        <v>77.585901000000007</v>
      </c>
      <c r="H3117" t="s">
        <v>774</v>
      </c>
      <c r="I3117">
        <v>10</v>
      </c>
      <c r="J3117">
        <v>32</v>
      </c>
      <c r="K3117">
        <v>18</v>
      </c>
    </row>
    <row r="3118" spans="1:11" x14ac:dyDescent="0.3">
      <c r="A3118" t="s">
        <v>10</v>
      </c>
      <c r="B3118" t="s">
        <v>19</v>
      </c>
      <c r="C3118" t="s">
        <v>86</v>
      </c>
      <c r="D3118" t="s">
        <v>442</v>
      </c>
      <c r="E3118" s="2">
        <v>45758.291666666657</v>
      </c>
      <c r="F3118">
        <v>23.04307</v>
      </c>
      <c r="G3118">
        <v>72.562967999999998</v>
      </c>
      <c r="H3118" t="s">
        <v>776</v>
      </c>
      <c r="I3118">
        <v>4</v>
      </c>
      <c r="J3118">
        <v>7</v>
      </c>
      <c r="K3118">
        <v>6</v>
      </c>
    </row>
    <row r="3119" spans="1:11" x14ac:dyDescent="0.3">
      <c r="A3119" t="s">
        <v>10</v>
      </c>
      <c r="B3119" t="s">
        <v>19</v>
      </c>
      <c r="C3119" t="s">
        <v>87</v>
      </c>
      <c r="D3119" t="s">
        <v>445</v>
      </c>
      <c r="E3119" s="2">
        <v>45758.291666666657</v>
      </c>
      <c r="F3119">
        <v>23.163798</v>
      </c>
      <c r="G3119">
        <v>72.677768</v>
      </c>
      <c r="H3119" t="s">
        <v>775</v>
      </c>
      <c r="I3119">
        <v>6</v>
      </c>
      <c r="J3119">
        <v>36</v>
      </c>
      <c r="K3119">
        <v>18</v>
      </c>
    </row>
    <row r="3120" spans="1:11" x14ac:dyDescent="0.3">
      <c r="A3120" t="s">
        <v>10</v>
      </c>
      <c r="B3120" t="s">
        <v>24</v>
      </c>
      <c r="C3120" t="s">
        <v>284</v>
      </c>
      <c r="D3120" t="s">
        <v>757</v>
      </c>
      <c r="E3120" s="2">
        <v>45758.291666666657</v>
      </c>
      <c r="F3120">
        <v>10.532400000000001</v>
      </c>
      <c r="G3120">
        <v>76.215900000000005</v>
      </c>
      <c r="H3120" t="s">
        <v>778</v>
      </c>
      <c r="I3120">
        <v>1</v>
      </c>
      <c r="J3120">
        <v>1</v>
      </c>
      <c r="K3120">
        <v>1</v>
      </c>
    </row>
    <row r="3121" spans="1:11" x14ac:dyDescent="0.3">
      <c r="A3121" t="s">
        <v>10</v>
      </c>
      <c r="B3121" t="s">
        <v>20</v>
      </c>
      <c r="C3121" t="s">
        <v>101</v>
      </c>
      <c r="D3121" t="s">
        <v>424</v>
      </c>
      <c r="E3121" s="2">
        <v>45758.291666666657</v>
      </c>
      <c r="F3121">
        <v>12.21041</v>
      </c>
      <c r="G3121">
        <v>76.373760000000004</v>
      </c>
      <c r="H3121" t="s">
        <v>773</v>
      </c>
      <c r="I3121">
        <v>14</v>
      </c>
      <c r="J3121">
        <v>85</v>
      </c>
      <c r="K3121">
        <v>20</v>
      </c>
    </row>
    <row r="3122" spans="1:11" x14ac:dyDescent="0.3">
      <c r="A3122" t="s">
        <v>10</v>
      </c>
      <c r="B3122" t="s">
        <v>23</v>
      </c>
      <c r="C3122" t="s">
        <v>113</v>
      </c>
      <c r="D3122" t="s">
        <v>439</v>
      </c>
      <c r="E3122" s="2">
        <v>45758.291666666657</v>
      </c>
      <c r="F3122">
        <v>24.108969999999999</v>
      </c>
      <c r="G3122">
        <v>82.645579999999995</v>
      </c>
      <c r="H3122" t="s">
        <v>774</v>
      </c>
      <c r="I3122">
        <v>68</v>
      </c>
      <c r="J3122">
        <v>106</v>
      </c>
      <c r="K3122">
        <v>78</v>
      </c>
    </row>
    <row r="3123" spans="1:11" x14ac:dyDescent="0.3">
      <c r="A3123" t="s">
        <v>10</v>
      </c>
      <c r="B3123" t="s">
        <v>23</v>
      </c>
      <c r="C3123" t="s">
        <v>124</v>
      </c>
      <c r="D3123" t="s">
        <v>453</v>
      </c>
      <c r="E3123" s="2">
        <v>45758.291666666657</v>
      </c>
      <c r="F3123">
        <v>23.182718999999999</v>
      </c>
      <c r="G3123">
        <v>75.768218000000005</v>
      </c>
      <c r="H3123" t="s">
        <v>777</v>
      </c>
      <c r="I3123">
        <v>42</v>
      </c>
      <c r="J3123">
        <v>166</v>
      </c>
      <c r="K3123">
        <v>84</v>
      </c>
    </row>
    <row r="3124" spans="1:11" x14ac:dyDescent="0.3">
      <c r="A3124" t="s">
        <v>10</v>
      </c>
      <c r="B3124" t="s">
        <v>25</v>
      </c>
      <c r="C3124" t="s">
        <v>283</v>
      </c>
      <c r="D3124" t="s">
        <v>756</v>
      </c>
      <c r="E3124" s="2">
        <v>45758.291666666657</v>
      </c>
      <c r="F3124">
        <v>19.101220000000001</v>
      </c>
      <c r="G3124">
        <v>74.73339</v>
      </c>
      <c r="H3124" t="s">
        <v>779</v>
      </c>
    </row>
    <row r="3125" spans="1:11" x14ac:dyDescent="0.3">
      <c r="A3125" t="s">
        <v>10</v>
      </c>
      <c r="B3125" t="s">
        <v>25</v>
      </c>
      <c r="C3125" t="s">
        <v>283</v>
      </c>
      <c r="D3125" t="s">
        <v>756</v>
      </c>
      <c r="E3125" s="2">
        <v>45758.291666666657</v>
      </c>
      <c r="F3125">
        <v>19.101220000000001</v>
      </c>
      <c r="G3125">
        <v>74.73339</v>
      </c>
      <c r="H3125" t="s">
        <v>776</v>
      </c>
    </row>
    <row r="3126" spans="1:11" x14ac:dyDescent="0.3">
      <c r="A3126" t="s">
        <v>10</v>
      </c>
      <c r="B3126" t="s">
        <v>23</v>
      </c>
      <c r="C3126" t="s">
        <v>130</v>
      </c>
      <c r="D3126" t="s">
        <v>474</v>
      </c>
      <c r="E3126" s="2">
        <v>45758.291666666657</v>
      </c>
      <c r="F3126">
        <v>26.203441999999999</v>
      </c>
      <c r="G3126">
        <v>78.193251000000004</v>
      </c>
      <c r="H3126" t="s">
        <v>775</v>
      </c>
      <c r="I3126">
        <v>7</v>
      </c>
      <c r="J3126">
        <v>23</v>
      </c>
      <c r="K3126">
        <v>11</v>
      </c>
    </row>
    <row r="3127" spans="1:11" x14ac:dyDescent="0.3">
      <c r="A3127" t="s">
        <v>10</v>
      </c>
      <c r="B3127" t="s">
        <v>25</v>
      </c>
      <c r="C3127" t="s">
        <v>140</v>
      </c>
      <c r="D3127" t="s">
        <v>505</v>
      </c>
      <c r="E3127" s="2">
        <v>45758.291666666657</v>
      </c>
      <c r="F3127">
        <v>19.063214299999999</v>
      </c>
      <c r="G3127">
        <v>72.8456324</v>
      </c>
      <c r="H3127" t="s">
        <v>774</v>
      </c>
      <c r="I3127">
        <v>5</v>
      </c>
      <c r="J3127">
        <v>16</v>
      </c>
      <c r="K3127">
        <v>9</v>
      </c>
    </row>
    <row r="3128" spans="1:11" x14ac:dyDescent="0.3">
      <c r="A3128" t="s">
        <v>10</v>
      </c>
      <c r="B3128" t="s">
        <v>25</v>
      </c>
      <c r="C3128" t="s">
        <v>140</v>
      </c>
      <c r="D3128" t="s">
        <v>505</v>
      </c>
      <c r="E3128" s="2">
        <v>45758.291666666657</v>
      </c>
      <c r="F3128">
        <v>19.063214299999999</v>
      </c>
      <c r="G3128">
        <v>72.8456324</v>
      </c>
      <c r="H3128" t="s">
        <v>773</v>
      </c>
      <c r="I3128">
        <v>3</v>
      </c>
      <c r="J3128">
        <v>51</v>
      </c>
      <c r="K3128">
        <v>14</v>
      </c>
    </row>
    <row r="3129" spans="1:11" x14ac:dyDescent="0.3">
      <c r="A3129" t="s">
        <v>10</v>
      </c>
      <c r="B3129" t="s">
        <v>25</v>
      </c>
      <c r="C3129" t="s">
        <v>140</v>
      </c>
      <c r="D3129" t="s">
        <v>525</v>
      </c>
      <c r="E3129" s="2">
        <v>45758.291666666657</v>
      </c>
      <c r="F3129">
        <v>19.165332299999999</v>
      </c>
      <c r="G3129">
        <v>72.922099000000003</v>
      </c>
      <c r="H3129" t="s">
        <v>776</v>
      </c>
      <c r="I3129">
        <v>3</v>
      </c>
      <c r="J3129">
        <v>3</v>
      </c>
      <c r="K3129">
        <v>3</v>
      </c>
    </row>
    <row r="3130" spans="1:11" x14ac:dyDescent="0.3">
      <c r="A3130" t="s">
        <v>10</v>
      </c>
      <c r="B3130" t="s">
        <v>25</v>
      </c>
      <c r="C3130" t="s">
        <v>137</v>
      </c>
      <c r="D3130" t="s">
        <v>475</v>
      </c>
      <c r="E3130" s="2">
        <v>45758.291666666657</v>
      </c>
      <c r="F3130">
        <v>18.1023399</v>
      </c>
      <c r="G3130">
        <v>73.478368700000004</v>
      </c>
      <c r="H3130" t="s">
        <v>774</v>
      </c>
      <c r="I3130">
        <v>6</v>
      </c>
      <c r="J3130">
        <v>34</v>
      </c>
      <c r="K3130">
        <v>24</v>
      </c>
    </row>
    <row r="3131" spans="1:11" x14ac:dyDescent="0.3">
      <c r="A3131" t="s">
        <v>10</v>
      </c>
      <c r="B3131" t="s">
        <v>25</v>
      </c>
      <c r="C3131" t="s">
        <v>140</v>
      </c>
      <c r="D3131" t="s">
        <v>508</v>
      </c>
      <c r="E3131" s="2">
        <v>45758.291666666657</v>
      </c>
      <c r="F3131">
        <v>18.967020000000002</v>
      </c>
      <c r="G3131">
        <v>72.842140000000001</v>
      </c>
      <c r="H3131" t="s">
        <v>776</v>
      </c>
      <c r="I3131">
        <v>10</v>
      </c>
      <c r="J3131">
        <v>14</v>
      </c>
      <c r="K3131">
        <v>11</v>
      </c>
    </row>
    <row r="3132" spans="1:11" x14ac:dyDescent="0.3">
      <c r="A3132" t="s">
        <v>10</v>
      </c>
      <c r="B3132" t="s">
        <v>25</v>
      </c>
      <c r="C3132" t="s">
        <v>139</v>
      </c>
      <c r="D3132" t="s">
        <v>478</v>
      </c>
      <c r="E3132" s="2">
        <v>45758.291666666657</v>
      </c>
      <c r="F3132">
        <v>19.296481</v>
      </c>
      <c r="G3132">
        <v>72.840923000000004</v>
      </c>
      <c r="H3132" t="s">
        <v>778</v>
      </c>
    </row>
    <row r="3133" spans="1:11" x14ac:dyDescent="0.3">
      <c r="A3133" t="s">
        <v>10</v>
      </c>
      <c r="B3133" t="s">
        <v>25</v>
      </c>
      <c r="C3133" t="s">
        <v>140</v>
      </c>
      <c r="D3133" t="s">
        <v>481</v>
      </c>
      <c r="E3133" s="2">
        <v>45758.291666666657</v>
      </c>
      <c r="F3133">
        <v>19.065930999999999</v>
      </c>
      <c r="G3133">
        <v>72.862131000000005</v>
      </c>
      <c r="H3133" t="s">
        <v>776</v>
      </c>
      <c r="I3133">
        <v>7</v>
      </c>
      <c r="J3133">
        <v>12</v>
      </c>
      <c r="K3133">
        <v>9</v>
      </c>
    </row>
    <row r="3134" spans="1:11" x14ac:dyDescent="0.3">
      <c r="A3134" t="s">
        <v>10</v>
      </c>
      <c r="B3134" t="s">
        <v>25</v>
      </c>
      <c r="C3134" t="s">
        <v>140</v>
      </c>
      <c r="D3134" t="s">
        <v>488</v>
      </c>
      <c r="E3134" s="2">
        <v>45758.291666666657</v>
      </c>
      <c r="F3134">
        <v>19.232410000000002</v>
      </c>
      <c r="G3134">
        <v>72.868949999999998</v>
      </c>
      <c r="H3134" t="s">
        <v>776</v>
      </c>
      <c r="I3134">
        <v>6</v>
      </c>
      <c r="J3134">
        <v>7</v>
      </c>
      <c r="K3134">
        <v>7</v>
      </c>
    </row>
    <row r="3135" spans="1:11" x14ac:dyDescent="0.3">
      <c r="A3135" t="s">
        <v>10</v>
      </c>
      <c r="B3135" t="s">
        <v>25</v>
      </c>
      <c r="C3135" t="s">
        <v>160</v>
      </c>
      <c r="D3135" t="s">
        <v>542</v>
      </c>
      <c r="E3135" s="2">
        <v>45758.291666666657</v>
      </c>
      <c r="F3135">
        <v>19.854616</v>
      </c>
      <c r="G3135">
        <v>75.905894000000004</v>
      </c>
      <c r="H3135" t="s">
        <v>779</v>
      </c>
      <c r="I3135">
        <v>57</v>
      </c>
      <c r="J3135">
        <v>124</v>
      </c>
      <c r="K3135">
        <v>94</v>
      </c>
    </row>
    <row r="3136" spans="1:11" x14ac:dyDescent="0.3">
      <c r="A3136" t="s">
        <v>10</v>
      </c>
      <c r="B3136" t="s">
        <v>25</v>
      </c>
      <c r="C3136" t="s">
        <v>160</v>
      </c>
      <c r="D3136" t="s">
        <v>542</v>
      </c>
      <c r="E3136" s="2">
        <v>45758.291666666657</v>
      </c>
      <c r="F3136">
        <v>19.854616</v>
      </c>
      <c r="G3136">
        <v>75.905894000000004</v>
      </c>
      <c r="H3136" t="s">
        <v>778</v>
      </c>
      <c r="I3136">
        <v>3</v>
      </c>
      <c r="J3136">
        <v>13</v>
      </c>
      <c r="K3136">
        <v>9</v>
      </c>
    </row>
    <row r="3137" spans="1:11" x14ac:dyDescent="0.3">
      <c r="A3137" t="s">
        <v>10</v>
      </c>
      <c r="B3137" t="s">
        <v>25</v>
      </c>
      <c r="C3137" t="s">
        <v>140</v>
      </c>
      <c r="D3137" t="s">
        <v>511</v>
      </c>
      <c r="E3137" s="2">
        <v>45758.291666666657</v>
      </c>
      <c r="F3137">
        <v>19.036458499999998</v>
      </c>
      <c r="G3137">
        <v>72.895437099999995</v>
      </c>
      <c r="H3137" t="s">
        <v>773</v>
      </c>
      <c r="I3137">
        <v>7</v>
      </c>
      <c r="J3137">
        <v>56</v>
      </c>
      <c r="K3137">
        <v>19</v>
      </c>
    </row>
    <row r="3138" spans="1:11" x14ac:dyDescent="0.3">
      <c r="A3138" t="s">
        <v>10</v>
      </c>
      <c r="B3138" t="s">
        <v>25</v>
      </c>
      <c r="C3138" t="s">
        <v>140</v>
      </c>
      <c r="D3138" t="s">
        <v>511</v>
      </c>
      <c r="E3138" s="2">
        <v>45758.291666666657</v>
      </c>
      <c r="F3138">
        <v>19.036458499999998</v>
      </c>
      <c r="G3138">
        <v>72.895437099999995</v>
      </c>
      <c r="H3138" t="s">
        <v>777</v>
      </c>
      <c r="I3138">
        <v>8</v>
      </c>
      <c r="J3138">
        <v>57</v>
      </c>
      <c r="K3138">
        <v>41</v>
      </c>
    </row>
    <row r="3139" spans="1:11" x14ac:dyDescent="0.3">
      <c r="A3139" t="s">
        <v>10</v>
      </c>
      <c r="B3139" t="s">
        <v>25</v>
      </c>
      <c r="C3139" t="s">
        <v>140</v>
      </c>
      <c r="D3139" t="s">
        <v>511</v>
      </c>
      <c r="E3139" s="2">
        <v>45758.291666666657</v>
      </c>
      <c r="F3139">
        <v>19.036458499999998</v>
      </c>
      <c r="G3139">
        <v>72.895437099999995</v>
      </c>
      <c r="H3139" t="s">
        <v>778</v>
      </c>
      <c r="I3139">
        <v>2</v>
      </c>
      <c r="J3139">
        <v>132</v>
      </c>
      <c r="K3139">
        <v>24</v>
      </c>
    </row>
    <row r="3140" spans="1:11" x14ac:dyDescent="0.3">
      <c r="A3140" t="s">
        <v>10</v>
      </c>
      <c r="B3140" t="s">
        <v>25</v>
      </c>
      <c r="C3140" t="s">
        <v>161</v>
      </c>
      <c r="D3140" t="s">
        <v>759</v>
      </c>
      <c r="E3140" s="2">
        <v>45758.291666666657</v>
      </c>
      <c r="F3140">
        <v>20.0073285</v>
      </c>
      <c r="G3140">
        <v>73.776242699999997</v>
      </c>
      <c r="H3140" t="s">
        <v>779</v>
      </c>
      <c r="I3140">
        <v>43</v>
      </c>
      <c r="J3140">
        <v>118</v>
      </c>
      <c r="K3140">
        <v>77</v>
      </c>
    </row>
    <row r="3141" spans="1:11" x14ac:dyDescent="0.3">
      <c r="A3141" t="s">
        <v>10</v>
      </c>
      <c r="B3141" t="s">
        <v>25</v>
      </c>
      <c r="C3141" t="s">
        <v>161</v>
      </c>
      <c r="D3141" t="s">
        <v>759</v>
      </c>
      <c r="E3141" s="2">
        <v>45758.291666666657</v>
      </c>
      <c r="F3141">
        <v>20.0073285</v>
      </c>
      <c r="G3141">
        <v>73.776242699999997</v>
      </c>
      <c r="H3141" t="s">
        <v>773</v>
      </c>
      <c r="I3141">
        <v>25</v>
      </c>
      <c r="J3141">
        <v>88</v>
      </c>
      <c r="K3141">
        <v>34</v>
      </c>
    </row>
    <row r="3142" spans="1:11" x14ac:dyDescent="0.3">
      <c r="A3142" t="s">
        <v>10</v>
      </c>
      <c r="B3142" t="s">
        <v>25</v>
      </c>
      <c r="C3142" t="s">
        <v>161</v>
      </c>
      <c r="D3142" t="s">
        <v>544</v>
      </c>
      <c r="E3142" s="2">
        <v>45758.291666666657</v>
      </c>
      <c r="F3142">
        <v>19.950220000000002</v>
      </c>
      <c r="G3142">
        <v>73.731480000000005</v>
      </c>
      <c r="H3142" t="s">
        <v>778</v>
      </c>
      <c r="I3142">
        <v>1</v>
      </c>
      <c r="J3142">
        <v>23</v>
      </c>
      <c r="K3142">
        <v>9</v>
      </c>
    </row>
    <row r="3143" spans="1:11" x14ac:dyDescent="0.3">
      <c r="A3143" t="s">
        <v>10</v>
      </c>
      <c r="B3143" t="s">
        <v>25</v>
      </c>
      <c r="C3143" t="s">
        <v>161</v>
      </c>
      <c r="D3143" t="s">
        <v>545</v>
      </c>
      <c r="E3143" s="2">
        <v>45758.291666666657</v>
      </c>
      <c r="F3143">
        <v>19.959134599999999</v>
      </c>
      <c r="G3143">
        <v>73.778800799999999</v>
      </c>
      <c r="H3143" t="s">
        <v>773</v>
      </c>
      <c r="I3143">
        <v>14</v>
      </c>
      <c r="J3143">
        <v>75</v>
      </c>
      <c r="K3143">
        <v>31</v>
      </c>
    </row>
    <row r="3144" spans="1:11" x14ac:dyDescent="0.3">
      <c r="A3144" t="s">
        <v>10</v>
      </c>
      <c r="B3144" t="s">
        <v>25</v>
      </c>
      <c r="C3144" t="s">
        <v>148</v>
      </c>
      <c r="D3144" t="s">
        <v>513</v>
      </c>
      <c r="E3144" s="2">
        <v>45758.291666666657</v>
      </c>
      <c r="F3144">
        <v>19.090337000000002</v>
      </c>
      <c r="G3144">
        <v>73.014232000000007</v>
      </c>
      <c r="H3144" t="s">
        <v>779</v>
      </c>
      <c r="I3144">
        <v>35</v>
      </c>
      <c r="J3144">
        <v>74</v>
      </c>
      <c r="K3144">
        <v>51</v>
      </c>
    </row>
    <row r="3145" spans="1:11" x14ac:dyDescent="0.3">
      <c r="A3145" t="s">
        <v>10</v>
      </c>
      <c r="B3145" t="s">
        <v>25</v>
      </c>
      <c r="C3145" t="s">
        <v>152</v>
      </c>
      <c r="D3145" t="s">
        <v>527</v>
      </c>
      <c r="E3145" s="2">
        <v>45758.291666666657</v>
      </c>
      <c r="F3145">
        <v>18.590509999999998</v>
      </c>
      <c r="G3145">
        <v>73.77946</v>
      </c>
      <c r="H3145" t="s">
        <v>779</v>
      </c>
      <c r="I3145">
        <v>48</v>
      </c>
      <c r="J3145">
        <v>80</v>
      </c>
      <c r="K3145">
        <v>66</v>
      </c>
    </row>
    <row r="3146" spans="1:11" x14ac:dyDescent="0.3">
      <c r="A3146" t="s">
        <v>10</v>
      </c>
      <c r="B3146" t="s">
        <v>25</v>
      </c>
      <c r="C3146" t="s">
        <v>149</v>
      </c>
      <c r="D3146" t="s">
        <v>521</v>
      </c>
      <c r="E3146" s="2">
        <v>45758.291666666657</v>
      </c>
      <c r="F3146">
        <v>18.547056000000001</v>
      </c>
      <c r="G3146">
        <v>73.826908000000003</v>
      </c>
      <c r="H3146" t="s">
        <v>773</v>
      </c>
      <c r="I3146">
        <v>36</v>
      </c>
      <c r="J3146">
        <v>199</v>
      </c>
      <c r="K3146">
        <v>48</v>
      </c>
    </row>
    <row r="3147" spans="1:11" x14ac:dyDescent="0.3">
      <c r="A3147" t="s">
        <v>10</v>
      </c>
      <c r="B3147" t="s">
        <v>27</v>
      </c>
      <c r="C3147" t="s">
        <v>156</v>
      </c>
      <c r="D3147" t="s">
        <v>538</v>
      </c>
      <c r="E3147" s="2">
        <v>45758.291666666657</v>
      </c>
      <c r="F3147">
        <v>24.820738899999998</v>
      </c>
      <c r="G3147">
        <v>93.942308499999996</v>
      </c>
      <c r="H3147" t="s">
        <v>777</v>
      </c>
      <c r="I3147">
        <v>7</v>
      </c>
      <c r="J3147">
        <v>33</v>
      </c>
      <c r="K3147">
        <v>19</v>
      </c>
    </row>
    <row r="3148" spans="1:11" x14ac:dyDescent="0.3">
      <c r="A3148" t="s">
        <v>10</v>
      </c>
      <c r="B3148" t="s">
        <v>28</v>
      </c>
      <c r="C3148" t="s">
        <v>157</v>
      </c>
      <c r="D3148" t="s">
        <v>539</v>
      </c>
      <c r="E3148" s="2">
        <v>45758.291666666657</v>
      </c>
      <c r="F3148">
        <v>25.580341900000001</v>
      </c>
      <c r="G3148">
        <v>91.894257100000004</v>
      </c>
      <c r="H3148" t="s">
        <v>777</v>
      </c>
      <c r="I3148">
        <v>29</v>
      </c>
      <c r="J3148">
        <v>305</v>
      </c>
      <c r="K3148">
        <v>122</v>
      </c>
    </row>
    <row r="3149" spans="1:11" x14ac:dyDescent="0.3">
      <c r="A3149" t="s">
        <v>10</v>
      </c>
      <c r="B3149" t="s">
        <v>29</v>
      </c>
      <c r="C3149" t="s">
        <v>158</v>
      </c>
      <c r="D3149" t="s">
        <v>540</v>
      </c>
      <c r="E3149" s="2">
        <v>45758.291666666657</v>
      </c>
      <c r="F3149">
        <v>23.717634199999999</v>
      </c>
      <c r="G3149">
        <v>92.719284099999996</v>
      </c>
      <c r="H3149" t="s">
        <v>777</v>
      </c>
      <c r="I3149">
        <v>2</v>
      </c>
      <c r="J3149">
        <v>18</v>
      </c>
      <c r="K3149">
        <v>7</v>
      </c>
    </row>
    <row r="3150" spans="1:11" x14ac:dyDescent="0.3">
      <c r="A3150" t="s">
        <v>10</v>
      </c>
      <c r="B3150" t="s">
        <v>30</v>
      </c>
      <c r="C3150" t="s">
        <v>159</v>
      </c>
      <c r="D3150" t="s">
        <v>541</v>
      </c>
      <c r="E3150" s="2">
        <v>45758.291666666657</v>
      </c>
      <c r="F3150">
        <v>25.663541299999999</v>
      </c>
      <c r="G3150">
        <v>94.098987800000003</v>
      </c>
      <c r="H3150" t="s">
        <v>776</v>
      </c>
      <c r="I3150">
        <v>1</v>
      </c>
      <c r="J3150">
        <v>1</v>
      </c>
      <c r="K3150">
        <v>1</v>
      </c>
    </row>
    <row r="3151" spans="1:11" x14ac:dyDescent="0.3">
      <c r="A3151" t="s">
        <v>10</v>
      </c>
      <c r="B3151" t="s">
        <v>25</v>
      </c>
      <c r="C3151" t="s">
        <v>148</v>
      </c>
      <c r="D3151" t="s">
        <v>514</v>
      </c>
      <c r="E3151" s="2">
        <v>45758.291666666657</v>
      </c>
      <c r="F3151">
        <v>19.113505100000001</v>
      </c>
      <c r="G3151">
        <v>73.008977999999999</v>
      </c>
      <c r="H3151" t="s">
        <v>777</v>
      </c>
      <c r="I3151">
        <v>24</v>
      </c>
      <c r="J3151">
        <v>40</v>
      </c>
      <c r="K3151">
        <v>33</v>
      </c>
    </row>
    <row r="3152" spans="1:11" x14ac:dyDescent="0.3">
      <c r="A3152" t="s">
        <v>10</v>
      </c>
      <c r="B3152" t="s">
        <v>25</v>
      </c>
      <c r="C3152" t="s">
        <v>153</v>
      </c>
      <c r="D3152" t="s">
        <v>549</v>
      </c>
      <c r="E3152" s="2">
        <v>45758.291666666657</v>
      </c>
      <c r="F3152">
        <v>21.121801000000001</v>
      </c>
      <c r="G3152">
        <v>79.049520000000001</v>
      </c>
      <c r="H3152" t="s">
        <v>774</v>
      </c>
      <c r="I3152">
        <v>15</v>
      </c>
      <c r="J3152">
        <v>67</v>
      </c>
      <c r="K3152">
        <v>28</v>
      </c>
    </row>
    <row r="3153" spans="1:11" x14ac:dyDescent="0.3">
      <c r="A3153" t="s">
        <v>10</v>
      </c>
      <c r="B3153" t="s">
        <v>25</v>
      </c>
      <c r="C3153" t="s">
        <v>153</v>
      </c>
      <c r="D3153" t="s">
        <v>534</v>
      </c>
      <c r="E3153" s="2">
        <v>45758.291666666657</v>
      </c>
      <c r="F3153">
        <v>21.143383</v>
      </c>
      <c r="G3153">
        <v>79.048912000000001</v>
      </c>
      <c r="H3153" t="s">
        <v>775</v>
      </c>
      <c r="I3153">
        <v>7</v>
      </c>
      <c r="J3153">
        <v>39</v>
      </c>
      <c r="K3153">
        <v>18</v>
      </c>
    </row>
    <row r="3154" spans="1:11" x14ac:dyDescent="0.3">
      <c r="A3154" t="s">
        <v>10</v>
      </c>
      <c r="B3154" t="s">
        <v>25</v>
      </c>
      <c r="C3154" t="s">
        <v>154</v>
      </c>
      <c r="D3154" t="s">
        <v>535</v>
      </c>
      <c r="E3154" s="2">
        <v>45758.291666666657</v>
      </c>
      <c r="F3154">
        <v>19.173852</v>
      </c>
      <c r="G3154">
        <v>77.296290999999997</v>
      </c>
      <c r="H3154" t="s">
        <v>776</v>
      </c>
      <c r="I3154">
        <v>4</v>
      </c>
      <c r="J3154">
        <v>5</v>
      </c>
      <c r="K3154">
        <v>4</v>
      </c>
    </row>
    <row r="3155" spans="1:11" x14ac:dyDescent="0.3">
      <c r="A3155" t="s">
        <v>10</v>
      </c>
      <c r="B3155" t="s">
        <v>31</v>
      </c>
      <c r="C3155" t="s">
        <v>165</v>
      </c>
      <c r="D3155" t="s">
        <v>551</v>
      </c>
      <c r="E3155" s="2">
        <v>45758.291666666657</v>
      </c>
      <c r="F3155">
        <v>21.511610000000001</v>
      </c>
      <c r="G3155">
        <v>86.890879999999996</v>
      </c>
      <c r="H3155" t="s">
        <v>773</v>
      </c>
      <c r="I3155">
        <v>23</v>
      </c>
      <c r="J3155">
        <v>86</v>
      </c>
      <c r="K3155">
        <v>69</v>
      </c>
    </row>
    <row r="3156" spans="1:11" x14ac:dyDescent="0.3">
      <c r="A3156" t="s">
        <v>10</v>
      </c>
      <c r="B3156" t="s">
        <v>25</v>
      </c>
      <c r="C3156" t="s">
        <v>149</v>
      </c>
      <c r="D3156" t="s">
        <v>760</v>
      </c>
      <c r="E3156" s="2">
        <v>45758.291666666657</v>
      </c>
      <c r="F3156">
        <v>18.454450000000001</v>
      </c>
      <c r="G3156">
        <v>73.854155000000006</v>
      </c>
      <c r="H3156" t="s">
        <v>774</v>
      </c>
      <c r="I3156">
        <v>21</v>
      </c>
      <c r="J3156">
        <v>69</v>
      </c>
      <c r="K3156">
        <v>36</v>
      </c>
    </row>
    <row r="3157" spans="1:11" x14ac:dyDescent="0.3">
      <c r="A3157" t="s">
        <v>10</v>
      </c>
      <c r="B3157" t="s">
        <v>25</v>
      </c>
      <c r="C3157" t="s">
        <v>151</v>
      </c>
      <c r="D3157" t="s">
        <v>565</v>
      </c>
      <c r="E3157" s="2">
        <v>45758.291666666657</v>
      </c>
      <c r="F3157">
        <v>17.6599188</v>
      </c>
      <c r="G3157">
        <v>75.906390599999995</v>
      </c>
      <c r="H3157" t="s">
        <v>779</v>
      </c>
      <c r="I3157">
        <v>90</v>
      </c>
      <c r="J3157">
        <v>120</v>
      </c>
      <c r="K3157">
        <v>112</v>
      </c>
    </row>
    <row r="3158" spans="1:11" x14ac:dyDescent="0.3">
      <c r="A3158" t="s">
        <v>10</v>
      </c>
      <c r="B3158" t="s">
        <v>33</v>
      </c>
      <c r="C3158" t="s">
        <v>195</v>
      </c>
      <c r="D3158" t="s">
        <v>597</v>
      </c>
      <c r="E3158" s="2">
        <v>45758.291666666657</v>
      </c>
      <c r="F3158">
        <v>25.435773999999999</v>
      </c>
      <c r="G3158">
        <v>75.644272000000001</v>
      </c>
      <c r="H3158" t="s">
        <v>775</v>
      </c>
      <c r="I3158">
        <v>7</v>
      </c>
      <c r="J3158">
        <v>33</v>
      </c>
      <c r="K3158">
        <v>15</v>
      </c>
    </row>
    <row r="3159" spans="1:11" x14ac:dyDescent="0.3">
      <c r="A3159" t="s">
        <v>10</v>
      </c>
      <c r="B3159" t="s">
        <v>33</v>
      </c>
      <c r="C3159" t="s">
        <v>216</v>
      </c>
      <c r="D3159" t="s">
        <v>620</v>
      </c>
      <c r="E3159" s="2">
        <v>45758.291666666657</v>
      </c>
      <c r="F3159">
        <v>26.470859000000001</v>
      </c>
      <c r="G3159">
        <v>74.646593999999993</v>
      </c>
      <c r="H3159" t="s">
        <v>775</v>
      </c>
      <c r="I3159">
        <v>26</v>
      </c>
      <c r="J3159">
        <v>41</v>
      </c>
      <c r="K3159">
        <v>32</v>
      </c>
    </row>
    <row r="3160" spans="1:11" x14ac:dyDescent="0.3">
      <c r="A3160" t="s">
        <v>10</v>
      </c>
      <c r="B3160" t="s">
        <v>33</v>
      </c>
      <c r="C3160" t="s">
        <v>197</v>
      </c>
      <c r="D3160" t="s">
        <v>599</v>
      </c>
      <c r="E3160" s="2">
        <v>45758.291666666657</v>
      </c>
      <c r="F3160">
        <v>26.895551999999999</v>
      </c>
      <c r="G3160">
        <v>76.334753000000006</v>
      </c>
      <c r="H3160" t="s">
        <v>776</v>
      </c>
      <c r="I3160">
        <v>7</v>
      </c>
      <c r="J3160">
        <v>12</v>
      </c>
      <c r="K3160">
        <v>9</v>
      </c>
    </row>
    <row r="3161" spans="1:11" x14ac:dyDescent="0.3">
      <c r="A3161" t="s">
        <v>10</v>
      </c>
      <c r="B3161" t="s">
        <v>33</v>
      </c>
      <c r="C3161" t="s">
        <v>198</v>
      </c>
      <c r="D3161" t="s">
        <v>600</v>
      </c>
      <c r="E3161" s="2">
        <v>45758.291666666657</v>
      </c>
      <c r="F3161">
        <v>26.699556999999999</v>
      </c>
      <c r="G3161">
        <v>77.898881000000003</v>
      </c>
      <c r="H3161" t="s">
        <v>778</v>
      </c>
      <c r="I3161">
        <v>1</v>
      </c>
      <c r="J3161">
        <v>9</v>
      </c>
      <c r="K3161">
        <v>3</v>
      </c>
    </row>
    <row r="3162" spans="1:11" x14ac:dyDescent="0.3">
      <c r="A3162" t="s">
        <v>10</v>
      </c>
      <c r="B3162" t="s">
        <v>31</v>
      </c>
      <c r="C3162" t="s">
        <v>192</v>
      </c>
      <c r="D3162" t="s">
        <v>593</v>
      </c>
      <c r="E3162" s="2">
        <v>45758.291666666657</v>
      </c>
      <c r="F3162">
        <v>20.941849999999999</v>
      </c>
      <c r="G3162">
        <v>86.115099999999998</v>
      </c>
      <c r="H3162" t="s">
        <v>779</v>
      </c>
      <c r="I3162">
        <v>14</v>
      </c>
      <c r="J3162">
        <v>89</v>
      </c>
      <c r="K3162">
        <v>34</v>
      </c>
    </row>
    <row r="3163" spans="1:11" x14ac:dyDescent="0.3">
      <c r="A3163" t="s">
        <v>10</v>
      </c>
      <c r="B3163" t="s">
        <v>33</v>
      </c>
      <c r="C3163" t="s">
        <v>174</v>
      </c>
      <c r="D3163" t="s">
        <v>567</v>
      </c>
      <c r="E3163" s="2">
        <v>45758.291666666657</v>
      </c>
      <c r="F3163">
        <v>25.339604999999999</v>
      </c>
      <c r="G3163">
        <v>74.618882999999997</v>
      </c>
      <c r="H3163" t="s">
        <v>779</v>
      </c>
      <c r="I3163">
        <v>48</v>
      </c>
      <c r="J3163">
        <v>190</v>
      </c>
      <c r="K3163">
        <v>106</v>
      </c>
    </row>
    <row r="3164" spans="1:11" x14ac:dyDescent="0.3">
      <c r="A3164" t="s">
        <v>10</v>
      </c>
      <c r="B3164" t="s">
        <v>32</v>
      </c>
      <c r="C3164" t="s">
        <v>176</v>
      </c>
      <c r="D3164" t="s">
        <v>569</v>
      </c>
      <c r="E3164" s="2">
        <v>45758.291666666657</v>
      </c>
      <c r="F3164">
        <v>30.233011000000001</v>
      </c>
      <c r="G3164">
        <v>74.907758000000001</v>
      </c>
      <c r="H3164" t="s">
        <v>779</v>
      </c>
      <c r="I3164">
        <v>43</v>
      </c>
      <c r="J3164">
        <v>107</v>
      </c>
      <c r="K3164">
        <v>75</v>
      </c>
    </row>
    <row r="3165" spans="1:11" x14ac:dyDescent="0.3">
      <c r="A3165" t="s">
        <v>10</v>
      </c>
      <c r="B3165" t="s">
        <v>33</v>
      </c>
      <c r="C3165" t="s">
        <v>203</v>
      </c>
      <c r="D3165" t="s">
        <v>606</v>
      </c>
      <c r="E3165" s="2">
        <v>45758.291666666657</v>
      </c>
      <c r="F3165">
        <v>24.588397000000001</v>
      </c>
      <c r="G3165">
        <v>76.172781999999998</v>
      </c>
      <c r="H3165" t="s">
        <v>777</v>
      </c>
      <c r="I3165">
        <v>31</v>
      </c>
      <c r="J3165">
        <v>82</v>
      </c>
      <c r="K3165">
        <v>59</v>
      </c>
    </row>
    <row r="3166" spans="1:11" x14ac:dyDescent="0.3">
      <c r="A3166" t="s">
        <v>10</v>
      </c>
      <c r="B3166" t="s">
        <v>35</v>
      </c>
      <c r="C3166" t="s">
        <v>229</v>
      </c>
      <c r="D3166" t="s">
        <v>642</v>
      </c>
      <c r="E3166" s="2">
        <v>45758.291666666657</v>
      </c>
      <c r="F3166">
        <v>11.0328</v>
      </c>
      <c r="G3166">
        <v>77.034899999999993</v>
      </c>
      <c r="H3166" t="s">
        <v>775</v>
      </c>
      <c r="I3166">
        <v>9</v>
      </c>
      <c r="J3166">
        <v>11</v>
      </c>
      <c r="K3166">
        <v>10</v>
      </c>
    </row>
    <row r="3167" spans="1:11" x14ac:dyDescent="0.3">
      <c r="A3167" t="s">
        <v>10</v>
      </c>
      <c r="B3167" t="s">
        <v>35</v>
      </c>
      <c r="C3167" t="s">
        <v>229</v>
      </c>
      <c r="D3167" t="s">
        <v>655</v>
      </c>
      <c r="E3167" s="2">
        <v>45758.291666666657</v>
      </c>
      <c r="F3167">
        <v>10.942451</v>
      </c>
      <c r="G3167">
        <v>76.978995999999995</v>
      </c>
      <c r="H3167" t="s">
        <v>774</v>
      </c>
      <c r="I3167">
        <v>30</v>
      </c>
      <c r="J3167">
        <v>40</v>
      </c>
      <c r="K3167">
        <v>32</v>
      </c>
    </row>
    <row r="3168" spans="1:11" x14ac:dyDescent="0.3">
      <c r="A3168" t="s">
        <v>10</v>
      </c>
      <c r="B3168" t="s">
        <v>33</v>
      </c>
      <c r="C3168" t="s">
        <v>214</v>
      </c>
      <c r="D3168" t="s">
        <v>618</v>
      </c>
      <c r="E3168" s="2">
        <v>45758.291666666657</v>
      </c>
      <c r="F3168">
        <v>27.213494000000001</v>
      </c>
      <c r="G3168">
        <v>73.734443999999996</v>
      </c>
      <c r="H3168" t="s">
        <v>774</v>
      </c>
      <c r="I3168">
        <v>14</v>
      </c>
      <c r="J3168">
        <v>40</v>
      </c>
      <c r="K3168">
        <v>21</v>
      </c>
    </row>
    <row r="3169" spans="1:11" x14ac:dyDescent="0.3">
      <c r="A3169" t="s">
        <v>10</v>
      </c>
      <c r="B3169" t="s">
        <v>35</v>
      </c>
      <c r="C3169" t="s">
        <v>224</v>
      </c>
      <c r="D3169" t="s">
        <v>666</v>
      </c>
      <c r="E3169" s="2">
        <v>45758.291666666657</v>
      </c>
      <c r="F3169">
        <v>13.1662</v>
      </c>
      <c r="G3169">
        <v>80.258399999999995</v>
      </c>
      <c r="H3169" t="s">
        <v>774</v>
      </c>
      <c r="I3169">
        <v>13</v>
      </c>
      <c r="J3169">
        <v>118</v>
      </c>
      <c r="K3169">
        <v>86</v>
      </c>
    </row>
    <row r="3170" spans="1:11" x14ac:dyDescent="0.3">
      <c r="A3170" t="s">
        <v>10</v>
      </c>
      <c r="B3170" t="s">
        <v>35</v>
      </c>
      <c r="C3170" t="s">
        <v>224</v>
      </c>
      <c r="D3170" t="s">
        <v>638</v>
      </c>
      <c r="E3170" s="2">
        <v>45758.291666666657</v>
      </c>
      <c r="F3170">
        <v>13.1036</v>
      </c>
      <c r="G3170">
        <v>80.290899999999993</v>
      </c>
      <c r="H3170" t="s">
        <v>776</v>
      </c>
      <c r="I3170">
        <v>3</v>
      </c>
      <c r="J3170">
        <v>7</v>
      </c>
      <c r="K3170">
        <v>4</v>
      </c>
    </row>
    <row r="3171" spans="1:11" x14ac:dyDescent="0.3">
      <c r="A3171" t="s">
        <v>10</v>
      </c>
      <c r="B3171" t="s">
        <v>33</v>
      </c>
      <c r="C3171" t="s">
        <v>211</v>
      </c>
      <c r="D3171" t="s">
        <v>615</v>
      </c>
      <c r="E3171" s="2">
        <v>45758.291666666657</v>
      </c>
      <c r="F3171">
        <v>24.588616600000002</v>
      </c>
      <c r="G3171">
        <v>73.632139699999996</v>
      </c>
      <c r="H3171" t="s">
        <v>777</v>
      </c>
    </row>
    <row r="3172" spans="1:11" x14ac:dyDescent="0.3">
      <c r="A3172" t="s">
        <v>10</v>
      </c>
      <c r="B3172" t="s">
        <v>35</v>
      </c>
      <c r="C3172" t="s">
        <v>224</v>
      </c>
      <c r="D3172" t="s">
        <v>662</v>
      </c>
      <c r="E3172" s="2">
        <v>45758.291666666657</v>
      </c>
      <c r="F3172">
        <v>12.9099161</v>
      </c>
      <c r="G3172">
        <v>80.107653799999994</v>
      </c>
      <c r="H3172" t="s">
        <v>776</v>
      </c>
      <c r="I3172">
        <v>4</v>
      </c>
      <c r="J3172">
        <v>6</v>
      </c>
      <c r="K3172">
        <v>6</v>
      </c>
    </row>
    <row r="3173" spans="1:11" x14ac:dyDescent="0.3">
      <c r="A3173" t="s">
        <v>10</v>
      </c>
      <c r="B3173" t="s">
        <v>33</v>
      </c>
      <c r="C3173" t="s">
        <v>206</v>
      </c>
      <c r="D3173" t="s">
        <v>609</v>
      </c>
      <c r="E3173" s="2">
        <v>45758.291666666657</v>
      </c>
      <c r="F3173">
        <v>26.031442999999999</v>
      </c>
      <c r="G3173">
        <v>76.359326999999993</v>
      </c>
      <c r="H3173" t="s">
        <v>773</v>
      </c>
      <c r="I3173">
        <v>19</v>
      </c>
      <c r="J3173">
        <v>166</v>
      </c>
      <c r="K3173">
        <v>55</v>
      </c>
    </row>
    <row r="3174" spans="1:11" x14ac:dyDescent="0.3">
      <c r="A3174" t="s">
        <v>10</v>
      </c>
      <c r="B3174" t="s">
        <v>33</v>
      </c>
      <c r="C3174" t="s">
        <v>209</v>
      </c>
      <c r="D3174" t="s">
        <v>612</v>
      </c>
      <c r="E3174" s="2">
        <v>45758.291666666657</v>
      </c>
      <c r="F3174">
        <v>29.931623999999999</v>
      </c>
      <c r="G3174">
        <v>73.864510999999993</v>
      </c>
      <c r="H3174" t="s">
        <v>776</v>
      </c>
      <c r="I3174">
        <v>4</v>
      </c>
      <c r="J3174">
        <v>8</v>
      </c>
      <c r="K3174">
        <v>6</v>
      </c>
    </row>
    <row r="3175" spans="1:11" x14ac:dyDescent="0.3">
      <c r="A3175" t="s">
        <v>10</v>
      </c>
      <c r="B3175" t="s">
        <v>36</v>
      </c>
      <c r="C3175" t="s">
        <v>226</v>
      </c>
      <c r="D3175" t="s">
        <v>669</v>
      </c>
      <c r="E3175" s="2">
        <v>45758.291666666657</v>
      </c>
      <c r="F3175">
        <v>17.531689499999999</v>
      </c>
      <c r="G3175">
        <v>78.218939000000006</v>
      </c>
      <c r="H3175" t="s">
        <v>778</v>
      </c>
    </row>
    <row r="3176" spans="1:11" x14ac:dyDescent="0.3">
      <c r="A3176" t="s">
        <v>10</v>
      </c>
      <c r="B3176" t="s">
        <v>36</v>
      </c>
      <c r="C3176" t="s">
        <v>226</v>
      </c>
      <c r="D3176" t="s">
        <v>670</v>
      </c>
      <c r="E3176" s="2">
        <v>45758.291666666657</v>
      </c>
      <c r="F3176">
        <v>17.585705000000001</v>
      </c>
      <c r="G3176">
        <v>78.126199</v>
      </c>
      <c r="H3176" t="s">
        <v>776</v>
      </c>
      <c r="I3176">
        <v>2</v>
      </c>
      <c r="J3176">
        <v>3</v>
      </c>
      <c r="K3176">
        <v>2</v>
      </c>
    </row>
    <row r="3177" spans="1:11" x14ac:dyDescent="0.3">
      <c r="A3177" t="s">
        <v>10</v>
      </c>
      <c r="B3177" t="s">
        <v>36</v>
      </c>
      <c r="C3177" t="s">
        <v>226</v>
      </c>
      <c r="D3177" t="s">
        <v>663</v>
      </c>
      <c r="E3177" s="2">
        <v>45758.291666666657</v>
      </c>
      <c r="F3177">
        <v>17.372060000000001</v>
      </c>
      <c r="G3177">
        <v>78.50864</v>
      </c>
      <c r="H3177" t="s">
        <v>779</v>
      </c>
      <c r="I3177">
        <v>51</v>
      </c>
      <c r="J3177">
        <v>72</v>
      </c>
      <c r="K3177">
        <v>60</v>
      </c>
    </row>
    <row r="3178" spans="1:11" x14ac:dyDescent="0.3">
      <c r="A3178" t="s">
        <v>10</v>
      </c>
      <c r="B3178" t="s">
        <v>36</v>
      </c>
      <c r="C3178" t="s">
        <v>226</v>
      </c>
      <c r="D3178" t="s">
        <v>664</v>
      </c>
      <c r="E3178" s="2">
        <v>45758.291666666657</v>
      </c>
      <c r="F3178">
        <v>17.528544</v>
      </c>
      <c r="G3178">
        <v>78.286195000000006</v>
      </c>
      <c r="H3178" t="s">
        <v>779</v>
      </c>
      <c r="I3178">
        <v>53</v>
      </c>
      <c r="J3178">
        <v>76</v>
      </c>
      <c r="K3178">
        <v>72</v>
      </c>
    </row>
    <row r="3179" spans="1:11" x14ac:dyDescent="0.3">
      <c r="A3179" t="s">
        <v>10</v>
      </c>
      <c r="B3179" t="s">
        <v>35</v>
      </c>
      <c r="C3179" t="s">
        <v>252</v>
      </c>
      <c r="D3179" t="s">
        <v>685</v>
      </c>
      <c r="E3179" s="2">
        <v>45758.291666666657</v>
      </c>
      <c r="F3179">
        <v>10.681158</v>
      </c>
      <c r="G3179">
        <v>78.741746000000006</v>
      </c>
      <c r="H3179" t="s">
        <v>776</v>
      </c>
      <c r="I3179">
        <v>3</v>
      </c>
      <c r="J3179">
        <v>3</v>
      </c>
      <c r="K3179">
        <v>3</v>
      </c>
    </row>
    <row r="3180" spans="1:11" x14ac:dyDescent="0.3">
      <c r="A3180" t="s">
        <v>10</v>
      </c>
      <c r="B3180" t="s">
        <v>35</v>
      </c>
      <c r="C3180" t="s">
        <v>233</v>
      </c>
      <c r="D3180" t="s">
        <v>646</v>
      </c>
      <c r="E3180" s="2">
        <v>45758.291666666657</v>
      </c>
      <c r="F3180">
        <v>11.273992</v>
      </c>
      <c r="G3180">
        <v>78.163544999999999</v>
      </c>
      <c r="H3180" t="s">
        <v>775</v>
      </c>
      <c r="I3180">
        <v>8</v>
      </c>
      <c r="J3180">
        <v>8</v>
      </c>
      <c r="K3180">
        <v>8</v>
      </c>
    </row>
    <row r="3181" spans="1:11" x14ac:dyDescent="0.3">
      <c r="A3181" t="s">
        <v>10</v>
      </c>
      <c r="B3181" t="s">
        <v>36</v>
      </c>
      <c r="C3181" t="s">
        <v>226</v>
      </c>
      <c r="D3181" t="s">
        <v>636</v>
      </c>
      <c r="E3181" s="2">
        <v>45758.291666666657</v>
      </c>
      <c r="F3181">
        <v>17.417093999999999</v>
      </c>
      <c r="G3181">
        <v>78.457436999999999</v>
      </c>
      <c r="H3181" t="s">
        <v>774</v>
      </c>
      <c r="I3181">
        <v>26</v>
      </c>
      <c r="J3181">
        <v>49</v>
      </c>
      <c r="K3181">
        <v>32</v>
      </c>
    </row>
    <row r="3182" spans="1:11" x14ac:dyDescent="0.3">
      <c r="A3182" t="s">
        <v>10</v>
      </c>
      <c r="B3182" t="s">
        <v>35</v>
      </c>
      <c r="C3182" t="s">
        <v>288</v>
      </c>
      <c r="D3182" t="s">
        <v>766</v>
      </c>
      <c r="E3182" s="2">
        <v>45758.291666666657</v>
      </c>
      <c r="F3182">
        <v>10.830158000000001</v>
      </c>
      <c r="G3182">
        <v>78.691849000000005</v>
      </c>
      <c r="H3182" t="s">
        <v>777</v>
      </c>
      <c r="I3182">
        <v>27</v>
      </c>
      <c r="J3182">
        <v>44</v>
      </c>
      <c r="K3182">
        <v>41</v>
      </c>
    </row>
    <row r="3183" spans="1:11" x14ac:dyDescent="0.3">
      <c r="A3183" t="s">
        <v>10</v>
      </c>
      <c r="B3183" t="s">
        <v>38</v>
      </c>
      <c r="C3183" t="s">
        <v>255</v>
      </c>
      <c r="D3183" t="s">
        <v>700</v>
      </c>
      <c r="E3183" s="2">
        <v>45758.291666666657</v>
      </c>
      <c r="F3183">
        <v>28.802624999999999</v>
      </c>
      <c r="G3183">
        <v>78.753727999999995</v>
      </c>
      <c r="H3183" t="s">
        <v>774</v>
      </c>
      <c r="I3183">
        <v>40</v>
      </c>
      <c r="J3183">
        <v>113</v>
      </c>
      <c r="K3183">
        <v>102</v>
      </c>
    </row>
    <row r="3184" spans="1:11" x14ac:dyDescent="0.3">
      <c r="A3184" t="s">
        <v>10</v>
      </c>
      <c r="B3184" t="s">
        <v>38</v>
      </c>
      <c r="C3184" t="s">
        <v>264</v>
      </c>
      <c r="D3184" t="s">
        <v>720</v>
      </c>
      <c r="E3184" s="2">
        <v>45758.291666666657</v>
      </c>
      <c r="F3184">
        <v>26.470313600000001</v>
      </c>
      <c r="G3184">
        <v>80.322986299999997</v>
      </c>
      <c r="H3184" t="s">
        <v>773</v>
      </c>
      <c r="I3184">
        <v>6</v>
      </c>
      <c r="J3184">
        <v>42</v>
      </c>
      <c r="K3184">
        <v>7</v>
      </c>
    </row>
    <row r="3185" spans="1:11" x14ac:dyDescent="0.3">
      <c r="A3185" t="s">
        <v>10</v>
      </c>
      <c r="B3185" t="s">
        <v>38</v>
      </c>
      <c r="C3185" t="s">
        <v>249</v>
      </c>
      <c r="D3185" t="s">
        <v>677</v>
      </c>
      <c r="E3185" s="2">
        <v>45758.291666666657</v>
      </c>
      <c r="F3185">
        <v>28.2348927</v>
      </c>
      <c r="G3185">
        <v>77.868300199999993</v>
      </c>
      <c r="H3185" t="s">
        <v>778</v>
      </c>
      <c r="I3185">
        <v>30</v>
      </c>
      <c r="J3185">
        <v>102</v>
      </c>
      <c r="K3185">
        <v>61</v>
      </c>
    </row>
    <row r="3186" spans="1:11" x14ac:dyDescent="0.3">
      <c r="A3186" t="s">
        <v>10</v>
      </c>
      <c r="B3186" t="s">
        <v>38</v>
      </c>
      <c r="C3186" t="s">
        <v>251</v>
      </c>
      <c r="D3186" t="s">
        <v>711</v>
      </c>
      <c r="E3186" s="2">
        <v>45758.291666666657</v>
      </c>
      <c r="F3186">
        <v>28.685382000000001</v>
      </c>
      <c r="G3186">
        <v>77.453839000000002</v>
      </c>
      <c r="H3186" t="s">
        <v>779</v>
      </c>
      <c r="I3186">
        <v>59</v>
      </c>
      <c r="J3186">
        <v>416</v>
      </c>
      <c r="K3186">
        <v>232</v>
      </c>
    </row>
    <row r="3187" spans="1:11" x14ac:dyDescent="0.3">
      <c r="A3187" t="s">
        <v>10</v>
      </c>
      <c r="B3187" t="s">
        <v>38</v>
      </c>
      <c r="C3187" t="s">
        <v>253</v>
      </c>
      <c r="D3187" t="s">
        <v>687</v>
      </c>
      <c r="E3187" s="2">
        <v>45758.291666666657</v>
      </c>
      <c r="F3187">
        <v>26.730136000000002</v>
      </c>
      <c r="G3187">
        <v>83.433858999999998</v>
      </c>
      <c r="H3187" t="s">
        <v>779</v>
      </c>
      <c r="I3187">
        <v>32</v>
      </c>
      <c r="J3187">
        <v>70</v>
      </c>
      <c r="K3187">
        <v>52</v>
      </c>
    </row>
    <row r="3188" spans="1:11" x14ac:dyDescent="0.3">
      <c r="A3188" t="s">
        <v>10</v>
      </c>
      <c r="B3188" t="s">
        <v>38</v>
      </c>
      <c r="C3188" t="s">
        <v>253</v>
      </c>
      <c r="D3188" t="s">
        <v>687</v>
      </c>
      <c r="E3188" s="2">
        <v>45758.291666666657</v>
      </c>
      <c r="F3188">
        <v>26.730136000000002</v>
      </c>
      <c r="G3188">
        <v>83.433858999999998</v>
      </c>
      <c r="H3188" t="s">
        <v>776</v>
      </c>
      <c r="I3188">
        <v>1</v>
      </c>
      <c r="J3188">
        <v>1</v>
      </c>
      <c r="K3188">
        <v>1</v>
      </c>
    </row>
    <row r="3189" spans="1:11" x14ac:dyDescent="0.3">
      <c r="A3189" t="s">
        <v>10</v>
      </c>
      <c r="B3189" t="s">
        <v>38</v>
      </c>
      <c r="C3189" t="s">
        <v>260</v>
      </c>
      <c r="D3189" t="s">
        <v>704</v>
      </c>
      <c r="E3189" s="2">
        <v>45758.291666666657</v>
      </c>
      <c r="F3189">
        <v>28.406963000000001</v>
      </c>
      <c r="G3189">
        <v>77.849830999999995</v>
      </c>
      <c r="H3189" t="s">
        <v>775</v>
      </c>
      <c r="I3189">
        <v>11</v>
      </c>
      <c r="J3189">
        <v>24</v>
      </c>
      <c r="K3189">
        <v>15</v>
      </c>
    </row>
    <row r="3190" spans="1:11" x14ac:dyDescent="0.3">
      <c r="A3190" t="s">
        <v>10</v>
      </c>
      <c r="B3190" t="s">
        <v>38</v>
      </c>
      <c r="C3190" t="s">
        <v>255</v>
      </c>
      <c r="D3190" t="s">
        <v>694</v>
      </c>
      <c r="E3190" s="2">
        <v>45758.291666666657</v>
      </c>
      <c r="F3190">
        <v>28.840738999999999</v>
      </c>
      <c r="G3190">
        <v>78.697530999999998</v>
      </c>
      <c r="H3190" t="s">
        <v>778</v>
      </c>
      <c r="I3190">
        <v>2</v>
      </c>
      <c r="J3190">
        <v>22</v>
      </c>
      <c r="K3190">
        <v>11</v>
      </c>
    </row>
    <row r="3191" spans="1:11" x14ac:dyDescent="0.3">
      <c r="A3191" t="s">
        <v>10</v>
      </c>
      <c r="B3191" t="s">
        <v>38</v>
      </c>
      <c r="C3191" t="s">
        <v>255</v>
      </c>
      <c r="D3191" t="s">
        <v>732</v>
      </c>
      <c r="E3191" s="2">
        <v>45758.291666666657</v>
      </c>
      <c r="F3191">
        <v>28.856663999999999</v>
      </c>
      <c r="G3191">
        <v>78.772638000000001</v>
      </c>
      <c r="H3191" t="s">
        <v>779</v>
      </c>
      <c r="I3191">
        <v>26</v>
      </c>
      <c r="J3191">
        <v>111</v>
      </c>
      <c r="K3191">
        <v>62</v>
      </c>
    </row>
    <row r="3192" spans="1:11" x14ac:dyDescent="0.3">
      <c r="A3192" t="s">
        <v>10</v>
      </c>
      <c r="B3192" t="s">
        <v>38</v>
      </c>
      <c r="C3192" t="s">
        <v>266</v>
      </c>
      <c r="D3192" t="s">
        <v>715</v>
      </c>
      <c r="E3192" s="2">
        <v>45758.291666666657</v>
      </c>
      <c r="F3192">
        <v>25.454699999999999</v>
      </c>
      <c r="G3192">
        <v>78.603899999999996</v>
      </c>
      <c r="H3192" t="s">
        <v>779</v>
      </c>
      <c r="I3192">
        <v>61</v>
      </c>
      <c r="J3192">
        <v>163</v>
      </c>
      <c r="K3192">
        <v>123</v>
      </c>
    </row>
    <row r="3193" spans="1:11" x14ac:dyDescent="0.3">
      <c r="A3193" t="s">
        <v>10</v>
      </c>
      <c r="B3193" t="s">
        <v>38</v>
      </c>
      <c r="C3193" t="s">
        <v>250</v>
      </c>
      <c r="D3193" t="s">
        <v>678</v>
      </c>
      <c r="E3193" s="2">
        <v>45758.291666666657</v>
      </c>
      <c r="F3193">
        <v>26.766432999999999</v>
      </c>
      <c r="G3193">
        <v>80.927299000000005</v>
      </c>
      <c r="H3193" t="s">
        <v>778</v>
      </c>
      <c r="I3193">
        <v>27</v>
      </c>
      <c r="J3193">
        <v>33</v>
      </c>
      <c r="K3193">
        <v>31</v>
      </c>
    </row>
    <row r="3194" spans="1:11" x14ac:dyDescent="0.3">
      <c r="A3194" t="s">
        <v>10</v>
      </c>
      <c r="B3194" t="s">
        <v>38</v>
      </c>
      <c r="C3194" t="s">
        <v>262</v>
      </c>
      <c r="D3194" t="s">
        <v>707</v>
      </c>
      <c r="E3194" s="2">
        <v>45758.291666666657</v>
      </c>
      <c r="F3194">
        <v>25.425602000000001</v>
      </c>
      <c r="G3194">
        <v>81.917152000000002</v>
      </c>
      <c r="H3194" t="s">
        <v>777</v>
      </c>
      <c r="I3194">
        <v>11</v>
      </c>
      <c r="J3194">
        <v>144</v>
      </c>
      <c r="K3194">
        <v>50</v>
      </c>
    </row>
    <row r="3195" spans="1:11" x14ac:dyDescent="0.3">
      <c r="A3195" t="s">
        <v>10</v>
      </c>
      <c r="B3195" t="s">
        <v>39</v>
      </c>
      <c r="C3195" t="s">
        <v>277</v>
      </c>
      <c r="D3195" t="s">
        <v>740</v>
      </c>
      <c r="E3195" s="2">
        <v>45758.291666666657</v>
      </c>
      <c r="F3195">
        <v>22.060469999999999</v>
      </c>
      <c r="G3195">
        <v>88.109736999999996</v>
      </c>
      <c r="H3195" t="s">
        <v>778</v>
      </c>
      <c r="I3195">
        <v>8</v>
      </c>
      <c r="J3195">
        <v>18</v>
      </c>
      <c r="K3195">
        <v>13</v>
      </c>
    </row>
    <row r="3196" spans="1:11" x14ac:dyDescent="0.3">
      <c r="A3196" t="s">
        <v>10</v>
      </c>
      <c r="B3196" t="s">
        <v>40</v>
      </c>
      <c r="C3196" t="s">
        <v>272</v>
      </c>
      <c r="D3196" t="s">
        <v>728</v>
      </c>
      <c r="E3196" s="2">
        <v>45758.291666666657</v>
      </c>
      <c r="F3196">
        <v>30.269444</v>
      </c>
      <c r="G3196">
        <v>78.044167000000002</v>
      </c>
      <c r="H3196" t="s">
        <v>774</v>
      </c>
      <c r="I3196">
        <v>8</v>
      </c>
      <c r="J3196">
        <v>30</v>
      </c>
      <c r="K3196">
        <v>16</v>
      </c>
    </row>
    <row r="3197" spans="1:11" x14ac:dyDescent="0.3">
      <c r="A3197" t="s">
        <v>10</v>
      </c>
      <c r="B3197" t="s">
        <v>39</v>
      </c>
      <c r="C3197" t="s">
        <v>274</v>
      </c>
      <c r="D3197" t="s">
        <v>742</v>
      </c>
      <c r="E3197" s="2">
        <v>45758.291666666657</v>
      </c>
      <c r="F3197">
        <v>22.5687319</v>
      </c>
      <c r="G3197">
        <v>88.279727600000001</v>
      </c>
      <c r="H3197" t="s">
        <v>775</v>
      </c>
      <c r="I3197">
        <v>10</v>
      </c>
      <c r="J3197">
        <v>28</v>
      </c>
      <c r="K3197">
        <v>18</v>
      </c>
    </row>
    <row r="3198" spans="1:11" x14ac:dyDescent="0.3">
      <c r="A3198" t="s">
        <v>10</v>
      </c>
      <c r="B3198" t="s">
        <v>39</v>
      </c>
      <c r="C3198" t="s">
        <v>270</v>
      </c>
      <c r="D3198" t="s">
        <v>770</v>
      </c>
      <c r="E3198" s="2">
        <v>45758.291666666657</v>
      </c>
      <c r="F3198">
        <v>22.536750699999999</v>
      </c>
      <c r="G3198">
        <v>88.363802199999995</v>
      </c>
      <c r="H3198" t="s">
        <v>773</v>
      </c>
      <c r="I3198">
        <v>19</v>
      </c>
      <c r="J3198">
        <v>41</v>
      </c>
      <c r="K3198">
        <v>32</v>
      </c>
    </row>
    <row r="3199" spans="1:11" x14ac:dyDescent="0.3">
      <c r="A3199" t="s">
        <v>10</v>
      </c>
      <c r="B3199" t="s">
        <v>39</v>
      </c>
      <c r="C3199" t="s">
        <v>270</v>
      </c>
      <c r="D3199" t="s">
        <v>744</v>
      </c>
      <c r="E3199" s="2">
        <v>45758.291666666657</v>
      </c>
      <c r="F3199">
        <v>22.511060000000001</v>
      </c>
      <c r="G3199">
        <v>88.351420000000005</v>
      </c>
      <c r="H3199" t="s">
        <v>773</v>
      </c>
      <c r="I3199">
        <v>24</v>
      </c>
      <c r="J3199">
        <v>65</v>
      </c>
      <c r="K3199">
        <v>46</v>
      </c>
    </row>
    <row r="3200" spans="1:11" x14ac:dyDescent="0.3">
      <c r="A3200" t="s">
        <v>10</v>
      </c>
      <c r="B3200" t="s">
        <v>39</v>
      </c>
      <c r="C3200" t="s">
        <v>270</v>
      </c>
      <c r="D3200" t="s">
        <v>745</v>
      </c>
      <c r="E3200" s="2">
        <v>45758.291666666657</v>
      </c>
      <c r="F3200">
        <v>22.544808199999999</v>
      </c>
      <c r="G3200">
        <v>88.340369100000004</v>
      </c>
      <c r="H3200" t="s">
        <v>779</v>
      </c>
      <c r="I3200">
        <v>33</v>
      </c>
      <c r="J3200">
        <v>66</v>
      </c>
      <c r="K3200">
        <v>45</v>
      </c>
    </row>
    <row r="3201" spans="1:11" x14ac:dyDescent="0.3">
      <c r="A3201" t="s">
        <v>10</v>
      </c>
      <c r="B3201" t="s">
        <v>38</v>
      </c>
      <c r="C3201" t="s">
        <v>269</v>
      </c>
      <c r="D3201" t="s">
        <v>723</v>
      </c>
      <c r="E3201" s="2">
        <v>45758.291666666657</v>
      </c>
      <c r="F3201">
        <v>25.262326000000002</v>
      </c>
      <c r="G3201">
        <v>82.995407999999998</v>
      </c>
      <c r="H3201" t="s">
        <v>774</v>
      </c>
      <c r="I3201">
        <v>5</v>
      </c>
      <c r="J3201">
        <v>10</v>
      </c>
      <c r="K3201">
        <v>9</v>
      </c>
    </row>
    <row r="3202" spans="1:11" x14ac:dyDescent="0.3">
      <c r="A3202" t="s">
        <v>10</v>
      </c>
      <c r="B3202" t="s">
        <v>39</v>
      </c>
      <c r="C3202" t="s">
        <v>265</v>
      </c>
      <c r="D3202" t="s">
        <v>713</v>
      </c>
      <c r="E3202" s="2">
        <v>45758.291666666657</v>
      </c>
      <c r="F3202">
        <v>23.618182999999998</v>
      </c>
      <c r="G3202">
        <v>87.105717999999996</v>
      </c>
      <c r="H3202" t="s">
        <v>777</v>
      </c>
      <c r="I3202">
        <v>11</v>
      </c>
      <c r="J3202">
        <v>89</v>
      </c>
      <c r="K3202">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Sheet3</vt:lpstr>
      <vt:lpstr>Map</vt:lpstr>
      <vt:lpstr>DASHBOARD</vt:lpstr>
      <vt:lpstr>Sheet2</vt:lpstr>
      <vt:lpstr>Pivot_City</vt:lpstr>
      <vt:lpstr>Sheet7</vt:lpstr>
      <vt:lpstr>top10</vt:lpstr>
      <vt:lpstr>kpi</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Anmol Kannaujiya</cp:lastModifiedBy>
  <dcterms:created xsi:type="dcterms:W3CDTF">2025-04-11T16:33:34Z</dcterms:created>
  <dcterms:modified xsi:type="dcterms:W3CDTF">2025-04-13T15:46:21Z</dcterms:modified>
</cp:coreProperties>
</file>