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urindah.kristiani\OneDrive - asean.org\Attachments\ASYB2023_FINAL\"/>
    </mc:Choice>
  </mc:AlternateContent>
  <xr:revisionPtr revIDLastSave="0" documentId="8_{32A46FB0-01DA-466E-981F-CDE89A9DC3EC}" xr6:coauthVersionLast="47" xr6:coauthVersionMax="47" xr10:uidLastSave="{00000000-0000-0000-0000-000000000000}"/>
  <bookViews>
    <workbookView xWindow="-105" yWindow="-105" windowWidth="33120" windowHeight="18120" tabRatio="842" xr2:uid="{4A0BF387-D3BA-451F-A883-1F61A39378E6}"/>
  </bookViews>
  <sheets>
    <sheet name="III.5" sheetId="26" r:id="rId1"/>
    <sheet name="ImportGoods" sheetId="419" state="hidden" r:id="rId2"/>
    <sheet name="ExportGoods" sheetId="418" state="hidden" r:id="rId3"/>
    <sheet name="IntraAsean" sheetId="417" state="hidden" r:id="rId4"/>
    <sheet name="ExtraAsean" sheetId="416" state="hidden" r:id="rId5"/>
    <sheet name="TradeinGoods" sheetId="415" state="hidden" r:id="rId6"/>
    <sheet name="ExportExtraAsean" sheetId="420" state="hidden" r:id="rId7"/>
    <sheet name="ImportExtraAsean" sheetId="421" state="hidden" r:id="rId8"/>
    <sheet name="ImportIntraAsean" sheetId="423" state="hidden" r:id="rId9"/>
    <sheet name="ExportIntraAsean" sheetId="422" state="hidden" r:id="rId10"/>
    <sheet name="TradeBalance" sheetId="424" state="hidden" r:id="rId11"/>
  </sheets>
  <externalReferences>
    <externalReference r:id="rId12"/>
  </externalReferences>
  <definedNames>
    <definedName name="exportT1">[1]T2n3_XM!$K$17</definedName>
    <definedName name="exportT2">[1]T2n3_XM!$L$17</definedName>
    <definedName name="ExternalData_1" localSheetId="6" hidden="1">ExportExtraAsean!$A$1:$L$11</definedName>
    <definedName name="ExternalData_1" localSheetId="2" hidden="1">ExportGoods!$A$1:$L$11</definedName>
    <definedName name="ExternalData_1" localSheetId="9" hidden="1">ExportIntraAsean!$A$1:$L$11</definedName>
    <definedName name="ExternalData_1" localSheetId="10" hidden="1">TradeBalance!$A$1:$L$11</definedName>
    <definedName name="ExternalData_1" localSheetId="5" hidden="1">TradeinGoods!$A$1:$L$11</definedName>
    <definedName name="ExternalData_2" localSheetId="4" hidden="1">ExtraAsean!$A$1:$L$11</definedName>
    <definedName name="ExternalData_2" localSheetId="7" hidden="1">ImportExtraAsean!$A$1:$L$11</definedName>
    <definedName name="ExternalData_2" localSheetId="1" hidden="1">ImportGoods!$A$1:$L$11</definedName>
    <definedName name="ExternalData_2" localSheetId="8" hidden="1">ImportIntraAsean!$A$1:$L$11</definedName>
    <definedName name="ExternalData_3" localSheetId="3" hidden="1">IntraAsean!$A$1:$L$11</definedName>
    <definedName name="importT1">[1]T2n3_XM!$K$42</definedName>
    <definedName name="importT2">[1]T2n3_XM!$L$42</definedName>
    <definedName name="_xlnm.Print_Area" localSheetId="0">III.5!$A$1:$K$18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15" l="1"/>
  <c r="C12" i="415"/>
  <c r="D12" i="415"/>
  <c r="E12" i="415"/>
  <c r="F12" i="415"/>
  <c r="G12" i="415"/>
  <c r="H12" i="415"/>
  <c r="I12" i="415"/>
  <c r="J12" i="415"/>
  <c r="K12" i="415"/>
  <c r="L12" i="4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F45983-C06F-46CA-A6AB-21173D06D998}" keepAlive="1" name="Query - ExportExtraAsean" description="Connection to the 'ExportExtraAsean' query in the workbook." type="5" refreshedVersion="6" background="1" saveData="1">
    <dbPr connection="Provider=Microsoft.Mashup.OleDb.1;Data Source=$Workbook$;Location=ExportExtraAsean;Extended Properties=&quot;&quot;" command="SELECT * FROM [ExportExtraAsean]"/>
  </connection>
  <connection id="2" xr16:uid="{A4E49F5F-68EF-488D-B92D-4932B5EDE401}" keepAlive="1" name="Query - ExportGoods" description="Connection to the 'ExportGoods' query in the workbook." type="5" refreshedVersion="6" background="1" saveData="1">
    <dbPr connection="Provider=Microsoft.Mashup.OleDb.1;Data Source=$Workbook$;Location=ExportGoods;Extended Properties=&quot;&quot;" command="SELECT * FROM [ExportGoods]"/>
  </connection>
  <connection id="3" xr16:uid="{6F551F2B-E95E-4118-9ED9-DEEC6E7DE3E8}" keepAlive="1" name="Query - ExportIntraAsean" description="Connection to the 'ExportIntraAsean' query in the workbook." type="5" refreshedVersion="6" background="1" saveData="1">
    <dbPr connection="Provider=Microsoft.Mashup.OleDb.1;Data Source=$Workbook$;Location=ExportIntraAsean;Extended Properties=&quot;&quot;" command="SELECT * FROM [ExportIntraAsean]"/>
  </connection>
  <connection id="4" xr16:uid="{3A0BF76D-FD0D-4C8C-AC60-00465A521FBA}" keepAlive="1" name="Query - ExtraAsean" description="Connection to the 'ExtraAsean' query in the workbook." type="5" refreshedVersion="6" background="1" saveData="1">
    <dbPr connection="Provider=Microsoft.Mashup.OleDb.1;Data Source=$Workbook$;Location=ExtraAsean;Extended Properties=&quot;&quot;" command="SELECT * FROM [ExtraAsean]"/>
  </connection>
  <connection id="5" xr16:uid="{7CAF6500-B79E-46D3-BC67-07C9950B0E51}" keepAlive="1" name="Query - ImportExtraAsean" description="Connection to the 'ImportExtraAsean' query in the workbook." type="5" refreshedVersion="6" background="1" saveData="1">
    <dbPr connection="Provider=Microsoft.Mashup.OleDb.1;Data Source=$Workbook$;Location=ImportExtraAsean;Extended Properties=&quot;&quot;" command="SELECT * FROM [ImportExtraAsean]"/>
  </connection>
  <connection id="6" xr16:uid="{C095CD7D-7078-49BF-B889-0DAB41295C8E}" keepAlive="1" name="Query - ImportGoods" description="Connection to the 'ImportGoods' query in the workbook." type="5" refreshedVersion="6" background="1" saveData="1">
    <dbPr connection="Provider=Microsoft.Mashup.OleDb.1;Data Source=$Workbook$;Location=ImportGoods;Extended Properties=&quot;&quot;" command="SELECT * FROM [ImportGoods]"/>
  </connection>
  <connection id="7" xr16:uid="{E5175126-F3E5-496B-9C70-BFA2CF0C0CA4}" keepAlive="1" name="Query - ImportIntraAsean" description="Connection to the 'ImportIntraAsean' query in the workbook." type="5" refreshedVersion="6" background="1" saveData="1">
    <dbPr connection="Provider=Microsoft.Mashup.OleDb.1;Data Source=$Workbook$;Location=ImportIntraAsean;Extended Properties=&quot;&quot;" command="SELECT * FROM [ImportIntraAsean]"/>
  </connection>
  <connection id="8" xr16:uid="{B7C6B74D-E1C0-4B27-B03D-AE5331E8BA2D}" keepAlive="1" name="Query - IntraAsean" description="Connection to the 'IntraAsean' query in the workbook." type="5" refreshedVersion="6" background="1" saveData="1">
    <dbPr connection="Provider=Microsoft.Mashup.OleDb.1;Data Source=$Workbook$;Location=IntraAsean;Extended Properties=&quot;&quot;" command="SELECT * FROM [IntraAsean]"/>
  </connection>
  <connection id="9" xr16:uid="{8F170558-24BB-4049-B7E8-A9AD26C854CC}" keepAlive="1" name="Query - TradeBalance" description="Connection to the 'TradeBalance' query in the workbook." type="5" refreshedVersion="6" background="1" saveData="1">
    <dbPr connection="Provider=Microsoft.Mashup.OleDb.1;Data Source=$Workbook$;Location=TradeBalance;Extended Properties=&quot;&quot;" command="SELECT * FROM [TradeBalance]"/>
  </connection>
  <connection id="10" xr16:uid="{9C3C7BF8-AB0C-45BE-BD47-8DE7B6A25F37}" keepAlive="1" name="Query - TradeInGoods" description="Connection to the 'TradeInGoods' query in the workbook." type="5" refreshedVersion="6" background="1" saveData="1">
    <dbPr connection="Provider=Microsoft.Mashup.OleDb.1;Data Source=$Workbook$;Location=TradeInGoods;Extended Properties=&quot;&quot;" command="SELECT * FROM [TradeInGoods]"/>
  </connection>
</connections>
</file>

<file path=xl/sharedStrings.xml><?xml version="1.0" encoding="utf-8"?>
<sst xmlns="http://schemas.openxmlformats.org/spreadsheetml/2006/main" count="254" uniqueCount="43">
  <si>
    <t>Table 3.5. Unemployment Rate of 15 Years Old and Over in ASEAN, 2013-2022</t>
  </si>
  <si>
    <t>Back to Contents</t>
  </si>
  <si>
    <t xml:space="preserve">(in percent) </t>
  </si>
  <si>
    <t>Country</t>
  </si>
  <si>
    <t>Brunei Darussalam</t>
  </si>
  <si>
    <t>-</t>
  </si>
  <si>
    <t>Cambodia</t>
  </si>
  <si>
    <t>Indonesia</t>
  </si>
  <si>
    <t>Lao PDR</t>
  </si>
  <si>
    <t>Malaysia</t>
  </si>
  <si>
    <t>Myanmar</t>
  </si>
  <si>
    <t>Philippines</t>
  </si>
  <si>
    <r>
      <t>Singapore</t>
    </r>
    <r>
      <rPr>
        <vertAlign val="superscript"/>
        <sz val="11"/>
        <rFont val="Calibri Light"/>
        <family val="2"/>
        <scheme val="major"/>
      </rPr>
      <t>1)</t>
    </r>
  </si>
  <si>
    <t>Thailand</t>
  </si>
  <si>
    <t>Viet Nam</t>
  </si>
  <si>
    <t>Source:</t>
  </si>
  <si>
    <t>Notes:</t>
  </si>
  <si>
    <t xml:space="preserve"> ASEAN Secretariat</t>
  </si>
  <si>
    <r>
      <rPr>
        <vertAlign val="superscript"/>
        <sz val="10"/>
        <color rgb="FF000000"/>
        <rFont val="Calibri Light"/>
        <family val="2"/>
      </rPr>
      <t>1)</t>
    </r>
    <r>
      <rPr>
        <sz val="10"/>
        <color rgb="FF000000"/>
        <rFont val="Calibri Light"/>
        <family val="2"/>
      </rPr>
      <t xml:space="preserve"> Data for Singapore refer to resident only</t>
    </r>
  </si>
  <si>
    <t xml:space="preserve"> '-'   not available at the time of publication</t>
  </si>
  <si>
    <t>reporter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</si>
  <si>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</si>
  <si>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</si>
  <si>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</si>
  <si>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</si>
  <si>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</si>
  <si>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</si>
  <si>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</si>
  <si>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</si>
  <si>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</si>
  <si>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</si>
  <si>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</si>
  <si>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BN</t>
  </si>
  <si>
    <t>ID</t>
  </si>
  <si>
    <t>KH</t>
  </si>
  <si>
    <t>LA</t>
  </si>
  <si>
    <t>MM</t>
  </si>
  <si>
    <t>MY</t>
  </si>
  <si>
    <t>PH</t>
  </si>
  <si>
    <t>SG</t>
  </si>
  <si>
    <t>TH</t>
  </si>
  <si>
    <t>VN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</si>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</sst>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"/>
    <numFmt numFmtId="167" formatCode="_(* #,##0.0_);_(* \(#,##0.0\);_(* &quot;-&quot;??_);_(@_)"/>
  </numFmts>
  <fonts count="2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vertAlign val="superscript"/>
      <sz val="11"/>
      <name val="Calibri Light"/>
      <family val="2"/>
      <scheme val="major"/>
    </font>
    <font>
      <sz val="10"/>
      <name val="Calibri Light"/>
      <family val="2"/>
      <scheme val="major"/>
    </font>
    <font>
      <u/>
      <sz val="10"/>
      <color theme="10"/>
      <name val="Arial"/>
      <family val="2"/>
    </font>
    <font>
      <sz val="10"/>
      <color theme="1"/>
      <name val="Calibri Light"/>
      <family val="2"/>
      <scheme val="major"/>
    </font>
    <font>
      <sz val="11"/>
      <color rgb="FF0000FF"/>
      <name val="Calibri Light"/>
      <family val="2"/>
      <scheme val="major"/>
    </font>
    <font>
      <b/>
      <sz val="14"/>
      <name val="Calibri Light"/>
      <family val="2"/>
      <scheme val="major"/>
    </font>
    <font>
      <sz val="14"/>
      <name val="Calibri Light"/>
      <family val="2"/>
      <scheme val="major"/>
    </font>
    <font>
      <sz val="8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 Light"/>
      <family val="2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7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0" fillId="0" borderId="0"/>
    <xf numFmtId="0" fontId="21" fillId="0" borderId="0"/>
    <xf numFmtId="9" fontId="8" fillId="0" borderId="0" applyFont="0" applyFill="0" applyBorder="0" applyAlignment="0" applyProtection="0"/>
    <xf numFmtId="0" fontId="5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23" fillId="0" borderId="0"/>
    <xf numFmtId="0" fontId="4" fillId="0" borderId="0"/>
    <xf numFmtId="165" fontId="4" fillId="0" borderId="0" applyFont="0" applyFill="0" applyBorder="0" applyAlignment="0" applyProtection="0"/>
    <xf numFmtId="0" fontId="8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</cellStyleXfs>
  <cellXfs count="33">
    <xf numFmtId="0" fontId="0" fillId="0" borderId="0" xfId="0"/>
    <xf numFmtId="0" fontId="9" fillId="0" borderId="0" xfId="4" applyFont="1"/>
    <xf numFmtId="0" fontId="13" fillId="0" borderId="0" xfId="4" applyFont="1"/>
    <xf numFmtId="166" fontId="9" fillId="0" borderId="0" xfId="4" applyNumberFormat="1" applyFont="1"/>
    <xf numFmtId="0" fontId="15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left" indent="4"/>
    </xf>
    <xf numFmtId="0" fontId="11" fillId="0" borderId="0" xfId="4" applyFont="1"/>
    <xf numFmtId="0" fontId="11" fillId="0" borderId="0" xfId="4" applyFont="1" applyAlignment="1">
      <alignment horizontal="left"/>
    </xf>
    <xf numFmtId="0" fontId="11" fillId="0" borderId="0" xfId="4" applyFont="1" applyAlignment="1">
      <alignment horizontal="left" indent="3"/>
    </xf>
    <xf numFmtId="167" fontId="11" fillId="0" borderId="0" xfId="5" applyNumberFormat="1" applyFont="1" applyFill="1" applyBorder="1"/>
    <xf numFmtId="166" fontId="11" fillId="0" borderId="0" xfId="4" applyNumberFormat="1" applyFont="1"/>
    <xf numFmtId="0" fontId="16" fillId="0" borderId="0" xfId="4" applyFont="1"/>
    <xf numFmtId="0" fontId="18" fillId="0" borderId="0" xfId="4" applyFont="1"/>
    <xf numFmtId="0" fontId="18" fillId="0" borderId="0" xfId="4" applyFont="1" applyAlignment="1">
      <alignment vertical="center"/>
    </xf>
    <xf numFmtId="0" fontId="11" fillId="0" borderId="2" xfId="4" applyFont="1" applyBorder="1"/>
    <xf numFmtId="166" fontId="11" fillId="0" borderId="2" xfId="4" quotePrefix="1" applyNumberFormat="1" applyFont="1" applyBorder="1" applyAlignment="1">
      <alignment horizontal="right" indent="1"/>
    </xf>
    <xf numFmtId="166" fontId="11" fillId="0" borderId="2" xfId="4" applyNumberFormat="1" applyFont="1" applyBorder="1" applyAlignment="1">
      <alignment horizontal="right" indent="1"/>
    </xf>
    <xf numFmtId="166" fontId="11" fillId="0" borderId="2" xfId="5" quotePrefix="1" applyNumberFormat="1" applyFont="1" applyFill="1" applyBorder="1" applyAlignment="1">
      <alignment horizontal="right" indent="1"/>
    </xf>
    <xf numFmtId="0" fontId="11" fillId="0" borderId="4" xfId="4" applyFont="1" applyBorder="1"/>
    <xf numFmtId="166" fontId="11" fillId="0" borderId="4" xfId="4" quotePrefix="1" applyNumberFormat="1" applyFont="1" applyBorder="1" applyAlignment="1">
      <alignment horizontal="right" indent="1"/>
    </xf>
    <xf numFmtId="0" fontId="11" fillId="0" borderId="3" xfId="4" applyFont="1" applyBorder="1"/>
    <xf numFmtId="166" fontId="11" fillId="0" borderId="3" xfId="4" quotePrefix="1" applyNumberFormat="1" applyFont="1" applyBorder="1" applyAlignment="1">
      <alignment horizontal="right" indent="1"/>
    </xf>
    <xf numFmtId="0" fontId="11" fillId="0" borderId="0" xfId="4" applyFont="1" applyAlignment="1">
      <alignment horizontal="right" vertical="center"/>
    </xf>
    <xf numFmtId="0" fontId="13" fillId="0" borderId="0" xfId="4" applyFont="1" applyAlignment="1">
      <alignment horizontal="left" indent="3"/>
    </xf>
    <xf numFmtId="167" fontId="13" fillId="0" borderId="0" xfId="5" applyNumberFormat="1" applyFont="1" applyFill="1" applyBorder="1"/>
    <xf numFmtId="166" fontId="13" fillId="0" borderId="0" xfId="4" applyNumberFormat="1" applyFont="1"/>
    <xf numFmtId="0" fontId="14" fillId="0" borderId="0" xfId="6" applyAlignment="1">
      <alignment vertical="center"/>
    </xf>
    <xf numFmtId="0" fontId="10" fillId="2" borderId="1" xfId="4" applyFont="1" applyFill="1" applyBorder="1" applyAlignment="1">
      <alignment horizontal="center" vertical="center"/>
    </xf>
    <xf numFmtId="0" fontId="22" fillId="0" borderId="0" xfId="4" applyFont="1" applyAlignment="1">
      <alignment horizontal="left"/>
    </xf>
    <xf numFmtId="0" fontId="18" fillId="0" borderId="0" xfId="4" applyFont="1" applyAlignment="1">
      <alignment horizontal="right" vertical="center"/>
    </xf>
    <xf numFmtId="0" fontId="17" fillId="0" borderId="0" xfId="4" applyFont="1" applyAlignment="1">
      <alignment horizontal="center" vertical="center"/>
    </xf>
    <xf numFmtId="0" fontId="18" fillId="0" borderId="0" xfId="4" applyFont="1" applyAlignment="1">
      <alignment horizontal="right" vertical="center"/>
    </xf>
  </cellXfs>
  <cellStyles count="31">
    <cellStyle name="Comma [0] 2" xfId="3" xr:uid="{56005193-DE1B-4CD8-AE60-F85CB0D459DF}"/>
    <cellStyle name="Comma [0] 2 2" xfId="20" xr:uid="{22E20E94-9319-43D5-A940-B03A735E921A}"/>
    <cellStyle name="Comma [0] 3" xfId="7" xr:uid="{0F88489A-D977-49FA-97A1-C2B5CC767E84}"/>
    <cellStyle name="Comma 2" xfId="2" xr:uid="{EA38CE5F-635D-4C3A-BF58-5955515F5CBF}"/>
    <cellStyle name="Comma 2 2" xfId="9" xr:uid="{D5772C71-ACDD-45D8-B3AB-6416BA370262}"/>
    <cellStyle name="Comma 2 3" xfId="29" xr:uid="{A2DCF464-D451-4E33-AC36-7425760AF1A0}"/>
    <cellStyle name="Comma 3" xfId="5" xr:uid="{992DCBE3-4861-4DE5-A010-B44E88A64CD8}"/>
    <cellStyle name="Comma 3 2" xfId="15" xr:uid="{6117DF57-4B49-4402-9612-7B2E7A2148BC}"/>
    <cellStyle name="Comma 3 3" xfId="23" xr:uid="{D656CFDC-BA2C-4E23-B3EB-D123B0554B4E}"/>
    <cellStyle name="Comma 4" xfId="14" xr:uid="{5028371A-700E-472A-A86B-2BA69CB00A38}"/>
    <cellStyle name="Comma 5" xfId="16" xr:uid="{59E496DE-5353-49D8-BCA9-C4FEE8449F8B}"/>
    <cellStyle name="Comma 6" xfId="27" xr:uid="{1B801AE4-453F-4D98-9AD5-81C58B9002A7}"/>
    <cellStyle name="Hyperlink" xfId="6" builtinId="8"/>
    <cellStyle name="Normal" xfId="0" builtinId="0"/>
    <cellStyle name="Normal 12" xfId="13" xr:uid="{62316C58-D67B-4B06-81D9-FBC58EE54DE6}"/>
    <cellStyle name="Normal 2" xfId="1" xr:uid="{A325F6F2-9459-405B-9BC4-70C24C5F4328}"/>
    <cellStyle name="Normal 2 2" xfId="8" xr:uid="{1DA36613-CD10-42AD-8252-700873D71EFB}"/>
    <cellStyle name="Normal 2 2 2" xfId="17" xr:uid="{622CBF5D-FA1A-4D69-886A-7B2CE135DF3E}"/>
    <cellStyle name="Normal 2 3" xfId="19" xr:uid="{48DB64AE-47C6-4446-AA1C-82A34EB38392}"/>
    <cellStyle name="Normal 3" xfId="4" xr:uid="{949A0B52-7EE6-4B8B-8DF4-654FB30AED70}"/>
    <cellStyle name="Normal 3 2" xfId="18" xr:uid="{8666FF70-12EE-450E-99CD-4971636CB76C}"/>
    <cellStyle name="Normal 3 2 2" xfId="25" xr:uid="{339E0385-08BD-4E49-BF59-639052311E31}"/>
    <cellStyle name="Normal 3 3" xfId="22" xr:uid="{6C6A9A47-474D-482A-BC1E-2F5B8041941D}"/>
    <cellStyle name="Normal 3 3 2" xfId="28" xr:uid="{D0933C1F-DE25-4974-BF47-92E64CD059D9}"/>
    <cellStyle name="Normal 3 4" xfId="26" xr:uid="{337053A4-83A1-4118-9D83-F1827EF668EA}"/>
    <cellStyle name="Normal 3 5" xfId="30" xr:uid="{CDDE5336-AE48-453D-BD9F-36FB13B077DA}"/>
    <cellStyle name="Normal 4" xfId="10" xr:uid="{2D77AEA7-EFEF-42FA-B78E-D83AE88C7043}"/>
    <cellStyle name="Normal 4 2" xfId="24" xr:uid="{656EF0C4-0C55-4854-9A26-856615552939}"/>
    <cellStyle name="Normal 5" xfId="11" xr:uid="{01B450FC-2CDE-4534-A20A-853B36D6E839}"/>
    <cellStyle name="Normal 6" xfId="21" xr:uid="{1F2657B8-6BB3-4C91-90DF-658601A076AF}"/>
    <cellStyle name="Percent 2" xfId="12" xr:uid="{D1FAF2B7-AE55-4564-9BEE-F725F38B402A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91CB3E"/>
      <color rgb="FF72B843"/>
      <color rgb="FFA9D33E"/>
      <color rgb="FF3F7A3F"/>
      <color rgb="FFA9D33A"/>
      <color rgb="FF346534"/>
      <color rgb="FF8EC641"/>
      <color rgb="FF93CB51"/>
      <color rgb="FF499044"/>
      <color rgb="FF2F5C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seanorg-my.sharepoint.com/Users/sriwardhani/AppData/Local/Microsoft/Windows/Temporary%20Internet%20Files/Content.Outlook/CSCG1J1L/SYB%20Ch5%20Trade_15_Sisca_as%20of%2014April16_rev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1"/>
      <sheetName val="T2n3_XM"/>
      <sheetName val="T4n5_EI_X"/>
      <sheetName val="T6n7_EI_M"/>
      <sheetName val="T8_X-M"/>
      <sheetName val="diff_14_19"/>
      <sheetName val="T9_ASN_TP"/>
      <sheetName val="T10_ASN_TP_XM"/>
      <sheetName val="T11_ASN_TP_X-M"/>
      <sheetName val="T12_ASN6_TP"/>
      <sheetName val="T12_ASN6_TP_CLMV"/>
      <sheetName val="T13_ASN6_TP_XM"/>
      <sheetName val="T13_ASN6_TP_XM_CLMV"/>
      <sheetName val="T14n15_top10c"/>
      <sheetName val="T16n17_TOP10HS"/>
      <sheetName val="A_ASEAN"/>
      <sheetName val="A_AUS"/>
      <sheetName val="A_Can"/>
      <sheetName val="A_Chi"/>
      <sheetName val="A_EU"/>
      <sheetName val="A_Ind"/>
      <sheetName val="A_Jpn"/>
      <sheetName val="A_NZ"/>
      <sheetName val="A_Pak (deleted)"/>
      <sheetName val="A_ROK"/>
      <sheetName val="A_Rus"/>
      <sheetName val="A_Usa"/>
      <sheetName val="T42n43_10SITC"/>
      <sheetName val="A_ASEAN_s"/>
      <sheetName val="A_Aus_s"/>
      <sheetName val="A_Can_s"/>
      <sheetName val="A_Chi_s"/>
      <sheetName val="A_EU_s"/>
      <sheetName val="A_Ind_s"/>
      <sheetName val="A_Jpn_s"/>
      <sheetName val="A_NZ_s"/>
      <sheetName val="A_Pak_s"/>
      <sheetName val="A_ROK_s"/>
      <sheetName val="A_Rus_s"/>
      <sheetName val="A_USA_s"/>
      <sheetName val="T49-50"/>
      <sheetName val="T51-52"/>
      <sheetName val="T53-54"/>
      <sheetName val="T55-56"/>
      <sheetName val="T57-58"/>
      <sheetName val="T59-60"/>
      <sheetName val="T80-81"/>
      <sheetName val="T82-83"/>
      <sheetName val="T84-85"/>
      <sheetName val="T86-87"/>
      <sheetName val="T88-89"/>
      <sheetName val="T90-91"/>
      <sheetName val="T61_top20SITC"/>
      <sheetName val="sectors"/>
      <sheetName val="T61n62_top20HS"/>
      <sheetName val="top20HS_val"/>
      <sheetName val="v_HS_top20"/>
      <sheetName val="HS2_07"/>
      <sheetName val="HS2_12"/>
      <sheetName val="HS2_desc"/>
      <sheetName val="top20SITC_val"/>
      <sheetName val="v_sitc_top20"/>
      <sheetName val="sitc_val"/>
      <sheetName val="t92_top5"/>
      <sheetName val="SITC_desc"/>
      <sheetName val="Sheet2"/>
      <sheetName val="Sheet1"/>
      <sheetName val="SITC_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BC8DB7B-05D4-4300-B586-196E6CF87DFC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51D7BDFA-49EE-4149-8751-71B3B6AC3896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40D1451-C4E5-4438-B049-1CA5450D49A3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9D3AF9BE-54E7-4E63-BAD9-456C5B14D2AF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1DD79BE4-EB1E-41F4-86AF-C9CBE30045ED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AD4FC799-BF85-42B3-9A7D-A6DD7DF31F4D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E383A4-C7D1-47B2-8151-A957B0C2DC82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DC2BED92-E5D2-44AC-A2C3-0803E9C44260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BEF691D5-C99F-4966-A9B4-58517C92354C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E9A67B3-FA62-45E1-BE00-87D333A327B4}" autoFormatId="16" applyNumberFormats="0" applyBorderFormats="0" applyFontFormats="0" applyPatternFormats="0" applyAlignmentFormats="0" applyWidthHeightFormats="0">
  <queryTableRefresh nextId="13">
    <queryTableFields count="12">
      <queryTableField id="1" name="reporter" tableColumnId="1"/>
      <queryTableField id="2" name="2012" tableColumnId="2"/>
      <queryTableField id="3" name="2013" tableColumnId="3"/>
      <queryTableField id="4" name="2014" tableColumnId="4"/>
      <queryTableField id="5" name="2015" tableColumnId="5"/>
      <queryTableField id="6" name="2016" tableColumnId="6"/>
      <queryTableField id="7" name="2017" tableColumnId="7"/>
      <queryTableField id="8" name="2018" tableColumnId="8"/>
      <queryTableField id="9" name="2019" tableColumnId="9"/>
      <queryTableField id="10" name="2020" tableColumnId="10"/>
      <queryTableField id="11" name="2021" tableColumnId="11"/>
      <queryTableField id="12" name="202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0A3582-DC74-4D59-A2BE-016898764C78}" name="Table_ImportGoods" displayName="Table_ImportGoods" ref="A1:L11" tableType="queryTable" totalsRowShown="0">
  <autoFilter ref="A1:L11" xr:uid="{B50A3582-DC74-4D59-A2BE-016898764C78}"/>
  <tableColumns count="12">
    <tableColumn id="1" xr3:uid="{2065C2A7-D065-4278-AA7D-59F176DF3859}" uniqueName="1" name="reporter" queryTableFieldId="1" dataDxfId="10"/>
    <tableColumn id="2" xr3:uid="{0A8F4446-5370-4F25-9ECC-CA8FB4874F50}" uniqueName="2" name="2012" queryTableFieldId="2"/>
    <tableColumn id="3" xr3:uid="{B4CB3BEC-337D-4EC1-945B-B07C655A3371}" uniqueName="3" name="2013" queryTableFieldId="3"/>
    <tableColumn id="4" xr3:uid="{6C767979-86DC-4EAD-BCF0-00ADD293B2EB}" uniqueName="4" name="2014" queryTableFieldId="4"/>
    <tableColumn id="5" xr3:uid="{C6149F55-EF9F-496B-83AF-B73FB1546607}" uniqueName="5" name="2015" queryTableFieldId="5"/>
    <tableColumn id="6" xr3:uid="{9F5AEBDA-DFFD-4072-9C9F-F531F9F8CA40}" uniqueName="6" name="2016" queryTableFieldId="6"/>
    <tableColumn id="7" xr3:uid="{6DBE135B-A563-431E-9015-5645630C6568}" uniqueName="7" name="2017" queryTableFieldId="7"/>
    <tableColumn id="8" xr3:uid="{BA4EC8C4-92ED-457B-B25A-327ED09FEA2B}" uniqueName="8" name="2018" queryTableFieldId="8"/>
    <tableColumn id="9" xr3:uid="{9F168B36-DC8A-47B7-A31F-91048151ED03}" uniqueName="9" name="2019" queryTableFieldId="9"/>
    <tableColumn id="10" xr3:uid="{063670E6-251E-4B45-A3EB-2AE61D649085}" uniqueName="10" name="2020" queryTableFieldId="10"/>
    <tableColumn id="11" xr3:uid="{57F03C9F-D327-431D-96E3-39E3CD8F1269}" uniqueName="11" name="2021" queryTableFieldId="11"/>
    <tableColumn id="12" xr3:uid="{0D74495F-A859-433E-A4A6-C12B1986662F}" uniqueName="12" name="2022" queryTableFieldId="1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39155C9-FD6F-4CEE-8D38-9652CF9E6631}" name="Table_TradeBalance" displayName="Table_TradeBalance" ref="A1:L11" tableType="queryTable" totalsRowShown="0">
  <autoFilter ref="A1:L11" xr:uid="{339155C9-FD6F-4CEE-8D38-9652CF9E6631}"/>
  <tableColumns count="12">
    <tableColumn id="1" xr3:uid="{8D9B4A3A-36D6-4B73-8130-FBCD9B4AF954}" uniqueName="1" name="reporter" queryTableFieldId="1" dataDxfId="0"/>
    <tableColumn id="2" xr3:uid="{25F66110-8331-414B-A62A-E2D3EAD7908D}" uniqueName="2" name="2012" queryTableFieldId="2"/>
    <tableColumn id="3" xr3:uid="{514518F2-4C45-41B4-A377-5066954AD4DE}" uniqueName="3" name="2013" queryTableFieldId="3"/>
    <tableColumn id="4" xr3:uid="{0BB325EC-9DB9-4740-9B35-57562A80070B}" uniqueName="4" name="2014" queryTableFieldId="4"/>
    <tableColumn id="5" xr3:uid="{92144409-B0B6-41CF-A2DE-23325B157E1E}" uniqueName="5" name="2015" queryTableFieldId="5"/>
    <tableColumn id="6" xr3:uid="{9D40087D-465A-4E9D-8C81-66A350122264}" uniqueName="6" name="2016" queryTableFieldId="6"/>
    <tableColumn id="7" xr3:uid="{2D121954-467D-4957-9C4E-33E361E2E9EF}" uniqueName="7" name="2017" queryTableFieldId="7"/>
    <tableColumn id="8" xr3:uid="{7B3E6EE4-31C5-4138-BEFF-900DBF1CC321}" uniqueName="8" name="2018" queryTableFieldId="8"/>
    <tableColumn id="9" xr3:uid="{0081C664-A4A6-4657-ACA8-EBD6F9A8753F}" uniqueName="9" name="2019" queryTableFieldId="9"/>
    <tableColumn id="10" xr3:uid="{82694C6F-204D-4A7B-9759-D73240896A60}" uniqueName="10" name="2020" queryTableFieldId="10"/>
    <tableColumn id="11" xr3:uid="{CB362BBC-4AEF-4E98-8232-B78B597CDF1F}" uniqueName="11" name="2021" queryTableFieldId="11"/>
    <tableColumn id="12" xr3:uid="{3200A44F-06C3-43C2-BB16-8EA0990C4022}" uniqueName="12" name="2022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AEB67F-ED7F-4742-8786-607A83CBE9AC}" name="Table_ExportGoods" displayName="Table_ExportGoods" ref="A1:L11" tableType="queryTable" totalsRowShown="0">
  <autoFilter ref="A1:L11" xr:uid="{4BAEB67F-ED7F-4742-8786-607A83CBE9AC}"/>
  <tableColumns count="12">
    <tableColumn id="1" xr3:uid="{19020767-AE1C-4AD5-9423-FFB8DCD5445D}" uniqueName="1" name="reporter" queryTableFieldId="1" dataDxfId="9"/>
    <tableColumn id="2" xr3:uid="{6C1CE1A7-CE92-4E9A-85B8-39ECBCC0EA96}" uniqueName="2" name="2012" queryTableFieldId="2"/>
    <tableColumn id="3" xr3:uid="{8DED8DD2-7477-4F01-88D3-A0A154B73BC6}" uniqueName="3" name="2013" queryTableFieldId="3"/>
    <tableColumn id="4" xr3:uid="{1F336E5A-2ECE-4AD3-AA95-525861B66DCA}" uniqueName="4" name="2014" queryTableFieldId="4"/>
    <tableColumn id="5" xr3:uid="{AC23738F-14B8-4F8B-B5F6-A3B05FAC11D1}" uniqueName="5" name="2015" queryTableFieldId="5"/>
    <tableColumn id="6" xr3:uid="{4FADFDAB-FB55-4EF2-844B-BFE4436F3D21}" uniqueName="6" name="2016" queryTableFieldId="6"/>
    <tableColumn id="7" xr3:uid="{4701F091-F9B7-49CA-BC40-8FD8E523D39E}" uniqueName="7" name="2017" queryTableFieldId="7"/>
    <tableColumn id="8" xr3:uid="{03F57E83-ACFE-4D0B-B3AA-7EE1A180D254}" uniqueName="8" name="2018" queryTableFieldId="8"/>
    <tableColumn id="9" xr3:uid="{7D23CC85-4AFF-43FC-AAE2-B87F183A8267}" uniqueName="9" name="2019" queryTableFieldId="9"/>
    <tableColumn id="10" xr3:uid="{230CBF0E-727F-4028-9BB2-695B38187139}" uniqueName="10" name="2020" queryTableFieldId="10"/>
    <tableColumn id="11" xr3:uid="{7E127DB6-1941-421C-A9FB-A1F8E59C0ED5}" uniqueName="11" name="2021" queryTableFieldId="11"/>
    <tableColumn id="12" xr3:uid="{C9DA1371-1186-4041-8BEF-B0B6CD8AEE92}" uniqueName="12" name="2022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A1E9F5-8F09-46D2-8600-946EF803CF24}" name="Table_IntraAsean" displayName="Table_IntraAsean" ref="A1:L11" tableType="queryTable" totalsRowShown="0">
  <autoFilter ref="A1:L11" xr:uid="{B3A1E9F5-8F09-46D2-8600-946EF803CF24}"/>
  <sortState xmlns:xlrd2="http://schemas.microsoft.com/office/spreadsheetml/2017/richdata2" ref="A2:L11">
    <sortCondition ref="A1:A10"/>
  </sortState>
  <tableColumns count="12">
    <tableColumn id="1" xr3:uid="{AF604C16-E6F4-4050-88B2-B47FFAFF5583}" uniqueName="1" name="reporter" queryTableFieldId="1" dataDxfId="8"/>
    <tableColumn id="2" xr3:uid="{B98A0EE1-CA76-4806-82E2-8B4A2354E093}" uniqueName="2" name="2012" queryTableFieldId="2"/>
    <tableColumn id="3" xr3:uid="{51B3F139-F1F4-4688-A178-575D5922B6BD}" uniqueName="3" name="2013" queryTableFieldId="3"/>
    <tableColumn id="4" xr3:uid="{BF631021-D946-46BC-A0A6-536D9A6ADBB9}" uniqueName="4" name="2014" queryTableFieldId="4"/>
    <tableColumn id="5" xr3:uid="{7B0E2027-EE15-4009-AEB0-923ABB657C56}" uniqueName="5" name="2015" queryTableFieldId="5"/>
    <tableColumn id="6" xr3:uid="{50349FC3-2C2E-4A20-844E-21F5AF42B9F4}" uniqueName="6" name="2016" queryTableFieldId="6"/>
    <tableColumn id="7" xr3:uid="{13FA052F-D486-4624-B7A3-6A9DBDBDEBB4}" uniqueName="7" name="2017" queryTableFieldId="7"/>
    <tableColumn id="8" xr3:uid="{8485238C-4D90-4991-8ADB-783130266AD2}" uniqueName="8" name="2018" queryTableFieldId="8"/>
    <tableColumn id="9" xr3:uid="{9D4F2F32-69AA-43E0-949B-7F82111ADE89}" uniqueName="9" name="2019" queryTableFieldId="9"/>
    <tableColumn id="10" xr3:uid="{6B535D4D-3ACE-4FA9-8145-5EC7B02CFB65}" uniqueName="10" name="2020" queryTableFieldId="10"/>
    <tableColumn id="11" xr3:uid="{EF95ADA3-2C1A-4B5C-B5F0-4D2BABA524D4}" uniqueName="11" name="2021" queryTableFieldId="11"/>
    <tableColumn id="12" xr3:uid="{40B29898-A697-4D3B-87F6-89D2F11B9BE2}" uniqueName="12" name="2022" queryTableField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C00390-2298-4D87-9B64-46BD49352CA3}" name="Table_ExtraAsean" displayName="Table_ExtraAsean" ref="A1:L11" tableType="queryTable" totalsRowShown="0">
  <autoFilter ref="A1:L11" xr:uid="{CDC00390-2298-4D87-9B64-46BD49352CA3}"/>
  <tableColumns count="12">
    <tableColumn id="1" xr3:uid="{07A805A8-1689-4585-8752-6A875FCB86AA}" uniqueName="1" name="reporter" queryTableFieldId="1" dataDxfId="7"/>
    <tableColumn id="2" xr3:uid="{CFF661B0-6AA3-4F3A-BEF5-9AA3AD5E9A1B}" uniqueName="2" name="2012" queryTableFieldId="2"/>
    <tableColumn id="3" xr3:uid="{2ACF2FBF-D5BE-423B-98C0-592CB4AC20CA}" uniqueName="3" name="2013" queryTableFieldId="3"/>
    <tableColumn id="4" xr3:uid="{7B1BDC1D-D90C-47C4-9E77-4AFFA5B6AAF4}" uniqueName="4" name="2014" queryTableFieldId="4"/>
    <tableColumn id="5" xr3:uid="{CA20A856-4037-4D8C-882A-D638644E37C7}" uniqueName="5" name="2015" queryTableFieldId="5"/>
    <tableColumn id="6" xr3:uid="{CA15CECA-9E70-4940-8543-12B0AAFA1B81}" uniqueName="6" name="2016" queryTableFieldId="6"/>
    <tableColumn id="7" xr3:uid="{A3438131-02B2-4449-9AF4-05795ABF862F}" uniqueName="7" name="2017" queryTableFieldId="7"/>
    <tableColumn id="8" xr3:uid="{99486657-F2D9-462B-815A-97CFA8B0D728}" uniqueName="8" name="2018" queryTableFieldId="8"/>
    <tableColumn id="9" xr3:uid="{EC8426DA-53EB-4414-9CBF-9830429650AE}" uniqueName="9" name="2019" queryTableFieldId="9"/>
    <tableColumn id="10" xr3:uid="{4E463B88-F5AD-4D45-B79F-749B0C15AA8E}" uniqueName="10" name="2020" queryTableFieldId="10"/>
    <tableColumn id="11" xr3:uid="{888519FC-35E9-43DB-A439-20052B6AA821}" uniqueName="11" name="2021" queryTableFieldId="11"/>
    <tableColumn id="12" xr3:uid="{F2838298-EDD6-4505-9ABA-35F60ADD7F7E}" uniqueName="12" name="2022" queryTableField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C818B-5DC9-45D3-BB04-1DDF15655E8C}" name="Table_TradeInGoods" displayName="Table_TradeInGoods" ref="A1:L12" tableType="queryTable" totalsRowCount="1">
  <autoFilter ref="A1:L11" xr:uid="{C75C818B-5DC9-45D3-BB04-1DDF15655E8C}"/>
  <sortState xmlns:xlrd2="http://schemas.microsoft.com/office/spreadsheetml/2017/richdata2" ref="A2:L11">
    <sortCondition ref="A1:A11"/>
  </sortState>
  <tableColumns count="12">
    <tableColumn id="1" xr3:uid="{5776B3BA-8D8A-4C85-ADB8-27ECB84CC3E2}" uniqueName="1" name="reporter" totalsRowLabel="Total" queryTableFieldId="1" dataDxfId="5" totalsRowDxfId="6"/>
    <tableColumn id="2" xr3:uid="{67D729F6-F0CF-4F11-9BAD-4729EF2AEB59}" uniqueName="2" name="2012" totalsRowFunction="custom" queryTableFieldId="2">
      <totalsRowFormula>SUM(B2:B11)</totalsRowFormula>
    </tableColumn>
    <tableColumn id="3" xr3:uid="{7313459F-3C27-473A-95EA-5258F2C7F3DD}" uniqueName="3" name="2013" totalsRowFunction="custom" queryTableFieldId="3">
      <totalsRowFormula>SUM(C2:C11)</totalsRowFormula>
    </tableColumn>
    <tableColumn id="4" xr3:uid="{DD9C9E67-4ED6-440B-8936-D7C35A82FF49}" uniqueName="4" name="2014" totalsRowFunction="custom" queryTableFieldId="4">
      <totalsRowFormula>SUM(D2:D11)</totalsRowFormula>
    </tableColumn>
    <tableColumn id="5" xr3:uid="{234CB9D7-B648-48C6-8F85-FB174403C6AF}" uniqueName="5" name="2015" totalsRowFunction="custom" queryTableFieldId="5">
      <totalsRowFormula>SUM(E2:E11)</totalsRowFormula>
    </tableColumn>
    <tableColumn id="6" xr3:uid="{F1900934-44D0-4727-92B5-33BCDFF522FB}" uniqueName="6" name="2016" totalsRowFunction="custom" queryTableFieldId="6">
      <totalsRowFormula>SUM(F2:F11)</totalsRowFormula>
    </tableColumn>
    <tableColumn id="7" xr3:uid="{F871C0B8-100B-4931-9F03-CA811D8777DA}" uniqueName="7" name="2017" totalsRowFunction="custom" queryTableFieldId="7">
      <totalsRowFormula>SUM(G2:G11)</totalsRowFormula>
    </tableColumn>
    <tableColumn id="8" xr3:uid="{1B19A5E7-6F19-4551-9A8F-53944F26C586}" uniqueName="8" name="2018" totalsRowFunction="custom" queryTableFieldId="8">
      <totalsRowFormula>SUM(H2:H11)</totalsRowFormula>
    </tableColumn>
    <tableColumn id="9" xr3:uid="{5B9B8054-5186-4505-9B84-C62D49D76A7B}" uniqueName="9" name="2019" totalsRowFunction="custom" queryTableFieldId="9">
      <totalsRowFormula>SUM(I2:I11)</totalsRowFormula>
    </tableColumn>
    <tableColumn id="10" xr3:uid="{44651415-FB43-40D6-A061-DA9B284E7DCE}" uniqueName="10" name="2020" totalsRowFunction="custom" queryTableFieldId="10">
      <totalsRowFormula>SUM(J2:J11)</totalsRowFormula>
    </tableColumn>
    <tableColumn id="11" xr3:uid="{8B4E67F9-9B53-4408-967B-6629F4DCE079}" uniqueName="11" name="2021" totalsRowFunction="custom" queryTableFieldId="11">
      <totalsRowFormula>SUM(K2:K11)</totalsRowFormula>
    </tableColumn>
    <tableColumn id="12" xr3:uid="{D6430A67-5CDD-4F9B-9666-81023F4F906C}" uniqueName="12" name="2022" totalsRowFunction="custom" queryTableFieldId="12">
      <totalsRowFormula>SUM(L2:L11)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EF5907-F110-4057-94EF-9B13A850A99C}" name="Table_ExportExtraAsean" displayName="Table_ExportExtraAsean" ref="A1:L11" tableType="queryTable" totalsRowShown="0">
  <autoFilter ref="A1:L11" xr:uid="{3AEF5907-F110-4057-94EF-9B13A850A99C}"/>
  <tableColumns count="12">
    <tableColumn id="1" xr3:uid="{AB63E8AD-3086-460E-B176-A1F9E463BD07}" uniqueName="1" name="reporter" queryTableFieldId="1" dataDxfId="4"/>
    <tableColumn id="2" xr3:uid="{2189D211-191E-413A-8B0E-A47AFF9A278B}" uniqueName="2" name="2012" queryTableFieldId="2"/>
    <tableColumn id="3" xr3:uid="{C00D04A3-9860-4066-A048-FC3EB8D177DC}" uniqueName="3" name="2013" queryTableFieldId="3"/>
    <tableColumn id="4" xr3:uid="{26D687A6-E003-43B8-AF37-90D409066123}" uniqueName="4" name="2014" queryTableFieldId="4"/>
    <tableColumn id="5" xr3:uid="{D3CE084B-A7EC-493D-A426-EBCCBFEEA6BF}" uniqueName="5" name="2015" queryTableFieldId="5"/>
    <tableColumn id="6" xr3:uid="{99EE784C-A647-490C-B50E-10B6CE73881B}" uniqueName="6" name="2016" queryTableFieldId="6"/>
    <tableColumn id="7" xr3:uid="{07AE8508-9E61-4D80-BAB4-C8881EFA333A}" uniqueName="7" name="2017" queryTableFieldId="7"/>
    <tableColumn id="8" xr3:uid="{9C608B50-1CA5-4ACD-91E3-C598870269AD}" uniqueName="8" name="2018" queryTableFieldId="8"/>
    <tableColumn id="9" xr3:uid="{31C374EC-ED25-43C6-B17E-983EB9DAE10D}" uniqueName="9" name="2019" queryTableFieldId="9"/>
    <tableColumn id="10" xr3:uid="{D7C762AA-14D7-48FA-A986-B14D14FACC60}" uniqueName="10" name="2020" queryTableFieldId="10"/>
    <tableColumn id="11" xr3:uid="{F91F1725-BA27-4684-9034-C59658C3A54A}" uniqueName="11" name="2021" queryTableFieldId="11"/>
    <tableColumn id="12" xr3:uid="{02AF8AFC-9FF8-4694-A053-E8D3B054272C}" uniqueName="12" name="2022" queryTableField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5C3DD9-067D-401F-A632-055DBC3BBC61}" name="Table_ImportExtraAsean" displayName="Table_ImportExtraAsean" ref="A1:L11" tableType="queryTable" totalsRowShown="0">
  <autoFilter ref="A1:L11" xr:uid="{9E5C3DD9-067D-401F-A632-055DBC3BBC61}"/>
  <tableColumns count="12">
    <tableColumn id="1" xr3:uid="{01B823AD-0BDF-41D1-B8DE-735343AE4004}" uniqueName="1" name="reporter" queryTableFieldId="1" dataDxfId="3"/>
    <tableColumn id="2" xr3:uid="{AAD6C6E1-0C2A-426C-B1E6-008981E6BE3E}" uniqueName="2" name="2012" queryTableFieldId="2"/>
    <tableColumn id="3" xr3:uid="{FCC25BAE-0FCF-4771-8527-5E07A49549B8}" uniqueName="3" name="2013" queryTableFieldId="3"/>
    <tableColumn id="4" xr3:uid="{DB311FDB-3836-423E-9AA7-BC6719AA354A}" uniqueName="4" name="2014" queryTableFieldId="4"/>
    <tableColumn id="5" xr3:uid="{528CC387-64B5-4485-8F84-DC1E06896164}" uniqueName="5" name="2015" queryTableFieldId="5"/>
    <tableColumn id="6" xr3:uid="{825F6479-C35D-45F7-BCF4-8B81C9E47E3F}" uniqueName="6" name="2016" queryTableFieldId="6"/>
    <tableColumn id="7" xr3:uid="{698C3D24-7710-41CF-B5DB-B25DE90ECFD5}" uniqueName="7" name="2017" queryTableFieldId="7"/>
    <tableColumn id="8" xr3:uid="{035ADA45-7A29-45D5-8280-300AC33460F3}" uniqueName="8" name="2018" queryTableFieldId="8"/>
    <tableColumn id="9" xr3:uid="{7ED093CE-D64A-4150-AE32-D060CC6DBD2F}" uniqueName="9" name="2019" queryTableFieldId="9"/>
    <tableColumn id="10" xr3:uid="{22411738-4987-46F4-8399-96D26B6BF439}" uniqueName="10" name="2020" queryTableFieldId="10"/>
    <tableColumn id="11" xr3:uid="{D0C4B120-E44C-4590-96F9-F8C1D97945EA}" uniqueName="11" name="2021" queryTableFieldId="11"/>
    <tableColumn id="12" xr3:uid="{5569FAAC-1635-4D52-8120-333F6D9FA093}" uniqueName="12" name="2022" queryTableFieldId="1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3784A11-DA14-48D3-B2E8-814DE9A83829}" name="Table_ImportIntraAsean" displayName="Table_ImportIntraAsean" ref="A1:L11" tableType="queryTable" totalsRowShown="0">
  <autoFilter ref="A1:L11" xr:uid="{53784A11-DA14-48D3-B2E8-814DE9A83829}"/>
  <tableColumns count="12">
    <tableColumn id="1" xr3:uid="{9ED5779B-DFF7-4FC9-88CA-ED517246918E}" uniqueName="1" name="reporter" queryTableFieldId="1" dataDxfId="2"/>
    <tableColumn id="2" xr3:uid="{1AED2EB9-C746-4698-B542-1340E0E96EB5}" uniqueName="2" name="2012" queryTableFieldId="2"/>
    <tableColumn id="3" xr3:uid="{2EAA7B76-7F24-4210-8A9B-67A7B7F723D9}" uniqueName="3" name="2013" queryTableFieldId="3"/>
    <tableColumn id="4" xr3:uid="{419E42F3-4015-49F9-A6C8-AA8E1A6F25A6}" uniqueName="4" name="2014" queryTableFieldId="4"/>
    <tableColumn id="5" xr3:uid="{4B37C13A-7A84-446B-B617-1DB1BDE9684F}" uniqueName="5" name="2015" queryTableFieldId="5"/>
    <tableColumn id="6" xr3:uid="{8BF72FD5-0B97-42F9-AD00-8C581A7932E8}" uniqueName="6" name="2016" queryTableFieldId="6"/>
    <tableColumn id="7" xr3:uid="{9B997485-E355-42CB-B794-FC7522717358}" uniqueName="7" name="2017" queryTableFieldId="7"/>
    <tableColumn id="8" xr3:uid="{67A09DDF-2805-4443-9E92-65773C3DA625}" uniqueName="8" name="2018" queryTableFieldId="8"/>
    <tableColumn id="9" xr3:uid="{B3B7273A-6EF6-41FA-A0B5-8D7E20A2A2C9}" uniqueName="9" name="2019" queryTableFieldId="9"/>
    <tableColumn id="10" xr3:uid="{6C4877D9-AFE4-4048-8329-AA2C227F4DB0}" uniqueName="10" name="2020" queryTableFieldId="10"/>
    <tableColumn id="11" xr3:uid="{92658C31-9996-4134-A6D1-7D28E4C13647}" uniqueName="11" name="2021" queryTableFieldId="11"/>
    <tableColumn id="12" xr3:uid="{0318E45C-B036-4627-B2FC-1458B39987F7}" uniqueName="12" name="2022" queryTableFieldId="1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372929-D5E4-45E6-8DC4-C9BFAAE6248E}" name="Table_ExportIntraAsean" displayName="Table_ExportIntraAsean" ref="A1:L11" tableType="queryTable" totalsRowShown="0">
  <autoFilter ref="A1:L11" xr:uid="{59372929-D5E4-45E6-8DC4-C9BFAAE6248E}"/>
  <tableColumns count="12">
    <tableColumn id="1" xr3:uid="{7B3821A6-9BBF-4F69-BC02-9E0275CA7790}" uniqueName="1" name="reporter" queryTableFieldId="1" dataDxfId="1"/>
    <tableColumn id="2" xr3:uid="{A1F435FC-E470-4A60-BFC3-D24A856ABACC}" uniqueName="2" name="2012" queryTableFieldId="2"/>
    <tableColumn id="3" xr3:uid="{2C8BCAA3-F18C-4F18-B35F-037A02F4D073}" uniqueName="3" name="2013" queryTableFieldId="3"/>
    <tableColumn id="4" xr3:uid="{DD1EAC40-5413-44FB-A82C-CB9B4BCA5086}" uniqueName="4" name="2014" queryTableFieldId="4"/>
    <tableColumn id="5" xr3:uid="{42E04D0E-3850-4576-A7EE-6B50103884E0}" uniqueName="5" name="2015" queryTableFieldId="5"/>
    <tableColumn id="6" xr3:uid="{1CF28F10-4EC7-4833-AC9A-01A132766F6E}" uniqueName="6" name="2016" queryTableFieldId="6"/>
    <tableColumn id="7" xr3:uid="{6A1E7C42-98ED-457B-9D4C-16EC7DA0813C}" uniqueName="7" name="2017" queryTableFieldId="7"/>
    <tableColumn id="8" xr3:uid="{65DD5C06-ABD8-419E-ACD0-75F8F6A883B6}" uniqueName="8" name="2018" queryTableFieldId="8"/>
    <tableColumn id="9" xr3:uid="{379CFDA5-30AA-44C1-9649-6FEB809C2683}" uniqueName="9" name="2019" queryTableFieldId="9"/>
    <tableColumn id="10" xr3:uid="{AB0EDC72-2E72-4CAD-B72A-A61E0F9D9588}" uniqueName="10" name="2020" queryTableFieldId="10"/>
    <tableColumn id="11" xr3:uid="{61CAD24A-6201-4C96-AC91-620DA5D963BE}" uniqueName="11" name="2021" queryTableFieldId="11"/>
    <tableColumn id="12" xr3:uid="{AAD4066A-0B9D-4F93-AA50-886001F58DDE}" uniqueName="12" name="2022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E55A-0852-45A3-96BF-9D0DB3FEF793}">
  <sheetPr codeName="Sheet26">
    <tabColor theme="9" tint="0.39997558519241921"/>
    <pageSetUpPr fitToPage="1"/>
  </sheetPr>
  <dimension ref="A1:M25"/>
  <sheetViews>
    <sheetView showGridLines="0" tabSelected="1" zoomScale="90" zoomScaleNormal="90" workbookViewId="0">
      <selection activeCell="L2" sqref="L2"/>
    </sheetView>
  </sheetViews>
  <sheetFormatPr defaultColWidth="9.140625" defaultRowHeight="15"/>
  <cols>
    <col min="1" max="1" width="30.7109375" style="1" customWidth="1"/>
    <col min="2" max="11" width="9.7109375" style="1" customWidth="1"/>
    <col min="12" max="16384" width="9.140625" style="1"/>
  </cols>
  <sheetData>
    <row r="1" spans="1:13" ht="12" customHeight="1"/>
    <row r="2" spans="1:13" ht="18" customHeight="1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27" t="s">
        <v>1</v>
      </c>
    </row>
    <row r="3" spans="1:13" ht="20.100000000000001" customHeight="1">
      <c r="A3" s="13"/>
      <c r="B3" s="32"/>
      <c r="C3" s="32"/>
      <c r="D3" s="32"/>
      <c r="E3" s="32"/>
      <c r="F3" s="32"/>
      <c r="G3" s="14"/>
      <c r="H3" s="14"/>
      <c r="I3" s="30"/>
      <c r="J3" s="30"/>
      <c r="K3" s="23" t="s">
        <v>2</v>
      </c>
    </row>
    <row r="4" spans="1:13" ht="30" customHeight="1">
      <c r="A4" s="28" t="s">
        <v>3</v>
      </c>
      <c r="B4" s="28">
        <v>2013</v>
      </c>
      <c r="C4" s="28">
        <v>2014</v>
      </c>
      <c r="D4" s="28">
        <v>2015</v>
      </c>
      <c r="E4" s="28">
        <v>2016</v>
      </c>
      <c r="F4" s="28">
        <v>2017</v>
      </c>
      <c r="G4" s="28">
        <v>2018</v>
      </c>
      <c r="H4" s="28">
        <v>2019</v>
      </c>
      <c r="I4" s="28">
        <v>2020</v>
      </c>
      <c r="J4" s="28">
        <v>2021</v>
      </c>
      <c r="K4" s="28">
        <v>2022</v>
      </c>
    </row>
    <row r="5" spans="1:13" ht="20.100000000000001" customHeight="1">
      <c r="A5" s="21" t="s">
        <v>4</v>
      </c>
      <c r="B5" s="22" t="s">
        <v>5</v>
      </c>
      <c r="C5" s="22">
        <v>6.9</v>
      </c>
      <c r="D5" s="22" t="s">
        <v>5</v>
      </c>
      <c r="E5" s="22" t="s">
        <v>5</v>
      </c>
      <c r="F5" s="22">
        <v>9.0033219575951193</v>
      </c>
      <c r="G5" s="22">
        <v>7.7470096534221327</v>
      </c>
      <c r="H5" s="22">
        <v>6.6991776548378663</v>
      </c>
      <c r="I5" s="22">
        <v>7.3027318277029547</v>
      </c>
      <c r="J5" s="22">
        <v>4.9055691373613088</v>
      </c>
      <c r="K5" s="22">
        <v>5.1561486340373381</v>
      </c>
    </row>
    <row r="6" spans="1:13" ht="20.100000000000001" customHeight="1">
      <c r="A6" s="15" t="s">
        <v>6</v>
      </c>
      <c r="B6" s="16">
        <v>0.3</v>
      </c>
      <c r="C6" s="16">
        <v>0.1</v>
      </c>
      <c r="D6" s="16">
        <v>0.1</v>
      </c>
      <c r="E6" s="16">
        <v>0.2</v>
      </c>
      <c r="F6" s="16">
        <v>0.123680860464746</v>
      </c>
      <c r="G6" s="16" t="s">
        <v>5</v>
      </c>
      <c r="H6" s="16">
        <v>2.4</v>
      </c>
      <c r="I6" s="16" t="s">
        <v>5</v>
      </c>
      <c r="J6" s="16">
        <v>1</v>
      </c>
      <c r="K6" s="16">
        <v>1</v>
      </c>
    </row>
    <row r="7" spans="1:13" ht="20.100000000000001" customHeight="1">
      <c r="A7" s="15" t="s">
        <v>7</v>
      </c>
      <c r="B7" s="17">
        <v>6.1669364036480276</v>
      </c>
      <c r="C7" s="17">
        <v>5.9446383545169681</v>
      </c>
      <c r="D7" s="17">
        <v>6.1781505986177274</v>
      </c>
      <c r="E7" s="17">
        <v>5.6055204919419337</v>
      </c>
      <c r="F7" s="17">
        <v>5.4975574239209273</v>
      </c>
      <c r="G7" s="17">
        <v>5.3</v>
      </c>
      <c r="H7" s="17">
        <v>5.23</v>
      </c>
      <c r="I7" s="17">
        <v>7.07</v>
      </c>
      <c r="J7" s="17">
        <v>6.49</v>
      </c>
      <c r="K7" s="17">
        <v>5.8626328919999997</v>
      </c>
    </row>
    <row r="8" spans="1:13" ht="20.100000000000001" customHeight="1">
      <c r="A8" s="15" t="s">
        <v>8</v>
      </c>
      <c r="B8" s="16" t="s">
        <v>5</v>
      </c>
      <c r="C8" s="16" t="s">
        <v>5</v>
      </c>
      <c r="D8" s="16" t="s">
        <v>5</v>
      </c>
      <c r="E8" s="16" t="s">
        <v>5</v>
      </c>
      <c r="F8" s="16">
        <v>9.4</v>
      </c>
      <c r="G8" s="16" t="s">
        <v>5</v>
      </c>
      <c r="H8" s="16" t="s">
        <v>5</v>
      </c>
      <c r="I8" s="16" t="s">
        <v>5</v>
      </c>
      <c r="J8" s="16" t="s">
        <v>5</v>
      </c>
      <c r="K8" s="16">
        <v>2.4</v>
      </c>
    </row>
    <row r="9" spans="1:13" ht="20.100000000000001" customHeight="1">
      <c r="A9" s="15" t="s">
        <v>9</v>
      </c>
      <c r="B9" s="17">
        <v>3.1</v>
      </c>
      <c r="C9" s="17">
        <v>2.9</v>
      </c>
      <c r="D9" s="17">
        <v>3.1</v>
      </c>
      <c r="E9" s="17">
        <v>3.4</v>
      </c>
      <c r="F9" s="17">
        <v>3.4</v>
      </c>
      <c r="G9" s="17">
        <v>3.3</v>
      </c>
      <c r="H9" s="17">
        <v>3.3</v>
      </c>
      <c r="I9" s="17">
        <v>4.5</v>
      </c>
      <c r="J9" s="17">
        <v>4.5999999999999996</v>
      </c>
      <c r="K9" s="17">
        <v>3.9</v>
      </c>
    </row>
    <row r="10" spans="1:13" ht="20.100000000000001" customHeight="1">
      <c r="A10" s="15" t="s">
        <v>10</v>
      </c>
      <c r="B10" s="18">
        <v>4.01</v>
      </c>
      <c r="C10" s="18">
        <v>4</v>
      </c>
      <c r="D10" s="18">
        <v>0.8</v>
      </c>
      <c r="E10" s="18" t="s">
        <v>5</v>
      </c>
      <c r="F10" s="18">
        <v>1.6</v>
      </c>
      <c r="G10" s="18">
        <v>0.9</v>
      </c>
      <c r="H10" s="18">
        <v>0.5</v>
      </c>
      <c r="I10" s="18">
        <v>0.17</v>
      </c>
      <c r="J10" s="18">
        <v>1.33</v>
      </c>
      <c r="K10" s="18">
        <v>2.5299999999999998</v>
      </c>
    </row>
    <row r="11" spans="1:13" ht="20.100000000000001" customHeight="1">
      <c r="A11" s="15" t="s">
        <v>11</v>
      </c>
      <c r="B11" s="16">
        <v>7.0806165063753852</v>
      </c>
      <c r="C11" s="16">
        <v>6.8204281053716453</v>
      </c>
      <c r="D11" s="16">
        <v>6.2725341634821952</v>
      </c>
      <c r="E11" s="16">
        <v>5.4495366838058628</v>
      </c>
      <c r="F11" s="16">
        <v>5.7059578438989931</v>
      </c>
      <c r="G11" s="16">
        <v>5.2999902404297687</v>
      </c>
      <c r="H11" s="16">
        <v>5.111431671226665</v>
      </c>
      <c r="I11" s="16">
        <v>10.256343638211485</v>
      </c>
      <c r="J11" s="16">
        <v>7.7875104681790717</v>
      </c>
      <c r="K11" s="16">
        <v>5.389694536012442</v>
      </c>
    </row>
    <row r="12" spans="1:13" ht="20.100000000000001" customHeight="1">
      <c r="A12" s="15" t="s">
        <v>12</v>
      </c>
      <c r="B12" s="17">
        <v>2.8</v>
      </c>
      <c r="C12" s="17">
        <v>2.7</v>
      </c>
      <c r="D12" s="17">
        <v>2.8</v>
      </c>
      <c r="E12" s="17">
        <v>3</v>
      </c>
      <c r="F12" s="17">
        <v>3.1</v>
      </c>
      <c r="G12" s="17">
        <v>2.9</v>
      </c>
      <c r="H12" s="17">
        <v>3.1</v>
      </c>
      <c r="I12" s="17">
        <v>4.0999999999999996</v>
      </c>
      <c r="J12" s="17">
        <v>3.5</v>
      </c>
      <c r="K12" s="17">
        <v>2.9</v>
      </c>
    </row>
    <row r="13" spans="1:13" ht="20.100000000000001" customHeight="1">
      <c r="A13" s="15" t="s">
        <v>13</v>
      </c>
      <c r="B13" s="16">
        <v>0.72860684215722604</v>
      </c>
      <c r="C13" s="16">
        <v>0.83646711741484869</v>
      </c>
      <c r="D13" s="16">
        <v>0.88346463096589456</v>
      </c>
      <c r="E13" s="16">
        <v>0.98641034205105604</v>
      </c>
      <c r="F13" s="16">
        <v>1.18285999663909</v>
      </c>
      <c r="G13" s="16">
        <v>1.0519054459852335</v>
      </c>
      <c r="H13" s="16">
        <v>0.97804909720030841</v>
      </c>
      <c r="I13" s="16">
        <v>1.7000000000000002</v>
      </c>
      <c r="J13" s="16">
        <v>1.9</v>
      </c>
      <c r="K13" s="16">
        <v>1.3</v>
      </c>
    </row>
    <row r="14" spans="1:13" ht="20.100000000000001" customHeight="1">
      <c r="A14" s="19" t="s">
        <v>14</v>
      </c>
      <c r="B14" s="20">
        <v>1.9449367218619105</v>
      </c>
      <c r="C14" s="20">
        <v>1.8691467727101956</v>
      </c>
      <c r="D14" s="20">
        <v>2.1293259130947555</v>
      </c>
      <c r="E14" s="20">
        <v>2.0874477816852344</v>
      </c>
      <c r="F14" s="20">
        <v>2.0266474034834259</v>
      </c>
      <c r="G14" s="20">
        <v>1.9959196937964905</v>
      </c>
      <c r="H14" s="20">
        <v>1.9871824757833507</v>
      </c>
      <c r="I14" s="20">
        <v>2.2488966993143995</v>
      </c>
      <c r="J14" s="20">
        <v>2.94</v>
      </c>
      <c r="K14" s="20">
        <v>2.13</v>
      </c>
    </row>
    <row r="15" spans="1:13" ht="20.100000000000001" customHeight="1">
      <c r="A15" s="12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3">
      <c r="A16" s="2" t="s">
        <v>15</v>
      </c>
      <c r="B16" s="4"/>
      <c r="C16" s="2" t="s">
        <v>16</v>
      </c>
      <c r="E16" s="2"/>
      <c r="F16" s="2"/>
      <c r="G16" s="2"/>
      <c r="H16" s="25"/>
      <c r="I16" s="10"/>
      <c r="J16" s="10"/>
      <c r="K16" s="10"/>
      <c r="M16" s="3"/>
    </row>
    <row r="17" spans="1:13" ht="15.75">
      <c r="A17" s="5" t="s">
        <v>17</v>
      </c>
      <c r="B17" s="4"/>
      <c r="C17" s="29" t="s">
        <v>18</v>
      </c>
      <c r="E17" s="2"/>
      <c r="F17" s="24"/>
      <c r="G17" s="4"/>
      <c r="H17" s="2"/>
      <c r="I17" s="7"/>
      <c r="J17" s="7"/>
      <c r="K17" s="7"/>
      <c r="M17" s="3"/>
    </row>
    <row r="18" spans="1:13">
      <c r="A18" s="6"/>
      <c r="B18" s="4"/>
      <c r="C18" s="4" t="s">
        <v>19</v>
      </c>
      <c r="E18" s="2"/>
      <c r="F18" s="2"/>
      <c r="G18" s="2"/>
      <c r="H18" s="2"/>
      <c r="I18" s="7"/>
      <c r="J18" s="7"/>
      <c r="K18" s="7"/>
      <c r="M18" s="3"/>
    </row>
    <row r="19" spans="1:13">
      <c r="A19" s="24"/>
      <c r="B19" s="5"/>
      <c r="C19" s="2"/>
      <c r="D19" s="2"/>
      <c r="E19" s="2"/>
      <c r="F19" s="2"/>
      <c r="G19" s="2"/>
      <c r="H19" s="26"/>
      <c r="I19" s="11"/>
      <c r="J19" s="11"/>
      <c r="K19" s="11"/>
      <c r="M19" s="3"/>
    </row>
    <row r="20" spans="1:13">
      <c r="A20" s="9"/>
      <c r="B20" s="8"/>
      <c r="C20" s="7"/>
      <c r="D20" s="7"/>
      <c r="E20" s="7"/>
      <c r="F20" s="7"/>
      <c r="G20" s="11"/>
      <c r="H20" s="11"/>
      <c r="I20" s="11"/>
      <c r="J20" s="11"/>
      <c r="K20" s="11"/>
      <c r="M20" s="3"/>
    </row>
    <row r="21" spans="1:13">
      <c r="M21" s="3"/>
    </row>
    <row r="22" spans="1:13">
      <c r="M22" s="3"/>
    </row>
    <row r="23" spans="1:13">
      <c r="M23" s="3"/>
    </row>
    <row r="24" spans="1:13">
      <c r="M24" s="3"/>
    </row>
    <row r="25" spans="1:13">
      <c r="M25" s="3"/>
    </row>
  </sheetData>
  <mergeCells count="2">
    <mergeCell ref="A2:K2"/>
    <mergeCell ref="B3:F3"/>
  </mergeCells>
  <hyperlinks>
    <hyperlink ref="L2" location="CONTENTS!A30" display="Back to Contents" xr:uid="{97199FB1-BC63-4E07-9009-0D2AAD02B2C5}"/>
  </hyperlinks>
  <printOptions horizontalCentered="1"/>
  <pageMargins left="0.5" right="0.5" top="0.75" bottom="0.5" header="0.3" footer="0.3"/>
  <pageSetup scale="89" orientation="landscape" r:id="rId1"/>
  <headerFooter alignWithMargins="0">
    <oddHeader>&amp;L&amp;"Arial,Italic"ASEAN STATISTICAL YEARBOOK 2023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9CF3-16DE-4862-9D7D-B30B1057E920}">
  <sheetPr>
    <tabColor theme="5" tint="0.39997558519241921"/>
  </sheetPr>
  <dimension ref="A1:L11"/>
  <sheetViews>
    <sheetView workbookViewId="0">
      <selection activeCell="B2" sqref="B2:L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>
      <c r="A2" t="s">
        <v>32</v>
      </c>
      <c r="B2">
        <v>2104.1471082912394</v>
      </c>
      <c r="C2">
        <v>2644.3512566206127</v>
      </c>
      <c r="D2">
        <v>2093.0004030927512</v>
      </c>
      <c r="E2">
        <v>1239.4879508609763</v>
      </c>
      <c r="F2">
        <v>1492.6973102746686</v>
      </c>
      <c r="G2">
        <v>1794.9225271986897</v>
      </c>
      <c r="H2">
        <v>1847.3059985171553</v>
      </c>
      <c r="I2">
        <v>2486.8500953016737</v>
      </c>
      <c r="J2">
        <v>2654.5099681403599</v>
      </c>
      <c r="K2">
        <v>3707.3530844535771</v>
      </c>
      <c r="L2">
        <v>5661.3118121560974</v>
      </c>
    </row>
    <row r="3" spans="1:12">
      <c r="A3" t="s">
        <v>33</v>
      </c>
      <c r="B3">
        <v>41831.097108000002</v>
      </c>
      <c r="C3">
        <v>40629.958093000001</v>
      </c>
      <c r="D3">
        <v>39668.109514999996</v>
      </c>
      <c r="E3">
        <v>33572.259202128997</v>
      </c>
      <c r="F3">
        <v>33830.310393642998</v>
      </c>
      <c r="G3">
        <v>39266.401446350996</v>
      </c>
      <c r="H3">
        <v>41913.228687361989</v>
      </c>
      <c r="I3">
        <v>41464.545759210996</v>
      </c>
      <c r="J3">
        <v>36420.249962376991</v>
      </c>
      <c r="K3">
        <v>48021.552302519005</v>
      </c>
      <c r="L3">
        <v>61165.610786172969</v>
      </c>
    </row>
    <row r="4" spans="1:12">
      <c r="A4" t="s">
        <v>34</v>
      </c>
      <c r="B4">
        <v>516.88084793091991</v>
      </c>
      <c r="C4">
        <v>526.74757544245495</v>
      </c>
      <c r="D4">
        <v>362.19606184482251</v>
      </c>
      <c r="E4">
        <v>689.49604399000009</v>
      </c>
      <c r="F4">
        <v>870.15600394679814</v>
      </c>
      <c r="G4">
        <v>1122.6205751000002</v>
      </c>
      <c r="H4">
        <v>954.68081343999995</v>
      </c>
      <c r="I4">
        <v>1360.2026970499999</v>
      </c>
      <c r="J4">
        <v>3772.5954103500007</v>
      </c>
      <c r="K4">
        <v>1202.8185173399997</v>
      </c>
      <c r="L4">
        <v>1453.58422649</v>
      </c>
    </row>
    <row r="5" spans="1:12">
      <c r="A5" t="s">
        <v>35</v>
      </c>
      <c r="B5">
        <v>904.677178333813</v>
      </c>
      <c r="C5">
        <v>1345.5531209999999</v>
      </c>
      <c r="D5">
        <v>1390.791152379554</v>
      </c>
      <c r="E5">
        <v>1578.0031664200001</v>
      </c>
      <c r="F5">
        <v>2724.8520222016346</v>
      </c>
      <c r="G5">
        <v>3128.299818976931</v>
      </c>
      <c r="H5">
        <v>1775.8013565974522</v>
      </c>
      <c r="I5">
        <v>3512.7103503581084</v>
      </c>
      <c r="J5">
        <v>2928.7834801964727</v>
      </c>
      <c r="K5">
        <v>4352.6237830036089</v>
      </c>
      <c r="L5">
        <v>1873.0484622000001</v>
      </c>
    </row>
    <row r="6" spans="1:12">
      <c r="A6" t="s">
        <v>36</v>
      </c>
      <c r="B6">
        <v>4388.4659427414099</v>
      </c>
      <c r="C6">
        <v>5458.8210037798372</v>
      </c>
      <c r="D6">
        <v>4360.0312169637155</v>
      </c>
      <c r="E6">
        <v>4289.5009490614921</v>
      </c>
      <c r="F6">
        <v>3511.3739838865063</v>
      </c>
      <c r="G6">
        <v>3892.0601070090402</v>
      </c>
      <c r="H6">
        <v>4201.8857790268094</v>
      </c>
      <c r="I6">
        <v>4283.5021494522143</v>
      </c>
      <c r="J6">
        <v>4385.5683537658224</v>
      </c>
      <c r="K6">
        <v>4543.3108048157692</v>
      </c>
      <c r="L6">
        <v>4876.3956621082089</v>
      </c>
    </row>
    <row r="7" spans="1:12">
      <c r="A7" t="s">
        <v>37</v>
      </c>
      <c r="B7">
        <v>60946.905138942544</v>
      </c>
      <c r="C7">
        <v>63947.537527081098</v>
      </c>
      <c r="D7">
        <v>65238.638750234371</v>
      </c>
      <c r="E7">
        <v>56169.117492857418</v>
      </c>
      <c r="F7">
        <v>55745.345989401976</v>
      </c>
      <c r="G7">
        <v>63231.780595478274</v>
      </c>
      <c r="H7">
        <v>71132.557469509135</v>
      </c>
      <c r="I7">
        <v>68557.130295851239</v>
      </c>
      <c r="J7">
        <v>65075.578224436635</v>
      </c>
      <c r="K7">
        <v>82858.111849527646</v>
      </c>
      <c r="L7">
        <v>104279.06202427026</v>
      </c>
    </row>
    <row r="8" spans="1:12">
      <c r="A8" t="s">
        <v>38</v>
      </c>
      <c r="B8">
        <v>9804.3833259999992</v>
      </c>
      <c r="C8">
        <v>8614.8702470000007</v>
      </c>
      <c r="D8">
        <v>9211.6729660000001</v>
      </c>
      <c r="E8">
        <v>8536.878729</v>
      </c>
      <c r="F8">
        <v>8400.6326260000005</v>
      </c>
      <c r="G8">
        <v>10127.780499</v>
      </c>
      <c r="H8">
        <v>11181.062330000001</v>
      </c>
      <c r="I8">
        <v>10815.672519</v>
      </c>
      <c r="J8">
        <v>10243.822666</v>
      </c>
      <c r="K8">
        <v>12152.510923</v>
      </c>
      <c r="L8">
        <v>13456.989573999999</v>
      </c>
    </row>
    <row r="9" spans="1:12">
      <c r="A9" t="s">
        <v>39</v>
      </c>
      <c r="B9">
        <v>133723.67216089347</v>
      </c>
      <c r="C9">
        <v>137946.09574186115</v>
      </c>
      <c r="D9">
        <v>130198.68547934451</v>
      </c>
      <c r="E9">
        <v>107802.94246990314</v>
      </c>
      <c r="F9">
        <v>99374.897452763544</v>
      </c>
      <c r="G9">
        <v>108088.92291950432</v>
      </c>
      <c r="H9">
        <v>121903.48301707984</v>
      </c>
      <c r="I9">
        <v>112026.58417339483</v>
      </c>
      <c r="J9">
        <v>93997.29923256491</v>
      </c>
      <c r="K9">
        <v>121277.59895532906</v>
      </c>
      <c r="L9">
        <v>147185.26090730977</v>
      </c>
    </row>
    <row r="10" spans="1:12">
      <c r="A10" t="s">
        <v>40</v>
      </c>
      <c r="B10">
        <v>56730.467212034469</v>
      </c>
      <c r="C10">
        <v>59320.500621546766</v>
      </c>
      <c r="D10">
        <v>59425.80180588441</v>
      </c>
      <c r="E10">
        <v>55165.005681541887</v>
      </c>
      <c r="F10">
        <v>54656.99542130249</v>
      </c>
      <c r="G10">
        <v>59663.855934669264</v>
      </c>
      <c r="H10">
        <v>64962.273486660815</v>
      </c>
      <c r="I10">
        <v>62885.126522713224</v>
      </c>
      <c r="J10">
        <v>55503.863436198015</v>
      </c>
      <c r="K10">
        <v>65084.48684066951</v>
      </c>
      <c r="L10">
        <v>71930.244823709218</v>
      </c>
    </row>
    <row r="11" spans="1:12">
      <c r="A11" t="s">
        <v>41</v>
      </c>
      <c r="B11">
        <v>17072.818323256499</v>
      </c>
      <c r="C11">
        <v>18178.909656429001</v>
      </c>
      <c r="D11">
        <v>18260.518404492006</v>
      </c>
      <c r="E11">
        <v>18063.708960849701</v>
      </c>
      <c r="F11">
        <v>17289.055326774796</v>
      </c>
      <c r="G11">
        <v>21508.627154569298</v>
      </c>
      <c r="H11">
        <v>24634.240159301604</v>
      </c>
      <c r="I11">
        <v>24919.569195595795</v>
      </c>
      <c r="J11">
        <v>23128.602629307901</v>
      </c>
      <c r="K11">
        <v>28779.807396506199</v>
      </c>
      <c r="L11">
        <v>33899.743415223507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09E0-162C-44FB-8F06-1264E037B8AB}">
  <sheetPr>
    <tabColor theme="5" tint="0.39997558519241921"/>
  </sheetPr>
  <dimension ref="A1:L11"/>
  <sheetViews>
    <sheetView workbookViewId="0">
      <selection activeCell="K2" sqref="K2"/>
    </sheetView>
  </sheetViews>
  <sheetFormatPr defaultRowHeight="12.75"/>
  <cols>
    <col min="1" max="1" width="10.5703125" bestFit="1" customWidth="1"/>
    <col min="2" max="12" width="12.5703125" bestFit="1" customWidth="1"/>
  </cols>
  <sheetData>
    <row r="1" spans="1:1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>
      <c r="A2" t="s">
        <v>32</v>
      </c>
      <c r="B2">
        <v>9506.5356910822466</v>
      </c>
      <c r="C2">
        <v>7833.7430469211367</v>
      </c>
      <c r="D2">
        <v>6987.5820921890136</v>
      </c>
      <c r="E2">
        <v>3115.6858521725726</v>
      </c>
      <c r="F2">
        <v>3353.8703211958896</v>
      </c>
      <c r="G2">
        <v>2500.2388057200897</v>
      </c>
      <c r="H2">
        <v>2413.979950871686</v>
      </c>
      <c r="I2">
        <v>1936.3878823779323</v>
      </c>
      <c r="J2">
        <v>1264.5675560164927</v>
      </c>
      <c r="K2">
        <v>4226.7206937098881</v>
      </c>
      <c r="L2">
        <v>4674.1148952645963</v>
      </c>
    </row>
    <row r="3" spans="1:12">
      <c r="A3" t="s">
        <v>33</v>
      </c>
      <c r="B3">
        <v>-1657.6262949999946</v>
      </c>
      <c r="C3">
        <v>-4076.8711830000102</v>
      </c>
      <c r="D3">
        <v>-2198.8296170000103</v>
      </c>
      <c r="E3">
        <v>7587.4525823210424</v>
      </c>
      <c r="F3">
        <v>9533.3947454247682</v>
      </c>
      <c r="G3">
        <v>11842.612214017892</v>
      </c>
      <c r="H3">
        <v>-8698.6761890361668</v>
      </c>
      <c r="I3">
        <v>-3592.7408627717523</v>
      </c>
      <c r="J3">
        <v>21623.043532788957</v>
      </c>
      <c r="K3">
        <v>35419.500505242147</v>
      </c>
      <c r="L3">
        <v>54531.865314456081</v>
      </c>
    </row>
    <row r="4" spans="1:12">
      <c r="A4" t="s">
        <v>34</v>
      </c>
      <c r="B4">
        <v>-2136.0547517725172</v>
      </c>
      <c r="C4">
        <v>-1545.7308964902331</v>
      </c>
      <c r="D4">
        <v>-2910.7510307120629</v>
      </c>
      <c r="E4">
        <v>-3239.669590069987</v>
      </c>
      <c r="F4">
        <v>-2297.8443523056503</v>
      </c>
      <c r="G4">
        <v>-3006.4091171000455</v>
      </c>
      <c r="H4">
        <v>-4789.7366913500573</v>
      </c>
      <c r="I4">
        <v>-4890.6070955600135</v>
      </c>
      <c r="J4">
        <v>-1555.9911421698453</v>
      </c>
      <c r="K4">
        <v>-8540.9251565999984</v>
      </c>
      <c r="L4">
        <v>-9247.3236638900016</v>
      </c>
    </row>
    <row r="5" spans="1:12">
      <c r="A5" t="s">
        <v>35</v>
      </c>
      <c r="B5">
        <v>-1000.3859823675962</v>
      </c>
      <c r="C5">
        <v>-564.50801388899936</v>
      </c>
      <c r="D5">
        <v>-1880.1778883056586</v>
      </c>
      <c r="E5">
        <v>-793.29338914999971</v>
      </c>
      <c r="F5">
        <v>48.336547743370829</v>
      </c>
      <c r="G5">
        <v>-249.97400113700132</v>
      </c>
      <c r="H5">
        <v>-447.68734741674234</v>
      </c>
      <c r="I5">
        <v>11.904445198808389</v>
      </c>
      <c r="J5">
        <v>73.25339584831454</v>
      </c>
      <c r="K5">
        <v>1814.3937078987883</v>
      </c>
      <c r="L5">
        <v>364.08051282687393</v>
      </c>
    </row>
    <row r="6" spans="1:12">
      <c r="A6" t="s">
        <v>36</v>
      </c>
      <c r="B6">
        <v>-423.52456463043563</v>
      </c>
      <c r="C6">
        <v>-809.68931374281783</v>
      </c>
      <c r="D6">
        <v>-5195.424605803506</v>
      </c>
      <c r="E6">
        <v>-5411.2565860904961</v>
      </c>
      <c r="F6">
        <v>-3869.2998843406567</v>
      </c>
      <c r="G6">
        <v>-5375.5032647562293</v>
      </c>
      <c r="H6">
        <v>-2651.4245914940839</v>
      </c>
      <c r="I6">
        <v>-580.74644006124799</v>
      </c>
      <c r="J6">
        <v>-1018.8876672653496</v>
      </c>
      <c r="K6">
        <v>-150.09097090378054</v>
      </c>
      <c r="L6">
        <v>-419.15500841550966</v>
      </c>
    </row>
    <row r="7" spans="1:12">
      <c r="A7" t="s">
        <v>37</v>
      </c>
      <c r="B7">
        <v>31145.764068499149</v>
      </c>
      <c r="C7">
        <v>22427.306654082349</v>
      </c>
      <c r="D7">
        <v>25076.85828732347</v>
      </c>
      <c r="E7">
        <v>23147.130643315846</v>
      </c>
      <c r="F7">
        <v>21229.191938214673</v>
      </c>
      <c r="G7">
        <v>22972.488650505315</v>
      </c>
      <c r="H7">
        <v>30700.586217426753</v>
      </c>
      <c r="I7">
        <v>33164.152721110266</v>
      </c>
      <c r="J7">
        <v>43878.428186637291</v>
      </c>
      <c r="K7">
        <v>61165.926067108143</v>
      </c>
      <c r="L7">
        <v>58761.258923201007</v>
      </c>
    </row>
    <row r="8" spans="1:12">
      <c r="A8" t="s">
        <v>38</v>
      </c>
      <c r="B8">
        <v>-13391.160991999997</v>
      </c>
      <c r="C8">
        <v>-11152.354069000001</v>
      </c>
      <c r="D8">
        <v>-6602.852089</v>
      </c>
      <c r="E8">
        <v>-11537.74930194005</v>
      </c>
      <c r="F8">
        <v>-29622.179985000002</v>
      </c>
      <c r="G8">
        <v>-33188.948703000002</v>
      </c>
      <c r="H8">
        <v>-49695.482001000011</v>
      </c>
      <c r="I8">
        <v>-46447.301712</v>
      </c>
      <c r="J8">
        <v>-29946.771512000007</v>
      </c>
      <c r="K8">
        <v>-59390.369091</v>
      </c>
      <c r="L8">
        <v>-66172.712774999993</v>
      </c>
    </row>
    <row r="9" spans="1:12">
      <c r="A9" t="s">
        <v>39</v>
      </c>
      <c r="B9">
        <v>29795.937024572166</v>
      </c>
      <c r="C9">
        <v>31884.783646086464</v>
      </c>
      <c r="D9">
        <v>37463.031198478944</v>
      </c>
      <c r="E9">
        <v>49807.955315486412</v>
      </c>
      <c r="F9">
        <v>46173.772588274558</v>
      </c>
      <c r="G9">
        <v>65559.047084097227</v>
      </c>
      <c r="H9">
        <v>41289.675294945831</v>
      </c>
      <c r="I9">
        <v>31426.731585880683</v>
      </c>
      <c r="J9">
        <v>45228.841301544511</v>
      </c>
      <c r="K9">
        <v>50764.186056474573</v>
      </c>
      <c r="L9">
        <v>39629.990277393023</v>
      </c>
    </row>
    <row r="10" spans="1:12">
      <c r="A10" t="s">
        <v>40</v>
      </c>
      <c r="B10">
        <v>-18243.341514110623</v>
      </c>
      <c r="C10">
        <v>-20786.898212965927</v>
      </c>
      <c r="D10">
        <v>-378.71839907555841</v>
      </c>
      <c r="E10">
        <v>11645.070973547787</v>
      </c>
      <c r="F10">
        <v>20659.085636859993</v>
      </c>
      <c r="G10">
        <v>13930.731089263252</v>
      </c>
      <c r="H10">
        <v>49043.110480493546</v>
      </c>
      <c r="I10">
        <v>9032.3365512095625</v>
      </c>
      <c r="J10">
        <v>23963.761758391629</v>
      </c>
      <c r="K10">
        <v>2311.1203389302245</v>
      </c>
      <c r="L10">
        <v>-17957.450575426046</v>
      </c>
    </row>
    <row r="11" spans="1:12">
      <c r="A11" t="s">
        <v>41</v>
      </c>
      <c r="B11">
        <v>1228.1903628355649</v>
      </c>
      <c r="C11">
        <v>554.22528250075993</v>
      </c>
      <c r="D11">
        <v>2405.9183614207141</v>
      </c>
      <c r="E11">
        <v>-3716.0456589994137</v>
      </c>
      <c r="F11">
        <v>2111.6574055225647</v>
      </c>
      <c r="G11">
        <v>3305.9393202873471</v>
      </c>
      <c r="H11">
        <v>6829.8446249987464</v>
      </c>
      <c r="I11">
        <v>11168.28217936054</v>
      </c>
      <c r="J11">
        <v>20131.940376654093</v>
      </c>
      <c r="K11">
        <v>5040.3172610003967</v>
      </c>
      <c r="L11">
        <v>12120.342715476174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FFA2-281C-4973-BC88-90F48485C06D}">
  <dimension ref="A1:L11"/>
  <sheetViews>
    <sheetView workbookViewId="0">
      <selection activeCell="B2" sqref="B2:L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>
      <c r="A2" t="s">
        <v>32</v>
      </c>
      <c r="B2">
        <v>3674.0649179559878</v>
      </c>
      <c r="C2">
        <v>3611.831135955716</v>
      </c>
      <c r="D2">
        <v>3596.5592216955556</v>
      </c>
      <c r="E2">
        <v>3238.2382329412317</v>
      </c>
      <c r="F2">
        <v>2670.2344101069075</v>
      </c>
      <c r="G2">
        <v>3088.0228520412115</v>
      </c>
      <c r="H2">
        <v>4157.3914007185595</v>
      </c>
      <c r="I2">
        <v>5102.6969981127513</v>
      </c>
      <c r="J2">
        <v>5343.1705579779355</v>
      </c>
      <c r="K2">
        <v>7229.6622222262959</v>
      </c>
      <c r="L2">
        <v>9333.1568897455654</v>
      </c>
    </row>
    <row r="3" spans="1:12">
      <c r="A3" t="s">
        <v>33</v>
      </c>
      <c r="B3">
        <v>191689.47152699999</v>
      </c>
      <c r="C3">
        <v>186628.66988</v>
      </c>
      <c r="D3">
        <v>178178.816605</v>
      </c>
      <c r="E3">
        <v>142694.80422300001</v>
      </c>
      <c r="F3">
        <v>135652.81650099999</v>
      </c>
      <c r="G3">
        <v>156985.56372199999</v>
      </c>
      <c r="H3">
        <v>188711.350191</v>
      </c>
      <c r="I3">
        <v>171275.736997</v>
      </c>
      <c r="J3">
        <v>141568.79462999999</v>
      </c>
      <c r="K3">
        <v>196189.97907500001</v>
      </c>
      <c r="L3">
        <v>237447.23730800001</v>
      </c>
    </row>
    <row r="4" spans="1:12">
      <c r="A4" t="s">
        <v>34</v>
      </c>
      <c r="B4">
        <v>7466.600654062805</v>
      </c>
      <c r="C4">
        <v>8211.5963108515898</v>
      </c>
      <c r="D4">
        <v>9659.4147109527767</v>
      </c>
      <c r="E4">
        <v>11797.338384529974</v>
      </c>
      <c r="F4">
        <v>12370.888410793918</v>
      </c>
      <c r="G4">
        <v>14284.537081109998</v>
      </c>
      <c r="H4">
        <v>17490.016367090062</v>
      </c>
      <c r="I4">
        <v>19735.382931360007</v>
      </c>
      <c r="J4">
        <v>18968.043200509826</v>
      </c>
      <c r="K4">
        <v>25490.548376610113</v>
      </c>
      <c r="L4">
        <v>29997.776208470015</v>
      </c>
    </row>
    <row r="5" spans="1:12">
      <c r="A5" t="s">
        <v>35</v>
      </c>
      <c r="B5">
        <v>2597.5214324903877</v>
      </c>
      <c r="C5">
        <v>3552.2798098889998</v>
      </c>
      <c r="D5">
        <v>4452.3788893752117</v>
      </c>
      <c r="E5">
        <v>3778.3916540899972</v>
      </c>
      <c r="F5">
        <v>4483.4992606582646</v>
      </c>
      <c r="G5">
        <v>5159.7094771139318</v>
      </c>
      <c r="H5">
        <v>5848.0362604278762</v>
      </c>
      <c r="I5">
        <v>5797.4459155791046</v>
      </c>
      <c r="J5">
        <v>5013.6373276281538</v>
      </c>
      <c r="K5">
        <v>5885.213727884814</v>
      </c>
      <c r="L5">
        <v>3339.1868572899989</v>
      </c>
    </row>
    <row r="6" spans="1:12">
      <c r="A6" t="s">
        <v>36</v>
      </c>
      <c r="B6">
        <v>8798.340423825668</v>
      </c>
      <c r="C6">
        <v>12042.580067113406</v>
      </c>
      <c r="D6">
        <v>16226.066527171659</v>
      </c>
      <c r="E6">
        <v>16843.599148663045</v>
      </c>
      <c r="F6">
        <v>15705.866362178367</v>
      </c>
      <c r="G6">
        <v>19253.456553511794</v>
      </c>
      <c r="H6">
        <v>19355.066010356342</v>
      </c>
      <c r="I6">
        <v>18577.866980548624</v>
      </c>
      <c r="J6">
        <v>17968.641307420068</v>
      </c>
      <c r="K6">
        <v>14307.002765230818</v>
      </c>
      <c r="L6">
        <v>17384.003624902944</v>
      </c>
    </row>
    <row r="7" spans="1:12">
      <c r="A7" t="s">
        <v>37</v>
      </c>
      <c r="B7">
        <v>196398.31317575838</v>
      </c>
      <c r="C7">
        <v>205796.08830023478</v>
      </c>
      <c r="D7">
        <v>208850.49086138612</v>
      </c>
      <c r="E7">
        <v>176010.81001545207</v>
      </c>
      <c r="F7">
        <v>168429.9758583295</v>
      </c>
      <c r="G7">
        <v>194749.51163291946</v>
      </c>
      <c r="H7">
        <v>217971.09754230798</v>
      </c>
      <c r="I7">
        <v>204924.8467117394</v>
      </c>
      <c r="J7">
        <v>190731.12005119916</v>
      </c>
      <c r="K7">
        <v>238167.84591685349</v>
      </c>
      <c r="L7">
        <v>298534.37380406092</v>
      </c>
    </row>
    <row r="8" spans="1:12">
      <c r="A8" t="s">
        <v>38</v>
      </c>
      <c r="B8">
        <v>65386.398979999998</v>
      </c>
      <c r="C8">
        <v>65130.621977000003</v>
      </c>
      <c r="D8">
        <v>68704.471281999999</v>
      </c>
      <c r="E8">
        <v>70186.126905940051</v>
      </c>
      <c r="F8">
        <v>85935.069197000004</v>
      </c>
      <c r="G8">
        <v>101901.846103</v>
      </c>
      <c r="H8">
        <v>119002.907789</v>
      </c>
      <c r="I8">
        <v>117374.283553</v>
      </c>
      <c r="J8">
        <v>95161.287880000003</v>
      </c>
      <c r="K8">
        <v>134007.93711699999</v>
      </c>
      <c r="L8">
        <v>145102.432126</v>
      </c>
    </row>
    <row r="9" spans="1:12">
      <c r="A9" t="s">
        <v>39</v>
      </c>
      <c r="B9">
        <v>385818.01017885137</v>
      </c>
      <c r="C9">
        <v>388051.93855591351</v>
      </c>
      <c r="D9">
        <v>377914.80700359057</v>
      </c>
      <c r="E9">
        <v>308097.90359089099</v>
      </c>
      <c r="F9">
        <v>291909.40295297571</v>
      </c>
      <c r="G9">
        <v>317693.39132329734</v>
      </c>
      <c r="H9">
        <v>370683.61474303767</v>
      </c>
      <c r="I9">
        <v>359263.15151526046</v>
      </c>
      <c r="J9">
        <v>329595.97872580378</v>
      </c>
      <c r="K9">
        <v>406041.01446848776</v>
      </c>
      <c r="L9">
        <v>475243.70854323328</v>
      </c>
    </row>
    <row r="10" spans="1:12">
      <c r="A10" t="s">
        <v>40</v>
      </c>
      <c r="B10">
        <v>247772.61970031488</v>
      </c>
      <c r="C10">
        <v>249517.12235208883</v>
      </c>
      <c r="D10">
        <v>227952.29998487927</v>
      </c>
      <c r="E10">
        <v>202751.16389055204</v>
      </c>
      <c r="F10">
        <v>194667.5384138865</v>
      </c>
      <c r="G10">
        <v>222763.45219628452</v>
      </c>
      <c r="H10">
        <v>191967.40181843645</v>
      </c>
      <c r="I10">
        <v>237108.36275324368</v>
      </c>
      <c r="J10">
        <v>207444.40003061283</v>
      </c>
      <c r="K10">
        <v>269003.52718869725</v>
      </c>
      <c r="L10">
        <v>305122.79655142716</v>
      </c>
    </row>
    <row r="11" spans="1:12">
      <c r="A11" t="s">
        <v>41</v>
      </c>
      <c r="B11">
        <v>113282.54333816464</v>
      </c>
      <c r="C11">
        <v>132109.86891700028</v>
      </c>
      <c r="D11">
        <v>145685.58225161277</v>
      </c>
      <c r="E11">
        <v>165729.89769499982</v>
      </c>
      <c r="F11">
        <v>174463.42042100028</v>
      </c>
      <c r="G11">
        <v>210625.52139005615</v>
      </c>
      <c r="H11">
        <v>236868.8558420006</v>
      </c>
      <c r="I11">
        <v>253442.04108316105</v>
      </c>
      <c r="J11">
        <v>261309.51740564179</v>
      </c>
      <c r="K11">
        <v>330752.28054899926</v>
      </c>
      <c r="L11">
        <v>358788.81472352368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CF6F5-B6C0-48A3-A243-043ADCE39A83}">
  <dimension ref="A1:L11"/>
  <sheetViews>
    <sheetView workbookViewId="0">
      <selection activeCell="J21" sqref="J21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>
      <c r="A2" t="s">
        <v>32</v>
      </c>
      <c r="B2">
        <v>13180.600609038258</v>
      </c>
      <c r="C2">
        <v>11445.574182876828</v>
      </c>
      <c r="D2">
        <v>10584.141313884573</v>
      </c>
      <c r="E2">
        <v>6353.9240851138056</v>
      </c>
      <c r="F2">
        <v>6024.1047313027993</v>
      </c>
      <c r="G2">
        <v>5588.2616577613289</v>
      </c>
      <c r="H2">
        <v>6571.3713515903073</v>
      </c>
      <c r="I2">
        <v>7039.08488049074</v>
      </c>
      <c r="J2">
        <v>6607.738113994571</v>
      </c>
      <c r="K2">
        <v>11456.382915936194</v>
      </c>
      <c r="L2">
        <v>14007.271785010347</v>
      </c>
    </row>
    <row r="3" spans="1:12">
      <c r="A3" t="s">
        <v>33</v>
      </c>
      <c r="B3">
        <v>190031.84523199999</v>
      </c>
      <c r="C3">
        <v>182551.79869699999</v>
      </c>
      <c r="D3">
        <v>175979.98698799999</v>
      </c>
      <c r="E3">
        <v>150282.256805321</v>
      </c>
      <c r="F3">
        <v>145186.21124642462</v>
      </c>
      <c r="G3">
        <v>168828.17593601829</v>
      </c>
      <c r="H3">
        <v>180012.67400196393</v>
      </c>
      <c r="I3">
        <v>167682.99613422793</v>
      </c>
      <c r="J3">
        <v>163191.83816279049</v>
      </c>
      <c r="K3">
        <v>231609.47958024257</v>
      </c>
      <c r="L3">
        <v>291979.10262245563</v>
      </c>
    </row>
    <row r="4" spans="1:12">
      <c r="A4" t="s">
        <v>34</v>
      </c>
      <c r="B4">
        <v>5330.5459022902724</v>
      </c>
      <c r="C4">
        <v>6665.865414361353</v>
      </c>
      <c r="D4">
        <v>6748.6636802406974</v>
      </c>
      <c r="E4">
        <v>8557.6687944599944</v>
      </c>
      <c r="F4">
        <v>10073.04405848828</v>
      </c>
      <c r="G4">
        <v>11278.127964010006</v>
      </c>
      <c r="H4">
        <v>12700.279675740005</v>
      </c>
      <c r="I4">
        <v>14844.775835800008</v>
      </c>
      <c r="J4">
        <v>17412.052058340028</v>
      </c>
      <c r="K4">
        <v>16949.623220010006</v>
      </c>
      <c r="L4">
        <v>20750.452544580014</v>
      </c>
    </row>
    <row r="5" spans="1:12">
      <c r="A5" t="s">
        <v>35</v>
      </c>
      <c r="B5">
        <v>1597.1354501227897</v>
      </c>
      <c r="C5">
        <v>2987.771796</v>
      </c>
      <c r="D5">
        <v>2572.201001069554</v>
      </c>
      <c r="E5">
        <v>2985.0982649399994</v>
      </c>
      <c r="F5">
        <v>4531.8358084016345</v>
      </c>
      <c r="G5">
        <v>4909.7354759769314</v>
      </c>
      <c r="H5">
        <v>5400.3489130111329</v>
      </c>
      <c r="I5">
        <v>5809.3503607779066</v>
      </c>
      <c r="J5">
        <v>5086.8907234764702</v>
      </c>
      <c r="K5">
        <v>7699.6074357836105</v>
      </c>
      <c r="L5">
        <v>3703.2673701168733</v>
      </c>
    </row>
    <row r="6" spans="1:12">
      <c r="A6" t="s">
        <v>36</v>
      </c>
      <c r="B6">
        <v>8374.8158591952251</v>
      </c>
      <c r="C6">
        <v>11232.890753370582</v>
      </c>
      <c r="D6">
        <v>11030.641921368146</v>
      </c>
      <c r="E6">
        <v>11432.342562572541</v>
      </c>
      <c r="F6">
        <v>11836.56647783778</v>
      </c>
      <c r="G6">
        <v>13877.953288755656</v>
      </c>
      <c r="H6">
        <v>16703.641418862509</v>
      </c>
      <c r="I6">
        <v>17997.120540487453</v>
      </c>
      <c r="J6">
        <v>16949.753640154599</v>
      </c>
      <c r="K6">
        <v>14156.911794326821</v>
      </c>
      <c r="L6">
        <v>16964.848616487394</v>
      </c>
    </row>
    <row r="7" spans="1:12">
      <c r="A7" t="s">
        <v>37</v>
      </c>
      <c r="B7">
        <v>227544.07724425755</v>
      </c>
      <c r="C7">
        <v>228223.39495431748</v>
      </c>
      <c r="D7">
        <v>233927.34914870982</v>
      </c>
      <c r="E7">
        <v>199157.94065876873</v>
      </c>
      <c r="F7">
        <v>189659.1677965433</v>
      </c>
      <c r="G7">
        <v>217722.00028342518</v>
      </c>
      <c r="H7">
        <v>248671.68375973409</v>
      </c>
      <c r="I7">
        <v>238088.99943284976</v>
      </c>
      <c r="J7">
        <v>234609.54823783581</v>
      </c>
      <c r="K7">
        <v>299333.77198396012</v>
      </c>
      <c r="L7">
        <v>357295.63272726198</v>
      </c>
    </row>
    <row r="8" spans="1:12">
      <c r="A8" t="s">
        <v>38</v>
      </c>
      <c r="B8">
        <v>51995.237988000001</v>
      </c>
      <c r="C8">
        <v>53978.267908000002</v>
      </c>
      <c r="D8">
        <v>62101.619192999999</v>
      </c>
      <c r="E8">
        <v>58648.377604000001</v>
      </c>
      <c r="F8">
        <v>56312.889212000002</v>
      </c>
      <c r="G8">
        <v>68712.897400000002</v>
      </c>
      <c r="H8">
        <v>69307.425787999993</v>
      </c>
      <c r="I8">
        <v>70926.981841000001</v>
      </c>
      <c r="J8">
        <v>65214.516367999997</v>
      </c>
      <c r="K8">
        <v>74617.568025999994</v>
      </c>
      <c r="L8">
        <v>78929.719351000007</v>
      </c>
    </row>
    <row r="9" spans="1:12">
      <c r="A9" t="s">
        <v>39</v>
      </c>
      <c r="B9">
        <v>415613.94720342191</v>
      </c>
      <c r="C9">
        <v>419936.72220199608</v>
      </c>
      <c r="D9">
        <v>415377.83820207109</v>
      </c>
      <c r="E9">
        <v>357905.85890637722</v>
      </c>
      <c r="F9">
        <v>338083.17554125009</v>
      </c>
      <c r="G9">
        <v>383252.43840739655</v>
      </c>
      <c r="H9">
        <v>411973.29003798205</v>
      </c>
      <c r="I9">
        <v>390689.88310114265</v>
      </c>
      <c r="J9">
        <v>374824.82002734655</v>
      </c>
      <c r="K9">
        <v>456805.20052495896</v>
      </c>
      <c r="L9">
        <v>514873.69882062549</v>
      </c>
    </row>
    <row r="10" spans="1:12">
      <c r="A10" t="s">
        <v>40</v>
      </c>
      <c r="B10">
        <v>229529.27818620609</v>
      </c>
      <c r="C10">
        <v>228730.22413912223</v>
      </c>
      <c r="D10">
        <v>227573.58158580418</v>
      </c>
      <c r="E10">
        <v>214396.23486410448</v>
      </c>
      <c r="F10">
        <v>215326.62405074999</v>
      </c>
      <c r="G10">
        <v>236694.18328555184</v>
      </c>
      <c r="H10">
        <v>241010.5122989282</v>
      </c>
      <c r="I10">
        <v>246140.69930445377</v>
      </c>
      <c r="J10">
        <v>231408.16178900501</v>
      </c>
      <c r="K10">
        <v>271314.64752762829</v>
      </c>
      <c r="L10">
        <v>287165.34597599867</v>
      </c>
    </row>
    <row r="11" spans="1:12">
      <c r="A11" t="s">
        <v>41</v>
      </c>
      <c r="B11">
        <v>114510.73370099989</v>
      </c>
      <c r="C11">
        <v>132664.09419950005</v>
      </c>
      <c r="D11">
        <v>148091.50061303368</v>
      </c>
      <c r="E11">
        <v>162013.85203599979</v>
      </c>
      <c r="F11">
        <v>176575.07782652244</v>
      </c>
      <c r="G11">
        <v>213931.46071034361</v>
      </c>
      <c r="H11">
        <v>243698.70046699967</v>
      </c>
      <c r="I11">
        <v>264610.32326252019</v>
      </c>
      <c r="J11">
        <v>281441.45778229664</v>
      </c>
      <c r="K11">
        <v>335792.59781000024</v>
      </c>
      <c r="L11">
        <v>370909.15743899957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E426A-FC9F-4760-8DD6-4A92A865589D}">
  <dimension ref="A1:L11"/>
  <sheetViews>
    <sheetView workbookViewId="0">
      <selection activeCell="B2" sqref="B2:L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>
      <c r="A2" t="s">
        <v>32</v>
      </c>
      <c r="B2">
        <v>3707.1727434002628</v>
      </c>
      <c r="C2">
        <v>4488.0078595152036</v>
      </c>
      <c r="D2">
        <v>3860.6491536902486</v>
      </c>
      <c r="E2">
        <v>2644.9313229020986</v>
      </c>
      <c r="F2">
        <v>2783.1226094052918</v>
      </c>
      <c r="G2">
        <v>3126.4152906555187</v>
      </c>
      <c r="H2">
        <v>3193.5165027931744</v>
      </c>
      <c r="I2">
        <v>4124.3492706584711</v>
      </c>
      <c r="J2">
        <v>4667.5710416751863</v>
      </c>
      <c r="K2">
        <v>6276.3297867350657</v>
      </c>
      <c r="L2">
        <v>9039.7086025143399</v>
      </c>
    </row>
    <row r="3" spans="1:12">
      <c r="A3" t="s">
        <v>33</v>
      </c>
      <c r="B3">
        <v>95654.452971999999</v>
      </c>
      <c r="C3">
        <v>94660.952894999995</v>
      </c>
      <c r="D3">
        <v>90571.245450000002</v>
      </c>
      <c r="E3">
        <v>72484.964488129001</v>
      </c>
      <c r="F3">
        <v>68647.587343642983</v>
      </c>
      <c r="G3">
        <v>78629.39506335101</v>
      </c>
      <c r="H3">
        <v>87927.143208362031</v>
      </c>
      <c r="I3">
        <v>81352.44732721099</v>
      </c>
      <c r="J3">
        <v>66300.564260376996</v>
      </c>
      <c r="K3">
        <v>88032.261625518979</v>
      </c>
      <c r="L3">
        <v>111412.55732017303</v>
      </c>
    </row>
    <row r="4" spans="1:12">
      <c r="A4" t="s">
        <v>34</v>
      </c>
      <c r="B4">
        <v>3282.3255346930555</v>
      </c>
      <c r="C4">
        <v>3344.9964317202584</v>
      </c>
      <c r="D4">
        <v>3278.0165751329614</v>
      </c>
      <c r="E4">
        <v>5366.8298023199986</v>
      </c>
      <c r="F4">
        <v>5483.7177326233405</v>
      </c>
      <c r="G4">
        <v>6647.5336989900024</v>
      </c>
      <c r="H4">
        <v>7985.5234150400074</v>
      </c>
      <c r="I4">
        <v>8949.8997193000032</v>
      </c>
      <c r="J4">
        <v>11099.418813029999</v>
      </c>
      <c r="K4">
        <v>12127.360268259996</v>
      </c>
      <c r="L4">
        <v>14237.789119539999</v>
      </c>
    </row>
    <row r="5" spans="1:12">
      <c r="A5" t="s">
        <v>35</v>
      </c>
      <c r="B5">
        <v>2589.1814493696802</v>
      </c>
      <c r="C5">
        <v>3962.9734826099998</v>
      </c>
      <c r="D5">
        <v>4877.003666184768</v>
      </c>
      <c r="E5">
        <v>4356.8572719399981</v>
      </c>
      <c r="F5">
        <v>6038.2555232099039</v>
      </c>
      <c r="G5">
        <v>6190.7402177388631</v>
      </c>
      <c r="H5">
        <v>5596.5500777891584</v>
      </c>
      <c r="I5">
        <v>7027.6444375143165</v>
      </c>
      <c r="J5">
        <v>5929.4895062426267</v>
      </c>
      <c r="K5">
        <v>7700.6292843544288</v>
      </c>
      <c r="L5">
        <v>3867.9610695700021</v>
      </c>
    </row>
    <row r="6" spans="1:12">
      <c r="A6" t="s">
        <v>36</v>
      </c>
      <c r="B6">
        <v>8391.9270197273017</v>
      </c>
      <c r="C6">
        <v>10211.511228589236</v>
      </c>
      <c r="D6">
        <v>11454.131015149322</v>
      </c>
      <c r="E6">
        <v>11294.792627115567</v>
      </c>
      <c r="F6">
        <v>9430.5624559951902</v>
      </c>
      <c r="G6">
        <v>11511.977758366422</v>
      </c>
      <c r="H6">
        <v>12880.254321884669</v>
      </c>
      <c r="I6">
        <v>12369.967218900909</v>
      </c>
      <c r="J6">
        <v>11489.777614707957</v>
      </c>
      <c r="K6">
        <v>11771.079538469117</v>
      </c>
      <c r="L6">
        <v>14012.349101268073</v>
      </c>
    </row>
    <row r="7" spans="1:12">
      <c r="A7" t="s">
        <v>37</v>
      </c>
      <c r="B7">
        <v>115816.04210567863</v>
      </c>
      <c r="C7">
        <v>118968.90791097681</v>
      </c>
      <c r="D7">
        <v>118964.95369499015</v>
      </c>
      <c r="E7">
        <v>102847.77148631313</v>
      </c>
      <c r="F7">
        <v>97149.876046690988</v>
      </c>
      <c r="G7">
        <v>113241.73571928736</v>
      </c>
      <c r="H7">
        <v>126824.29164725478</v>
      </c>
      <c r="I7">
        <v>118095.23405998558</v>
      </c>
      <c r="J7">
        <v>106818.93646691114</v>
      </c>
      <c r="K7">
        <v>139090.97933481212</v>
      </c>
      <c r="L7">
        <v>177956.9532003793</v>
      </c>
    </row>
    <row r="8" spans="1:12">
      <c r="A8" t="s">
        <v>38</v>
      </c>
      <c r="B8">
        <v>24758.297263</v>
      </c>
      <c r="C8">
        <v>22786.222710999999</v>
      </c>
      <c r="D8">
        <v>25616.104008999999</v>
      </c>
      <c r="E8">
        <v>25578.84966149</v>
      </c>
      <c r="F8">
        <v>30895.455164999999</v>
      </c>
      <c r="G8">
        <v>36735.081311000002</v>
      </c>
      <c r="H8">
        <v>41147.834198999997</v>
      </c>
      <c r="I8">
        <v>41434.766047999998</v>
      </c>
      <c r="J8">
        <v>35333.459827999999</v>
      </c>
      <c r="K8">
        <v>49065.980779999998</v>
      </c>
      <c r="L8">
        <v>55764.706144999996</v>
      </c>
    </row>
    <row r="9" spans="1:12">
      <c r="A9" t="s">
        <v>39</v>
      </c>
      <c r="B9">
        <v>213957.91441338119</v>
      </c>
      <c r="C9">
        <v>216127.53111285612</v>
      </c>
      <c r="D9">
        <v>205968.76057974022</v>
      </c>
      <c r="E9">
        <v>172677.45923703728</v>
      </c>
      <c r="F9">
        <v>162108.05145000698</v>
      </c>
      <c r="G9">
        <v>179035.90591618003</v>
      </c>
      <c r="H9">
        <v>200429.20817279935</v>
      </c>
      <c r="I9">
        <v>190476.44127254948</v>
      </c>
      <c r="J9">
        <v>174161.31105721236</v>
      </c>
      <c r="K9">
        <v>214011.57194184454</v>
      </c>
      <c r="L9">
        <v>253969.66669869103</v>
      </c>
    </row>
    <row r="10" spans="1:12">
      <c r="A10" t="s">
        <v>40</v>
      </c>
      <c r="B10">
        <v>99535.507716947497</v>
      </c>
      <c r="C10">
        <v>103668.63634251337</v>
      </c>
      <c r="D10">
        <v>102725.25360533573</v>
      </c>
      <c r="E10">
        <v>96236.829364252946</v>
      </c>
      <c r="F10">
        <v>94258.633003963958</v>
      </c>
      <c r="G10">
        <v>104436.89967330208</v>
      </c>
      <c r="H10">
        <v>102222.2447283106</v>
      </c>
      <c r="I10">
        <v>111742.80349132768</v>
      </c>
      <c r="J10">
        <v>97725.304147763003</v>
      </c>
      <c r="K10">
        <v>113869.95702213935</v>
      </c>
      <c r="L10">
        <v>128771.40607662591</v>
      </c>
    </row>
    <row r="11" spans="1:12">
      <c r="A11" t="s">
        <v>41</v>
      </c>
      <c r="B11">
        <v>37947.370275189613</v>
      </c>
      <c r="C11">
        <v>39531.8625851408</v>
      </c>
      <c r="D11">
        <v>40797.655783956106</v>
      </c>
      <c r="E11">
        <v>41891.113333203517</v>
      </c>
      <c r="F11">
        <v>41159.114840220012</v>
      </c>
      <c r="G11">
        <v>49561.014680097993</v>
      </c>
      <c r="H11">
        <v>56447.502256038773</v>
      </c>
      <c r="I11">
        <v>57030.722189884291</v>
      </c>
      <c r="J11">
        <v>53579.992058773212</v>
      </c>
      <c r="K11">
        <v>69893.361441590198</v>
      </c>
      <c r="L11">
        <v>81105.801269655043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62B1-31F7-448E-A7BF-85BA59E3C5D7}">
  <dimension ref="A1:L11"/>
  <sheetViews>
    <sheetView workbookViewId="0">
      <selection activeCell="B12" sqref="B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>
      <c r="A2" t="s">
        <v>32</v>
      </c>
      <c r="B2">
        <v>13147.492783593761</v>
      </c>
      <c r="C2">
        <v>10569.39745931733</v>
      </c>
      <c r="D2">
        <v>10320.051381889865</v>
      </c>
      <c r="E2">
        <v>6947.2309951529105</v>
      </c>
      <c r="F2">
        <v>5911.2165320044151</v>
      </c>
      <c r="G2">
        <v>5549.8692191471191</v>
      </c>
      <c r="H2">
        <v>7535.2462495157561</v>
      </c>
      <c r="I2">
        <v>8017.4326079450375</v>
      </c>
      <c r="J2">
        <v>7283.3376302975212</v>
      </c>
      <c r="K2">
        <v>12409.715351427174</v>
      </c>
      <c r="L2">
        <v>14300.720072241551</v>
      </c>
    </row>
    <row r="3" spans="1:12">
      <c r="A3" t="s">
        <v>33</v>
      </c>
      <c r="B3">
        <v>286066.86378700001</v>
      </c>
      <c r="C3">
        <v>274519.51568200003</v>
      </c>
      <c r="D3">
        <v>263587.558143</v>
      </c>
      <c r="E3">
        <v>220492.09654019205</v>
      </c>
      <c r="F3">
        <v>212191.44040378183</v>
      </c>
      <c r="G3">
        <v>247184.34459466694</v>
      </c>
      <c r="H3">
        <v>280796.88098460186</v>
      </c>
      <c r="I3">
        <v>257606.2858040164</v>
      </c>
      <c r="J3">
        <v>238460.06853241238</v>
      </c>
      <c r="K3">
        <v>339767.1970297228</v>
      </c>
      <c r="L3">
        <v>418013.78261028283</v>
      </c>
    </row>
    <row r="4" spans="1:12">
      <c r="A4" t="s">
        <v>34</v>
      </c>
      <c r="B4">
        <v>9514.8210216600328</v>
      </c>
      <c r="C4">
        <v>11532.46529349268</v>
      </c>
      <c r="D4">
        <v>13130.06181606049</v>
      </c>
      <c r="E4">
        <v>14988.17737666995</v>
      </c>
      <c r="F4">
        <v>16960.214736658829</v>
      </c>
      <c r="G4">
        <v>18915.131346129987</v>
      </c>
      <c r="H4">
        <v>22204.772627790018</v>
      </c>
      <c r="I4">
        <v>25630.259047859985</v>
      </c>
      <c r="J4">
        <v>25280.67644581986</v>
      </c>
      <c r="K4">
        <v>30312.811328360069</v>
      </c>
      <c r="L4">
        <v>36510.439633510061</v>
      </c>
    </row>
    <row r="5" spans="1:12">
      <c r="A5" t="s">
        <v>35</v>
      </c>
      <c r="B5">
        <v>1605.4754332434902</v>
      </c>
      <c r="C5">
        <v>2577.0781232790005</v>
      </c>
      <c r="D5">
        <v>2147.5762242600003</v>
      </c>
      <c r="E5">
        <v>2406.6326470900003</v>
      </c>
      <c r="F5">
        <v>2977.0795458499988</v>
      </c>
      <c r="G5">
        <v>3878.7047353519997</v>
      </c>
      <c r="H5">
        <v>5651.8350956498507</v>
      </c>
      <c r="I5">
        <v>4579.1518388426948</v>
      </c>
      <c r="J5">
        <v>4171.0385448620018</v>
      </c>
      <c r="K5">
        <v>5884.1918793139985</v>
      </c>
      <c r="L5">
        <v>3174.4931578368719</v>
      </c>
    </row>
    <row r="6" spans="1:12">
      <c r="A6" t="s">
        <v>36</v>
      </c>
      <c r="B6">
        <v>8781.2292632935805</v>
      </c>
      <c r="C6">
        <v>13063.959591894747</v>
      </c>
      <c r="D6">
        <v>15802.577433390466</v>
      </c>
      <c r="E6">
        <v>16981.14908412001</v>
      </c>
      <c r="F6">
        <v>18111.870384020989</v>
      </c>
      <c r="G6">
        <v>21619.432083900971</v>
      </c>
      <c r="H6">
        <v>23178.453107334073</v>
      </c>
      <c r="I6">
        <v>24205.020302134722</v>
      </c>
      <c r="J6">
        <v>23428.617332865735</v>
      </c>
      <c r="K6">
        <v>16692.835021088475</v>
      </c>
      <c r="L6">
        <v>20336.503140122251</v>
      </c>
    </row>
    <row r="7" spans="1:12">
      <c r="A7" t="s">
        <v>37</v>
      </c>
      <c r="B7">
        <v>308126.34831433691</v>
      </c>
      <c r="C7">
        <v>315050.57534357498</v>
      </c>
      <c r="D7">
        <v>323812.88631510705</v>
      </c>
      <c r="E7">
        <v>272320.97918790777</v>
      </c>
      <c r="F7">
        <v>260939.26760818245</v>
      </c>
      <c r="G7">
        <v>299229.77619705704</v>
      </c>
      <c r="H7">
        <v>339818.48965478683</v>
      </c>
      <c r="I7">
        <v>324918.6120846048</v>
      </c>
      <c r="J7">
        <v>318521.73182212474</v>
      </c>
      <c r="K7">
        <v>398410.63856600173</v>
      </c>
      <c r="L7">
        <v>477873.05333094345</v>
      </c>
    </row>
    <row r="8" spans="1:12">
      <c r="A8" t="s">
        <v>38</v>
      </c>
      <c r="B8">
        <v>92623.339705000006</v>
      </c>
      <c r="C8">
        <v>96322.667174000002</v>
      </c>
      <c r="D8">
        <v>105189.986466</v>
      </c>
      <c r="E8">
        <v>103255.65484844999</v>
      </c>
      <c r="F8">
        <v>111352.50324400001</v>
      </c>
      <c r="G8">
        <v>133879.66219199999</v>
      </c>
      <c r="H8">
        <v>147162.49937800001</v>
      </c>
      <c r="I8">
        <v>146866.499346</v>
      </c>
      <c r="J8">
        <v>125042.34441999999</v>
      </c>
      <c r="K8">
        <v>159559.524363</v>
      </c>
      <c r="L8">
        <v>168267.445332</v>
      </c>
    </row>
    <row r="9" spans="1:12">
      <c r="A9" t="s">
        <v>39</v>
      </c>
      <c r="B9">
        <v>587474.0429688897</v>
      </c>
      <c r="C9">
        <v>591861.1296450505</v>
      </c>
      <c r="D9">
        <v>587323.88462591718</v>
      </c>
      <c r="E9">
        <v>493326.3032602382</v>
      </c>
      <c r="F9">
        <v>467884.52704421768</v>
      </c>
      <c r="G9">
        <v>521909.92381451075</v>
      </c>
      <c r="H9">
        <v>582227.6966082158</v>
      </c>
      <c r="I9">
        <v>559476.59334385546</v>
      </c>
      <c r="J9">
        <v>530259.48769593379</v>
      </c>
      <c r="K9">
        <v>648834.64305160521</v>
      </c>
      <c r="L9">
        <v>736147.74066516967</v>
      </c>
    </row>
    <row r="10" spans="1:12">
      <c r="A10" t="s">
        <v>40</v>
      </c>
      <c r="B10">
        <v>377766.39016958378</v>
      </c>
      <c r="C10">
        <v>374578.71014870406</v>
      </c>
      <c r="D10">
        <v>352800.62796535372</v>
      </c>
      <c r="E10">
        <v>320910.56939040148</v>
      </c>
      <c r="F10">
        <v>315735.52946068405</v>
      </c>
      <c r="G10">
        <v>355020.73580853653</v>
      </c>
      <c r="H10">
        <v>330755.66938905622</v>
      </c>
      <c r="I10">
        <v>371506.25856637658</v>
      </c>
      <c r="J10">
        <v>341127.25767185702</v>
      </c>
      <c r="K10">
        <v>426448.21769419569</v>
      </c>
      <c r="L10">
        <v>463516.73645080195</v>
      </c>
    </row>
    <row r="11" spans="1:12">
      <c r="A11" t="s">
        <v>41</v>
      </c>
      <c r="B11">
        <v>189845.90676397632</v>
      </c>
      <c r="C11">
        <v>225242.10053136016</v>
      </c>
      <c r="D11">
        <v>252979.42708069133</v>
      </c>
      <c r="E11">
        <v>285852.63639779575</v>
      </c>
      <c r="F11">
        <v>309879.38340730261</v>
      </c>
      <c r="G11">
        <v>374995.96742030117</v>
      </c>
      <c r="H11">
        <v>424120.05405296013</v>
      </c>
      <c r="I11">
        <v>461021.6421557953</v>
      </c>
      <c r="J11">
        <v>489170.98312916467</v>
      </c>
      <c r="K11">
        <v>596651.51691740833</v>
      </c>
      <c r="L11">
        <v>648592.17089286691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3FB8D-6BAA-4F23-8C95-7400E2543D02}">
  <dimension ref="A1:L12"/>
  <sheetViews>
    <sheetView workbookViewId="0">
      <selection sqref="A1:XFD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>
      <c r="A2" t="s">
        <v>32</v>
      </c>
      <c r="B2">
        <v>16854.665526993707</v>
      </c>
      <c r="C2">
        <v>15057.405318832527</v>
      </c>
      <c r="D2">
        <v>14180.700535580128</v>
      </c>
      <c r="E2">
        <v>9592.1623180550341</v>
      </c>
      <c r="F2">
        <v>8694.3391414097059</v>
      </c>
      <c r="G2">
        <v>8676.2845098027847</v>
      </c>
      <c r="H2">
        <v>10728.762752309123</v>
      </c>
      <c r="I2">
        <v>12141.781878603371</v>
      </c>
      <c r="J2">
        <v>11950.908671972858</v>
      </c>
      <c r="K2">
        <v>18686.045138162171</v>
      </c>
      <c r="L2">
        <v>23340.428674755603</v>
      </c>
    </row>
    <row r="3" spans="1:12">
      <c r="A3" t="s">
        <v>33</v>
      </c>
      <c r="B3">
        <v>381721.31675900001</v>
      </c>
      <c r="C3">
        <v>369180.46857700002</v>
      </c>
      <c r="D3">
        <v>354158.80359299999</v>
      </c>
      <c r="E3">
        <v>292977.06102832104</v>
      </c>
      <c r="F3">
        <v>280839.02774742479</v>
      </c>
      <c r="G3">
        <v>325813.73965801793</v>
      </c>
      <c r="H3">
        <v>368724.02419296384</v>
      </c>
      <c r="I3">
        <v>338958.73313122743</v>
      </c>
      <c r="J3">
        <v>304760.63279279007</v>
      </c>
      <c r="K3">
        <v>427799.45865524217</v>
      </c>
      <c r="L3">
        <v>529426.33993045532</v>
      </c>
    </row>
    <row r="4" spans="1:12">
      <c r="A4" t="s">
        <v>34</v>
      </c>
      <c r="B4">
        <v>12797.146556353084</v>
      </c>
      <c r="C4">
        <v>14877.461725212921</v>
      </c>
      <c r="D4">
        <v>16408.078391193474</v>
      </c>
      <c r="E4">
        <v>20355.007178989959</v>
      </c>
      <c r="F4">
        <v>22443.932469282161</v>
      </c>
      <c r="G4">
        <v>25562.665045119946</v>
      </c>
      <c r="H4">
        <v>30190.296042829967</v>
      </c>
      <c r="I4">
        <v>34580.15876716005</v>
      </c>
      <c r="J4">
        <v>36380.095258849789</v>
      </c>
      <c r="K4">
        <v>42440.171596620246</v>
      </c>
      <c r="L4">
        <v>50748.228753049967</v>
      </c>
    </row>
    <row r="5" spans="1:12">
      <c r="A5" t="s">
        <v>35</v>
      </c>
      <c r="B5">
        <v>4194.6568826131788</v>
      </c>
      <c r="C5">
        <v>6540.0516058889998</v>
      </c>
      <c r="D5">
        <v>7024.5798904447656</v>
      </c>
      <c r="E5">
        <v>6763.4899190299966</v>
      </c>
      <c r="F5">
        <v>9015.3350690598982</v>
      </c>
      <c r="G5">
        <v>10069.444953090862</v>
      </c>
      <c r="H5">
        <v>11248.385173439008</v>
      </c>
      <c r="I5">
        <v>11606.796276357014</v>
      </c>
      <c r="J5">
        <v>10100.528051104618</v>
      </c>
      <c r="K5">
        <v>13584.821163668425</v>
      </c>
      <c r="L5">
        <v>7042.454227406889</v>
      </c>
    </row>
    <row r="6" spans="1:12">
      <c r="A6" t="s">
        <v>36</v>
      </c>
      <c r="B6">
        <v>17173.156283020893</v>
      </c>
      <c r="C6">
        <v>23275.470820483959</v>
      </c>
      <c r="D6">
        <v>27256.708448539663</v>
      </c>
      <c r="E6">
        <v>28275.941711235482</v>
      </c>
      <c r="F6">
        <v>27542.432840016099</v>
      </c>
      <c r="G6">
        <v>33131.409842267014</v>
      </c>
      <c r="H6">
        <v>36058.707429217568</v>
      </c>
      <c r="I6">
        <v>36574.987521034367</v>
      </c>
      <c r="J6">
        <v>34918.3949475728</v>
      </c>
      <c r="K6">
        <v>28463.914559556455</v>
      </c>
      <c r="L6">
        <v>34348.852241390268</v>
      </c>
    </row>
    <row r="7" spans="1:12">
      <c r="A7" t="s">
        <v>37</v>
      </c>
      <c r="B7">
        <v>423942.39042001514</v>
      </c>
      <c r="C7">
        <v>434019.4832545516</v>
      </c>
      <c r="D7">
        <v>442777.84001009609</v>
      </c>
      <c r="E7">
        <v>375168.75067422126</v>
      </c>
      <c r="F7">
        <v>358089.1436548733</v>
      </c>
      <c r="G7">
        <v>412471.51191634702</v>
      </c>
      <c r="H7">
        <v>466642.78130204021</v>
      </c>
      <c r="I7">
        <v>443013.84614458703</v>
      </c>
      <c r="J7">
        <v>425340.66828903562</v>
      </c>
      <c r="K7">
        <v>537501.61790081137</v>
      </c>
      <c r="L7">
        <v>655830.00653132575</v>
      </c>
    </row>
    <row r="8" spans="1:12">
      <c r="A8" t="s">
        <v>38</v>
      </c>
      <c r="B8">
        <v>117381.63696800001</v>
      </c>
      <c r="C8">
        <v>119108.889885</v>
      </c>
      <c r="D8">
        <v>130806.090475</v>
      </c>
      <c r="E8">
        <v>128834.50450994003</v>
      </c>
      <c r="F8">
        <v>142247.95840900001</v>
      </c>
      <c r="G8">
        <v>170614.74350300001</v>
      </c>
      <c r="H8">
        <v>188310.33357700001</v>
      </c>
      <c r="I8">
        <v>188301.26539399999</v>
      </c>
      <c r="J8">
        <v>160375.804248</v>
      </c>
      <c r="K8">
        <v>208625.50514299999</v>
      </c>
      <c r="L8">
        <v>224032.15147700001</v>
      </c>
    </row>
    <row r="9" spans="1:12">
      <c r="A9" t="s">
        <v>39</v>
      </c>
      <c r="B9">
        <v>801431.95738227223</v>
      </c>
      <c r="C9">
        <v>807988.66075791069</v>
      </c>
      <c r="D9">
        <v>793292.6452056549</v>
      </c>
      <c r="E9">
        <v>666003.76249727234</v>
      </c>
      <c r="F9">
        <v>629992.57849422295</v>
      </c>
      <c r="G9">
        <v>700945.8297306929</v>
      </c>
      <c r="H9">
        <v>782656.90478101897</v>
      </c>
      <c r="I9">
        <v>749953.03461640794</v>
      </c>
      <c r="J9">
        <v>704420.79875314946</v>
      </c>
      <c r="K9">
        <v>862846.21499344835</v>
      </c>
      <c r="L9">
        <v>990117.40736385679</v>
      </c>
    </row>
    <row r="10" spans="1:12">
      <c r="A10" t="s">
        <v>40</v>
      </c>
      <c r="B10">
        <v>477301.8978865458</v>
      </c>
      <c r="C10">
        <v>478247.34649123467</v>
      </c>
      <c r="D10">
        <v>455525.88157068891</v>
      </c>
      <c r="E10">
        <v>417147.3987546509</v>
      </c>
      <c r="F10">
        <v>409994.16246464348</v>
      </c>
      <c r="G10">
        <v>459457.63548185385</v>
      </c>
      <c r="H10">
        <v>432977.91411737091</v>
      </c>
      <c r="I10">
        <v>483249.06205770705</v>
      </c>
      <c r="J10">
        <v>438852.56181962119</v>
      </c>
      <c r="K10">
        <v>540318.17471632338</v>
      </c>
      <c r="L10">
        <v>592288.14252742683</v>
      </c>
    </row>
    <row r="11" spans="1:12">
      <c r="A11" t="s">
        <v>41</v>
      </c>
      <c r="B11">
        <v>227793.27703916599</v>
      </c>
      <c r="C11">
        <v>264773.96311649994</v>
      </c>
      <c r="D11">
        <v>293777.08286464767</v>
      </c>
      <c r="E11">
        <v>327743.74973099976</v>
      </c>
      <c r="F11">
        <v>351038.49824752333</v>
      </c>
      <c r="G11">
        <v>424556.98210039822</v>
      </c>
      <c r="H11">
        <v>480567.55630900047</v>
      </c>
      <c r="I11">
        <v>518052.36434568028</v>
      </c>
      <c r="J11">
        <v>542750.97518793726</v>
      </c>
      <c r="K11">
        <v>666544.87835899717</v>
      </c>
      <c r="L11">
        <v>729697.97216252389</v>
      </c>
    </row>
    <row r="12" spans="1:12">
      <c r="A12" t="s">
        <v>42</v>
      </c>
      <c r="B12">
        <f t="shared" ref="B12:L12" si="0">SUM(B2:B11)</f>
        <v>2480592.10170398</v>
      </c>
      <c r="C12">
        <f t="shared" si="0"/>
        <v>2533069.2015526155</v>
      </c>
      <c r="D12">
        <f t="shared" si="0"/>
        <v>2535208.4109848458</v>
      </c>
      <c r="E12">
        <f t="shared" si="0"/>
        <v>2272861.8283227161</v>
      </c>
      <c r="F12">
        <f t="shared" si="0"/>
        <v>2239897.4085374558</v>
      </c>
      <c r="G12">
        <f t="shared" si="0"/>
        <v>2571300.2467405908</v>
      </c>
      <c r="H12">
        <f t="shared" si="0"/>
        <v>2808105.6656771903</v>
      </c>
      <c r="I12">
        <f t="shared" si="0"/>
        <v>2816432.0301327645</v>
      </c>
      <c r="J12">
        <f t="shared" si="0"/>
        <v>2669851.3680200339</v>
      </c>
      <c r="K12">
        <f t="shared" si="0"/>
        <v>3346810.80222583</v>
      </c>
      <c r="L12">
        <f t="shared" si="0"/>
        <v>3836871.9838891909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F6884-9FAC-419B-9F89-D8FDD5BF200D}">
  <sheetPr>
    <tabColor theme="5" tint="0.39997558519241921"/>
  </sheetPr>
  <dimension ref="A1:L11"/>
  <sheetViews>
    <sheetView workbookViewId="0">
      <selection activeCell="B2" sqref="B2:L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>
      <c r="A2" t="s">
        <v>32</v>
      </c>
      <c r="B2">
        <v>11076.453500747026</v>
      </c>
      <c r="C2">
        <v>8801.2229262562196</v>
      </c>
      <c r="D2">
        <v>8491.1409107918189</v>
      </c>
      <c r="E2">
        <v>5114.4361342528255</v>
      </c>
      <c r="F2">
        <v>4531.4074210281524</v>
      </c>
      <c r="G2">
        <v>3793.3391305626456</v>
      </c>
      <c r="H2">
        <v>4724.0653530730988</v>
      </c>
      <c r="I2">
        <v>4552.2347851890772</v>
      </c>
      <c r="J2">
        <v>3953.2281458542107</v>
      </c>
      <c r="K2">
        <v>7749.0298314825741</v>
      </c>
      <c r="L2">
        <v>8345.9599728542289</v>
      </c>
    </row>
    <row r="3" spans="1:12">
      <c r="A3" t="s">
        <v>33</v>
      </c>
      <c r="B3">
        <v>148200.74812400001</v>
      </c>
      <c r="C3">
        <v>141921.840604</v>
      </c>
      <c r="D3">
        <v>136311.877473</v>
      </c>
      <c r="E3">
        <v>116709.99760319204</v>
      </c>
      <c r="F3">
        <v>111355.90085278179</v>
      </c>
      <c r="G3">
        <v>129561.77448966676</v>
      </c>
      <c r="H3">
        <v>138099.44531460217</v>
      </c>
      <c r="I3">
        <v>126218.45037501694</v>
      </c>
      <c r="J3">
        <v>126771.58820041333</v>
      </c>
      <c r="K3">
        <v>183587.92727772275</v>
      </c>
      <c r="L3">
        <v>230813.49183628274</v>
      </c>
    </row>
    <row r="4" spans="1:12">
      <c r="A4" t="s">
        <v>34</v>
      </c>
      <c r="B4">
        <v>4813.6650543593496</v>
      </c>
      <c r="C4">
        <v>6139.1178389188954</v>
      </c>
      <c r="D4">
        <v>6386.46761839586</v>
      </c>
      <c r="E4">
        <v>7868.1727504699993</v>
      </c>
      <c r="F4">
        <v>9202.888054541474</v>
      </c>
      <c r="G4">
        <v>10155.507388909999</v>
      </c>
      <c r="H4">
        <v>11745.598862300007</v>
      </c>
      <c r="I4">
        <v>13484.573138749995</v>
      </c>
      <c r="J4">
        <v>13639.456647990024</v>
      </c>
      <c r="K4">
        <v>15746.804702670081</v>
      </c>
      <c r="L4">
        <v>19296.868318089964</v>
      </c>
    </row>
    <row r="5" spans="1:12">
      <c r="A5" t="s">
        <v>35</v>
      </c>
      <c r="B5">
        <v>692.45827178897662</v>
      </c>
      <c r="C5">
        <v>1642.2186750000001</v>
      </c>
      <c r="D5">
        <v>1181.4098486899998</v>
      </c>
      <c r="E5">
        <v>1407.0950985199997</v>
      </c>
      <c r="F5">
        <v>1806.9837861999988</v>
      </c>
      <c r="G5">
        <v>1781.435657</v>
      </c>
      <c r="H5">
        <v>3624.5475564136809</v>
      </c>
      <c r="I5">
        <v>2296.6400104197978</v>
      </c>
      <c r="J5">
        <v>2158.1072432800001</v>
      </c>
      <c r="K5">
        <v>3346.9836527800026</v>
      </c>
      <c r="L5">
        <v>1830.2189079168734</v>
      </c>
    </row>
    <row r="6" spans="1:12">
      <c r="A6" t="s">
        <v>36</v>
      </c>
      <c r="B6">
        <v>3986.349916453808</v>
      </c>
      <c r="C6">
        <v>5774.0697495907534</v>
      </c>
      <c r="D6">
        <v>6670.6107044044238</v>
      </c>
      <c r="E6">
        <v>7142.8416135110419</v>
      </c>
      <c r="F6">
        <v>8325.1924939512737</v>
      </c>
      <c r="G6">
        <v>9985.8931817466455</v>
      </c>
      <c r="H6">
        <v>12501.755639835585</v>
      </c>
      <c r="I6">
        <v>13713.618391035336</v>
      </c>
      <c r="J6">
        <v>12564.185286388714</v>
      </c>
      <c r="K6">
        <v>9613.6009895111347</v>
      </c>
      <c r="L6">
        <v>12088.452954379205</v>
      </c>
    </row>
    <row r="7" spans="1:12">
      <c r="A7" t="s">
        <v>37</v>
      </c>
      <c r="B7">
        <v>166597.1721053152</v>
      </c>
      <c r="C7">
        <v>164275.85742723593</v>
      </c>
      <c r="D7">
        <v>168688.71039847541</v>
      </c>
      <c r="E7">
        <v>142988.82316591105</v>
      </c>
      <c r="F7">
        <v>133913.82180714075</v>
      </c>
      <c r="G7">
        <v>154490.21968794669</v>
      </c>
      <c r="H7">
        <v>177539.12629022382</v>
      </c>
      <c r="I7">
        <v>169531.86913699858</v>
      </c>
      <c r="J7">
        <v>169533.97001339929</v>
      </c>
      <c r="K7">
        <v>216475.66013443281</v>
      </c>
      <c r="L7">
        <v>253016.57070299165</v>
      </c>
    </row>
    <row r="8" spans="1:12">
      <c r="A8" t="s">
        <v>38</v>
      </c>
      <c r="B8">
        <v>42190.854661999998</v>
      </c>
      <c r="C8">
        <v>45363.397661000003</v>
      </c>
      <c r="D8">
        <v>52889.946227</v>
      </c>
      <c r="E8">
        <v>50111.498874999997</v>
      </c>
      <c r="F8">
        <v>47912.256586000003</v>
      </c>
      <c r="G8">
        <v>58585.116901000001</v>
      </c>
      <c r="H8">
        <v>58126.363458</v>
      </c>
      <c r="I8">
        <v>60111.309322000001</v>
      </c>
      <c r="J8">
        <v>54970.693701999997</v>
      </c>
      <c r="K8">
        <v>62465.057102999999</v>
      </c>
      <c r="L8">
        <v>65472.729777</v>
      </c>
    </row>
    <row r="9" spans="1:12">
      <c r="A9" t="s">
        <v>39</v>
      </c>
      <c r="B9">
        <v>281890.27504252788</v>
      </c>
      <c r="C9">
        <v>281990.62646013615</v>
      </c>
      <c r="D9">
        <v>285179.15272272448</v>
      </c>
      <c r="E9">
        <v>250102.91643647559</v>
      </c>
      <c r="F9">
        <v>238708.27808848897</v>
      </c>
      <c r="G9">
        <v>275163.51548789034</v>
      </c>
      <c r="H9">
        <v>290069.80702090287</v>
      </c>
      <c r="I9">
        <v>278663.29892774799</v>
      </c>
      <c r="J9">
        <v>280827.52079478005</v>
      </c>
      <c r="K9">
        <v>335527.6015696323</v>
      </c>
      <c r="L9">
        <v>367688.43791331659</v>
      </c>
    </row>
    <row r="10" spans="1:12">
      <c r="A10" t="s">
        <v>40</v>
      </c>
      <c r="B10">
        <v>172798.81097417121</v>
      </c>
      <c r="C10">
        <v>169409.72351757859</v>
      </c>
      <c r="D10">
        <v>168147.77977991817</v>
      </c>
      <c r="E10">
        <v>159231.22918256131</v>
      </c>
      <c r="F10">
        <v>160669.62862944361</v>
      </c>
      <c r="G10">
        <v>177030.32735088561</v>
      </c>
      <c r="H10">
        <v>176048.23881227235</v>
      </c>
      <c r="I10">
        <v>183255.57278173999</v>
      </c>
      <c r="J10">
        <v>175904.29835280785</v>
      </c>
      <c r="K10">
        <v>206230.1606869589</v>
      </c>
      <c r="L10">
        <v>215235.10115229088</v>
      </c>
    </row>
    <row r="11" spans="1:12">
      <c r="A11" t="s">
        <v>41</v>
      </c>
      <c r="B11">
        <v>97437.915377743731</v>
      </c>
      <c r="C11">
        <v>114485.18454307099</v>
      </c>
      <c r="D11">
        <v>129830.98220854197</v>
      </c>
      <c r="E11">
        <v>143950.14307515041</v>
      </c>
      <c r="F11">
        <v>159286.02249974787</v>
      </c>
      <c r="G11">
        <v>192422.83355577471</v>
      </c>
      <c r="H11">
        <v>219064.46030769843</v>
      </c>
      <c r="I11">
        <v>239690.75406692509</v>
      </c>
      <c r="J11">
        <v>258312.8551529868</v>
      </c>
      <c r="K11">
        <v>307012.79041349422</v>
      </c>
      <c r="L11">
        <v>337009.41402377619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49EB-ACB6-4B3C-A04F-A99AEFC358FC}">
  <sheetPr>
    <tabColor theme="5" tint="0.39997558519241921"/>
  </sheetPr>
  <dimension ref="A1:L11"/>
  <sheetViews>
    <sheetView workbookViewId="0">
      <selection activeCell="B2" sqref="B2:L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>
      <c r="A2" t="s">
        <v>32</v>
      </c>
      <c r="B2">
        <v>2071.0392828469385</v>
      </c>
      <c r="C2">
        <v>1768.1745330611147</v>
      </c>
      <c r="D2">
        <v>1828.9104710980746</v>
      </c>
      <c r="E2">
        <v>1832.7948609000996</v>
      </c>
      <c r="F2">
        <v>1379.8091109762859</v>
      </c>
      <c r="G2">
        <v>1756.5300885844492</v>
      </c>
      <c r="H2">
        <v>2811.1808964425782</v>
      </c>
      <c r="I2">
        <v>3465.197822756008</v>
      </c>
      <c r="J2">
        <v>3330.1094844432732</v>
      </c>
      <c r="K2">
        <v>4660.6855199449583</v>
      </c>
      <c r="L2">
        <v>5954.7600993874803</v>
      </c>
    </row>
    <row r="3" spans="1:12">
      <c r="A3" t="s">
        <v>33</v>
      </c>
      <c r="B3">
        <v>137866.115663</v>
      </c>
      <c r="C3">
        <v>132597.675078</v>
      </c>
      <c r="D3">
        <v>127275.68067</v>
      </c>
      <c r="E3">
        <v>103782.098937</v>
      </c>
      <c r="F3">
        <v>100835.53955099999</v>
      </c>
      <c r="G3">
        <v>117622.57010500001</v>
      </c>
      <c r="H3">
        <v>142697.43567000001</v>
      </c>
      <c r="I3">
        <v>131387.835429</v>
      </c>
      <c r="J3">
        <v>111688.48033200001</v>
      </c>
      <c r="K3">
        <v>156179.26975199999</v>
      </c>
      <c r="L3">
        <v>187200.29077399999</v>
      </c>
    </row>
    <row r="4" spans="1:12">
      <c r="A4" t="s">
        <v>34</v>
      </c>
      <c r="B4">
        <v>4701.1559673006741</v>
      </c>
      <c r="C4">
        <v>5393.3474545737781</v>
      </c>
      <c r="D4">
        <v>6743.5941976646263</v>
      </c>
      <c r="E4">
        <v>7120.0046261999669</v>
      </c>
      <c r="F4">
        <v>7757.3266821173565</v>
      </c>
      <c r="G4">
        <v>8759.6239572199866</v>
      </c>
      <c r="H4">
        <v>10459.173765490033</v>
      </c>
      <c r="I4">
        <v>12145.685909109987</v>
      </c>
      <c r="J4">
        <v>11641.219797829832</v>
      </c>
      <c r="K4">
        <v>14566.006625690012</v>
      </c>
      <c r="L4">
        <v>17213.571315419995</v>
      </c>
    </row>
    <row r="5" spans="1:12">
      <c r="A5" t="s">
        <v>35</v>
      </c>
      <c r="B5">
        <v>913.01716145451144</v>
      </c>
      <c r="C5">
        <v>934.85944827900005</v>
      </c>
      <c r="D5">
        <v>966.16637557000013</v>
      </c>
      <c r="E5">
        <v>999.53754856999979</v>
      </c>
      <c r="F5">
        <v>1170.0957596500009</v>
      </c>
      <c r="G5">
        <v>2097.2690783520002</v>
      </c>
      <c r="H5">
        <v>2027.28753923617</v>
      </c>
      <c r="I5">
        <v>2282.5118284228997</v>
      </c>
      <c r="J5">
        <v>2012.9313015820012</v>
      </c>
      <c r="K5">
        <v>2537.2082265340032</v>
      </c>
      <c r="L5">
        <v>1344.2742499199969</v>
      </c>
    </row>
    <row r="6" spans="1:12">
      <c r="A6" t="s">
        <v>36</v>
      </c>
      <c r="B6">
        <v>4794.8793468397753</v>
      </c>
      <c r="C6">
        <v>7289.8898423039755</v>
      </c>
      <c r="D6">
        <v>9131.9667289860445</v>
      </c>
      <c r="E6">
        <v>9838.3074706089774</v>
      </c>
      <c r="F6">
        <v>9786.6778900697354</v>
      </c>
      <c r="G6">
        <v>11633.538902154687</v>
      </c>
      <c r="H6">
        <v>10676.697467498901</v>
      </c>
      <c r="I6">
        <v>10491.40191110016</v>
      </c>
      <c r="J6">
        <v>10864.432046478145</v>
      </c>
      <c r="K6">
        <v>7079.2340315774527</v>
      </c>
      <c r="L6">
        <v>8248.0501857430372</v>
      </c>
    </row>
    <row r="7" spans="1:12">
      <c r="A7" t="s">
        <v>37</v>
      </c>
      <c r="B7">
        <v>141529.17620902273</v>
      </c>
      <c r="C7">
        <v>150774.71791633891</v>
      </c>
      <c r="D7">
        <v>155124.17591663075</v>
      </c>
      <c r="E7">
        <v>129332.15602199649</v>
      </c>
      <c r="F7">
        <v>127025.44580104075</v>
      </c>
      <c r="G7">
        <v>144739.55650911006</v>
      </c>
      <c r="H7">
        <v>162279.36336456268</v>
      </c>
      <c r="I7">
        <v>155386.74294760506</v>
      </c>
      <c r="J7">
        <v>148987.76180872467</v>
      </c>
      <c r="K7">
        <v>181934.97843156889</v>
      </c>
      <c r="L7">
        <v>224856.48262795221</v>
      </c>
    </row>
    <row r="8" spans="1:12">
      <c r="A8" t="s">
        <v>38</v>
      </c>
      <c r="B8">
        <v>50432.485043000001</v>
      </c>
      <c r="C8">
        <v>50959.269512999999</v>
      </c>
      <c r="D8">
        <v>52300.040239000002</v>
      </c>
      <c r="E8">
        <v>53144.155973450012</v>
      </c>
      <c r="F8">
        <v>63440.246657999996</v>
      </c>
      <c r="G8">
        <v>75294.545291000002</v>
      </c>
      <c r="H8">
        <v>89036.135920000001</v>
      </c>
      <c r="I8">
        <v>86755.190023999996</v>
      </c>
      <c r="J8">
        <v>70071.650718000004</v>
      </c>
      <c r="K8">
        <v>97094.467260000005</v>
      </c>
      <c r="L8">
        <v>102794.715555</v>
      </c>
    </row>
    <row r="9" spans="1:12">
      <c r="A9" t="s">
        <v>39</v>
      </c>
      <c r="B9">
        <v>305583.76792636228</v>
      </c>
      <c r="C9">
        <v>309870.50318491831</v>
      </c>
      <c r="D9">
        <v>302144.73190319329</v>
      </c>
      <c r="E9">
        <v>243223.38682375819</v>
      </c>
      <c r="F9">
        <v>229176.24895573218</v>
      </c>
      <c r="G9">
        <v>246746.40832662251</v>
      </c>
      <c r="H9">
        <v>292157.88958731922</v>
      </c>
      <c r="I9">
        <v>280813.29441610537</v>
      </c>
      <c r="J9">
        <v>249431.96690115586</v>
      </c>
      <c r="K9">
        <v>313307.04148197302</v>
      </c>
      <c r="L9">
        <v>368459.30275185156</v>
      </c>
    </row>
    <row r="10" spans="1:12">
      <c r="A10" t="s">
        <v>40</v>
      </c>
      <c r="B10">
        <v>204967.57919540053</v>
      </c>
      <c r="C10">
        <v>205168.98663112306</v>
      </c>
      <c r="D10">
        <v>184652.84818542676</v>
      </c>
      <c r="E10">
        <v>161679.34020784081</v>
      </c>
      <c r="F10">
        <v>155065.90083122466</v>
      </c>
      <c r="G10">
        <v>177990.40845765208</v>
      </c>
      <c r="H10">
        <v>154707.43057678462</v>
      </c>
      <c r="I10">
        <v>188250.68578462803</v>
      </c>
      <c r="J10">
        <v>165222.95931904696</v>
      </c>
      <c r="K10">
        <v>220218.05700722834</v>
      </c>
      <c r="L10">
        <v>248281.6352985104</v>
      </c>
    </row>
    <row r="11" spans="1:12">
      <c r="A11" t="s">
        <v>41</v>
      </c>
      <c r="B11">
        <v>92407.991386231777</v>
      </c>
      <c r="C11">
        <v>110756.91598828799</v>
      </c>
      <c r="D11">
        <v>123148.44487214912</v>
      </c>
      <c r="E11">
        <v>141902.49332264607</v>
      </c>
      <c r="F11">
        <v>150593.36090755524</v>
      </c>
      <c r="G11">
        <v>182573.13386452699</v>
      </c>
      <c r="H11">
        <v>205055.59374526329</v>
      </c>
      <c r="I11">
        <v>221330.88808887135</v>
      </c>
      <c r="J11">
        <v>230858.12797617508</v>
      </c>
      <c r="K11">
        <v>289638.72650391603</v>
      </c>
      <c r="L11">
        <v>311582.75686909159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27BAA-4162-4E54-B2BF-F59148AFEFF2}">
  <sheetPr>
    <tabColor theme="5" tint="0.39997558519241921"/>
  </sheetPr>
  <dimension ref="A1:L11"/>
  <sheetViews>
    <sheetView workbookViewId="0">
      <selection activeCell="B2" sqref="B2:L12"/>
    </sheetView>
  </sheetViews>
  <sheetFormatPr defaultRowHeight="12.75"/>
  <cols>
    <col min="1" max="1" width="10.5703125" bestFit="1" customWidth="1"/>
    <col min="2" max="12" width="12" bestFit="1" customWidth="1"/>
  </cols>
  <sheetData>
    <row r="1" spans="1:1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>
      <c r="A2" t="s">
        <v>32</v>
      </c>
      <c r="B2">
        <v>1603.0256351090206</v>
      </c>
      <c r="C2">
        <v>1843.6566028945904</v>
      </c>
      <c r="D2">
        <v>1767.6487505974992</v>
      </c>
      <c r="E2">
        <v>1405.443372041123</v>
      </c>
      <c r="F2">
        <v>1290.425299130623</v>
      </c>
      <c r="G2">
        <v>1331.4927634568242</v>
      </c>
      <c r="H2">
        <v>1346.2105042760084</v>
      </c>
      <c r="I2">
        <v>1637.4991753567938</v>
      </c>
      <c r="J2">
        <v>2013.0610735348314</v>
      </c>
      <c r="K2">
        <v>2568.9767022814781</v>
      </c>
      <c r="L2">
        <v>3378.3967903581006</v>
      </c>
    </row>
    <row r="3" spans="1:12">
      <c r="A3" t="s">
        <v>33</v>
      </c>
      <c r="B3">
        <v>53823.355863999997</v>
      </c>
      <c r="C3">
        <v>54030.994802000001</v>
      </c>
      <c r="D3">
        <v>50903.135934999998</v>
      </c>
      <c r="E3">
        <v>38912.705285999997</v>
      </c>
      <c r="F3">
        <v>34817.276949999999</v>
      </c>
      <c r="G3">
        <v>39362.993617</v>
      </c>
      <c r="H3">
        <v>46013.914520999999</v>
      </c>
      <c r="I3">
        <v>39887.901568000001</v>
      </c>
      <c r="J3">
        <v>29880.314298000001</v>
      </c>
      <c r="K3">
        <v>40010.709323000003</v>
      </c>
      <c r="L3">
        <v>50246.946534000002</v>
      </c>
    </row>
    <row r="4" spans="1:12">
      <c r="A4" t="s">
        <v>34</v>
      </c>
      <c r="B4">
        <v>2765.4446867621359</v>
      </c>
      <c r="C4">
        <v>2818.2488562778026</v>
      </c>
      <c r="D4">
        <v>2915.8205132881371</v>
      </c>
      <c r="E4">
        <v>4677.3337583300008</v>
      </c>
      <c r="F4">
        <v>4613.5617286765455</v>
      </c>
      <c r="G4">
        <v>5524.9131238900009</v>
      </c>
      <c r="H4">
        <v>7030.8426016000039</v>
      </c>
      <c r="I4">
        <v>7589.6970222500031</v>
      </c>
      <c r="J4">
        <v>7326.823402680001</v>
      </c>
      <c r="K4">
        <v>10924.541750919998</v>
      </c>
      <c r="L4">
        <v>12784.204893049995</v>
      </c>
    </row>
    <row r="5" spans="1:12">
      <c r="A5" t="s">
        <v>35</v>
      </c>
      <c r="B5">
        <v>1684.5042710358694</v>
      </c>
      <c r="C5">
        <v>2617.4203616099999</v>
      </c>
      <c r="D5">
        <v>3486.2125138052111</v>
      </c>
      <c r="E5">
        <v>2778.8541055199989</v>
      </c>
      <c r="F5">
        <v>3313.4035010082671</v>
      </c>
      <c r="G5">
        <v>3062.4403987619321</v>
      </c>
      <c r="H5">
        <v>3820.7487211917055</v>
      </c>
      <c r="I5">
        <v>3514.9340871562154</v>
      </c>
      <c r="J5">
        <v>3000.7060260461517</v>
      </c>
      <c r="K5">
        <v>3348.005501350819</v>
      </c>
      <c r="L5">
        <v>1994.9126073699993</v>
      </c>
    </row>
    <row r="6" spans="1:12">
      <c r="A6" t="s">
        <v>36</v>
      </c>
      <c r="B6">
        <v>4003.4610769858941</v>
      </c>
      <c r="C6">
        <v>4752.6902248094084</v>
      </c>
      <c r="D6">
        <v>7094.0997981856062</v>
      </c>
      <c r="E6">
        <v>7005.2916780540718</v>
      </c>
      <c r="F6">
        <v>5919.1884721086844</v>
      </c>
      <c r="G6">
        <v>7619.9176513573821</v>
      </c>
      <c r="H6">
        <v>8678.3685428578519</v>
      </c>
      <c r="I6">
        <v>8086.4650694486627</v>
      </c>
      <c r="J6">
        <v>7104.2092609421061</v>
      </c>
      <c r="K6">
        <v>7227.7687336533145</v>
      </c>
      <c r="L6">
        <v>9135.9534391598609</v>
      </c>
    </row>
    <row r="7" spans="1:12">
      <c r="A7" t="s">
        <v>37</v>
      </c>
      <c r="B7">
        <v>54869.136966735961</v>
      </c>
      <c r="C7">
        <v>55021.370383895744</v>
      </c>
      <c r="D7">
        <v>53726.314944755737</v>
      </c>
      <c r="E7">
        <v>46678.65399345573</v>
      </c>
      <c r="F7">
        <v>41404.530057288976</v>
      </c>
      <c r="G7">
        <v>50009.955123809043</v>
      </c>
      <c r="H7">
        <v>55691.734177745697</v>
      </c>
      <c r="I7">
        <v>49538.103764134583</v>
      </c>
      <c r="J7">
        <v>41743.358242474475</v>
      </c>
      <c r="K7">
        <v>56232.867485284456</v>
      </c>
      <c r="L7">
        <v>73677.891176108882</v>
      </c>
    </row>
    <row r="8" spans="1:12">
      <c r="A8" t="s">
        <v>38</v>
      </c>
      <c r="B8">
        <v>14953.913936999999</v>
      </c>
      <c r="C8">
        <v>14171.352464</v>
      </c>
      <c r="D8">
        <v>16404.431043</v>
      </c>
      <c r="E8">
        <v>17041.97093249</v>
      </c>
      <c r="F8">
        <v>22494.822539000001</v>
      </c>
      <c r="G8">
        <v>26607.300812000001</v>
      </c>
      <c r="H8">
        <v>29966.771869</v>
      </c>
      <c r="I8">
        <v>30619.093529000002</v>
      </c>
      <c r="J8">
        <v>25089.637161999999</v>
      </c>
      <c r="K8">
        <v>36913.469856999996</v>
      </c>
      <c r="L8">
        <v>42307.716570999997</v>
      </c>
    </row>
    <row r="9" spans="1:12">
      <c r="A9" t="s">
        <v>39</v>
      </c>
      <c r="B9">
        <v>80234.242252487558</v>
      </c>
      <c r="C9">
        <v>78181.435370994877</v>
      </c>
      <c r="D9">
        <v>75770.075100395828</v>
      </c>
      <c r="E9">
        <v>64874.516767134191</v>
      </c>
      <c r="F9">
        <v>62733.153997243287</v>
      </c>
      <c r="G9">
        <v>70946.98299667603</v>
      </c>
      <c r="H9">
        <v>78525.725155719469</v>
      </c>
      <c r="I9">
        <v>78449.857099154586</v>
      </c>
      <c r="J9">
        <v>80164.011824647416</v>
      </c>
      <c r="K9">
        <v>92733.972986515611</v>
      </c>
      <c r="L9">
        <v>106784.40579138134</v>
      </c>
    </row>
    <row r="10" spans="1:12">
      <c r="A10" t="s">
        <v>40</v>
      </c>
      <c r="B10">
        <v>42805.040504912897</v>
      </c>
      <c r="C10">
        <v>44348.135720966624</v>
      </c>
      <c r="D10">
        <v>43299.451799451439</v>
      </c>
      <c r="E10">
        <v>41071.823682711125</v>
      </c>
      <c r="F10">
        <v>39601.637582661642</v>
      </c>
      <c r="G10">
        <v>44773.043738632703</v>
      </c>
      <c r="H10">
        <v>37259.97124164983</v>
      </c>
      <c r="I10">
        <v>48857.676968614389</v>
      </c>
      <c r="J10">
        <v>42221.440711564988</v>
      </c>
      <c r="K10">
        <v>48785.470181469915</v>
      </c>
      <c r="L10">
        <v>56841.161252916616</v>
      </c>
    </row>
    <row r="11" spans="1:12">
      <c r="A11" t="s">
        <v>41</v>
      </c>
      <c r="B11">
        <v>20874.551951933103</v>
      </c>
      <c r="C11">
        <v>21352.952928711802</v>
      </c>
      <c r="D11">
        <v>22537.137379464104</v>
      </c>
      <c r="E11">
        <v>23827.404372353809</v>
      </c>
      <c r="F11">
        <v>23870.059513445205</v>
      </c>
      <c r="G11">
        <v>28052.387525528702</v>
      </c>
      <c r="H11">
        <v>31813.262096737213</v>
      </c>
      <c r="I11">
        <v>32111.152994288506</v>
      </c>
      <c r="J11">
        <v>30451.389429465304</v>
      </c>
      <c r="K11">
        <v>41113.554045083984</v>
      </c>
      <c r="L11">
        <v>47206.057854431492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876A1786B5F747A16C1A723391BF08" ma:contentTypeVersion="11" ma:contentTypeDescription="Create a new document." ma:contentTypeScope="" ma:versionID="9cccd5722e5c26be05660ab8f372711d">
  <xsd:schema xmlns:xsd="http://www.w3.org/2001/XMLSchema" xmlns:xs="http://www.w3.org/2001/XMLSchema" xmlns:p="http://schemas.microsoft.com/office/2006/metadata/properties" xmlns:ns3="bb79204d-fe8a-4c1b-8f79-4d6be54527e1" targetNamespace="http://schemas.microsoft.com/office/2006/metadata/properties" ma:root="true" ma:fieldsID="1aef52d58bea932fc14819eb698a809f" ns3:_="">
    <xsd:import namespace="bb79204d-fe8a-4c1b-8f79-4d6be54527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9204d-fe8a-4c1b-8f79-4d6be54527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5 b 6 9 3 0 a a - 1 4 6 7 - 4 f 5 e - b 8 c 0 - 0 4 7 4 b c 0 9 f 4 3 4 "   x m l n s = " h t t p : / / s c h e m a s . m i c r o s o f t . c o m / D a t a M a s h u p " > A A A A A G k G A A B Q S w M E F A A C A A g A z X a p V j Y 4 + A q o A A A A + Q A A A B I A H A B D b 2 5 m a W c v U G F j a 2 F n Z S 5 4 b W w g o h g A K K A U A A A A A A A A A A A A A A A A A A A A A A A A A A A A h c / B C o I w H A b w V 5 H d 3 e a K S P k 7 o Q 5 d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r q v X d 8 p r k y 4 W Q G Z I p D 3 D f 4 E U E s D B B Q A A g A I A M 1 2 q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d q l W i R E E x V 8 D A A C c P g A A E w A c A E Z v c m 1 1 b G F z L 1 N l Y 3 R p b 2 4 x L m 0 g o h g A K K A U A A A A A A A A A A A A A A A A A A A A A A A A A A A A 7 Z t d b 6 J A F I b v T f w P J / Z C 3 a g L + J 1 N L 6 z S 1 k S r K 9 p 2 Y 0 i D M t 2 a K L i A 0 f 7 7 H T 5 s s W 5 T j p V 2 m x w v E C f D M + + A z j M T 0 G Z T Z 2 Y a o P j v 4 o 9 k I p m w H z S L 6 T C 0 N J 2 1 j Q v T 1 G 0 4 h T l z k g n g L 8 V c W V P G S 5 Q / 8 0 J L c 7 S J Z r N M 6 r L f b 5 Y E I S 8 I x V Q O U u 3 u U L n r d 5 p 8 f / x z x a z H 0 5 Q i d + T m E L 6 d Z O b 3 W Y D z Q a 8 L 4 2 0 9 t T D W J y b f O m 6 z a k r N J h M z I 9 x i O J u 8 4 d U a N t O M Y y b z g p 1 k + H H Z T c F i S 9 N y m J U L l S q j b q b Z U G S 4 u Z S v 4 J F p F m 9 M E k Q J h m 7 B p q C s F t f a f M V G S g v k D q 8 o g H z V y n 4 X B e 9 V E K C h w N g 9 Q o 3 C L f p c D L g Y C V z C g 0 u R w G U 8 u B w J X M G D K 5 H A V T y 4 G g l c w 4 N r k c B 1 P L g e B S w J a L A k R A K L e L A Y C S z h w Z I a 4 u b z r 5 H x P z 2 p u C V v N + 4 I 5 + 1 k Q k 3 a b M 4 H 2 / B Y 4 2 + f x h s Y u y n U 3 H 4 V e 7 X I X D c 6 I 5 l H 4 Q O o Z k M 6 F C 4 d q n 9 v m Q u Y L R w 7 V L Z + Y B b b Y / q N w Y Q 5 a 8 Y M f z D T D N 0 / B e 7 O U r M c g 1 l g m A 7 M D M g E Y + V 4 I P d 7 g 6 E 8 u G v 2 W r L 6 2 m h + f X P X 6 C o q e I 1 D b 9 D i B 1 w M e q M + P 8 s i Z E N x f l v m a g m T R 3 h 5 I n Y u l 2 n p P M s / a o H O 7 C n / s G T W z N T 9 j 9 6 R W f f y 3 H q 7 f s N n v + B 5 d P f K v V i 7 5 W / 4 p 2 2 Q f 8 g / 5 B / y D / n n g / x D 7 n l a + 7 j V j r c s 8 2 K Q g c h A Z C A y E B l o 3 0 D 3 c 3 P N T 0 n 6 N v 1 V l d F e k D J I G a Q M U g Y p 4 0 O V 0 f 2 y y v B X G X S f h Z R B y i B l k D L e q 4 z n R Q Q 0 r l p A t 1 0 O X 8 e g p P S w X E 5 J S i Q l k h J J i a T 0 g n n e 6 d 3 4 y x S S 0 j t X S v R E A E m J p E R S I i k d L q V D 1 0 i k o p 3 1 E a m I V E Q q I h W R i g 5 X 0 a E r I 1 J R + N 9 D Z 9 p c M z z p f O o z B 5 t C a G b h X q 1 N I b q e I P R d z s N r 4 O 7 7 w O 7 X 1 T d f q B M 5 R C + K c f U C A w 4 6 U V T h w F 6 U 4 u o F B h z 0 o u R f C k z 8 c l z x M e A g f h k f v x J X f A w 4 i F / B x 6 / G F f 8 t 8 H 7 6 K j 5 9 L a 7 0 b 4 H 3 0 9 f w 6 e v R G 0 G F R 3 C D 8 H V 0 + O 3 M 7 t j h M V w / P J 8 w o s O L M Y V H c I P w I j 5 8 X O 5 F g Y P 4 0 s s J 6 j F m q W N 3 H r k z W f + U h 5 K k K L P I n B / 2 v 5 l M / g V Q S w E C L Q A U A A I A C A D N d q l W N j j 4 C q g A A A D 5 A A A A E g A A A A A A A A A A A A A A A A A A A A A A Q 2 9 u Z m l n L 1 B h Y 2 t h Z 2 U u e G 1 s U E s B A i 0 A F A A C A A g A z X a p V g / K 6 a u k A A A A 6 Q A A A B M A A A A A A A A A A A A A A A A A 9 A A A A F t D b 2 5 0 Z W 5 0 X 1 R 5 c G V z X S 5 4 b W x Q S w E C L Q A U A A I A C A D N d q l W i R E E x V 8 D A A C c P g A A E w A A A A A A A A A A A A A A A A D l A Q A A R m 9 y b X V s Y X M v U 2 V j d G l v b j E u b V B L B Q Y A A A A A A w A D A M I A A A C R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d A A A A A A A A N 1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c m F k Z U l u R 2 9 v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V H J h Z G V J b k d v b 2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A 3 O j Q 5 O j E 1 L j g 5 M D I y M T Z a I i A v P j x F b n R y e S B U e X B l P S J G a W x s Q 2 9 s d W 1 u V H l w Z X M i I F Z h b H V l P S J z Q m d V R k J R V U Z C U V V G Q l F V R i I g L z 4 8 R W 5 0 c n k g V H l w Z T 0 i R m l s b E N v b H V t b k 5 h b W V z I i B W Y W x 1 Z T 0 i c 1 s m c X V v d D t y Z X B v c n R l c i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t d I i A v P j x F b n R y e S B U e X B l P S J G a W x s U 3 R h d H V z I i B W Y W x 1 Z T 0 i c 0 N v b X B s Z X R l I i A v P j x F b n R y e S B U e X B l P S J R d W V y e U l E I i B W Y W x 1 Z T 0 i c 2 Y x M m U z N z Q 3 L T d j Y j A t N G U x N i 0 5 N W V h L T d h Z W I y M m R l Y j E 4 N y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R l S W 5 H b 2 9 k c y 9 T b 3 V y Y 2 U u e 3 J l c G 9 y d G V y L D B 9 J n F 1 b 3 Q 7 L C Z x d W 9 0 O 1 N l Y 3 R p b 2 4 x L 1 R y Y W R l S W 5 H b 2 9 k c y 9 T b 3 V y Y 2 U u e z I w M T I s M X 0 m c X V v d D s s J n F 1 b 3 Q 7 U 2 V j d G l v b j E v V H J h Z G V J b k d v b 2 R z L 1 N v d X J j Z S 5 7 M j A x M y w y f S Z x d W 9 0 O y w m c X V v d D t T Z W N 0 a W 9 u M S 9 U c m F k Z U l u R 2 9 v Z H M v U 2 9 1 c m N l L n s y M D E 0 L D N 9 J n F 1 b 3 Q 7 L C Z x d W 9 0 O 1 N l Y 3 R p b 2 4 x L 1 R y Y W R l S W 5 H b 2 9 k c y 9 T b 3 V y Y 2 U u e z I w M T U s N H 0 m c X V v d D s s J n F 1 b 3 Q 7 U 2 V j d G l v b j E v V H J h Z G V J b k d v b 2 R z L 1 N v d X J j Z S 5 7 M j A x N i w 1 f S Z x d W 9 0 O y w m c X V v d D t T Z W N 0 a W 9 u M S 9 U c m F k Z U l u R 2 9 v Z H M v U 2 9 1 c m N l L n s y M D E 3 L D Z 9 J n F 1 b 3 Q 7 L C Z x d W 9 0 O 1 N l Y 3 R p b 2 4 x L 1 R y Y W R l S W 5 H b 2 9 k c y 9 T b 3 V y Y 2 U u e z I w M T g s N 3 0 m c X V v d D s s J n F 1 b 3 Q 7 U 2 V j d G l v b j E v V H J h Z G V J b k d v b 2 R z L 1 N v d X J j Z S 5 7 M j A x O S w 4 f S Z x d W 9 0 O y w m c X V v d D t T Z W N 0 a W 9 u M S 9 U c m F k Z U l u R 2 9 v Z H M v U 2 9 1 c m N l L n s y M D I w L D l 9 J n F 1 b 3 Q 7 L C Z x d W 9 0 O 1 N l Y 3 R p b 2 4 x L 1 R y Y W R l S W 5 H b 2 9 k c y 9 T b 3 V y Y 2 U u e z I w M j E s M T B 9 J n F 1 b 3 Q 7 L C Z x d W 9 0 O 1 N l Y 3 R p b 2 4 x L 1 R y Y W R l S W 5 H b 2 9 k c y 9 T b 3 V y Y 2 U u e z I w M j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c m F k Z U l u R 2 9 v Z H M v U 2 9 1 c m N l L n t y Z X B v c n R l c i w w f S Z x d W 9 0 O y w m c X V v d D t T Z W N 0 a W 9 u M S 9 U c m F k Z U l u R 2 9 v Z H M v U 2 9 1 c m N l L n s y M D E y L D F 9 J n F 1 b 3 Q 7 L C Z x d W 9 0 O 1 N l Y 3 R p b 2 4 x L 1 R y Y W R l S W 5 H b 2 9 k c y 9 T b 3 V y Y 2 U u e z I w M T M s M n 0 m c X V v d D s s J n F 1 b 3 Q 7 U 2 V j d G l v b j E v V H J h Z G V J b k d v b 2 R z L 1 N v d X J j Z S 5 7 M j A x N C w z f S Z x d W 9 0 O y w m c X V v d D t T Z W N 0 a W 9 u M S 9 U c m F k Z U l u R 2 9 v Z H M v U 2 9 1 c m N l L n s y M D E 1 L D R 9 J n F 1 b 3 Q 7 L C Z x d W 9 0 O 1 N l Y 3 R p b 2 4 x L 1 R y Y W R l S W 5 H b 2 9 k c y 9 T b 3 V y Y 2 U u e z I w M T Y s N X 0 m c X V v d D s s J n F 1 b 3 Q 7 U 2 V j d G l v b j E v V H J h Z G V J b k d v b 2 R z L 1 N v d X J j Z S 5 7 M j A x N y w 2 f S Z x d W 9 0 O y w m c X V v d D t T Z W N 0 a W 9 u M S 9 U c m F k Z U l u R 2 9 v Z H M v U 2 9 1 c m N l L n s y M D E 4 L D d 9 J n F 1 b 3 Q 7 L C Z x d W 9 0 O 1 N l Y 3 R p b 2 4 x L 1 R y Y W R l S W 5 H b 2 9 k c y 9 T b 3 V y Y 2 U u e z I w M T k s O H 0 m c X V v d D s s J n F 1 b 3 Q 7 U 2 V j d G l v b j E v V H J h Z G V J b k d v b 2 R z L 1 N v d X J j Z S 5 7 M j A y M C w 5 f S Z x d W 9 0 O y w m c X V v d D t T Z W N 0 a W 9 u M S 9 U c m F k Z U l u R 2 9 v Z H M v U 2 9 1 c m N l L n s y M D I x L D E w f S Z x d W 9 0 O y w m c X V v d D t T Z W N 0 a W 9 u M S 9 U c m F k Z U l u R 2 9 v Z H M v U 2 9 1 c m N l L n s y M D I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Z G V J b k d v b 2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Q X N l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0 V 4 d H J h Q X N l Y W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y Z X B v c n R l c i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t d I i A v P j x F b n R y e S B U e X B l P S J G a W x s Q 2 9 s d W 1 u V H l w Z X M i I F Z h b H V l P S J z Q m d V R k J R V U Z C U V V G Q l F V R i I g L z 4 8 R W 5 0 c n k g V H l w Z T 0 i R m l s b E x h c 3 R V c G R h d G V k I i B W Y W x 1 Z T 0 i Z D I w M j M t M D U t M D l U M D c 6 N T Q 6 M j Y u N j I x N j g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M T R k N z I 3 M 2 Q t Z W E 2 N S 0 0 Y W E 5 L W I 3 N 2 E t N z l i O D M z Z j Y w Z G E 5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0 c m F B c 2 V h b i 9 T b 3 V y Y 2 U u e 3 J l c G 9 y d G V y L D B 9 J n F 1 b 3 Q 7 L C Z x d W 9 0 O 1 N l Y 3 R p b 2 4 x L 0 V 4 d H J h Q X N l Y W 4 v U 2 9 1 c m N l L n s y M D E y L D F 9 J n F 1 b 3 Q 7 L C Z x d W 9 0 O 1 N l Y 3 R p b 2 4 x L 0 V 4 d H J h Q X N l Y W 4 v U 2 9 1 c m N l L n s y M D E z L D J 9 J n F 1 b 3 Q 7 L C Z x d W 9 0 O 1 N l Y 3 R p b 2 4 x L 0 V 4 d H J h Q X N l Y W 4 v U 2 9 1 c m N l L n s y M D E 0 L D N 9 J n F 1 b 3 Q 7 L C Z x d W 9 0 O 1 N l Y 3 R p b 2 4 x L 0 V 4 d H J h Q X N l Y W 4 v U 2 9 1 c m N l L n s y M D E 1 L D R 9 J n F 1 b 3 Q 7 L C Z x d W 9 0 O 1 N l Y 3 R p b 2 4 x L 0 V 4 d H J h Q X N l Y W 4 v U 2 9 1 c m N l L n s y M D E 2 L D V 9 J n F 1 b 3 Q 7 L C Z x d W 9 0 O 1 N l Y 3 R p b 2 4 x L 0 V 4 d H J h Q X N l Y W 4 v U 2 9 1 c m N l L n s y M D E 3 L D Z 9 J n F 1 b 3 Q 7 L C Z x d W 9 0 O 1 N l Y 3 R p b 2 4 x L 0 V 4 d H J h Q X N l Y W 4 v U 2 9 1 c m N l L n s y M D E 4 L D d 9 J n F 1 b 3 Q 7 L C Z x d W 9 0 O 1 N l Y 3 R p b 2 4 x L 0 V 4 d H J h Q X N l Y W 4 v U 2 9 1 c m N l L n s y M D E 5 L D h 9 J n F 1 b 3 Q 7 L C Z x d W 9 0 O 1 N l Y 3 R p b 2 4 x L 0 V 4 d H J h Q X N l Y W 4 v U 2 9 1 c m N l L n s y M D I w L D l 9 J n F 1 b 3 Q 7 L C Z x d W 9 0 O 1 N l Y 3 R p b 2 4 x L 0 V 4 d H J h Q X N l Y W 4 v U 2 9 1 c m N l L n s y M D I x L D E w f S Z x d W 9 0 O y w m c X V v d D t T Z W N 0 a W 9 u M S 9 F e H R y Y U F z Z W F u L 1 N v d X J j Z S 5 7 M j A y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V 4 d H J h Q X N l Y W 4 v U 2 9 1 c m N l L n t y Z X B v c n R l c i w w f S Z x d W 9 0 O y w m c X V v d D t T Z W N 0 a W 9 u M S 9 F e H R y Y U F z Z W F u L 1 N v d X J j Z S 5 7 M j A x M i w x f S Z x d W 9 0 O y w m c X V v d D t T Z W N 0 a W 9 u M S 9 F e H R y Y U F z Z W F u L 1 N v d X J j Z S 5 7 M j A x M y w y f S Z x d W 9 0 O y w m c X V v d D t T Z W N 0 a W 9 u M S 9 F e H R y Y U F z Z W F u L 1 N v d X J j Z S 5 7 M j A x N C w z f S Z x d W 9 0 O y w m c X V v d D t T Z W N 0 a W 9 u M S 9 F e H R y Y U F z Z W F u L 1 N v d X J j Z S 5 7 M j A x N S w 0 f S Z x d W 9 0 O y w m c X V v d D t T Z W N 0 a W 9 u M S 9 F e H R y Y U F z Z W F u L 1 N v d X J j Z S 5 7 M j A x N i w 1 f S Z x d W 9 0 O y w m c X V v d D t T Z W N 0 a W 9 u M S 9 F e H R y Y U F z Z W F u L 1 N v d X J j Z S 5 7 M j A x N y w 2 f S Z x d W 9 0 O y w m c X V v d D t T Z W N 0 a W 9 u M S 9 F e H R y Y U F z Z W F u L 1 N v d X J j Z S 5 7 M j A x O C w 3 f S Z x d W 9 0 O y w m c X V v d D t T Z W N 0 a W 9 u M S 9 F e H R y Y U F z Z W F u L 1 N v d X J j Z S 5 7 M j A x O S w 4 f S Z x d W 9 0 O y w m c X V v d D t T Z W N 0 a W 9 u M S 9 F e H R y Y U F z Z W F u L 1 N v d X J j Z S 5 7 M j A y M C w 5 f S Z x d W 9 0 O y w m c X V v d D t T Z W N 0 a W 9 u M S 9 F e H R y Y U F z Z W F u L 1 N v d X J j Z S 5 7 M j A y M S w x M H 0 m c X V v d D s s J n F 1 b 3 Q 7 U 2 V j d G l v b j E v R X h 0 c m F B c 2 V h b i 9 T b 3 V y Y 2 U u e z I w M j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R y Y U F z Z W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H J h Q X N l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S W 5 0 c m F B c 2 V h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J l c G 9 y d G V y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L C Z x d W 9 0 O z I w M j E m c X V v d D s s J n F 1 b 3 Q 7 M j A y M i Z x d W 9 0 O 1 0 i I C 8 + P E V u d H J 5 I F R 5 c G U 9 I k Z p b G x D b 2 x 1 b W 5 U e X B l c y I g V m F s d W U 9 I n N C Z 1 V G Q l F V R k J R V U Z C U V V G I i A v P j x F b n R y e S B U e X B l P S J G a W x s T G F z d F V w Z G F 0 Z W Q i I F Z h b H V l P S J k M j A y M y 0 w N S 0 w O V Q w N z o 0 O T o x M y 4 3 O T Y w O D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M x Y j J l M j A w Y S 1 k O D g y L T R l N j I t Y m E 3 Y S 1 j N j h i M j k 0 N G J h O D M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R y Y U F z Z W F u L 1 N v d X J j Z S 5 7 c m V w b 3 J 0 Z X I s M H 0 m c X V v d D s s J n F 1 b 3 Q 7 U 2 V j d G l v b j E v S W 5 0 c m F B c 2 V h b i 9 T b 3 V y Y 2 U u e z I w M T I s M X 0 m c X V v d D s s J n F 1 b 3 Q 7 U 2 V j d G l v b j E v S W 5 0 c m F B c 2 V h b i 9 T b 3 V y Y 2 U u e z I w M T M s M n 0 m c X V v d D s s J n F 1 b 3 Q 7 U 2 V j d G l v b j E v S W 5 0 c m F B c 2 V h b i 9 T b 3 V y Y 2 U u e z I w M T Q s M 3 0 m c X V v d D s s J n F 1 b 3 Q 7 U 2 V j d G l v b j E v S W 5 0 c m F B c 2 V h b i 9 T b 3 V y Y 2 U u e z I w M T U s N H 0 m c X V v d D s s J n F 1 b 3 Q 7 U 2 V j d G l v b j E v S W 5 0 c m F B c 2 V h b i 9 T b 3 V y Y 2 U u e z I w M T Y s N X 0 m c X V v d D s s J n F 1 b 3 Q 7 U 2 V j d G l v b j E v S W 5 0 c m F B c 2 V h b i 9 T b 3 V y Y 2 U u e z I w M T c s N n 0 m c X V v d D s s J n F 1 b 3 Q 7 U 2 V j d G l v b j E v S W 5 0 c m F B c 2 V h b i 9 T b 3 V y Y 2 U u e z I w M T g s N 3 0 m c X V v d D s s J n F 1 b 3 Q 7 U 2 V j d G l v b j E v S W 5 0 c m F B c 2 V h b i 9 T b 3 V y Y 2 U u e z I w M T k s O H 0 m c X V v d D s s J n F 1 b 3 Q 7 U 2 V j d G l v b j E v S W 5 0 c m F B c 2 V h b i 9 T b 3 V y Y 2 U u e z I w M j A s O X 0 m c X V v d D s s J n F 1 b 3 Q 7 U 2 V j d G l v b j E v S W 5 0 c m F B c 2 V h b i 9 T b 3 V y Y 2 U u e z I w M j E s M T B 9 J n F 1 b 3 Q 7 L C Z x d W 9 0 O 1 N l Y 3 R p b 2 4 x L 0 l u d H J h Q X N l Y W 4 v U 2 9 1 c m N l L n s y M D I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W 5 0 c m F B c 2 V h b i 9 T b 3 V y Y 2 U u e 3 J l c G 9 y d G V y L D B 9 J n F 1 b 3 Q 7 L C Z x d W 9 0 O 1 N l Y 3 R p b 2 4 x L 0 l u d H J h Q X N l Y W 4 v U 2 9 1 c m N l L n s y M D E y L D F 9 J n F 1 b 3 Q 7 L C Z x d W 9 0 O 1 N l Y 3 R p b 2 4 x L 0 l u d H J h Q X N l Y W 4 v U 2 9 1 c m N l L n s y M D E z L D J 9 J n F 1 b 3 Q 7 L C Z x d W 9 0 O 1 N l Y 3 R p b 2 4 x L 0 l u d H J h Q X N l Y W 4 v U 2 9 1 c m N l L n s y M D E 0 L D N 9 J n F 1 b 3 Q 7 L C Z x d W 9 0 O 1 N l Y 3 R p b 2 4 x L 0 l u d H J h Q X N l Y W 4 v U 2 9 1 c m N l L n s y M D E 1 L D R 9 J n F 1 b 3 Q 7 L C Z x d W 9 0 O 1 N l Y 3 R p b 2 4 x L 0 l u d H J h Q X N l Y W 4 v U 2 9 1 c m N l L n s y M D E 2 L D V 9 J n F 1 b 3 Q 7 L C Z x d W 9 0 O 1 N l Y 3 R p b 2 4 x L 0 l u d H J h Q X N l Y W 4 v U 2 9 1 c m N l L n s y M D E 3 L D Z 9 J n F 1 b 3 Q 7 L C Z x d W 9 0 O 1 N l Y 3 R p b 2 4 x L 0 l u d H J h Q X N l Y W 4 v U 2 9 1 c m N l L n s y M D E 4 L D d 9 J n F 1 b 3 Q 7 L C Z x d W 9 0 O 1 N l Y 3 R p b 2 4 x L 0 l u d H J h Q X N l Y W 4 v U 2 9 1 c m N l L n s y M D E 5 L D h 9 J n F 1 b 3 Q 7 L C Z x d W 9 0 O 1 N l Y 3 R p b 2 4 x L 0 l u d H J h Q X N l Y W 4 v U 2 9 1 c m N l L n s y M D I w L D l 9 J n F 1 b 3 Q 7 L C Z x d W 9 0 O 1 N l Y 3 R p b 2 4 x L 0 l u d H J h Q X N l Y W 4 v U 2 9 1 c m N l L n s y M D I x L D E w f S Z x d W 9 0 O y w m c X V v d D t T Z W N 0 a W 9 u M S 9 J b n R y Y U F z Z W F u L 1 N v d X J j Z S 5 7 M j A y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d H J h Q X N l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R 2 9 v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R X h w b 3 J 0 R 2 9 v Z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y Z X B v c n R l c i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t d I i A v P j x F b n R y e S B U e X B l P S J G a W x s Q 2 9 s d W 1 u V H l w Z X M i I F Z h b H V l P S J z Q m d V R k J R V U Z C U V V G Q l F V R i I g L z 4 8 R W 5 0 c n k g V H l w Z T 0 i R m l s b E x h c 3 R V c G R h d G V k I i B W Y W x 1 Z T 0 i Z D I w M j M t M D U t M D l U M D c 6 N D k 6 M D c u N T Y 5 M D g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Z G U 1 M 2 U 0 M z E t Z T h h Z i 0 0 M W Q 3 L T k 2 Z j Y t Z m N k M T J k O G U 3 Y j F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J 0 R 2 9 v Z H M v U 2 9 1 c m N l L n t y Z X B v c n R l c i w w f S Z x d W 9 0 O y w m c X V v d D t T Z W N 0 a W 9 u M S 9 F e H B v c n R H b 2 9 k c y 9 T b 3 V y Y 2 U u e z I w M T I s M X 0 m c X V v d D s s J n F 1 b 3 Q 7 U 2 V j d G l v b j E v R X h w b 3 J 0 R 2 9 v Z H M v U 2 9 1 c m N l L n s y M D E z L D J 9 J n F 1 b 3 Q 7 L C Z x d W 9 0 O 1 N l Y 3 R p b 2 4 x L 0 V 4 c G 9 y d E d v b 2 R z L 1 N v d X J j Z S 5 7 M j A x N C w z f S Z x d W 9 0 O y w m c X V v d D t T Z W N 0 a W 9 u M S 9 F e H B v c n R H b 2 9 k c y 9 T b 3 V y Y 2 U u e z I w M T U s N H 0 m c X V v d D s s J n F 1 b 3 Q 7 U 2 V j d G l v b j E v R X h w b 3 J 0 R 2 9 v Z H M v U 2 9 1 c m N l L n s y M D E 2 L D V 9 J n F 1 b 3 Q 7 L C Z x d W 9 0 O 1 N l Y 3 R p b 2 4 x L 0 V 4 c G 9 y d E d v b 2 R z L 1 N v d X J j Z S 5 7 M j A x N y w 2 f S Z x d W 9 0 O y w m c X V v d D t T Z W N 0 a W 9 u M S 9 F e H B v c n R H b 2 9 k c y 9 T b 3 V y Y 2 U u e z I w M T g s N 3 0 m c X V v d D s s J n F 1 b 3 Q 7 U 2 V j d G l v b j E v R X h w b 3 J 0 R 2 9 v Z H M v U 2 9 1 c m N l L n s y M D E 5 L D h 9 J n F 1 b 3 Q 7 L C Z x d W 9 0 O 1 N l Y 3 R p b 2 4 x L 0 V 4 c G 9 y d E d v b 2 R z L 1 N v d X J j Z S 5 7 M j A y M C w 5 f S Z x d W 9 0 O y w m c X V v d D t T Z W N 0 a W 9 u M S 9 F e H B v c n R H b 2 9 k c y 9 T b 3 V y Y 2 U u e z I w M j E s M T B 9 J n F 1 b 3 Q 7 L C Z x d W 9 0 O 1 N l Y 3 R p b 2 4 x L 0 V 4 c G 9 y d E d v b 2 R z L 1 N v d X J j Z S 5 7 M j A y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V 4 c G 9 y d E d v b 2 R z L 1 N v d X J j Z S 5 7 c m V w b 3 J 0 Z X I s M H 0 m c X V v d D s s J n F 1 b 3 Q 7 U 2 V j d G l v b j E v R X h w b 3 J 0 R 2 9 v Z H M v U 2 9 1 c m N l L n s y M D E y L D F 9 J n F 1 b 3 Q 7 L C Z x d W 9 0 O 1 N l Y 3 R p b 2 4 x L 0 V 4 c G 9 y d E d v b 2 R z L 1 N v d X J j Z S 5 7 M j A x M y w y f S Z x d W 9 0 O y w m c X V v d D t T Z W N 0 a W 9 u M S 9 F e H B v c n R H b 2 9 k c y 9 T b 3 V y Y 2 U u e z I w M T Q s M 3 0 m c X V v d D s s J n F 1 b 3 Q 7 U 2 V j d G l v b j E v R X h w b 3 J 0 R 2 9 v Z H M v U 2 9 1 c m N l L n s y M D E 1 L D R 9 J n F 1 b 3 Q 7 L C Z x d W 9 0 O 1 N l Y 3 R p b 2 4 x L 0 V 4 c G 9 y d E d v b 2 R z L 1 N v d X J j Z S 5 7 M j A x N i w 1 f S Z x d W 9 0 O y w m c X V v d D t T Z W N 0 a W 9 u M S 9 F e H B v c n R H b 2 9 k c y 9 T b 3 V y Y 2 U u e z I w M T c s N n 0 m c X V v d D s s J n F 1 b 3 Q 7 U 2 V j d G l v b j E v R X h w b 3 J 0 R 2 9 v Z H M v U 2 9 1 c m N l L n s y M D E 4 L D d 9 J n F 1 b 3 Q 7 L C Z x d W 9 0 O 1 N l Y 3 R p b 2 4 x L 0 V 4 c G 9 y d E d v b 2 R z L 1 N v d X J j Z S 5 7 M j A x O S w 4 f S Z x d W 9 0 O y w m c X V v d D t T Z W N 0 a W 9 u M S 9 F e H B v c n R H b 2 9 k c y 9 T b 3 V y Y 2 U u e z I w M j A s O X 0 m c X V v d D s s J n F 1 b 3 Q 7 U 2 V j d G l v b j E v R X h w b 3 J 0 R 2 9 v Z H M v U 2 9 1 c m N l L n s y M D I x L D E w f S Z x d W 9 0 O y w m c X V v d D t T Z W N 0 a W 9 u M S 9 F e H B v c n R H b 2 9 k c y 9 T b 3 V y Y 2 U u e z I w M j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v c n R H b 2 9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H b 2 9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J b X B v c n R H b 2 9 k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J l c G 9 y d G V y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L C Z x d W 9 0 O z I w M j E m c X V v d D s s J n F 1 b 3 Q 7 M j A y M i Z x d W 9 0 O 1 0 i I C 8 + P E V u d H J 5 I F R 5 c G U 9 I k Z p b G x D b 2 x 1 b W 5 U e X B l c y I g V m F s d W U 9 I n N C Z 1 V G Q l F V R k J R V U Z C U V V G I i A v P j x F b n R y e S B U e X B l P S J G a W x s T G F z d F V w Z G F 0 Z W Q i I F Z h b H V l P S J k M j A y M y 0 w N S 0 w O V Q w N z o 0 O T o x M y 4 3 N z k w N T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h N T Q w M j E 4 N S 0 4 O D Y z L T Q 5 Y m U t O D Z i Y y 1 j Z j Y 3 M m J j N z A w N m Y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X B v c n R H b 2 9 k c y 9 T b 3 V y Y 2 U u e 3 J l c G 9 y d G V y L D B 9 J n F 1 b 3 Q 7 L C Z x d W 9 0 O 1 N l Y 3 R p b 2 4 x L 0 l t c G 9 y d E d v b 2 R z L 1 N v d X J j Z S 5 7 M j A x M i w x f S Z x d W 9 0 O y w m c X V v d D t T Z W N 0 a W 9 u M S 9 J b X B v c n R H b 2 9 k c y 9 T b 3 V y Y 2 U u e z I w M T M s M n 0 m c X V v d D s s J n F 1 b 3 Q 7 U 2 V j d G l v b j E v S W 1 w b 3 J 0 R 2 9 v Z H M v U 2 9 1 c m N l L n s y M D E 0 L D N 9 J n F 1 b 3 Q 7 L C Z x d W 9 0 O 1 N l Y 3 R p b 2 4 x L 0 l t c G 9 y d E d v b 2 R z L 1 N v d X J j Z S 5 7 M j A x N S w 0 f S Z x d W 9 0 O y w m c X V v d D t T Z W N 0 a W 9 u M S 9 J b X B v c n R H b 2 9 k c y 9 T b 3 V y Y 2 U u e z I w M T Y s N X 0 m c X V v d D s s J n F 1 b 3 Q 7 U 2 V j d G l v b j E v S W 1 w b 3 J 0 R 2 9 v Z H M v U 2 9 1 c m N l L n s y M D E 3 L D Z 9 J n F 1 b 3 Q 7 L C Z x d W 9 0 O 1 N l Y 3 R p b 2 4 x L 0 l t c G 9 y d E d v b 2 R z L 1 N v d X J j Z S 5 7 M j A x O C w 3 f S Z x d W 9 0 O y w m c X V v d D t T Z W N 0 a W 9 u M S 9 J b X B v c n R H b 2 9 k c y 9 T b 3 V y Y 2 U u e z I w M T k s O H 0 m c X V v d D s s J n F 1 b 3 Q 7 U 2 V j d G l v b j E v S W 1 w b 3 J 0 R 2 9 v Z H M v U 2 9 1 c m N l L n s y M D I w L D l 9 J n F 1 b 3 Q 7 L C Z x d W 9 0 O 1 N l Y 3 R p b 2 4 x L 0 l t c G 9 y d E d v b 2 R z L 1 N v d X J j Z S 5 7 M j A y M S w x M H 0 m c X V v d D s s J n F 1 b 3 Q 7 U 2 V j d G l v b j E v S W 1 w b 3 J 0 R 2 9 v Z H M v U 2 9 1 c m N l L n s y M D I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W 1 w b 3 J 0 R 2 9 v Z H M v U 2 9 1 c m N l L n t y Z X B v c n R l c i w w f S Z x d W 9 0 O y w m c X V v d D t T Z W N 0 a W 9 u M S 9 J b X B v c n R H b 2 9 k c y 9 T b 3 V y Y 2 U u e z I w M T I s M X 0 m c X V v d D s s J n F 1 b 3 Q 7 U 2 V j d G l v b j E v S W 1 w b 3 J 0 R 2 9 v Z H M v U 2 9 1 c m N l L n s y M D E z L D J 9 J n F 1 b 3 Q 7 L C Z x d W 9 0 O 1 N l Y 3 R p b 2 4 x L 0 l t c G 9 y d E d v b 2 R z L 1 N v d X J j Z S 5 7 M j A x N C w z f S Z x d W 9 0 O y w m c X V v d D t T Z W N 0 a W 9 u M S 9 J b X B v c n R H b 2 9 k c y 9 T b 3 V y Y 2 U u e z I w M T U s N H 0 m c X V v d D s s J n F 1 b 3 Q 7 U 2 V j d G l v b j E v S W 1 w b 3 J 0 R 2 9 v Z H M v U 2 9 1 c m N l L n s y M D E 2 L D V 9 J n F 1 b 3 Q 7 L C Z x d W 9 0 O 1 N l Y 3 R p b 2 4 x L 0 l t c G 9 y d E d v b 2 R z L 1 N v d X J j Z S 5 7 M j A x N y w 2 f S Z x d W 9 0 O y w m c X V v d D t T Z W N 0 a W 9 u M S 9 J b X B v c n R H b 2 9 k c y 9 T b 3 V y Y 2 U u e z I w M T g s N 3 0 m c X V v d D s s J n F 1 b 3 Q 7 U 2 V j d G l v b j E v S W 1 w b 3 J 0 R 2 9 v Z H M v U 2 9 1 c m N l L n s y M D E 5 L D h 9 J n F 1 b 3 Q 7 L C Z x d W 9 0 O 1 N l Y 3 R p b 2 4 x L 0 l t c G 9 y d E d v b 2 R z L 1 N v d X J j Z S 5 7 M j A y M C w 5 f S Z x d W 9 0 O y w m c X V v d D t T Z W N 0 a W 9 u M S 9 J b X B v c n R H b 2 9 k c y 9 T b 3 V y Y 2 U u e z I w M j E s M T B 9 J n F 1 b 3 Q 7 L C Z x d W 9 0 O 1 N l Y 3 R p b 2 4 x L 0 l t c G 9 y d E d v b 2 R z L 1 N v d X J j Z S 5 7 M j A y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c G 9 y d E d v b 2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E V 4 d H J h Q X N l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R X h w b 3 J 0 R X h 0 c m F B c 2 V h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J l c G 9 y d G V y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L C Z x d W 9 0 O z I w M j E m c X V v d D s s J n F 1 b 3 Q 7 M j A y M i Z x d W 9 0 O 1 0 i I C 8 + P E V u d H J 5 I F R 5 c G U 9 I k Z p b G x D b 2 x 1 b W 5 U e X B l c y I g V m F s d W U 9 I n N C Z 1 V G Q l F V R k J R V U Z C U V V G I i A v P j x F b n R y e S B U e X B l P S J G a W x s T G F z d F V w Z G F 0 Z W Q i I F Z h b H V l P S J k M j A y M y 0 w N S 0 w O V Q w N z o 1 M j o y O C 4 x M j M 0 N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k N W I 5 N m E y M i 0 3 O D B i L T R k M D c t Y m E 2 Z i 0 y M W Z j M G Q w M m Q 4 N W Q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v c n R F e H R y Y U F z Z W F u L 1 N v d X J j Z S 5 7 c m V w b 3 J 0 Z X I s M H 0 m c X V v d D s s J n F 1 b 3 Q 7 U 2 V j d G l v b j E v R X h w b 3 J 0 R X h 0 c m F B c 2 V h b i 9 T b 3 V y Y 2 U u e z I w M T I s M X 0 m c X V v d D s s J n F 1 b 3 Q 7 U 2 V j d G l v b j E v R X h w b 3 J 0 R X h 0 c m F B c 2 V h b i 9 T b 3 V y Y 2 U u e z I w M T M s M n 0 m c X V v d D s s J n F 1 b 3 Q 7 U 2 V j d G l v b j E v R X h w b 3 J 0 R X h 0 c m F B c 2 V h b i 9 T b 3 V y Y 2 U u e z I w M T Q s M 3 0 m c X V v d D s s J n F 1 b 3 Q 7 U 2 V j d G l v b j E v R X h w b 3 J 0 R X h 0 c m F B c 2 V h b i 9 T b 3 V y Y 2 U u e z I w M T U s N H 0 m c X V v d D s s J n F 1 b 3 Q 7 U 2 V j d G l v b j E v R X h w b 3 J 0 R X h 0 c m F B c 2 V h b i 9 T b 3 V y Y 2 U u e z I w M T Y s N X 0 m c X V v d D s s J n F 1 b 3 Q 7 U 2 V j d G l v b j E v R X h w b 3 J 0 R X h 0 c m F B c 2 V h b i 9 T b 3 V y Y 2 U u e z I w M T c s N n 0 m c X V v d D s s J n F 1 b 3 Q 7 U 2 V j d G l v b j E v R X h w b 3 J 0 R X h 0 c m F B c 2 V h b i 9 T b 3 V y Y 2 U u e z I w M T g s N 3 0 m c X V v d D s s J n F 1 b 3 Q 7 U 2 V j d G l v b j E v R X h w b 3 J 0 R X h 0 c m F B c 2 V h b i 9 T b 3 V y Y 2 U u e z I w M T k s O H 0 m c X V v d D s s J n F 1 b 3 Q 7 U 2 V j d G l v b j E v R X h w b 3 J 0 R X h 0 c m F B c 2 V h b i 9 T b 3 V y Y 2 U u e z I w M j A s O X 0 m c X V v d D s s J n F 1 b 3 Q 7 U 2 V j d G l v b j E v R X h w b 3 J 0 R X h 0 c m F B c 2 V h b i 9 T b 3 V y Y 2 U u e z I w M j E s M T B 9 J n F 1 b 3 Q 7 L C Z x d W 9 0 O 1 N l Y 3 R p b 2 4 x L 0 V 4 c G 9 y d E V 4 d H J h Q X N l Y W 4 v U 2 9 1 c m N l L n s y M D I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X h w b 3 J 0 R X h 0 c m F B c 2 V h b i 9 T b 3 V y Y 2 U u e 3 J l c G 9 y d G V y L D B 9 J n F 1 b 3 Q 7 L C Z x d W 9 0 O 1 N l Y 3 R p b 2 4 x L 0 V 4 c G 9 y d E V 4 d H J h Q X N l Y W 4 v U 2 9 1 c m N l L n s y M D E y L D F 9 J n F 1 b 3 Q 7 L C Z x d W 9 0 O 1 N l Y 3 R p b 2 4 x L 0 V 4 c G 9 y d E V 4 d H J h Q X N l Y W 4 v U 2 9 1 c m N l L n s y M D E z L D J 9 J n F 1 b 3 Q 7 L C Z x d W 9 0 O 1 N l Y 3 R p b 2 4 x L 0 V 4 c G 9 y d E V 4 d H J h Q X N l Y W 4 v U 2 9 1 c m N l L n s y M D E 0 L D N 9 J n F 1 b 3 Q 7 L C Z x d W 9 0 O 1 N l Y 3 R p b 2 4 x L 0 V 4 c G 9 y d E V 4 d H J h Q X N l Y W 4 v U 2 9 1 c m N l L n s y M D E 1 L D R 9 J n F 1 b 3 Q 7 L C Z x d W 9 0 O 1 N l Y 3 R p b 2 4 x L 0 V 4 c G 9 y d E V 4 d H J h Q X N l Y W 4 v U 2 9 1 c m N l L n s y M D E 2 L D V 9 J n F 1 b 3 Q 7 L C Z x d W 9 0 O 1 N l Y 3 R p b 2 4 x L 0 V 4 c G 9 y d E V 4 d H J h Q X N l Y W 4 v U 2 9 1 c m N l L n s y M D E 3 L D Z 9 J n F 1 b 3 Q 7 L C Z x d W 9 0 O 1 N l Y 3 R p b 2 4 x L 0 V 4 c G 9 y d E V 4 d H J h Q X N l Y W 4 v U 2 9 1 c m N l L n s y M D E 4 L D d 9 J n F 1 b 3 Q 7 L C Z x d W 9 0 O 1 N l Y 3 R p b 2 4 x L 0 V 4 c G 9 y d E V 4 d H J h Q X N l Y W 4 v U 2 9 1 c m N l L n s y M D E 5 L D h 9 J n F 1 b 3 Q 7 L C Z x d W 9 0 O 1 N l Y 3 R p b 2 4 x L 0 V 4 c G 9 y d E V 4 d H J h Q X N l Y W 4 v U 2 9 1 c m N l L n s y M D I w L D l 9 J n F 1 b 3 Q 7 L C Z x d W 9 0 O 1 N l Y 3 R p b 2 4 x L 0 V 4 c G 9 y d E V 4 d H J h Q X N l Y W 4 v U 2 9 1 c m N l L n s y M D I x L D E w f S Z x d W 9 0 O y w m c X V v d D t T Z W N 0 a W 9 u M S 9 F e H B v c n R F e H R y Y U F z Z W F u L 1 N v d X J j Z S 5 7 M j A y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c G 9 y d E V 4 d H J h Q X N l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R X h 0 c m F B c 2 V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J b X B v c n R F e H R y Y U F z Z W F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m V w b 3 J 0 Z X I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X S I g L z 4 8 R W 5 0 c n k g V H l w Z T 0 i R m l s b E N v b H V t b l R 5 c G V z I i B W Y W x 1 Z T 0 i c 0 J n V U Z C U V V G Q l F V R k J R V U Y i I C 8 + P E V u d H J 5 I F R 5 c G U 9 I k Z p b G x M Y X N 0 V X B k Y X R l Z C I g V m F s d W U 9 I m Q y M D I z L T A 1 L T A 5 V D A 3 O j U z O j E 5 L j Q 1 M j A 4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R d W V y e U l E I i B W Y W x 1 Z T 0 i c 2 J m O W U x Y T N j L T k 3 Y j U t N D M x M i 0 4 Z T Y z L T g y N G Y x N W R k O G E z Z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t c G 9 y d E V 4 d H J h Q X N l Y W 4 v U 2 9 1 c m N l L n t y Z X B v c n R l c i w w f S Z x d W 9 0 O y w m c X V v d D t T Z W N 0 a W 9 u M S 9 J b X B v c n R F e H R y Y U F z Z W F u L 1 N v d X J j Z S 5 7 M j A x M i w x f S Z x d W 9 0 O y w m c X V v d D t T Z W N 0 a W 9 u M S 9 J b X B v c n R F e H R y Y U F z Z W F u L 1 N v d X J j Z S 5 7 M j A x M y w y f S Z x d W 9 0 O y w m c X V v d D t T Z W N 0 a W 9 u M S 9 J b X B v c n R F e H R y Y U F z Z W F u L 1 N v d X J j Z S 5 7 M j A x N C w z f S Z x d W 9 0 O y w m c X V v d D t T Z W N 0 a W 9 u M S 9 J b X B v c n R F e H R y Y U F z Z W F u L 1 N v d X J j Z S 5 7 M j A x N S w 0 f S Z x d W 9 0 O y w m c X V v d D t T Z W N 0 a W 9 u M S 9 J b X B v c n R F e H R y Y U F z Z W F u L 1 N v d X J j Z S 5 7 M j A x N i w 1 f S Z x d W 9 0 O y w m c X V v d D t T Z W N 0 a W 9 u M S 9 J b X B v c n R F e H R y Y U F z Z W F u L 1 N v d X J j Z S 5 7 M j A x N y w 2 f S Z x d W 9 0 O y w m c X V v d D t T Z W N 0 a W 9 u M S 9 J b X B v c n R F e H R y Y U F z Z W F u L 1 N v d X J j Z S 5 7 M j A x O C w 3 f S Z x d W 9 0 O y w m c X V v d D t T Z W N 0 a W 9 u M S 9 J b X B v c n R F e H R y Y U F z Z W F u L 1 N v d X J j Z S 5 7 M j A x O S w 4 f S Z x d W 9 0 O y w m c X V v d D t T Z W N 0 a W 9 u M S 9 J b X B v c n R F e H R y Y U F z Z W F u L 1 N v d X J j Z S 5 7 M j A y M C w 5 f S Z x d W 9 0 O y w m c X V v d D t T Z W N 0 a W 9 u M S 9 J b X B v c n R F e H R y Y U F z Z W F u L 1 N v d X J j Z S 5 7 M j A y M S w x M H 0 m c X V v d D s s J n F 1 b 3 Q 7 U 2 V j d G l v b j E v S W 1 w b 3 J 0 R X h 0 c m F B c 2 V h b i 9 T b 3 V y Y 2 U u e z I w M j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J b X B v c n R F e H R y Y U F z Z W F u L 1 N v d X J j Z S 5 7 c m V w b 3 J 0 Z X I s M H 0 m c X V v d D s s J n F 1 b 3 Q 7 U 2 V j d G l v b j E v S W 1 w b 3 J 0 R X h 0 c m F B c 2 V h b i 9 T b 3 V y Y 2 U u e z I w M T I s M X 0 m c X V v d D s s J n F 1 b 3 Q 7 U 2 V j d G l v b j E v S W 1 w b 3 J 0 R X h 0 c m F B c 2 V h b i 9 T b 3 V y Y 2 U u e z I w M T M s M n 0 m c X V v d D s s J n F 1 b 3 Q 7 U 2 V j d G l v b j E v S W 1 w b 3 J 0 R X h 0 c m F B c 2 V h b i 9 T b 3 V y Y 2 U u e z I w M T Q s M 3 0 m c X V v d D s s J n F 1 b 3 Q 7 U 2 V j d G l v b j E v S W 1 w b 3 J 0 R X h 0 c m F B c 2 V h b i 9 T b 3 V y Y 2 U u e z I w M T U s N H 0 m c X V v d D s s J n F 1 b 3 Q 7 U 2 V j d G l v b j E v S W 1 w b 3 J 0 R X h 0 c m F B c 2 V h b i 9 T b 3 V y Y 2 U u e z I w M T Y s N X 0 m c X V v d D s s J n F 1 b 3 Q 7 U 2 V j d G l v b j E v S W 1 w b 3 J 0 R X h 0 c m F B c 2 V h b i 9 T b 3 V y Y 2 U u e z I w M T c s N n 0 m c X V v d D s s J n F 1 b 3 Q 7 U 2 V j d G l v b j E v S W 1 w b 3 J 0 R X h 0 c m F B c 2 V h b i 9 T b 3 V y Y 2 U u e z I w M T g s N 3 0 m c X V v d D s s J n F 1 b 3 Q 7 U 2 V j d G l v b j E v S W 1 w b 3 J 0 R X h 0 c m F B c 2 V h b i 9 T b 3 V y Y 2 U u e z I w M T k s O H 0 m c X V v d D s s J n F 1 b 3 Q 7 U 2 V j d G l v b j E v S W 1 w b 3 J 0 R X h 0 c m F B c 2 V h b i 9 T b 3 V y Y 2 U u e z I w M j A s O X 0 m c X V v d D s s J n F 1 b 3 Q 7 U 2 V j d G l v b j E v S W 1 w b 3 J 0 R X h 0 c m F B c 2 V h b i 9 T b 3 V y Y 2 U u e z I w M j E s M T B 9 J n F 1 b 3 Q 7 L C Z x d W 9 0 O 1 N l Y 3 R p b 2 4 x L 0 l t c G 9 y d E V 4 d H J h Q X N l Y W 4 v U 2 9 1 c m N l L n s y M D I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1 w b 3 J 0 R X h 0 c m F B c 2 V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J b n R y Y U F z Z W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0 V 4 c G 9 y d E l u d H J h Q X N l Y W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y Z X B v c n R l c i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t d I i A v P j x F b n R y e S B U e X B l P S J G a W x s Q 2 9 s d W 1 u V H l w Z X M i I F Z h b H V l P S J z Q m d V R k J R V U Z C U V V G Q l F V R i I g L z 4 8 R W 5 0 c n k g V H l w Z T 0 i R m l s b E x h c 3 R V c G R h d G V k I i B W Y W x 1 Z T 0 i Z D I w M j M t M D U t M D l U M D c 6 N D k 6 N D U u N T I y M D c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Y j B j M z g 3 O W M t Y m R l M i 0 0 M T A 1 L T g w M j U t M D F i Y T k 4 Y z N j Y z I 3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J 0 S W 5 0 c m F B c 2 V h b i 9 T b 3 V y Y 2 U u e 3 J l c G 9 y d G V y L D B 9 J n F 1 b 3 Q 7 L C Z x d W 9 0 O 1 N l Y 3 R p b 2 4 x L 0 V 4 c G 9 y d E l u d H J h Q X N l Y W 4 v U 2 9 1 c m N l L n s y M D E y L D F 9 J n F 1 b 3 Q 7 L C Z x d W 9 0 O 1 N l Y 3 R p b 2 4 x L 0 V 4 c G 9 y d E l u d H J h Q X N l Y W 4 v U 2 9 1 c m N l L n s y M D E z L D J 9 J n F 1 b 3 Q 7 L C Z x d W 9 0 O 1 N l Y 3 R p b 2 4 x L 0 V 4 c G 9 y d E l u d H J h Q X N l Y W 4 v U 2 9 1 c m N l L n s y M D E 0 L D N 9 J n F 1 b 3 Q 7 L C Z x d W 9 0 O 1 N l Y 3 R p b 2 4 x L 0 V 4 c G 9 y d E l u d H J h Q X N l Y W 4 v U 2 9 1 c m N l L n s y M D E 1 L D R 9 J n F 1 b 3 Q 7 L C Z x d W 9 0 O 1 N l Y 3 R p b 2 4 x L 0 V 4 c G 9 y d E l u d H J h Q X N l Y W 4 v U 2 9 1 c m N l L n s y M D E 2 L D V 9 J n F 1 b 3 Q 7 L C Z x d W 9 0 O 1 N l Y 3 R p b 2 4 x L 0 V 4 c G 9 y d E l u d H J h Q X N l Y W 4 v U 2 9 1 c m N l L n s y M D E 3 L D Z 9 J n F 1 b 3 Q 7 L C Z x d W 9 0 O 1 N l Y 3 R p b 2 4 x L 0 V 4 c G 9 y d E l u d H J h Q X N l Y W 4 v U 2 9 1 c m N l L n s y M D E 4 L D d 9 J n F 1 b 3 Q 7 L C Z x d W 9 0 O 1 N l Y 3 R p b 2 4 x L 0 V 4 c G 9 y d E l u d H J h Q X N l Y W 4 v U 2 9 1 c m N l L n s y M D E 5 L D h 9 J n F 1 b 3 Q 7 L C Z x d W 9 0 O 1 N l Y 3 R p b 2 4 x L 0 V 4 c G 9 y d E l u d H J h Q X N l Y W 4 v U 2 9 1 c m N l L n s y M D I w L D l 9 J n F 1 b 3 Q 7 L C Z x d W 9 0 O 1 N l Y 3 R p b 2 4 x L 0 V 4 c G 9 y d E l u d H J h Q X N l Y W 4 v U 2 9 1 c m N l L n s y M D I x L D E w f S Z x d W 9 0 O y w m c X V v d D t T Z W N 0 a W 9 u M S 9 F e H B v c n R J b n R y Y U F z Z W F u L 1 N v d X J j Z S 5 7 M j A y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V 4 c G 9 y d E l u d H J h Q X N l Y W 4 v U 2 9 1 c m N l L n t y Z X B v c n R l c i w w f S Z x d W 9 0 O y w m c X V v d D t T Z W N 0 a W 9 u M S 9 F e H B v c n R J b n R y Y U F z Z W F u L 1 N v d X J j Z S 5 7 M j A x M i w x f S Z x d W 9 0 O y w m c X V v d D t T Z W N 0 a W 9 u M S 9 F e H B v c n R J b n R y Y U F z Z W F u L 1 N v d X J j Z S 5 7 M j A x M y w y f S Z x d W 9 0 O y w m c X V v d D t T Z W N 0 a W 9 u M S 9 F e H B v c n R J b n R y Y U F z Z W F u L 1 N v d X J j Z S 5 7 M j A x N C w z f S Z x d W 9 0 O y w m c X V v d D t T Z W N 0 a W 9 u M S 9 F e H B v c n R J b n R y Y U F z Z W F u L 1 N v d X J j Z S 5 7 M j A x N S w 0 f S Z x d W 9 0 O y w m c X V v d D t T Z W N 0 a W 9 u M S 9 F e H B v c n R J b n R y Y U F z Z W F u L 1 N v d X J j Z S 5 7 M j A x N i w 1 f S Z x d W 9 0 O y w m c X V v d D t T Z W N 0 a W 9 u M S 9 F e H B v c n R J b n R y Y U F z Z W F u L 1 N v d X J j Z S 5 7 M j A x N y w 2 f S Z x d W 9 0 O y w m c X V v d D t T Z W N 0 a W 9 u M S 9 F e H B v c n R J b n R y Y U F z Z W F u L 1 N v d X J j Z S 5 7 M j A x O C w 3 f S Z x d W 9 0 O y w m c X V v d D t T Z W N 0 a W 9 u M S 9 F e H B v c n R J b n R y Y U F z Z W F u L 1 N v d X J j Z S 5 7 M j A x O S w 4 f S Z x d W 9 0 O y w m c X V v d D t T Z W N 0 a W 9 u M S 9 F e H B v c n R J b n R y Y U F z Z W F u L 1 N v d X J j Z S 5 7 M j A y M C w 5 f S Z x d W 9 0 O y w m c X V v d D t T Z W N 0 a W 9 u M S 9 F e H B v c n R J b n R y Y U F z Z W F u L 1 N v d X J j Z S 5 7 M j A y M S w x M H 0 m c X V v d D s s J n F 1 b 3 Q 7 U 2 V j d G l v b j E v R X h w b 3 J 0 S W 5 0 c m F B c 2 V h b i 9 T b 3 V y Y 2 U u e z I w M j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v c n R J b n R y Y U F z Z W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E l u d H J h Q X N l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S W 1 w b 3 J 0 S W 5 0 c m F B c 2 V h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J l c G 9 y d G V y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L C Z x d W 9 0 O z I w M j E m c X V v d D s s J n F 1 b 3 Q 7 M j A y M i Z x d W 9 0 O 1 0 i I C 8 + P E V u d H J 5 I F R 5 c G U 9 I k Z p b G x D b 2 x 1 b W 5 U e X B l c y I g V m F s d W U 9 I n N C Z 1 V G Q l F V R k J R V U Z C U V V G I i A v P j x F b n R y e S B U e X B l P S J G a W x s T G F z d F V w Z G F 0 Z W Q i I F Z h b H V l P S J k M j A y M y 0 w N S 0 w O V Q w N z o 0 O T o 0 N i 4 1 N z A 4 M j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M w M T R j N D Z j Y S 0 w N D E y L T R h N j g t Y j g 0 N y 0 y O T J h Y j N i M z Y 3 Y z c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X B v c n R J b n R y Y U F z Z W F u L 1 N v d X J j Z S 5 7 c m V w b 3 J 0 Z X I s M H 0 m c X V v d D s s J n F 1 b 3 Q 7 U 2 V j d G l v b j E v S W 1 w b 3 J 0 S W 5 0 c m F B c 2 V h b i 9 T b 3 V y Y 2 U u e z I w M T I s M X 0 m c X V v d D s s J n F 1 b 3 Q 7 U 2 V j d G l v b j E v S W 1 w b 3 J 0 S W 5 0 c m F B c 2 V h b i 9 T b 3 V y Y 2 U u e z I w M T M s M n 0 m c X V v d D s s J n F 1 b 3 Q 7 U 2 V j d G l v b j E v S W 1 w b 3 J 0 S W 5 0 c m F B c 2 V h b i 9 T b 3 V y Y 2 U u e z I w M T Q s M 3 0 m c X V v d D s s J n F 1 b 3 Q 7 U 2 V j d G l v b j E v S W 1 w b 3 J 0 S W 5 0 c m F B c 2 V h b i 9 T b 3 V y Y 2 U u e z I w M T U s N H 0 m c X V v d D s s J n F 1 b 3 Q 7 U 2 V j d G l v b j E v S W 1 w b 3 J 0 S W 5 0 c m F B c 2 V h b i 9 T b 3 V y Y 2 U u e z I w M T Y s N X 0 m c X V v d D s s J n F 1 b 3 Q 7 U 2 V j d G l v b j E v S W 1 w b 3 J 0 S W 5 0 c m F B c 2 V h b i 9 T b 3 V y Y 2 U u e z I w M T c s N n 0 m c X V v d D s s J n F 1 b 3 Q 7 U 2 V j d G l v b j E v S W 1 w b 3 J 0 S W 5 0 c m F B c 2 V h b i 9 T b 3 V y Y 2 U u e z I w M T g s N 3 0 m c X V v d D s s J n F 1 b 3 Q 7 U 2 V j d G l v b j E v S W 1 w b 3 J 0 S W 5 0 c m F B c 2 V h b i 9 T b 3 V y Y 2 U u e z I w M T k s O H 0 m c X V v d D s s J n F 1 b 3 Q 7 U 2 V j d G l v b j E v S W 1 w b 3 J 0 S W 5 0 c m F B c 2 V h b i 9 T b 3 V y Y 2 U u e z I w M j A s O X 0 m c X V v d D s s J n F 1 b 3 Q 7 U 2 V j d G l v b j E v S W 1 w b 3 J 0 S W 5 0 c m F B c 2 V h b i 9 T b 3 V y Y 2 U u e z I w M j E s M T B 9 J n F 1 b 3 Q 7 L C Z x d W 9 0 O 1 N l Y 3 R p b 2 4 x L 0 l t c G 9 y d E l u d H J h Q X N l Y W 4 v U 2 9 1 c m N l L n s y M D I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W 1 w b 3 J 0 S W 5 0 c m F B c 2 V h b i 9 T b 3 V y Y 2 U u e 3 J l c G 9 y d G V y L D B 9 J n F 1 b 3 Q 7 L C Z x d W 9 0 O 1 N l Y 3 R p b 2 4 x L 0 l t c G 9 y d E l u d H J h Q X N l Y W 4 v U 2 9 1 c m N l L n s y M D E y L D F 9 J n F 1 b 3 Q 7 L C Z x d W 9 0 O 1 N l Y 3 R p b 2 4 x L 0 l t c G 9 y d E l u d H J h Q X N l Y W 4 v U 2 9 1 c m N l L n s y M D E z L D J 9 J n F 1 b 3 Q 7 L C Z x d W 9 0 O 1 N l Y 3 R p b 2 4 x L 0 l t c G 9 y d E l u d H J h Q X N l Y W 4 v U 2 9 1 c m N l L n s y M D E 0 L D N 9 J n F 1 b 3 Q 7 L C Z x d W 9 0 O 1 N l Y 3 R p b 2 4 x L 0 l t c G 9 y d E l u d H J h Q X N l Y W 4 v U 2 9 1 c m N l L n s y M D E 1 L D R 9 J n F 1 b 3 Q 7 L C Z x d W 9 0 O 1 N l Y 3 R p b 2 4 x L 0 l t c G 9 y d E l u d H J h Q X N l Y W 4 v U 2 9 1 c m N l L n s y M D E 2 L D V 9 J n F 1 b 3 Q 7 L C Z x d W 9 0 O 1 N l Y 3 R p b 2 4 x L 0 l t c G 9 y d E l u d H J h Q X N l Y W 4 v U 2 9 1 c m N l L n s y M D E 3 L D Z 9 J n F 1 b 3 Q 7 L C Z x d W 9 0 O 1 N l Y 3 R p b 2 4 x L 0 l t c G 9 y d E l u d H J h Q X N l Y W 4 v U 2 9 1 c m N l L n s y M D E 4 L D d 9 J n F 1 b 3 Q 7 L C Z x d W 9 0 O 1 N l Y 3 R p b 2 4 x L 0 l t c G 9 y d E l u d H J h Q X N l Y W 4 v U 2 9 1 c m N l L n s y M D E 5 L D h 9 J n F 1 b 3 Q 7 L C Z x d W 9 0 O 1 N l Y 3 R p b 2 4 x L 0 l t c G 9 y d E l u d H J h Q X N l Y W 4 v U 2 9 1 c m N l L n s y M D I w L D l 9 J n F 1 b 3 Q 7 L C Z x d W 9 0 O 1 N l Y 3 R p b 2 4 x L 0 l t c G 9 y d E l u d H J h Q X N l Y W 4 v U 2 9 1 c m N l L n s y M D I x L D E w f S Z x d W 9 0 O y w m c X V v d D t T Z W N 0 a W 9 u M S 9 J b X B v c n R J b n R y Y U F z Z W F u L 1 N v d X J j Z S 5 7 M j A y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c G 9 y d E l u d H J h Q X N l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Z G V C Y W x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R y Y W R l Q m F s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V Q w N z o 0 O T o 0 O S 4 2 M j k 4 O D I 5 W i I g L z 4 8 R W 5 0 c n k g V H l w Z T 0 i R m l s b E N v b H V t b l R 5 c G V z I i B W Y W x 1 Z T 0 i c 0 J n V U Z C U V V G Q l F V R k J R V U Y i I C 8 + P E V u d H J 5 I F R 5 c G U 9 I k Z p b G x D b 2 x 1 b W 5 O Y W 1 l c y I g V m F s d W U 9 I n N b J n F 1 b 3 Q 7 c m V w b 3 J 0 Z X I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s s J n F 1 b 3 Q 7 M j A y M S Z x d W 9 0 O y w m c X V v d D s y M D I y J n F 1 b 3 Q 7 X S I g L z 4 8 R W 5 0 c n k g V H l w Z T 0 i R m l s b F N 0 Y X R 1 c y I g V m F s d W U 9 I n N D b 2 1 w b G V 0 Z S I g L z 4 8 R W 5 0 c n k g V H l w Z T 0 i U X V l c n l J R C I g V m F s d W U 9 I n N h M T U 3 M D g x M S 0 0 Y m F k L T R l O T g t Y j U 1 Z C 0 0 Z D E z Y j U w N T Z j N m I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k Z U J h b G F u Y 2 U v U 2 9 1 c m N l L n t y Z X B v c n R l c i w w f S Z x d W 9 0 O y w m c X V v d D t T Z W N 0 a W 9 u M S 9 U c m F k Z U J h b G F u Y 2 U v U 2 9 1 c m N l L n s y M D E y L D F 9 J n F 1 b 3 Q 7 L C Z x d W 9 0 O 1 N l Y 3 R p b 2 4 x L 1 R y Y W R l Q m F s Y W 5 j Z S 9 T b 3 V y Y 2 U u e z I w M T M s M n 0 m c X V v d D s s J n F 1 b 3 Q 7 U 2 V j d G l v b j E v V H J h Z G V C Y W x h b m N l L 1 N v d X J j Z S 5 7 M j A x N C w z f S Z x d W 9 0 O y w m c X V v d D t T Z W N 0 a W 9 u M S 9 U c m F k Z U J h b G F u Y 2 U v U 2 9 1 c m N l L n s y M D E 1 L D R 9 J n F 1 b 3 Q 7 L C Z x d W 9 0 O 1 N l Y 3 R p b 2 4 x L 1 R y Y W R l Q m F s Y W 5 j Z S 9 T b 3 V y Y 2 U u e z I w M T Y s N X 0 m c X V v d D s s J n F 1 b 3 Q 7 U 2 V j d G l v b j E v V H J h Z G V C Y W x h b m N l L 1 N v d X J j Z S 5 7 M j A x N y w 2 f S Z x d W 9 0 O y w m c X V v d D t T Z W N 0 a W 9 u M S 9 U c m F k Z U J h b G F u Y 2 U v U 2 9 1 c m N l L n s y M D E 4 L D d 9 J n F 1 b 3 Q 7 L C Z x d W 9 0 O 1 N l Y 3 R p b 2 4 x L 1 R y Y W R l Q m F s Y W 5 j Z S 9 T b 3 V y Y 2 U u e z I w M T k s O H 0 m c X V v d D s s J n F 1 b 3 Q 7 U 2 V j d G l v b j E v V H J h Z G V C Y W x h b m N l L 1 N v d X J j Z S 5 7 M j A y M C w 5 f S Z x d W 9 0 O y w m c X V v d D t T Z W N 0 a W 9 u M S 9 U c m F k Z U J h b G F u Y 2 U v U 2 9 1 c m N l L n s y M D I x L D E w f S Z x d W 9 0 O y w m c X V v d D t T Z W N 0 a W 9 u M S 9 U c m F k Z U J h b G F u Y 2 U v U 2 9 1 c m N l L n s y M D I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H J h Z G V C Y W x h b m N l L 1 N v d X J j Z S 5 7 c m V w b 3 J 0 Z X I s M H 0 m c X V v d D s s J n F 1 b 3 Q 7 U 2 V j d G l v b j E v V H J h Z G V C Y W x h b m N l L 1 N v d X J j Z S 5 7 M j A x M i w x f S Z x d W 9 0 O y w m c X V v d D t T Z W N 0 a W 9 u M S 9 U c m F k Z U J h b G F u Y 2 U v U 2 9 1 c m N l L n s y M D E z L D J 9 J n F 1 b 3 Q 7 L C Z x d W 9 0 O 1 N l Y 3 R p b 2 4 x L 1 R y Y W R l Q m F s Y W 5 j Z S 9 T b 3 V y Y 2 U u e z I w M T Q s M 3 0 m c X V v d D s s J n F 1 b 3 Q 7 U 2 V j d G l v b j E v V H J h Z G V C Y W x h b m N l L 1 N v d X J j Z S 5 7 M j A x N S w 0 f S Z x d W 9 0 O y w m c X V v d D t T Z W N 0 a W 9 u M S 9 U c m F k Z U J h b G F u Y 2 U v U 2 9 1 c m N l L n s y M D E 2 L D V 9 J n F 1 b 3 Q 7 L C Z x d W 9 0 O 1 N l Y 3 R p b 2 4 x L 1 R y Y W R l Q m F s Y W 5 j Z S 9 T b 3 V y Y 2 U u e z I w M T c s N n 0 m c X V v d D s s J n F 1 b 3 Q 7 U 2 V j d G l v b j E v V H J h Z G V C Y W x h b m N l L 1 N v d X J j Z S 5 7 M j A x O C w 3 f S Z x d W 9 0 O y w m c X V v d D t T Z W N 0 a W 9 u M S 9 U c m F k Z U J h b G F u Y 2 U v U 2 9 1 c m N l L n s y M D E 5 L D h 9 J n F 1 b 3 Q 7 L C Z x d W 9 0 O 1 N l Y 3 R p b 2 4 x L 1 R y Y W R l Q m F s Y W 5 j Z S 9 T b 3 V y Y 2 U u e z I w M j A s O X 0 m c X V v d D s s J n F 1 b 3 Q 7 U 2 V j d G l v b j E v V H J h Z G V C Y W x h b m N l L 1 N v d X J j Z S 5 7 M j A y M S w x M H 0 m c X V v d D s s J n F 1 b 3 Q 7 U 2 V j d G l v b j E v V H J h Z G V C Y W x h b m N l L 1 N v d X J j Z S 5 7 M j A y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R l Q m F s Y W 5 j Z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A 9 h L w P 7 i U + d 1 s G 1 j s 7 w k Q A A A A A C A A A A A A A D Z g A A w A A A A B A A A A C y 6 Y z 6 t I W 6 y f j y t u F q b 0 t C A A A A A A S A A A C g A A A A E A A A A L 3 / V C o s u T K 0 O f X K f O 6 f i 7 1 Q A A A A p c u 2 / 0 B 3 l r L 5 S 7 H / U N I 2 k r V B 6 C u Y V 2 7 5 7 D F R U S S X X 7 h v 7 t J X b K S R I l a j k C T s 7 G b Q A i O P Y j W h Q i o 1 c X L 2 H g A / I 2 x S 8 + d Z i I i T w n 6 L V N f O f o I U A A A A 5 G 0 T o n p s d z V S D e N M l M J W o U n M a p U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4EBBDD-C503-4970-B144-106C281D8FA6}"/>
</file>

<file path=customXml/itemProps2.xml><?xml version="1.0" encoding="utf-8"?>
<ds:datastoreItem xmlns:ds="http://schemas.openxmlformats.org/officeDocument/2006/customXml" ds:itemID="{0CED5922-41AD-47AF-8780-10908A5D7672}"/>
</file>

<file path=customXml/itemProps3.xml><?xml version="1.0" encoding="utf-8"?>
<ds:datastoreItem xmlns:ds="http://schemas.openxmlformats.org/officeDocument/2006/customXml" ds:itemID="{EE0D5FA2-53AE-4D49-A743-D11EA00799FD}"/>
</file>

<file path=customXml/itemProps4.xml><?xml version="1.0" encoding="utf-8"?>
<ds:datastoreItem xmlns:ds="http://schemas.openxmlformats.org/officeDocument/2006/customXml" ds:itemID="{7B9AF8D5-7DD9-43D1-A0CD-603B92C636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Nur Indah Kristiani</dc:creator>
  <cp:keywords/>
  <dc:description/>
  <cp:lastModifiedBy/>
  <cp:revision/>
  <dcterms:created xsi:type="dcterms:W3CDTF">2023-01-27T02:56:42Z</dcterms:created>
  <dcterms:modified xsi:type="dcterms:W3CDTF">2024-12-15T15:15:10Z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0x010100B0876A1786B5F747A16C1A723391BF08</vt:lpwstr>
  </property>
  <property fmtid="{D5CDD505-2E9C-101B-9397-08002B2CF9AE}" pid="3" name="MediaServiceImageTags">
    <vt:lpwstr/>
  </property>
</Properties>
</file>