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ikag\primap\ndc_quantifications\py_files\ndcs__target_calculations_for_input_xlsx\"/>
    </mc:Choice>
  </mc:AlternateContent>
  <bookViews>
    <workbookView xWindow="0" yWindow="0" windowWidth="1149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C4" i="1"/>
  <c r="D4" i="1"/>
  <c r="E4" i="1"/>
  <c r="F4" i="1"/>
  <c r="G4" i="1"/>
  <c r="H4" i="1"/>
  <c r="I4" i="1"/>
  <c r="J4" i="1"/>
  <c r="K4" i="1"/>
  <c r="L4" i="1"/>
  <c r="B4" i="1"/>
  <c r="D3" i="1"/>
  <c r="E3" i="1"/>
  <c r="F3" i="1"/>
  <c r="G3" i="1"/>
  <c r="H3" i="1"/>
  <c r="I3" i="1"/>
  <c r="J3" i="1"/>
  <c r="K3" i="1"/>
  <c r="C3" i="1"/>
  <c r="C2" i="1"/>
  <c r="B3" i="1"/>
  <c r="L3" i="1"/>
  <c r="D2" i="1"/>
  <c r="E2" i="1"/>
  <c r="F2" i="1"/>
  <c r="G2" i="1"/>
  <c r="H2" i="1"/>
  <c r="I2" i="1"/>
  <c r="J2" i="1"/>
  <c r="K2" i="1"/>
</calcChain>
</file>

<file path=xl/sharedStrings.xml><?xml version="1.0" encoding="utf-8"?>
<sst xmlns="http://schemas.openxmlformats.org/spreadsheetml/2006/main" count="7" uniqueCount="7">
  <si>
    <t>BAU</t>
  </si>
  <si>
    <t>uncondi</t>
  </si>
  <si>
    <t>uncondi diff</t>
  </si>
  <si>
    <t>uncondi average</t>
  </si>
  <si>
    <t>NDC2021</t>
  </si>
  <si>
    <t>p. 7</t>
  </si>
  <si>
    <t>This is not at all the same as the given -3975 ktCO2e/yr average abatement between 2020 and 2030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</si>
</sst>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M9" sqref="M9"/>
    </sheetView>
  </sheetViews>
  <sheetFormatPr defaultRowHeight="15" x14ac:dyDescent="0.25"/>
  <cols>
    <col min="1" max="1" width="15.7109375" bestFit="1" customWidth="1"/>
    <col min="3" max="3" width="12" bestFit="1" customWidth="1"/>
  </cols>
  <sheetData>
    <row r="1" spans="1:13" x14ac:dyDescent="0.25">
      <c r="A1" s="1" t="s">
        <v>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</row>
    <row r="2" spans="1:13" x14ac:dyDescent="0.25">
      <c r="A2" t="s">
        <v>0</v>
      </c>
      <c r="B2">
        <v>82000</v>
      </c>
      <c r="C2">
        <f>$B$2+($L$2-$B$2)/($L$1-$B$1)*(C1-$B$1)</f>
        <v>84200</v>
      </c>
      <c r="D2">
        <f t="shared" ref="D2:K2" si="0">$B$2+($L$2-$B$2)/($L$1-$B$1)*(D1-$B$1)</f>
        <v>86400</v>
      </c>
      <c r="E2">
        <f t="shared" si="0"/>
        <v>88600</v>
      </c>
      <c r="F2">
        <f t="shared" si="0"/>
        <v>90800</v>
      </c>
      <c r="G2">
        <f t="shared" si="0"/>
        <v>93000</v>
      </c>
      <c r="H2">
        <f t="shared" si="0"/>
        <v>95200</v>
      </c>
      <c r="I2">
        <f t="shared" si="0"/>
        <v>97400</v>
      </c>
      <c r="J2">
        <f t="shared" si="0"/>
        <v>99600</v>
      </c>
      <c r="K2">
        <f t="shared" si="0"/>
        <v>101800</v>
      </c>
      <c r="L2">
        <v>104000</v>
      </c>
    </row>
    <row r="3" spans="1:13" x14ac:dyDescent="0.25">
      <c r="A3" t="s">
        <v>1</v>
      </c>
      <c r="B3">
        <f>(1-0.34)*B2</f>
        <v>54119.999999999993</v>
      </c>
      <c r="C3">
        <f>$B$3+($L$3-$B$3)/($L$1-$B$1)*(C1-$B$1)</f>
        <v>52907.999999999993</v>
      </c>
      <c r="D3">
        <f t="shared" ref="D3:K3" si="1">$B$3+($L$3-$B$3)/($L$1-$B$1)*(D1-$B$1)</f>
        <v>51695.999999999993</v>
      </c>
      <c r="E3">
        <f t="shared" si="1"/>
        <v>50483.999999999993</v>
      </c>
      <c r="F3">
        <f t="shared" si="1"/>
        <v>49271.999999999993</v>
      </c>
      <c r="G3">
        <f t="shared" si="1"/>
        <v>48060</v>
      </c>
      <c r="H3">
        <f t="shared" si="1"/>
        <v>46848</v>
      </c>
      <c r="I3">
        <f t="shared" si="1"/>
        <v>45636</v>
      </c>
      <c r="J3">
        <f t="shared" si="1"/>
        <v>44424</v>
      </c>
      <c r="K3">
        <f t="shared" si="1"/>
        <v>43212</v>
      </c>
      <c r="L3">
        <f>L2-62000</f>
        <v>42000</v>
      </c>
    </row>
    <row r="4" spans="1:13" x14ac:dyDescent="0.25">
      <c r="A4" t="s">
        <v>2</v>
      </c>
      <c r="B4">
        <f>B3-B2</f>
        <v>-27880.000000000007</v>
      </c>
      <c r="C4">
        <f t="shared" ref="C4:L4" si="2">C3-C2</f>
        <v>-31292.000000000007</v>
      </c>
      <c r="D4">
        <f t="shared" si="2"/>
        <v>-34704.000000000007</v>
      </c>
      <c r="E4">
        <f t="shared" si="2"/>
        <v>-38116.000000000007</v>
      </c>
      <c r="F4">
        <f t="shared" si="2"/>
        <v>-41528.000000000007</v>
      </c>
      <c r="G4">
        <f t="shared" si="2"/>
        <v>-44940</v>
      </c>
      <c r="H4">
        <f t="shared" si="2"/>
        <v>-48352</v>
      </c>
      <c r="I4">
        <f t="shared" si="2"/>
        <v>-51764</v>
      </c>
      <c r="J4">
        <f t="shared" si="2"/>
        <v>-55176</v>
      </c>
      <c r="K4">
        <f t="shared" si="2"/>
        <v>-58588</v>
      </c>
      <c r="L4">
        <f t="shared" si="2"/>
        <v>-62000</v>
      </c>
    </row>
    <row r="5" spans="1:13" x14ac:dyDescent="0.25">
      <c r="A5" t="s">
        <v>3</v>
      </c>
      <c r="M5">
        <f>AVERAGE(B4:L4)</f>
        <v>-44940</v>
      </c>
    </row>
    <row r="6" spans="1:13" x14ac:dyDescent="0.25">
      <c r="L6" t="s">
        <v>5</v>
      </c>
      <c r="M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Guenther</dc:creator>
  <cp:lastModifiedBy>Annika Guenther</cp:lastModifiedBy>
  <dcterms:created xsi:type="dcterms:W3CDTF">2021-07-01T11:46:52Z</dcterms:created>
  <dcterms:modified xsi:type="dcterms:W3CDTF">2021-07-01T12:03:18Z</dcterms:modified>
</cp:coreProperties>
</file>