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ageningenur4-my.sharepoint.com/personal/thanicha_chanchaidechachai_wur_nl/Documents/Phd thesis/Papers for objective 3/writing and presentation/Supplementary/"/>
    </mc:Choice>
  </mc:AlternateContent>
  <xr:revisionPtr revIDLastSave="32" documentId="13_ncr:1_{6FC8C6A1-240D-4385-803B-BA0B726ED859}" xr6:coauthVersionLast="47" xr6:coauthVersionMax="47" xr10:uidLastSave="{257DC410-DDF5-47E7-B540-4E3144E94E67}"/>
  <bookViews>
    <workbookView xWindow="735" yWindow="735" windowWidth="21600" windowHeight="11385" xr2:uid="{00000000-000D-0000-FFFF-FFFF00000000}"/>
  </bookViews>
  <sheets>
    <sheet name="LP" sheetId="1" r:id="rId1"/>
    <sheet name="Explanation" sheetId="2" r:id="rId2"/>
  </sheets>
  <definedNames>
    <definedName name="_xlnm._FilterDatabase" localSheetId="0" hidden="1">LP!$A$1:$M$501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4" i="1" l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3" i="1"/>
  <c r="J284" i="1" l="1"/>
  <c r="J285" i="1"/>
  <c r="I284" i="1"/>
  <c r="I285" i="1"/>
  <c r="H284" i="1"/>
  <c r="H285" i="1"/>
  <c r="G284" i="1"/>
  <c r="G285" i="1"/>
  <c r="I23" i="1" l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6" i="1"/>
  <c r="I287" i="1"/>
  <c r="I288" i="1"/>
  <c r="I289" i="1"/>
  <c r="I290" i="1"/>
  <c r="I291" i="1"/>
  <c r="I292" i="1"/>
  <c r="I293" i="1"/>
  <c r="I294" i="1"/>
  <c r="I295" i="1"/>
  <c r="I296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J23" i="1" l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6" i="1"/>
  <c r="J287" i="1"/>
  <c r="J288" i="1"/>
  <c r="J289" i="1"/>
  <c r="J290" i="1"/>
  <c r="J291" i="1"/>
  <c r="J292" i="1"/>
  <c r="J293" i="1"/>
  <c r="J294" i="1"/>
  <c r="J295" i="1"/>
  <c r="J296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6" i="1"/>
  <c r="G287" i="1"/>
  <c r="G288" i="1"/>
  <c r="G289" i="1"/>
  <c r="G290" i="1"/>
  <c r="G291" i="1"/>
  <c r="G292" i="1"/>
  <c r="G293" i="1"/>
  <c r="G294" i="1"/>
  <c r="G295" i="1"/>
  <c r="G296" i="1"/>
  <c r="K23" i="1" l="1"/>
  <c r="L23" i="1"/>
  <c r="M23" i="1"/>
  <c r="M27" i="1"/>
  <c r="M31" i="1"/>
  <c r="M35" i="1"/>
  <c r="M39" i="1"/>
  <c r="M43" i="1"/>
  <c r="M47" i="1"/>
  <c r="M51" i="1"/>
  <c r="M55" i="1"/>
  <c r="M59" i="1"/>
  <c r="M63" i="1"/>
  <c r="M67" i="1"/>
  <c r="M71" i="1"/>
  <c r="M75" i="1"/>
  <c r="M79" i="1"/>
  <c r="M83" i="1"/>
  <c r="M87" i="1"/>
  <c r="M91" i="1"/>
  <c r="M95" i="1"/>
  <c r="M99" i="1"/>
  <c r="M103" i="1"/>
  <c r="M107" i="1"/>
  <c r="M111" i="1"/>
  <c r="M115" i="1"/>
  <c r="M119" i="1"/>
  <c r="M123" i="1"/>
  <c r="M127" i="1"/>
  <c r="M131" i="1"/>
  <c r="M135" i="1"/>
  <c r="M139" i="1"/>
  <c r="M143" i="1"/>
  <c r="M147" i="1"/>
  <c r="M151" i="1"/>
  <c r="M155" i="1"/>
  <c r="M159" i="1"/>
  <c r="M163" i="1"/>
  <c r="M167" i="1"/>
  <c r="M171" i="1"/>
  <c r="M175" i="1"/>
  <c r="M179" i="1"/>
  <c r="M183" i="1"/>
  <c r="M187" i="1"/>
  <c r="M191" i="1"/>
  <c r="M195" i="1"/>
  <c r="M199" i="1"/>
  <c r="M203" i="1"/>
  <c r="L24" i="1"/>
  <c r="L28" i="1"/>
  <c r="L32" i="1"/>
  <c r="L36" i="1"/>
  <c r="L40" i="1"/>
  <c r="L44" i="1"/>
  <c r="L48" i="1"/>
  <c r="L52" i="1"/>
  <c r="L56" i="1"/>
  <c r="L60" i="1"/>
  <c r="L64" i="1"/>
  <c r="L68" i="1"/>
  <c r="L72" i="1"/>
  <c r="L76" i="1"/>
  <c r="L80" i="1"/>
  <c r="L84" i="1"/>
  <c r="L88" i="1"/>
  <c r="L92" i="1"/>
  <c r="L96" i="1"/>
  <c r="L100" i="1"/>
  <c r="L104" i="1"/>
  <c r="L108" i="1"/>
  <c r="L112" i="1"/>
  <c r="L116" i="1"/>
  <c r="L120" i="1"/>
  <c r="L124" i="1"/>
  <c r="L128" i="1"/>
  <c r="L284" i="1"/>
  <c r="K30" i="1"/>
  <c r="K38" i="1"/>
  <c r="K46" i="1"/>
  <c r="K54" i="1"/>
  <c r="K62" i="1"/>
  <c r="K70" i="1"/>
  <c r="K78" i="1"/>
  <c r="K86" i="1"/>
  <c r="K94" i="1"/>
  <c r="K102" i="1"/>
  <c r="K110" i="1"/>
  <c r="K118" i="1"/>
  <c r="K126" i="1"/>
  <c r="M24" i="1"/>
  <c r="M28" i="1"/>
  <c r="M32" i="1"/>
  <c r="M36" i="1"/>
  <c r="M40" i="1"/>
  <c r="M44" i="1"/>
  <c r="M48" i="1"/>
  <c r="M52" i="1"/>
  <c r="M56" i="1"/>
  <c r="M60" i="1"/>
  <c r="M64" i="1"/>
  <c r="M68" i="1"/>
  <c r="M72" i="1"/>
  <c r="M76" i="1"/>
  <c r="M80" i="1"/>
  <c r="M84" i="1"/>
  <c r="M88" i="1"/>
  <c r="M92" i="1"/>
  <c r="M96" i="1"/>
  <c r="M100" i="1"/>
  <c r="M104" i="1"/>
  <c r="M108" i="1"/>
  <c r="M112" i="1"/>
  <c r="M116" i="1"/>
  <c r="M120" i="1"/>
  <c r="M124" i="1"/>
  <c r="M128" i="1"/>
  <c r="M132" i="1"/>
  <c r="M136" i="1"/>
  <c r="M140" i="1"/>
  <c r="M144" i="1"/>
  <c r="M148" i="1"/>
  <c r="M152" i="1"/>
  <c r="M156" i="1"/>
  <c r="M160" i="1"/>
  <c r="M164" i="1"/>
  <c r="M168" i="1"/>
  <c r="M172" i="1"/>
  <c r="M176" i="1"/>
  <c r="M180" i="1"/>
  <c r="M184" i="1"/>
  <c r="M188" i="1"/>
  <c r="M192" i="1"/>
  <c r="M196" i="1"/>
  <c r="M200" i="1"/>
  <c r="M204" i="1"/>
  <c r="M208" i="1"/>
  <c r="M212" i="1"/>
  <c r="M216" i="1"/>
  <c r="M220" i="1"/>
  <c r="M224" i="1"/>
  <c r="M228" i="1"/>
  <c r="M232" i="1"/>
  <c r="M236" i="1"/>
  <c r="M240" i="1"/>
  <c r="M244" i="1"/>
  <c r="M248" i="1"/>
  <c r="M252" i="1"/>
  <c r="M256" i="1"/>
  <c r="M260" i="1"/>
  <c r="M264" i="1"/>
  <c r="M268" i="1"/>
  <c r="M272" i="1"/>
  <c r="M276" i="1"/>
  <c r="M280" i="1"/>
  <c r="M284" i="1"/>
  <c r="M288" i="1"/>
  <c r="M292" i="1"/>
  <c r="M296" i="1"/>
  <c r="K31" i="1"/>
  <c r="K39" i="1"/>
  <c r="K47" i="1"/>
  <c r="K55" i="1"/>
  <c r="K63" i="1"/>
  <c r="K71" i="1"/>
  <c r="K79" i="1"/>
  <c r="K87" i="1"/>
  <c r="K95" i="1"/>
  <c r="K103" i="1"/>
  <c r="K111" i="1"/>
  <c r="K119" i="1"/>
  <c r="K127" i="1"/>
  <c r="L25" i="1"/>
  <c r="L29" i="1"/>
  <c r="L33" i="1"/>
  <c r="L37" i="1"/>
  <c r="L41" i="1"/>
  <c r="L45" i="1"/>
  <c r="L49" i="1"/>
  <c r="L53" i="1"/>
  <c r="L57" i="1"/>
  <c r="L61" i="1"/>
  <c r="L65" i="1"/>
  <c r="L69" i="1"/>
  <c r="L73" i="1"/>
  <c r="L77" i="1"/>
  <c r="L81" i="1"/>
  <c r="L85" i="1"/>
  <c r="L89" i="1"/>
  <c r="L93" i="1"/>
  <c r="L97" i="1"/>
  <c r="L101" i="1"/>
  <c r="L105" i="1"/>
  <c r="L109" i="1"/>
  <c r="L113" i="1"/>
  <c r="L117" i="1"/>
  <c r="L121" i="1"/>
  <c r="L125" i="1"/>
  <c r="L129" i="1"/>
  <c r="L285" i="1"/>
  <c r="K24" i="1"/>
  <c r="K32" i="1"/>
  <c r="K40" i="1"/>
  <c r="K48" i="1"/>
  <c r="K56" i="1"/>
  <c r="K64" i="1"/>
  <c r="K72" i="1"/>
  <c r="K80" i="1"/>
  <c r="K88" i="1"/>
  <c r="K96" i="1"/>
  <c r="K104" i="1"/>
  <c r="K112" i="1"/>
  <c r="K120" i="1"/>
  <c r="K128" i="1"/>
  <c r="M25" i="1"/>
  <c r="M29" i="1"/>
  <c r="M33" i="1"/>
  <c r="M37" i="1"/>
  <c r="M41" i="1"/>
  <c r="M45" i="1"/>
  <c r="M49" i="1"/>
  <c r="M53" i="1"/>
  <c r="M57" i="1"/>
  <c r="M61" i="1"/>
  <c r="M65" i="1"/>
  <c r="M69" i="1"/>
  <c r="M73" i="1"/>
  <c r="M77" i="1"/>
  <c r="M81" i="1"/>
  <c r="M85" i="1"/>
  <c r="M89" i="1"/>
  <c r="M93" i="1"/>
  <c r="M97" i="1"/>
  <c r="M101" i="1"/>
  <c r="M105" i="1"/>
  <c r="M109" i="1"/>
  <c r="M113" i="1"/>
  <c r="M117" i="1"/>
  <c r="M121" i="1"/>
  <c r="M125" i="1"/>
  <c r="M129" i="1"/>
  <c r="M133" i="1"/>
  <c r="M137" i="1"/>
  <c r="M141" i="1"/>
  <c r="M145" i="1"/>
  <c r="M149" i="1"/>
  <c r="M153" i="1"/>
  <c r="M157" i="1"/>
  <c r="M161" i="1"/>
  <c r="M165" i="1"/>
  <c r="M169" i="1"/>
  <c r="M173" i="1"/>
  <c r="M177" i="1"/>
  <c r="M181" i="1"/>
  <c r="M185" i="1"/>
  <c r="M189" i="1"/>
  <c r="M193" i="1"/>
  <c r="M197" i="1"/>
  <c r="M201" i="1"/>
  <c r="M205" i="1"/>
  <c r="M209" i="1"/>
  <c r="M213" i="1"/>
  <c r="M217" i="1"/>
  <c r="M221" i="1"/>
  <c r="M225" i="1"/>
  <c r="M229" i="1"/>
  <c r="M233" i="1"/>
  <c r="M237" i="1"/>
  <c r="M241" i="1"/>
  <c r="M245" i="1"/>
  <c r="M249" i="1"/>
  <c r="M253" i="1"/>
  <c r="M257" i="1"/>
  <c r="M261" i="1"/>
  <c r="M265" i="1"/>
  <c r="M269" i="1"/>
  <c r="M273" i="1"/>
  <c r="M277" i="1"/>
  <c r="M281" i="1"/>
  <c r="M285" i="1"/>
  <c r="M289" i="1"/>
  <c r="M293" i="1"/>
  <c r="K25" i="1"/>
  <c r="K33" i="1"/>
  <c r="K41" i="1"/>
  <c r="K49" i="1"/>
  <c r="K57" i="1"/>
  <c r="K65" i="1"/>
  <c r="K73" i="1"/>
  <c r="K81" i="1"/>
  <c r="K89" i="1"/>
  <c r="K97" i="1"/>
  <c r="K105" i="1"/>
  <c r="K113" i="1"/>
  <c r="K121" i="1"/>
  <c r="L26" i="1"/>
  <c r="L30" i="1"/>
  <c r="L34" i="1"/>
  <c r="L38" i="1"/>
  <c r="L42" i="1"/>
  <c r="L46" i="1"/>
  <c r="L50" i="1"/>
  <c r="L54" i="1"/>
  <c r="L58" i="1"/>
  <c r="L62" i="1"/>
  <c r="L66" i="1"/>
  <c r="L70" i="1"/>
  <c r="L74" i="1"/>
  <c r="L78" i="1"/>
  <c r="L82" i="1"/>
  <c r="L86" i="1"/>
  <c r="L90" i="1"/>
  <c r="L94" i="1"/>
  <c r="L98" i="1"/>
  <c r="L102" i="1"/>
  <c r="L106" i="1"/>
  <c r="L110" i="1"/>
  <c r="L114" i="1"/>
  <c r="L118" i="1"/>
  <c r="L122" i="1"/>
  <c r="L126" i="1"/>
  <c r="L130" i="1"/>
  <c r="M26" i="1"/>
  <c r="M30" i="1"/>
  <c r="M34" i="1"/>
  <c r="M38" i="1"/>
  <c r="M42" i="1"/>
  <c r="M46" i="1"/>
  <c r="M50" i="1"/>
  <c r="M54" i="1"/>
  <c r="M58" i="1"/>
  <c r="M62" i="1"/>
  <c r="M66" i="1"/>
  <c r="M70" i="1"/>
  <c r="M74" i="1"/>
  <c r="M78" i="1"/>
  <c r="M82" i="1"/>
  <c r="M86" i="1"/>
  <c r="M90" i="1"/>
  <c r="M94" i="1"/>
  <c r="M98" i="1"/>
  <c r="M102" i="1"/>
  <c r="M106" i="1"/>
  <c r="M110" i="1"/>
  <c r="M114" i="1"/>
  <c r="M118" i="1"/>
  <c r="M122" i="1"/>
  <c r="M126" i="1"/>
  <c r="M130" i="1"/>
  <c r="M134" i="1"/>
  <c r="M138" i="1"/>
  <c r="M142" i="1"/>
  <c r="M146" i="1"/>
  <c r="M150" i="1"/>
  <c r="M154" i="1"/>
  <c r="M158" i="1"/>
  <c r="M162" i="1"/>
  <c r="M166" i="1"/>
  <c r="M170" i="1"/>
  <c r="M174" i="1"/>
  <c r="M178" i="1"/>
  <c r="M182" i="1"/>
  <c r="M186" i="1"/>
  <c r="M190" i="1"/>
  <c r="M194" i="1"/>
  <c r="M198" i="1"/>
  <c r="M202" i="1"/>
  <c r="M206" i="1"/>
  <c r="M210" i="1"/>
  <c r="M214" i="1"/>
  <c r="M218" i="1"/>
  <c r="M222" i="1"/>
  <c r="M226" i="1"/>
  <c r="M230" i="1"/>
  <c r="M234" i="1"/>
  <c r="M238" i="1"/>
  <c r="M242" i="1"/>
  <c r="M246" i="1"/>
  <c r="M250" i="1"/>
  <c r="M254" i="1"/>
  <c r="M258" i="1"/>
  <c r="M262" i="1"/>
  <c r="M266" i="1"/>
  <c r="M270" i="1"/>
  <c r="M274" i="1"/>
  <c r="M278" i="1"/>
  <c r="M282" i="1"/>
  <c r="M286" i="1"/>
  <c r="M290" i="1"/>
  <c r="M294" i="1"/>
  <c r="K27" i="1"/>
  <c r="K35" i="1"/>
  <c r="K43" i="1"/>
  <c r="K51" i="1"/>
  <c r="K59" i="1"/>
  <c r="K67" i="1"/>
  <c r="K75" i="1"/>
  <c r="K83" i="1"/>
  <c r="K91" i="1"/>
  <c r="K99" i="1"/>
  <c r="K107" i="1"/>
  <c r="K115" i="1"/>
  <c r="K123" i="1"/>
  <c r="K131" i="1"/>
  <c r="L47" i="1"/>
  <c r="L79" i="1"/>
  <c r="L111" i="1"/>
  <c r="M215" i="1"/>
  <c r="M247" i="1"/>
  <c r="M279" i="1"/>
  <c r="K34" i="1"/>
  <c r="K53" i="1"/>
  <c r="K76" i="1"/>
  <c r="K98" i="1"/>
  <c r="K117" i="1"/>
  <c r="K134" i="1"/>
  <c r="K142" i="1"/>
  <c r="K150" i="1"/>
  <c r="K158" i="1"/>
  <c r="K166" i="1"/>
  <c r="K174" i="1"/>
  <c r="K182" i="1"/>
  <c r="K190" i="1"/>
  <c r="K198" i="1"/>
  <c r="K206" i="1"/>
  <c r="K214" i="1"/>
  <c r="K222" i="1"/>
  <c r="K230" i="1"/>
  <c r="K238" i="1"/>
  <c r="K246" i="1"/>
  <c r="K254" i="1"/>
  <c r="K262" i="1"/>
  <c r="K270" i="1"/>
  <c r="K278" i="1"/>
  <c r="K286" i="1"/>
  <c r="K294" i="1"/>
  <c r="M275" i="1"/>
  <c r="K68" i="1"/>
  <c r="K139" i="1"/>
  <c r="K179" i="1"/>
  <c r="K219" i="1"/>
  <c r="K259" i="1"/>
  <c r="K93" i="1"/>
  <c r="K181" i="1"/>
  <c r="K237" i="1"/>
  <c r="K293" i="1"/>
  <c r="L51" i="1"/>
  <c r="L83" i="1"/>
  <c r="L115" i="1"/>
  <c r="M227" i="1"/>
  <c r="M259" i="1"/>
  <c r="M291" i="1"/>
  <c r="K36" i="1"/>
  <c r="K58" i="1"/>
  <c r="K77" i="1"/>
  <c r="K100" i="1"/>
  <c r="K122" i="1"/>
  <c r="K135" i="1"/>
  <c r="K143" i="1"/>
  <c r="K151" i="1"/>
  <c r="K159" i="1"/>
  <c r="K167" i="1"/>
  <c r="K175" i="1"/>
  <c r="K183" i="1"/>
  <c r="K191" i="1"/>
  <c r="K199" i="1"/>
  <c r="K207" i="1"/>
  <c r="K215" i="1"/>
  <c r="K223" i="1"/>
  <c r="K231" i="1"/>
  <c r="K239" i="1"/>
  <c r="K247" i="1"/>
  <c r="K255" i="1"/>
  <c r="K263" i="1"/>
  <c r="K271" i="1"/>
  <c r="K279" i="1"/>
  <c r="K287" i="1"/>
  <c r="K295" i="1"/>
  <c r="L99" i="1"/>
  <c r="M243" i="1"/>
  <c r="K45" i="1"/>
  <c r="K147" i="1"/>
  <c r="K195" i="1"/>
  <c r="K235" i="1"/>
  <c r="K275" i="1"/>
  <c r="K116" i="1"/>
  <c r="K213" i="1"/>
  <c r="K261" i="1"/>
  <c r="L55" i="1"/>
  <c r="L87" i="1"/>
  <c r="L119" i="1"/>
  <c r="M207" i="1"/>
  <c r="M239" i="1"/>
  <c r="M271" i="1"/>
  <c r="K37" i="1"/>
  <c r="K60" i="1"/>
  <c r="K82" i="1"/>
  <c r="K101" i="1"/>
  <c r="K124" i="1"/>
  <c r="K136" i="1"/>
  <c r="K144" i="1"/>
  <c r="K152" i="1"/>
  <c r="K160" i="1"/>
  <c r="K168" i="1"/>
  <c r="K176" i="1"/>
  <c r="K184" i="1"/>
  <c r="K192" i="1"/>
  <c r="K200" i="1"/>
  <c r="K208" i="1"/>
  <c r="K216" i="1"/>
  <c r="K224" i="1"/>
  <c r="K232" i="1"/>
  <c r="K240" i="1"/>
  <c r="K248" i="1"/>
  <c r="K256" i="1"/>
  <c r="K264" i="1"/>
  <c r="K272" i="1"/>
  <c r="K280" i="1"/>
  <c r="K288" i="1"/>
  <c r="K296" i="1"/>
  <c r="L131" i="1"/>
  <c r="K26" i="1"/>
  <c r="K90" i="1"/>
  <c r="K155" i="1"/>
  <c r="K187" i="1"/>
  <c r="K227" i="1"/>
  <c r="K267" i="1"/>
  <c r="K133" i="1"/>
  <c r="K189" i="1"/>
  <c r="K229" i="1"/>
  <c r="K269" i="1"/>
  <c r="L27" i="1"/>
  <c r="L59" i="1"/>
  <c r="L91" i="1"/>
  <c r="L123" i="1"/>
  <c r="M219" i="1"/>
  <c r="M251" i="1"/>
  <c r="M283" i="1"/>
  <c r="K42" i="1"/>
  <c r="K61" i="1"/>
  <c r="K84" i="1"/>
  <c r="K106" i="1"/>
  <c r="K125" i="1"/>
  <c r="K137" i="1"/>
  <c r="K145" i="1"/>
  <c r="K153" i="1"/>
  <c r="K161" i="1"/>
  <c r="K169" i="1"/>
  <c r="K177" i="1"/>
  <c r="K185" i="1"/>
  <c r="K193" i="1"/>
  <c r="K201" i="1"/>
  <c r="K209" i="1"/>
  <c r="K217" i="1"/>
  <c r="K225" i="1"/>
  <c r="K233" i="1"/>
  <c r="K241" i="1"/>
  <c r="K249" i="1"/>
  <c r="K257" i="1"/>
  <c r="K265" i="1"/>
  <c r="K273" i="1"/>
  <c r="K281" i="1"/>
  <c r="K289" i="1"/>
  <c r="L67" i="1"/>
  <c r="M211" i="1"/>
  <c r="K130" i="1"/>
  <c r="K171" i="1"/>
  <c r="K211" i="1"/>
  <c r="K251" i="1"/>
  <c r="K291" i="1"/>
  <c r="K149" i="1"/>
  <c r="K173" i="1"/>
  <c r="K221" i="1"/>
  <c r="K277" i="1"/>
  <c r="L31" i="1"/>
  <c r="L63" i="1"/>
  <c r="L95" i="1"/>
  <c r="L127" i="1"/>
  <c r="M231" i="1"/>
  <c r="M263" i="1"/>
  <c r="M295" i="1"/>
  <c r="K44" i="1"/>
  <c r="K66" i="1"/>
  <c r="K85" i="1"/>
  <c r="K108" i="1"/>
  <c r="K129" i="1"/>
  <c r="K138" i="1"/>
  <c r="K146" i="1"/>
  <c r="K154" i="1"/>
  <c r="K162" i="1"/>
  <c r="K170" i="1"/>
  <c r="K178" i="1"/>
  <c r="K186" i="1"/>
  <c r="K194" i="1"/>
  <c r="K202" i="1"/>
  <c r="K210" i="1"/>
  <c r="K218" i="1"/>
  <c r="K226" i="1"/>
  <c r="K234" i="1"/>
  <c r="K242" i="1"/>
  <c r="K250" i="1"/>
  <c r="K258" i="1"/>
  <c r="K266" i="1"/>
  <c r="K274" i="1"/>
  <c r="K282" i="1"/>
  <c r="K290" i="1"/>
  <c r="L35" i="1"/>
  <c r="K109" i="1"/>
  <c r="K163" i="1"/>
  <c r="K203" i="1"/>
  <c r="K243" i="1"/>
  <c r="K283" i="1"/>
  <c r="K157" i="1"/>
  <c r="K197" i="1"/>
  <c r="K245" i="1"/>
  <c r="K285" i="1"/>
  <c r="L39" i="1"/>
  <c r="L71" i="1"/>
  <c r="L103" i="1"/>
  <c r="M223" i="1"/>
  <c r="M255" i="1"/>
  <c r="M287" i="1"/>
  <c r="K28" i="1"/>
  <c r="K50" i="1"/>
  <c r="K69" i="1"/>
  <c r="K92" i="1"/>
  <c r="K114" i="1"/>
  <c r="K132" i="1"/>
  <c r="K140" i="1"/>
  <c r="K148" i="1"/>
  <c r="K156" i="1"/>
  <c r="K164" i="1"/>
  <c r="K172" i="1"/>
  <c r="K180" i="1"/>
  <c r="K188" i="1"/>
  <c r="K196" i="1"/>
  <c r="K204" i="1"/>
  <c r="K212" i="1"/>
  <c r="K220" i="1"/>
  <c r="K228" i="1"/>
  <c r="K236" i="1"/>
  <c r="K244" i="1"/>
  <c r="K252" i="1"/>
  <c r="K260" i="1"/>
  <c r="K268" i="1"/>
  <c r="K276" i="1"/>
  <c r="K284" i="1"/>
  <c r="K292" i="1"/>
  <c r="L43" i="1"/>
  <c r="L75" i="1"/>
  <c r="L107" i="1"/>
  <c r="M235" i="1"/>
  <c r="M267" i="1"/>
  <c r="K29" i="1"/>
  <c r="K52" i="1"/>
  <c r="K74" i="1"/>
  <c r="K141" i="1"/>
  <c r="K165" i="1"/>
  <c r="K205" i="1"/>
  <c r="K253" i="1"/>
  <c r="H132" i="1"/>
  <c r="L132" i="1" s="1"/>
  <c r="H133" i="1"/>
  <c r="L133" i="1" s="1"/>
  <c r="H134" i="1"/>
  <c r="L134" i="1" s="1"/>
  <c r="H135" i="1"/>
  <c r="L135" i="1" s="1"/>
  <c r="H136" i="1"/>
  <c r="L136" i="1" s="1"/>
  <c r="H137" i="1"/>
  <c r="L137" i="1" s="1"/>
  <c r="H138" i="1"/>
  <c r="L138" i="1" s="1"/>
  <c r="H139" i="1"/>
  <c r="L139" i="1" s="1"/>
  <c r="H140" i="1"/>
  <c r="L140" i="1" s="1"/>
  <c r="H141" i="1"/>
  <c r="L141" i="1" s="1"/>
  <c r="H142" i="1"/>
  <c r="L142" i="1" s="1"/>
  <c r="H143" i="1"/>
  <c r="L143" i="1" s="1"/>
  <c r="H144" i="1"/>
  <c r="L144" i="1" s="1"/>
  <c r="H145" i="1"/>
  <c r="L145" i="1" s="1"/>
  <c r="H146" i="1"/>
  <c r="L146" i="1" s="1"/>
  <c r="H147" i="1"/>
  <c r="L147" i="1" s="1"/>
  <c r="H148" i="1"/>
  <c r="L148" i="1" s="1"/>
  <c r="H149" i="1"/>
  <c r="L149" i="1" s="1"/>
  <c r="H150" i="1"/>
  <c r="L150" i="1" s="1"/>
  <c r="H151" i="1"/>
  <c r="L151" i="1" s="1"/>
  <c r="H152" i="1"/>
  <c r="L152" i="1" s="1"/>
  <c r="H153" i="1"/>
  <c r="L153" i="1" s="1"/>
  <c r="H154" i="1"/>
  <c r="L154" i="1" s="1"/>
  <c r="H155" i="1"/>
  <c r="L155" i="1" s="1"/>
  <c r="H156" i="1"/>
  <c r="L156" i="1" s="1"/>
  <c r="H157" i="1"/>
  <c r="L157" i="1" s="1"/>
  <c r="H158" i="1"/>
  <c r="L158" i="1" s="1"/>
  <c r="H159" i="1"/>
  <c r="L159" i="1" s="1"/>
  <c r="H160" i="1"/>
  <c r="L160" i="1" s="1"/>
  <c r="H161" i="1"/>
  <c r="L161" i="1" s="1"/>
  <c r="H162" i="1"/>
  <c r="L162" i="1" s="1"/>
  <c r="H163" i="1"/>
  <c r="L163" i="1" s="1"/>
  <c r="H164" i="1"/>
  <c r="L164" i="1" s="1"/>
  <c r="H165" i="1"/>
  <c r="L165" i="1" s="1"/>
  <c r="H166" i="1"/>
  <c r="L166" i="1" s="1"/>
  <c r="H167" i="1"/>
  <c r="L167" i="1" s="1"/>
  <c r="H168" i="1"/>
  <c r="L168" i="1" s="1"/>
  <c r="H169" i="1"/>
  <c r="L169" i="1" s="1"/>
  <c r="H170" i="1"/>
  <c r="L170" i="1" s="1"/>
  <c r="H171" i="1"/>
  <c r="L171" i="1" s="1"/>
  <c r="H172" i="1"/>
  <c r="L172" i="1" s="1"/>
  <c r="H173" i="1"/>
  <c r="L173" i="1" s="1"/>
  <c r="H174" i="1"/>
  <c r="L174" i="1" s="1"/>
  <c r="H175" i="1"/>
  <c r="L175" i="1" s="1"/>
  <c r="H176" i="1"/>
  <c r="L176" i="1" s="1"/>
  <c r="H177" i="1"/>
  <c r="L177" i="1" s="1"/>
  <c r="H178" i="1"/>
  <c r="L178" i="1" s="1"/>
  <c r="H179" i="1"/>
  <c r="L179" i="1" s="1"/>
  <c r="H180" i="1"/>
  <c r="L180" i="1" s="1"/>
  <c r="H181" i="1"/>
  <c r="L181" i="1" s="1"/>
  <c r="H182" i="1"/>
  <c r="L182" i="1" s="1"/>
  <c r="H183" i="1"/>
  <c r="L183" i="1" s="1"/>
  <c r="H184" i="1"/>
  <c r="L184" i="1" s="1"/>
  <c r="H185" i="1"/>
  <c r="L185" i="1" s="1"/>
  <c r="H186" i="1"/>
  <c r="L186" i="1" s="1"/>
  <c r="H187" i="1"/>
  <c r="L187" i="1" s="1"/>
  <c r="H188" i="1"/>
  <c r="L188" i="1" s="1"/>
  <c r="H189" i="1"/>
  <c r="L189" i="1" s="1"/>
  <c r="H190" i="1"/>
  <c r="L190" i="1" s="1"/>
  <c r="H191" i="1"/>
  <c r="L191" i="1" s="1"/>
  <c r="H192" i="1"/>
  <c r="L192" i="1" s="1"/>
  <c r="H193" i="1"/>
  <c r="L193" i="1" s="1"/>
  <c r="H194" i="1"/>
  <c r="L194" i="1" s="1"/>
  <c r="H195" i="1"/>
  <c r="L195" i="1" s="1"/>
  <c r="H196" i="1"/>
  <c r="L196" i="1" s="1"/>
  <c r="H197" i="1"/>
  <c r="L197" i="1" s="1"/>
  <c r="H198" i="1"/>
  <c r="L198" i="1" s="1"/>
  <c r="H199" i="1"/>
  <c r="L199" i="1" s="1"/>
  <c r="H200" i="1"/>
  <c r="L200" i="1" s="1"/>
  <c r="H201" i="1"/>
  <c r="L201" i="1" s="1"/>
  <c r="H202" i="1"/>
  <c r="L202" i="1" s="1"/>
  <c r="H203" i="1"/>
  <c r="L203" i="1" s="1"/>
  <c r="H204" i="1"/>
  <c r="L204" i="1" s="1"/>
  <c r="H205" i="1"/>
  <c r="L205" i="1" s="1"/>
  <c r="H206" i="1"/>
  <c r="L206" i="1" s="1"/>
  <c r="H207" i="1"/>
  <c r="L207" i="1" s="1"/>
  <c r="H208" i="1"/>
  <c r="L208" i="1" s="1"/>
  <c r="H209" i="1"/>
  <c r="L209" i="1" s="1"/>
  <c r="H210" i="1"/>
  <c r="L210" i="1" s="1"/>
  <c r="H211" i="1"/>
  <c r="L211" i="1" s="1"/>
  <c r="H212" i="1"/>
  <c r="L212" i="1" s="1"/>
  <c r="H213" i="1"/>
  <c r="L213" i="1" s="1"/>
  <c r="H214" i="1"/>
  <c r="L214" i="1" s="1"/>
  <c r="H215" i="1"/>
  <c r="L215" i="1" s="1"/>
  <c r="H216" i="1"/>
  <c r="L216" i="1" s="1"/>
  <c r="H217" i="1"/>
  <c r="L217" i="1" s="1"/>
  <c r="H218" i="1"/>
  <c r="L218" i="1" s="1"/>
  <c r="H219" i="1"/>
  <c r="L219" i="1" s="1"/>
  <c r="H220" i="1"/>
  <c r="L220" i="1" s="1"/>
  <c r="H221" i="1"/>
  <c r="L221" i="1" s="1"/>
  <c r="H222" i="1"/>
  <c r="L222" i="1" s="1"/>
  <c r="H223" i="1"/>
  <c r="L223" i="1" s="1"/>
  <c r="H224" i="1"/>
  <c r="L224" i="1" s="1"/>
  <c r="H225" i="1"/>
  <c r="L225" i="1" s="1"/>
  <c r="H226" i="1"/>
  <c r="L226" i="1" s="1"/>
  <c r="H227" i="1"/>
  <c r="L227" i="1" s="1"/>
  <c r="H228" i="1"/>
  <c r="L228" i="1" s="1"/>
  <c r="H229" i="1"/>
  <c r="L229" i="1" s="1"/>
  <c r="H230" i="1"/>
  <c r="L230" i="1" s="1"/>
  <c r="H231" i="1"/>
  <c r="L231" i="1" s="1"/>
  <c r="H232" i="1"/>
  <c r="L232" i="1" s="1"/>
  <c r="H233" i="1"/>
  <c r="L233" i="1" s="1"/>
  <c r="H234" i="1"/>
  <c r="L234" i="1" s="1"/>
  <c r="H235" i="1"/>
  <c r="L235" i="1" s="1"/>
  <c r="H236" i="1"/>
  <c r="L236" i="1" s="1"/>
  <c r="H237" i="1"/>
  <c r="L237" i="1" s="1"/>
  <c r="H238" i="1"/>
  <c r="L238" i="1" s="1"/>
  <c r="H239" i="1"/>
  <c r="L239" i="1" s="1"/>
  <c r="H240" i="1"/>
  <c r="L240" i="1" s="1"/>
  <c r="H241" i="1"/>
  <c r="L241" i="1" s="1"/>
  <c r="H242" i="1"/>
  <c r="L242" i="1" s="1"/>
  <c r="H243" i="1"/>
  <c r="L243" i="1" s="1"/>
  <c r="H244" i="1"/>
  <c r="L244" i="1" s="1"/>
  <c r="H245" i="1"/>
  <c r="L245" i="1" s="1"/>
  <c r="H246" i="1"/>
  <c r="L246" i="1" s="1"/>
  <c r="H247" i="1"/>
  <c r="L247" i="1" s="1"/>
  <c r="H248" i="1"/>
  <c r="L248" i="1" s="1"/>
  <c r="H249" i="1"/>
  <c r="L249" i="1" s="1"/>
  <c r="H250" i="1"/>
  <c r="L250" i="1" s="1"/>
  <c r="H251" i="1"/>
  <c r="L251" i="1" s="1"/>
  <c r="H252" i="1"/>
  <c r="L252" i="1" s="1"/>
  <c r="H253" i="1"/>
  <c r="L253" i="1" s="1"/>
  <c r="H254" i="1"/>
  <c r="L254" i="1" s="1"/>
  <c r="H255" i="1"/>
  <c r="L255" i="1" s="1"/>
  <c r="H256" i="1"/>
  <c r="L256" i="1" s="1"/>
  <c r="H257" i="1"/>
  <c r="L257" i="1" s="1"/>
  <c r="H258" i="1"/>
  <c r="L258" i="1" s="1"/>
  <c r="H259" i="1"/>
  <c r="L259" i="1" s="1"/>
  <c r="H260" i="1"/>
  <c r="L260" i="1" s="1"/>
  <c r="H261" i="1"/>
  <c r="L261" i="1" s="1"/>
  <c r="H262" i="1"/>
  <c r="L262" i="1" s="1"/>
  <c r="H263" i="1"/>
  <c r="L263" i="1" s="1"/>
  <c r="H264" i="1"/>
  <c r="L264" i="1" s="1"/>
  <c r="H265" i="1"/>
  <c r="L265" i="1" s="1"/>
  <c r="H266" i="1"/>
  <c r="L266" i="1" s="1"/>
  <c r="H267" i="1"/>
  <c r="L267" i="1" s="1"/>
  <c r="H268" i="1"/>
  <c r="L268" i="1" s="1"/>
  <c r="H269" i="1"/>
  <c r="L269" i="1" s="1"/>
  <c r="H270" i="1"/>
  <c r="L270" i="1" s="1"/>
  <c r="H271" i="1"/>
  <c r="L271" i="1" s="1"/>
  <c r="H272" i="1"/>
  <c r="L272" i="1" s="1"/>
  <c r="H273" i="1"/>
  <c r="L273" i="1" s="1"/>
  <c r="H274" i="1"/>
  <c r="L274" i="1" s="1"/>
  <c r="H275" i="1"/>
  <c r="L275" i="1" s="1"/>
  <c r="H276" i="1"/>
  <c r="L276" i="1" s="1"/>
  <c r="H277" i="1"/>
  <c r="L277" i="1" s="1"/>
  <c r="H278" i="1"/>
  <c r="L278" i="1" s="1"/>
  <c r="H279" i="1"/>
  <c r="L279" i="1" s="1"/>
  <c r="H280" i="1"/>
  <c r="L280" i="1" s="1"/>
  <c r="H281" i="1"/>
  <c r="L281" i="1" s="1"/>
  <c r="H282" i="1"/>
  <c r="L282" i="1" s="1"/>
  <c r="H283" i="1"/>
  <c r="L283" i="1" s="1"/>
  <c r="H286" i="1"/>
  <c r="L286" i="1" s="1"/>
  <c r="H287" i="1"/>
  <c r="L287" i="1" s="1"/>
  <c r="H288" i="1"/>
  <c r="L288" i="1" s="1"/>
  <c r="H289" i="1"/>
  <c r="L289" i="1" s="1"/>
  <c r="H290" i="1"/>
  <c r="L290" i="1" s="1"/>
  <c r="H291" i="1"/>
  <c r="L291" i="1" s="1"/>
  <c r="H292" i="1"/>
  <c r="L292" i="1" s="1"/>
  <c r="H293" i="1"/>
  <c r="L293" i="1" s="1"/>
  <c r="H294" i="1"/>
  <c r="L294" i="1" s="1"/>
  <c r="H295" i="1"/>
  <c r="L295" i="1" s="1"/>
  <c r="H296" i="1"/>
  <c r="L296" i="1" s="1"/>
</calcChain>
</file>

<file path=xl/sharedStrings.xml><?xml version="1.0" encoding="utf-8"?>
<sst xmlns="http://schemas.openxmlformats.org/spreadsheetml/2006/main" count="541" uniqueCount="29">
  <si>
    <t>ID</t>
  </si>
  <si>
    <t>type</t>
  </si>
  <si>
    <t>pop</t>
  </si>
  <si>
    <t>dairy cow</t>
  </si>
  <si>
    <t>startinfectiousdate</t>
  </si>
  <si>
    <t>stopinfectiousdate</t>
  </si>
  <si>
    <t>infectiondate</t>
  </si>
  <si>
    <t>infection</t>
  </si>
  <si>
    <t>startinfectious</t>
  </si>
  <si>
    <t>stopinfectious</t>
  </si>
  <si>
    <t>waning</t>
  </si>
  <si>
    <t>duration</t>
  </si>
  <si>
    <t>startclinicalsign</t>
  </si>
  <si>
    <t>stopclinicalsign</t>
  </si>
  <si>
    <t>Column name</t>
  </si>
  <si>
    <t>Explanation</t>
  </si>
  <si>
    <t>farm ID</t>
  </si>
  <si>
    <t>The type of animal</t>
  </si>
  <si>
    <t>number of animals in the farms</t>
  </si>
  <si>
    <t>The first date that the animal showing FMD clinical sings in the farm</t>
  </si>
  <si>
    <t>stopcliniclasign</t>
  </si>
  <si>
    <t>The last date that the animal showing FMD clinical sings in the farm</t>
  </si>
  <si>
    <t xml:space="preserve">The estimated infection date. It is calculated as 5 days before the  first date that the animal showing FMD clinical sings in the farm (2 days of latent period + 3days of asymptomatic infectious). </t>
  </si>
  <si>
    <t xml:space="preserve">The estimated infectious date. It is calculated as 2 days before the  first date that the animal showing FMD clinical sings in the farm (2 days of latent period). </t>
  </si>
  <si>
    <t xml:space="preserve">The estimated stop being infectious date. It is calculated as 2 days after the last date that the  animal showing FMD clinical sings in the farm. </t>
  </si>
  <si>
    <t>The date difference between the infection date of the first farm and the infection date of other farms.</t>
  </si>
  <si>
    <t>The date difference between the infection date of the first farm and the  infectious date of other farms.</t>
  </si>
  <si>
    <t>The date difference between the infection date of the first farm and the  stop being infectious date of other farms.</t>
  </si>
  <si>
    <t>Farm outbreak duration (startinfectiousdate - stopinfectiousdate)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</si>
</sst>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4009]dd\-mm\-yyyy;@"/>
    <numFmt numFmtId="165" formatCode="yyyy\-mm\-dd;@"/>
  </numFmts>
  <fonts count="20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8"/>
      <color theme="3"/>
      <name val="Calibri Light"/>
      <family val="2"/>
      <charset val="222"/>
      <scheme val="major"/>
    </font>
    <font>
      <b/>
      <sz val="15"/>
      <color theme="3"/>
      <name val="Calibri"/>
      <family val="2"/>
      <charset val="222"/>
      <scheme val="minor"/>
    </font>
    <font>
      <b/>
      <sz val="13"/>
      <color theme="3"/>
      <name val="Calibri"/>
      <family val="2"/>
      <charset val="222"/>
      <scheme val="minor"/>
    </font>
    <font>
      <b/>
      <sz val="11"/>
      <color theme="3"/>
      <name val="Calibri"/>
      <family val="2"/>
      <charset val="222"/>
      <scheme val="minor"/>
    </font>
    <font>
      <sz val="11"/>
      <color rgb="FF006100"/>
      <name val="Calibri"/>
      <family val="2"/>
      <charset val="222"/>
      <scheme val="minor"/>
    </font>
    <font>
      <sz val="11"/>
      <color rgb="FF9C0006"/>
      <name val="Calibri"/>
      <family val="2"/>
      <charset val="222"/>
      <scheme val="minor"/>
    </font>
    <font>
      <sz val="11"/>
      <color rgb="FF9C5700"/>
      <name val="Calibri"/>
      <family val="2"/>
      <charset val="222"/>
      <scheme val="minor"/>
    </font>
    <font>
      <sz val="11"/>
      <color rgb="FF3F3F76"/>
      <name val="Calibri"/>
      <family val="2"/>
      <charset val="222"/>
      <scheme val="minor"/>
    </font>
    <font>
      <b/>
      <sz val="11"/>
      <color rgb="FF3F3F3F"/>
      <name val="Calibri"/>
      <family val="2"/>
      <charset val="222"/>
      <scheme val="minor"/>
    </font>
    <font>
      <b/>
      <sz val="11"/>
      <color rgb="FFFA7D00"/>
      <name val="Calibri"/>
      <family val="2"/>
      <charset val="222"/>
      <scheme val="minor"/>
    </font>
    <font>
      <sz val="11"/>
      <color rgb="FFFA7D00"/>
      <name val="Calibri"/>
      <family val="2"/>
      <charset val="222"/>
      <scheme val="minor"/>
    </font>
    <font>
      <b/>
      <sz val="11"/>
      <color theme="0"/>
      <name val="Calibri"/>
      <family val="2"/>
      <charset val="222"/>
      <scheme val="minor"/>
    </font>
    <font>
      <sz val="11"/>
      <color rgb="FFFF0000"/>
      <name val="Calibri"/>
      <family val="2"/>
      <charset val="222"/>
      <scheme val="minor"/>
    </font>
    <font>
      <i/>
      <sz val="11"/>
      <color rgb="FF7F7F7F"/>
      <name val="Calibri"/>
      <family val="2"/>
      <charset val="222"/>
      <scheme val="minor"/>
    </font>
    <font>
      <b/>
      <sz val="11"/>
      <color theme="1"/>
      <name val="Calibri"/>
      <family val="2"/>
      <charset val="222"/>
      <scheme val="minor"/>
    </font>
    <font>
      <sz val="11"/>
      <color theme="0"/>
      <name val="Calibri"/>
      <family val="2"/>
      <charset val="222"/>
      <scheme val="minor"/>
    </font>
    <font>
      <sz val="14"/>
      <color theme="1"/>
      <name val="TH SarabunPSK"/>
      <family val="2"/>
    </font>
    <font>
      <b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14" fontId="0" fillId="0" borderId="0" xfId="0" applyNumberFormat="1"/>
    <xf numFmtId="164" fontId="0" fillId="0" borderId="0" xfId="0" applyNumberFormat="1"/>
    <xf numFmtId="1" fontId="0" fillId="0" borderId="0" xfId="0" applyNumberFormat="1"/>
    <xf numFmtId="0" fontId="18" fillId="0" borderId="0" xfId="0" applyFont="1"/>
    <xf numFmtId="165" fontId="0" fillId="0" borderId="0" xfId="0" applyNumberFormat="1"/>
    <xf numFmtId="165" fontId="18" fillId="0" borderId="0" xfId="0" applyNumberFormat="1" applyFont="1"/>
    <xf numFmtId="0" fontId="19" fillId="0" borderId="0" xfId="0" applyFont="1"/>
    <xf numFmtId="0" fontId="0" fillId="0" borderId="0" xfId="0" applyAlignment="1">
      <alignment horizontal="left"/>
    </xf>
    <xf numFmtId="165" fontId="0" fillId="0" borderId="0" xfId="0" applyNumberFormat="1" applyAlignment="1">
      <alignment horizontal="left"/>
    </xf>
    <xf numFmtId="1" fontId="0" fillId="0" borderId="0" xfId="0" applyNumberForma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3"/>
  <sheetViews>
    <sheetView tabSelected="1" topLeftCell="D1" workbookViewId="0">
      <pane ySplit="1" topLeftCell="A15" activePane="bottomLeft" state="frozen"/>
      <selection activeCell="F1" sqref="F1"/>
      <selection pane="bottomLeft" activeCell="F24" sqref="F24"/>
    </sheetView>
  </sheetViews>
  <sheetFormatPr defaultRowHeight="15"/>
  <cols>
    <col min="3" max="3" width="13.140625" customWidth="1"/>
    <col min="4" max="5" width="21.5703125" customWidth="1"/>
    <col min="6" max="6" width="21.5703125" style="3" customWidth="1"/>
    <col min="7" max="8" width="21.5703125" style="2" customWidth="1"/>
    <col min="9" max="9" width="15.5703125" style="2" customWidth="1"/>
    <col min="10" max="10" width="15.42578125" style="2" customWidth="1"/>
    <col min="11" max="11" width="21.5703125" style="3" customWidth="1"/>
    <col min="12" max="12" width="15.5703125" style="3" customWidth="1"/>
    <col min="13" max="13" width="15.42578125" style="3" customWidth="1"/>
  </cols>
  <sheetData>
    <row r="1" spans="1:13">
      <c r="A1" t="s">
        <v>0</v>
      </c>
      <c r="B1" t="s">
        <v>1</v>
      </c>
      <c r="C1" t="s">
        <v>2</v>
      </c>
      <c r="D1" t="s">
        <v>12</v>
      </c>
      <c r="E1" t="s">
        <v>13</v>
      </c>
      <c r="F1" s="3" t="s">
        <v>11</v>
      </c>
      <c r="G1" s="2" t="s">
        <v>7</v>
      </c>
      <c r="H1" s="2" t="s">
        <v>8</v>
      </c>
      <c r="I1" s="2" t="s">
        <v>9</v>
      </c>
      <c r="J1" s="2" t="s">
        <v>10</v>
      </c>
      <c r="K1" s="3" t="s">
        <v>6</v>
      </c>
      <c r="L1" s="3" t="s">
        <v>4</v>
      </c>
      <c r="M1" s="3" t="s">
        <v>5</v>
      </c>
    </row>
    <row r="2" spans="1:13">
      <c r="A2">
        <v>255</v>
      </c>
      <c r="B2" t="s">
        <v>3</v>
      </c>
      <c r="C2">
        <v>50</v>
      </c>
      <c r="D2" s="2"/>
      <c r="E2" s="2"/>
    </row>
    <row r="3" spans="1:13">
      <c r="A3">
        <v>245</v>
      </c>
      <c r="B3" t="s">
        <v>3</v>
      </c>
      <c r="C3">
        <v>97</v>
      </c>
      <c r="D3" s="2"/>
      <c r="E3" s="2"/>
    </row>
    <row r="4" spans="1:13">
      <c r="A4">
        <v>187</v>
      </c>
      <c r="B4" t="s">
        <v>3</v>
      </c>
      <c r="C4">
        <v>17</v>
      </c>
      <c r="D4" s="2"/>
      <c r="E4" s="2"/>
    </row>
    <row r="5" spans="1:13">
      <c r="A5">
        <v>154</v>
      </c>
      <c r="B5" t="s">
        <v>3</v>
      </c>
      <c r="C5">
        <v>22</v>
      </c>
      <c r="D5" s="2"/>
      <c r="E5" s="2"/>
    </row>
    <row r="6" spans="1:13">
      <c r="A6">
        <v>216</v>
      </c>
      <c r="B6" t="s">
        <v>3</v>
      </c>
      <c r="C6">
        <v>40</v>
      </c>
      <c r="D6" s="2"/>
      <c r="E6" s="2"/>
    </row>
    <row r="7" spans="1:13">
      <c r="A7">
        <v>369</v>
      </c>
      <c r="B7" t="s">
        <v>3</v>
      </c>
      <c r="C7">
        <v>19</v>
      </c>
      <c r="D7" s="2"/>
      <c r="E7" s="2"/>
    </row>
    <row r="8" spans="1:13">
      <c r="A8">
        <v>35</v>
      </c>
      <c r="B8" t="s">
        <v>3</v>
      </c>
      <c r="C8">
        <v>7</v>
      </c>
      <c r="D8" s="2"/>
      <c r="E8" s="2"/>
    </row>
    <row r="9" spans="1:13">
      <c r="A9">
        <v>302</v>
      </c>
      <c r="B9" t="s">
        <v>3</v>
      </c>
      <c r="C9">
        <v>22</v>
      </c>
      <c r="D9" s="2"/>
      <c r="E9" s="2"/>
    </row>
    <row r="10" spans="1:13">
      <c r="A10">
        <v>479</v>
      </c>
      <c r="B10" t="s">
        <v>3</v>
      </c>
      <c r="C10">
        <v>70</v>
      </c>
      <c r="D10" s="2"/>
      <c r="E10" s="2"/>
    </row>
    <row r="11" spans="1:13">
      <c r="A11">
        <v>453</v>
      </c>
      <c r="B11" t="s">
        <v>3</v>
      </c>
      <c r="C11">
        <v>30</v>
      </c>
      <c r="D11" s="2"/>
      <c r="E11" s="2"/>
    </row>
    <row r="12" spans="1:13">
      <c r="A12">
        <v>85</v>
      </c>
      <c r="B12" t="s">
        <v>3</v>
      </c>
      <c r="C12">
        <v>52</v>
      </c>
      <c r="D12" s="2"/>
      <c r="E12" s="2"/>
    </row>
    <row r="13" spans="1:13">
      <c r="A13">
        <v>99</v>
      </c>
      <c r="B13" t="s">
        <v>3</v>
      </c>
      <c r="C13">
        <v>40</v>
      </c>
      <c r="D13" s="2"/>
      <c r="E13" s="2"/>
    </row>
    <row r="14" spans="1:13">
      <c r="A14">
        <v>209</v>
      </c>
      <c r="B14" t="s">
        <v>3</v>
      </c>
      <c r="C14">
        <v>50</v>
      </c>
      <c r="D14" s="2"/>
      <c r="E14" s="2"/>
    </row>
    <row r="15" spans="1:13">
      <c r="A15">
        <v>211</v>
      </c>
      <c r="B15" t="s">
        <v>3</v>
      </c>
      <c r="C15">
        <v>110</v>
      </c>
      <c r="D15" s="2"/>
      <c r="E15" s="2"/>
    </row>
    <row r="16" spans="1:13">
      <c r="A16">
        <v>27</v>
      </c>
      <c r="B16" t="s">
        <v>3</v>
      </c>
      <c r="C16">
        <v>50</v>
      </c>
      <c r="D16" s="2"/>
      <c r="E16" s="2"/>
    </row>
    <row r="17" spans="1:13">
      <c r="A17">
        <v>474</v>
      </c>
      <c r="B17" t="s">
        <v>3</v>
      </c>
      <c r="C17">
        <v>35</v>
      </c>
      <c r="D17" s="2"/>
      <c r="E17" s="2"/>
    </row>
    <row r="18" spans="1:13">
      <c r="A18">
        <v>484</v>
      </c>
      <c r="B18" t="s">
        <v>3</v>
      </c>
      <c r="C18">
        <v>36</v>
      </c>
      <c r="D18" s="2"/>
      <c r="E18" s="2"/>
    </row>
    <row r="19" spans="1:13">
      <c r="A19">
        <v>358</v>
      </c>
      <c r="B19" t="s">
        <v>3</v>
      </c>
      <c r="C19">
        <v>22</v>
      </c>
      <c r="D19" s="2"/>
      <c r="E19" s="2"/>
    </row>
    <row r="20" spans="1:13">
      <c r="A20">
        <v>57</v>
      </c>
      <c r="B20" t="s">
        <v>3</v>
      </c>
      <c r="C20">
        <v>80</v>
      </c>
      <c r="D20" s="2"/>
      <c r="E20" s="2"/>
    </row>
    <row r="21" spans="1:13">
      <c r="A21">
        <v>226</v>
      </c>
      <c r="B21" t="s">
        <v>3</v>
      </c>
      <c r="C21">
        <v>29</v>
      </c>
      <c r="D21" s="2"/>
      <c r="E21" s="2"/>
    </row>
    <row r="22" spans="1:13">
      <c r="A22">
        <v>362</v>
      </c>
      <c r="B22" t="s">
        <v>3</v>
      </c>
      <c r="C22">
        <v>13</v>
      </c>
      <c r="D22" s="2"/>
      <c r="E22" s="2"/>
    </row>
    <row r="23" spans="1:13">
      <c r="A23">
        <v>409</v>
      </c>
      <c r="B23" t="s">
        <v>3</v>
      </c>
      <c r="C23">
        <v>15</v>
      </c>
      <c r="D23" s="2">
        <v>42628</v>
      </c>
      <c r="E23" s="2">
        <v>42658</v>
      </c>
      <c r="F23" s="3">
        <f>M23-L23</f>
        <v>34</v>
      </c>
      <c r="G23" s="2">
        <f>D23-5</f>
        <v>42623</v>
      </c>
      <c r="H23" s="2">
        <f>D23-2</f>
        <v>42626</v>
      </c>
      <c r="I23" s="2">
        <f>E23+2</f>
        <v>42660</v>
      </c>
      <c r="J23" s="2">
        <f>E23+224</f>
        <v>42882</v>
      </c>
      <c r="K23" s="3">
        <f>DATEDIF($G$23,G23,"d")+1</f>
        <v>1</v>
      </c>
      <c r="L23" s="3">
        <f>DATEDIF($G$23,H23,"d")+1</f>
        <v>4</v>
      </c>
      <c r="M23" s="3">
        <f>DATEDIF($G$23,I23,"d")+1</f>
        <v>38</v>
      </c>
    </row>
    <row r="24" spans="1:13">
      <c r="A24">
        <v>422</v>
      </c>
      <c r="B24" t="s">
        <v>3</v>
      </c>
      <c r="C24">
        <v>30</v>
      </c>
      <c r="D24" s="2">
        <v>42628</v>
      </c>
      <c r="E24" s="2">
        <v>42658</v>
      </c>
      <c r="F24" s="3">
        <f t="shared" ref="F24:F87" si="0">M24-L24</f>
        <v>34</v>
      </c>
      <c r="G24" s="2">
        <f>D24-5</f>
        <v>42623</v>
      </c>
      <c r="H24" s="2">
        <f>D24-2</f>
        <v>42626</v>
      </c>
      <c r="I24" s="2">
        <f>E24+2</f>
        <v>42660</v>
      </c>
      <c r="J24" s="2">
        <f>E24+224</f>
        <v>42882</v>
      </c>
      <c r="K24" s="3">
        <f t="shared" ref="K24:K87" si="1">DATEDIF($G$23,G24,"d")+1</f>
        <v>1</v>
      </c>
      <c r="L24" s="3">
        <f>DATEDIF($G$23,H24,"d")+1</f>
        <v>4</v>
      </c>
      <c r="M24" s="3">
        <f>DATEDIF($G$23,I24,"d")+1</f>
        <v>38</v>
      </c>
    </row>
    <row r="25" spans="1:13">
      <c r="A25">
        <v>84</v>
      </c>
      <c r="B25" t="s">
        <v>3</v>
      </c>
      <c r="C25">
        <v>84</v>
      </c>
      <c r="D25" s="2">
        <v>42634</v>
      </c>
      <c r="E25" s="2">
        <v>42646</v>
      </c>
      <c r="F25" s="3">
        <f t="shared" si="0"/>
        <v>16</v>
      </c>
      <c r="G25" s="2">
        <f>D25-5</f>
        <v>42629</v>
      </c>
      <c r="H25" s="2">
        <f>D25-2</f>
        <v>42632</v>
      </c>
      <c r="I25" s="2">
        <f>E25+2</f>
        <v>42648</v>
      </c>
      <c r="J25" s="2">
        <f>E25+224</f>
        <v>42870</v>
      </c>
      <c r="K25" s="3">
        <f t="shared" si="1"/>
        <v>7</v>
      </c>
      <c r="L25" s="3">
        <f>DATEDIF($G$23,H25,"d")+1</f>
        <v>10</v>
      </c>
      <c r="M25" s="3">
        <f>DATEDIF($G$23,I25,"d")+1</f>
        <v>26</v>
      </c>
    </row>
    <row r="26" spans="1:13">
      <c r="A26">
        <v>449</v>
      </c>
      <c r="B26" t="s">
        <v>3</v>
      </c>
      <c r="C26">
        <v>7</v>
      </c>
      <c r="D26" s="2">
        <v>42644</v>
      </c>
      <c r="E26" s="2">
        <v>42644</v>
      </c>
      <c r="F26" s="3">
        <f t="shared" si="0"/>
        <v>4</v>
      </c>
      <c r="G26" s="2">
        <f>D26-5</f>
        <v>42639</v>
      </c>
      <c r="H26" s="2">
        <f>D26-2</f>
        <v>42642</v>
      </c>
      <c r="I26" s="2">
        <f>E26+2</f>
        <v>42646</v>
      </c>
      <c r="J26" s="2">
        <f>E26+224</f>
        <v>42868</v>
      </c>
      <c r="K26" s="3">
        <f t="shared" si="1"/>
        <v>17</v>
      </c>
      <c r="L26" s="3">
        <f>DATEDIF($G$23,H26,"d")+1</f>
        <v>20</v>
      </c>
      <c r="M26" s="3">
        <f>DATEDIF($G$23,I26,"d")+1</f>
        <v>24</v>
      </c>
    </row>
    <row r="27" spans="1:13">
      <c r="A27">
        <v>66</v>
      </c>
      <c r="B27" t="s">
        <v>3</v>
      </c>
      <c r="C27">
        <v>50</v>
      </c>
      <c r="D27" s="2">
        <v>42658</v>
      </c>
      <c r="E27" s="2">
        <v>42689</v>
      </c>
      <c r="F27" s="3">
        <f t="shared" si="0"/>
        <v>35</v>
      </c>
      <c r="G27" s="2">
        <f>D27-5</f>
        <v>42653</v>
      </c>
      <c r="H27" s="2">
        <f>D27-2</f>
        <v>42656</v>
      </c>
      <c r="I27" s="2">
        <f>E27+2</f>
        <v>42691</v>
      </c>
      <c r="J27" s="2">
        <f>E27+224</f>
        <v>42913</v>
      </c>
      <c r="K27" s="3">
        <f t="shared" si="1"/>
        <v>31</v>
      </c>
      <c r="L27" s="3">
        <f>DATEDIF($G$23,H27,"d")+1</f>
        <v>34</v>
      </c>
      <c r="M27" s="3">
        <f>DATEDIF($G$23,I27,"d")+1</f>
        <v>69</v>
      </c>
    </row>
    <row r="28" spans="1:13">
      <c r="A28">
        <v>224</v>
      </c>
      <c r="B28" t="s">
        <v>3</v>
      </c>
      <c r="C28">
        <v>70</v>
      </c>
      <c r="D28" s="2">
        <v>42658</v>
      </c>
      <c r="E28" s="2">
        <v>42689</v>
      </c>
      <c r="F28" s="3">
        <f t="shared" si="0"/>
        <v>35</v>
      </c>
      <c r="G28" s="2">
        <f>D28-5</f>
        <v>42653</v>
      </c>
      <c r="H28" s="2">
        <f>D28-2</f>
        <v>42656</v>
      </c>
      <c r="I28" s="2">
        <f>E28+2</f>
        <v>42691</v>
      </c>
      <c r="J28" s="2">
        <f>E28+224</f>
        <v>42913</v>
      </c>
      <c r="K28" s="3">
        <f t="shared" si="1"/>
        <v>31</v>
      </c>
      <c r="L28" s="3">
        <f>DATEDIF($G$23,H28,"d")+1</f>
        <v>34</v>
      </c>
      <c r="M28" s="3">
        <f>DATEDIF($G$23,I28,"d")+1</f>
        <v>69</v>
      </c>
    </row>
    <row r="29" spans="1:13">
      <c r="A29">
        <v>406</v>
      </c>
      <c r="B29" t="s">
        <v>3</v>
      </c>
      <c r="C29">
        <v>27</v>
      </c>
      <c r="D29" s="2">
        <v>42673</v>
      </c>
      <c r="E29" s="2">
        <v>42681</v>
      </c>
      <c r="F29" s="3">
        <f t="shared" si="0"/>
        <v>12</v>
      </c>
      <c r="G29" s="2">
        <f>D29-5</f>
        <v>42668</v>
      </c>
      <c r="H29" s="2">
        <f>D29-2</f>
        <v>42671</v>
      </c>
      <c r="I29" s="2">
        <f>E29+2</f>
        <v>42683</v>
      </c>
      <c r="J29" s="2">
        <f>E29+224</f>
        <v>42905</v>
      </c>
      <c r="K29" s="3">
        <f t="shared" si="1"/>
        <v>46</v>
      </c>
      <c r="L29" s="3">
        <f>DATEDIF($G$23,H29,"d")+1</f>
        <v>49</v>
      </c>
      <c r="M29" s="3">
        <f>DATEDIF($G$23,I29,"d")+1</f>
        <v>61</v>
      </c>
    </row>
    <row r="30" spans="1:13">
      <c r="A30">
        <v>170</v>
      </c>
      <c r="B30" t="s">
        <v>3</v>
      </c>
      <c r="C30">
        <v>30</v>
      </c>
      <c r="D30" s="2">
        <v>42675</v>
      </c>
      <c r="E30" s="2">
        <v>42681</v>
      </c>
      <c r="F30" s="3">
        <f t="shared" si="0"/>
        <v>10</v>
      </c>
      <c r="G30" s="2">
        <f>D30-5</f>
        <v>42670</v>
      </c>
      <c r="H30" s="2">
        <f>D30-2</f>
        <v>42673</v>
      </c>
      <c r="I30" s="2">
        <f>E30+2</f>
        <v>42683</v>
      </c>
      <c r="J30" s="2">
        <f>E30+224</f>
        <v>42905</v>
      </c>
      <c r="K30" s="3">
        <f t="shared" si="1"/>
        <v>48</v>
      </c>
      <c r="L30" s="3">
        <f>DATEDIF($G$23,H30,"d")+1</f>
        <v>51</v>
      </c>
      <c r="M30" s="3">
        <f>DATEDIF($G$23,I30,"d")+1</f>
        <v>61</v>
      </c>
    </row>
    <row r="31" spans="1:13">
      <c r="A31">
        <v>438</v>
      </c>
      <c r="B31" t="s">
        <v>3</v>
      </c>
      <c r="C31">
        <v>42</v>
      </c>
      <c r="D31" s="2">
        <v>42675</v>
      </c>
      <c r="E31" s="2">
        <v>42689</v>
      </c>
      <c r="F31" s="3">
        <f t="shared" si="0"/>
        <v>18</v>
      </c>
      <c r="G31" s="2">
        <f>D31-5</f>
        <v>42670</v>
      </c>
      <c r="H31" s="2">
        <f>D31-2</f>
        <v>42673</v>
      </c>
      <c r="I31" s="2">
        <f>E31+2</f>
        <v>42691</v>
      </c>
      <c r="J31" s="2">
        <f>E31+224</f>
        <v>42913</v>
      </c>
      <c r="K31" s="3">
        <f t="shared" si="1"/>
        <v>48</v>
      </c>
      <c r="L31" s="3">
        <f>DATEDIF($G$23,H31,"d")+1</f>
        <v>51</v>
      </c>
      <c r="M31" s="3">
        <f>DATEDIF($G$23,I31,"d")+1</f>
        <v>69</v>
      </c>
    </row>
    <row r="32" spans="1:13">
      <c r="A32">
        <v>1</v>
      </c>
      <c r="B32" t="s">
        <v>3</v>
      </c>
      <c r="C32">
        <v>8</v>
      </c>
      <c r="D32" s="2">
        <v>42689</v>
      </c>
      <c r="E32" s="2">
        <v>42689</v>
      </c>
      <c r="F32" s="3">
        <f t="shared" si="0"/>
        <v>4</v>
      </c>
      <c r="G32" s="2">
        <f>D32-5</f>
        <v>42684</v>
      </c>
      <c r="H32" s="2">
        <f>D32-2</f>
        <v>42687</v>
      </c>
      <c r="I32" s="2">
        <f>E32+2</f>
        <v>42691</v>
      </c>
      <c r="J32" s="2">
        <f>E32+224</f>
        <v>42913</v>
      </c>
      <c r="K32" s="3">
        <f t="shared" si="1"/>
        <v>62</v>
      </c>
      <c r="L32" s="3">
        <f>DATEDIF($G$23,H32,"d")+1</f>
        <v>65</v>
      </c>
      <c r="M32" s="3">
        <f>DATEDIF($G$23,I32,"d")+1</f>
        <v>69</v>
      </c>
    </row>
    <row r="33" spans="1:13">
      <c r="A33">
        <v>111</v>
      </c>
      <c r="B33" t="s">
        <v>3</v>
      </c>
      <c r="C33">
        <v>100</v>
      </c>
      <c r="D33" s="2">
        <v>42689</v>
      </c>
      <c r="E33" s="2">
        <v>42719</v>
      </c>
      <c r="F33" s="3">
        <f t="shared" si="0"/>
        <v>34</v>
      </c>
      <c r="G33" s="2">
        <f>D33-5</f>
        <v>42684</v>
      </c>
      <c r="H33" s="2">
        <f>D33-2</f>
        <v>42687</v>
      </c>
      <c r="I33" s="2">
        <f>E33+2</f>
        <v>42721</v>
      </c>
      <c r="J33" s="2">
        <f>E33+224</f>
        <v>42943</v>
      </c>
      <c r="K33" s="3">
        <f t="shared" si="1"/>
        <v>62</v>
      </c>
      <c r="L33" s="3">
        <f>DATEDIF($G$23,H33,"d")+1</f>
        <v>65</v>
      </c>
      <c r="M33" s="3">
        <f>DATEDIF($G$23,I33,"d")+1</f>
        <v>99</v>
      </c>
    </row>
    <row r="34" spans="1:13">
      <c r="A34">
        <v>126</v>
      </c>
      <c r="B34" t="s">
        <v>3</v>
      </c>
      <c r="C34">
        <v>17</v>
      </c>
      <c r="D34" s="2">
        <v>42689</v>
      </c>
      <c r="E34" s="2">
        <v>42690</v>
      </c>
      <c r="F34" s="3">
        <f t="shared" si="0"/>
        <v>5</v>
      </c>
      <c r="G34" s="2">
        <f>D34-5</f>
        <v>42684</v>
      </c>
      <c r="H34" s="2">
        <f>D34-2</f>
        <v>42687</v>
      </c>
      <c r="I34" s="2">
        <f>E34+2</f>
        <v>42692</v>
      </c>
      <c r="J34" s="2">
        <f>E34+224</f>
        <v>42914</v>
      </c>
      <c r="K34" s="3">
        <f t="shared" si="1"/>
        <v>62</v>
      </c>
      <c r="L34" s="3">
        <f>DATEDIF($G$23,H34,"d")+1</f>
        <v>65</v>
      </c>
      <c r="M34" s="3">
        <f>DATEDIF($G$23,I34,"d")+1</f>
        <v>70</v>
      </c>
    </row>
    <row r="35" spans="1:13">
      <c r="A35">
        <v>204</v>
      </c>
      <c r="B35" t="s">
        <v>3</v>
      </c>
      <c r="C35">
        <v>34</v>
      </c>
      <c r="D35" s="2">
        <v>42689</v>
      </c>
      <c r="E35" s="2">
        <v>42719</v>
      </c>
      <c r="F35" s="3">
        <f t="shared" si="0"/>
        <v>34</v>
      </c>
      <c r="G35" s="2">
        <f>D35-5</f>
        <v>42684</v>
      </c>
      <c r="H35" s="2">
        <f>D35-2</f>
        <v>42687</v>
      </c>
      <c r="I35" s="2">
        <f>E35+2</f>
        <v>42721</v>
      </c>
      <c r="J35" s="2">
        <f>E35+224</f>
        <v>42943</v>
      </c>
      <c r="K35" s="3">
        <f t="shared" si="1"/>
        <v>62</v>
      </c>
      <c r="L35" s="3">
        <f>DATEDIF($G$23,H35,"d")+1</f>
        <v>65</v>
      </c>
      <c r="M35" s="3">
        <f>DATEDIF($G$23,I35,"d")+1</f>
        <v>99</v>
      </c>
    </row>
    <row r="36" spans="1:13">
      <c r="A36">
        <v>261</v>
      </c>
      <c r="B36" t="s">
        <v>3</v>
      </c>
      <c r="C36">
        <v>20</v>
      </c>
      <c r="D36" s="2">
        <v>42689</v>
      </c>
      <c r="E36" s="2">
        <v>42719</v>
      </c>
      <c r="F36" s="3">
        <f t="shared" si="0"/>
        <v>34</v>
      </c>
      <c r="G36" s="2">
        <f>D36-5</f>
        <v>42684</v>
      </c>
      <c r="H36" s="2">
        <f>D36-2</f>
        <v>42687</v>
      </c>
      <c r="I36" s="2">
        <f>E36+2</f>
        <v>42721</v>
      </c>
      <c r="J36" s="2">
        <f>E36+224</f>
        <v>42943</v>
      </c>
      <c r="K36" s="3">
        <f t="shared" si="1"/>
        <v>62</v>
      </c>
      <c r="L36" s="3">
        <f>DATEDIF($G$23,H36,"d")+1</f>
        <v>65</v>
      </c>
      <c r="M36" s="3">
        <f>DATEDIF($G$23,I36,"d")+1</f>
        <v>99</v>
      </c>
    </row>
    <row r="37" spans="1:13">
      <c r="A37">
        <v>407</v>
      </c>
      <c r="B37" t="s">
        <v>3</v>
      </c>
      <c r="C37">
        <v>96</v>
      </c>
      <c r="D37" s="2">
        <v>42689</v>
      </c>
      <c r="E37" s="2">
        <v>42719</v>
      </c>
      <c r="F37" s="3">
        <f t="shared" si="0"/>
        <v>34</v>
      </c>
      <c r="G37" s="2">
        <f>D37-5</f>
        <v>42684</v>
      </c>
      <c r="H37" s="2">
        <f>D37-2</f>
        <v>42687</v>
      </c>
      <c r="I37" s="2">
        <f>E37+2</f>
        <v>42721</v>
      </c>
      <c r="J37" s="2">
        <f>E37+224</f>
        <v>42943</v>
      </c>
      <c r="K37" s="3">
        <f t="shared" si="1"/>
        <v>62</v>
      </c>
      <c r="L37" s="3">
        <f>DATEDIF($G$23,H37,"d")+1</f>
        <v>65</v>
      </c>
      <c r="M37" s="3">
        <f>DATEDIF($G$23,I37,"d")+1</f>
        <v>99</v>
      </c>
    </row>
    <row r="38" spans="1:13">
      <c r="A38">
        <v>271</v>
      </c>
      <c r="B38" t="s">
        <v>3</v>
      </c>
      <c r="C38">
        <v>132</v>
      </c>
      <c r="D38" s="2">
        <v>42694</v>
      </c>
      <c r="E38" s="2">
        <v>42734</v>
      </c>
      <c r="F38" s="3">
        <f t="shared" si="0"/>
        <v>44</v>
      </c>
      <c r="G38" s="2">
        <f>D38-5</f>
        <v>42689</v>
      </c>
      <c r="H38" s="2">
        <f>D38-2</f>
        <v>42692</v>
      </c>
      <c r="I38" s="2">
        <f>E38+2</f>
        <v>42736</v>
      </c>
      <c r="J38" s="2">
        <f>E38+224</f>
        <v>42958</v>
      </c>
      <c r="K38" s="3">
        <f t="shared" si="1"/>
        <v>67</v>
      </c>
      <c r="L38" s="3">
        <f>DATEDIF($G$23,H38,"d")+1</f>
        <v>70</v>
      </c>
      <c r="M38" s="3">
        <f>DATEDIF($G$23,I38,"d")+1</f>
        <v>114</v>
      </c>
    </row>
    <row r="39" spans="1:13">
      <c r="A39">
        <v>155</v>
      </c>
      <c r="B39" t="s">
        <v>3</v>
      </c>
      <c r="C39">
        <v>12</v>
      </c>
      <c r="D39" s="2">
        <v>42697</v>
      </c>
      <c r="E39" s="2">
        <v>42704</v>
      </c>
      <c r="F39" s="3">
        <f t="shared" si="0"/>
        <v>11</v>
      </c>
      <c r="G39" s="2">
        <f>D39-5</f>
        <v>42692</v>
      </c>
      <c r="H39" s="2">
        <f>D39-2</f>
        <v>42695</v>
      </c>
      <c r="I39" s="2">
        <f>E39+2</f>
        <v>42706</v>
      </c>
      <c r="J39" s="2">
        <f>E39+224</f>
        <v>42928</v>
      </c>
      <c r="K39" s="3">
        <f t="shared" si="1"/>
        <v>70</v>
      </c>
      <c r="L39" s="3">
        <f t="shared" ref="L39:L102" si="2">DATEDIF($G$23,H39,"d")+1</f>
        <v>73</v>
      </c>
      <c r="M39" s="3">
        <f t="shared" ref="M39:M102" si="3">DATEDIF($G$23,I39,"d")+1</f>
        <v>84</v>
      </c>
    </row>
    <row r="40" spans="1:13">
      <c r="A40">
        <v>2</v>
      </c>
      <c r="B40" t="s">
        <v>3</v>
      </c>
      <c r="C40">
        <v>52</v>
      </c>
      <c r="D40" s="2">
        <v>42704</v>
      </c>
      <c r="E40" s="2">
        <v>42724</v>
      </c>
      <c r="F40" s="3">
        <f t="shared" si="0"/>
        <v>24</v>
      </c>
      <c r="G40" s="2">
        <f>D40-5</f>
        <v>42699</v>
      </c>
      <c r="H40" s="2">
        <f>D40-2</f>
        <v>42702</v>
      </c>
      <c r="I40" s="2">
        <f>E40+2</f>
        <v>42726</v>
      </c>
      <c r="J40" s="2">
        <f>E40+224</f>
        <v>42948</v>
      </c>
      <c r="K40" s="3">
        <f t="shared" si="1"/>
        <v>77</v>
      </c>
      <c r="L40" s="3">
        <f t="shared" si="2"/>
        <v>80</v>
      </c>
      <c r="M40" s="3">
        <f t="shared" si="3"/>
        <v>104</v>
      </c>
    </row>
    <row r="41" spans="1:13">
      <c r="A41">
        <v>44</v>
      </c>
      <c r="B41" t="s">
        <v>3</v>
      </c>
      <c r="C41">
        <v>100</v>
      </c>
      <c r="D41" s="2">
        <v>42705</v>
      </c>
      <c r="E41" s="2">
        <v>42755</v>
      </c>
      <c r="F41" s="3">
        <f t="shared" si="0"/>
        <v>54</v>
      </c>
      <c r="G41" s="2">
        <f>D41-5</f>
        <v>42700</v>
      </c>
      <c r="H41" s="2">
        <f>D41-2</f>
        <v>42703</v>
      </c>
      <c r="I41" s="2">
        <f>E41+2</f>
        <v>42757</v>
      </c>
      <c r="J41" s="2">
        <f>E41+224</f>
        <v>42979</v>
      </c>
      <c r="K41" s="3">
        <f t="shared" si="1"/>
        <v>78</v>
      </c>
      <c r="L41" s="3">
        <f t="shared" si="2"/>
        <v>81</v>
      </c>
      <c r="M41" s="3">
        <f t="shared" si="3"/>
        <v>135</v>
      </c>
    </row>
    <row r="42" spans="1:13">
      <c r="A42">
        <v>53</v>
      </c>
      <c r="B42" t="s">
        <v>3</v>
      </c>
      <c r="C42">
        <v>23</v>
      </c>
      <c r="D42" s="2">
        <v>42706</v>
      </c>
      <c r="E42" s="2">
        <v>42755</v>
      </c>
      <c r="F42" s="3">
        <f t="shared" si="0"/>
        <v>53</v>
      </c>
      <c r="G42" s="2">
        <f>D42-5</f>
        <v>42701</v>
      </c>
      <c r="H42" s="2">
        <f>D42-2</f>
        <v>42704</v>
      </c>
      <c r="I42" s="2">
        <f>E42+2</f>
        <v>42757</v>
      </c>
      <c r="J42" s="2">
        <f>E42+224</f>
        <v>42979</v>
      </c>
      <c r="K42" s="3">
        <f t="shared" si="1"/>
        <v>79</v>
      </c>
      <c r="L42" s="3">
        <f t="shared" si="2"/>
        <v>82</v>
      </c>
      <c r="M42" s="3">
        <f t="shared" si="3"/>
        <v>135</v>
      </c>
    </row>
    <row r="43" spans="1:13">
      <c r="A43">
        <v>225</v>
      </c>
      <c r="B43" t="s">
        <v>3</v>
      </c>
      <c r="C43">
        <v>40</v>
      </c>
      <c r="D43" s="2">
        <v>42707</v>
      </c>
      <c r="E43" s="2">
        <v>42734</v>
      </c>
      <c r="F43" s="3">
        <f t="shared" si="0"/>
        <v>31</v>
      </c>
      <c r="G43" s="2">
        <f>D43-5</f>
        <v>42702</v>
      </c>
      <c r="H43" s="2">
        <f>D43-2</f>
        <v>42705</v>
      </c>
      <c r="I43" s="2">
        <f>E43+2</f>
        <v>42736</v>
      </c>
      <c r="J43" s="2">
        <f>E43+224</f>
        <v>42958</v>
      </c>
      <c r="K43" s="3">
        <f t="shared" si="1"/>
        <v>80</v>
      </c>
      <c r="L43" s="3">
        <f t="shared" si="2"/>
        <v>83</v>
      </c>
      <c r="M43" s="3">
        <f t="shared" si="3"/>
        <v>114</v>
      </c>
    </row>
    <row r="44" spans="1:13">
      <c r="A44">
        <v>272</v>
      </c>
      <c r="B44" t="s">
        <v>3</v>
      </c>
      <c r="C44">
        <v>21</v>
      </c>
      <c r="D44" s="2">
        <v>42709</v>
      </c>
      <c r="E44" s="2">
        <v>42724</v>
      </c>
      <c r="F44" s="3">
        <f t="shared" si="0"/>
        <v>19</v>
      </c>
      <c r="G44" s="2">
        <f>D44-5</f>
        <v>42704</v>
      </c>
      <c r="H44" s="2">
        <f>D44-2</f>
        <v>42707</v>
      </c>
      <c r="I44" s="2">
        <f>E44+2</f>
        <v>42726</v>
      </c>
      <c r="J44" s="2">
        <f>E44+224</f>
        <v>42948</v>
      </c>
      <c r="K44" s="3">
        <f t="shared" si="1"/>
        <v>82</v>
      </c>
      <c r="L44" s="3">
        <f t="shared" si="2"/>
        <v>85</v>
      </c>
      <c r="M44" s="3">
        <f t="shared" si="3"/>
        <v>104</v>
      </c>
    </row>
    <row r="45" spans="1:13">
      <c r="A45">
        <v>236</v>
      </c>
      <c r="B45" t="s">
        <v>3</v>
      </c>
      <c r="C45">
        <v>40</v>
      </c>
      <c r="D45" s="2">
        <v>42710</v>
      </c>
      <c r="E45" s="2">
        <v>42729</v>
      </c>
      <c r="F45" s="3">
        <f t="shared" si="0"/>
        <v>23</v>
      </c>
      <c r="G45" s="2">
        <f>D45-5</f>
        <v>42705</v>
      </c>
      <c r="H45" s="2">
        <f>D45-2</f>
        <v>42708</v>
      </c>
      <c r="I45" s="2">
        <f>E45+2</f>
        <v>42731</v>
      </c>
      <c r="J45" s="2">
        <f>E45+224</f>
        <v>42953</v>
      </c>
      <c r="K45" s="3">
        <f t="shared" si="1"/>
        <v>83</v>
      </c>
      <c r="L45" s="3">
        <f t="shared" si="2"/>
        <v>86</v>
      </c>
      <c r="M45" s="3">
        <f t="shared" si="3"/>
        <v>109</v>
      </c>
    </row>
    <row r="46" spans="1:13">
      <c r="A46">
        <v>381</v>
      </c>
      <c r="B46" t="s">
        <v>3</v>
      </c>
      <c r="C46">
        <v>58</v>
      </c>
      <c r="D46" s="2">
        <v>42713</v>
      </c>
      <c r="E46" s="2">
        <v>42729</v>
      </c>
      <c r="F46" s="3">
        <f t="shared" si="0"/>
        <v>20</v>
      </c>
      <c r="G46" s="2">
        <f>D46-5</f>
        <v>42708</v>
      </c>
      <c r="H46" s="2">
        <f>D46-2</f>
        <v>42711</v>
      </c>
      <c r="I46" s="2">
        <f>E46+2</f>
        <v>42731</v>
      </c>
      <c r="J46" s="2">
        <f>E46+224</f>
        <v>42953</v>
      </c>
      <c r="K46" s="3">
        <f t="shared" si="1"/>
        <v>86</v>
      </c>
      <c r="L46" s="3">
        <f t="shared" si="2"/>
        <v>89</v>
      </c>
      <c r="M46" s="3">
        <f t="shared" si="3"/>
        <v>109</v>
      </c>
    </row>
    <row r="47" spans="1:13">
      <c r="A47">
        <v>13</v>
      </c>
      <c r="B47" t="s">
        <v>3</v>
      </c>
      <c r="C47">
        <v>30</v>
      </c>
      <c r="D47" s="2">
        <v>42719</v>
      </c>
      <c r="E47" s="2">
        <v>42750</v>
      </c>
      <c r="F47" s="3">
        <f t="shared" si="0"/>
        <v>35</v>
      </c>
      <c r="G47" s="2">
        <f>D47-5</f>
        <v>42714</v>
      </c>
      <c r="H47" s="2">
        <f>D47-2</f>
        <v>42717</v>
      </c>
      <c r="I47" s="2">
        <f>E47+2</f>
        <v>42752</v>
      </c>
      <c r="J47" s="2">
        <f>E47+224</f>
        <v>42974</v>
      </c>
      <c r="K47" s="3">
        <f t="shared" si="1"/>
        <v>92</v>
      </c>
      <c r="L47" s="3">
        <f t="shared" si="2"/>
        <v>95</v>
      </c>
      <c r="M47" s="3">
        <f t="shared" si="3"/>
        <v>130</v>
      </c>
    </row>
    <row r="48" spans="1:13">
      <c r="A48">
        <v>59</v>
      </c>
      <c r="B48" t="s">
        <v>3</v>
      </c>
      <c r="C48">
        <v>40</v>
      </c>
      <c r="D48" s="2">
        <v>42719</v>
      </c>
      <c r="E48" s="2">
        <v>42720</v>
      </c>
      <c r="F48" s="3">
        <f t="shared" si="0"/>
        <v>5</v>
      </c>
      <c r="G48" s="2">
        <f>D48-5</f>
        <v>42714</v>
      </c>
      <c r="H48" s="2">
        <f>D48-2</f>
        <v>42717</v>
      </c>
      <c r="I48" s="2">
        <f>E48+2</f>
        <v>42722</v>
      </c>
      <c r="J48" s="2">
        <f>E48+224</f>
        <v>42944</v>
      </c>
      <c r="K48" s="3">
        <f t="shared" si="1"/>
        <v>92</v>
      </c>
      <c r="L48" s="3">
        <f t="shared" si="2"/>
        <v>95</v>
      </c>
      <c r="M48" s="3">
        <f t="shared" si="3"/>
        <v>100</v>
      </c>
    </row>
    <row r="49" spans="1:13">
      <c r="A49">
        <v>94</v>
      </c>
      <c r="B49" t="s">
        <v>3</v>
      </c>
      <c r="C49">
        <v>24</v>
      </c>
      <c r="D49" s="2">
        <v>42719</v>
      </c>
      <c r="E49" s="2">
        <v>42750</v>
      </c>
      <c r="F49" s="3">
        <f t="shared" si="0"/>
        <v>35</v>
      </c>
      <c r="G49" s="2">
        <f>D49-5</f>
        <v>42714</v>
      </c>
      <c r="H49" s="2">
        <f>D49-2</f>
        <v>42717</v>
      </c>
      <c r="I49" s="2">
        <f>E49+2</f>
        <v>42752</v>
      </c>
      <c r="J49" s="2">
        <f>E49+224</f>
        <v>42974</v>
      </c>
      <c r="K49" s="3">
        <f t="shared" si="1"/>
        <v>92</v>
      </c>
      <c r="L49" s="3">
        <f t="shared" si="2"/>
        <v>95</v>
      </c>
      <c r="M49" s="3">
        <f t="shared" si="3"/>
        <v>130</v>
      </c>
    </row>
    <row r="50" spans="1:13">
      <c r="A50">
        <v>112</v>
      </c>
      <c r="B50" t="s">
        <v>3</v>
      </c>
      <c r="C50">
        <v>50</v>
      </c>
      <c r="D50" s="2">
        <v>42719</v>
      </c>
      <c r="E50" s="2">
        <v>42750</v>
      </c>
      <c r="F50" s="3">
        <f t="shared" si="0"/>
        <v>35</v>
      </c>
      <c r="G50" s="2">
        <f>D50-5</f>
        <v>42714</v>
      </c>
      <c r="H50" s="2">
        <f>D50-2</f>
        <v>42717</v>
      </c>
      <c r="I50" s="2">
        <f>E50+2</f>
        <v>42752</v>
      </c>
      <c r="J50" s="2">
        <f>E50+224</f>
        <v>42974</v>
      </c>
      <c r="K50" s="3">
        <f t="shared" si="1"/>
        <v>92</v>
      </c>
      <c r="L50" s="3">
        <f t="shared" si="2"/>
        <v>95</v>
      </c>
      <c r="M50" s="3">
        <f t="shared" si="3"/>
        <v>130</v>
      </c>
    </row>
    <row r="51" spans="1:13">
      <c r="A51">
        <v>147</v>
      </c>
      <c r="B51" t="s">
        <v>3</v>
      </c>
      <c r="C51">
        <v>6</v>
      </c>
      <c r="D51" s="2">
        <v>42719</v>
      </c>
      <c r="E51" s="2">
        <v>42755</v>
      </c>
      <c r="F51" s="3">
        <f t="shared" si="0"/>
        <v>40</v>
      </c>
      <c r="G51" s="2">
        <f>D51-5</f>
        <v>42714</v>
      </c>
      <c r="H51" s="2">
        <f>D51-2</f>
        <v>42717</v>
      </c>
      <c r="I51" s="2">
        <f>E51+2</f>
        <v>42757</v>
      </c>
      <c r="J51" s="2">
        <f>E51+224</f>
        <v>42979</v>
      </c>
      <c r="K51" s="3">
        <f t="shared" si="1"/>
        <v>92</v>
      </c>
      <c r="L51" s="3">
        <f t="shared" si="2"/>
        <v>95</v>
      </c>
      <c r="M51" s="3">
        <f t="shared" si="3"/>
        <v>135</v>
      </c>
    </row>
    <row r="52" spans="1:13">
      <c r="A52">
        <v>186</v>
      </c>
      <c r="B52" t="s">
        <v>3</v>
      </c>
      <c r="C52">
        <v>90</v>
      </c>
      <c r="D52" s="2">
        <v>42719</v>
      </c>
      <c r="E52" s="2">
        <v>42750</v>
      </c>
      <c r="F52" s="3">
        <f t="shared" si="0"/>
        <v>35</v>
      </c>
      <c r="G52" s="2">
        <f>D52-5</f>
        <v>42714</v>
      </c>
      <c r="H52" s="2">
        <f>D52-2</f>
        <v>42717</v>
      </c>
      <c r="I52" s="2">
        <f>E52+2</f>
        <v>42752</v>
      </c>
      <c r="J52" s="2">
        <f>E52+224</f>
        <v>42974</v>
      </c>
      <c r="K52" s="3">
        <f t="shared" si="1"/>
        <v>92</v>
      </c>
      <c r="L52" s="3">
        <f t="shared" si="2"/>
        <v>95</v>
      </c>
      <c r="M52" s="3">
        <f t="shared" si="3"/>
        <v>130</v>
      </c>
    </row>
    <row r="53" spans="1:13">
      <c r="A53">
        <v>194</v>
      </c>
      <c r="B53" t="s">
        <v>3</v>
      </c>
      <c r="C53">
        <v>25</v>
      </c>
      <c r="D53" s="2">
        <v>42719</v>
      </c>
      <c r="E53" s="2">
        <v>42735</v>
      </c>
      <c r="F53" s="3">
        <f t="shared" si="0"/>
        <v>20</v>
      </c>
      <c r="G53" s="2">
        <f>D53-5</f>
        <v>42714</v>
      </c>
      <c r="H53" s="2">
        <f>D53-2</f>
        <v>42717</v>
      </c>
      <c r="I53" s="2">
        <f>E53+2</f>
        <v>42737</v>
      </c>
      <c r="J53" s="2">
        <f>E53+224</f>
        <v>42959</v>
      </c>
      <c r="K53" s="3">
        <f t="shared" si="1"/>
        <v>92</v>
      </c>
      <c r="L53" s="3">
        <f t="shared" si="2"/>
        <v>95</v>
      </c>
      <c r="M53" s="3">
        <f t="shared" si="3"/>
        <v>115</v>
      </c>
    </row>
    <row r="54" spans="1:13">
      <c r="A54">
        <v>214</v>
      </c>
      <c r="B54" t="s">
        <v>3</v>
      </c>
      <c r="C54">
        <v>30</v>
      </c>
      <c r="D54" s="2">
        <v>42719</v>
      </c>
      <c r="E54" s="2">
        <v>42750</v>
      </c>
      <c r="F54" s="3">
        <f t="shared" si="0"/>
        <v>35</v>
      </c>
      <c r="G54" s="2">
        <f>D54-5</f>
        <v>42714</v>
      </c>
      <c r="H54" s="2">
        <f>D54-2</f>
        <v>42717</v>
      </c>
      <c r="I54" s="2">
        <f>E54+2</f>
        <v>42752</v>
      </c>
      <c r="J54" s="2">
        <f>E54+224</f>
        <v>42974</v>
      </c>
      <c r="K54" s="3">
        <f t="shared" si="1"/>
        <v>92</v>
      </c>
      <c r="L54" s="3">
        <f t="shared" si="2"/>
        <v>95</v>
      </c>
      <c r="M54" s="3">
        <f t="shared" si="3"/>
        <v>130</v>
      </c>
    </row>
    <row r="55" spans="1:13">
      <c r="A55">
        <v>290</v>
      </c>
      <c r="B55" t="s">
        <v>3</v>
      </c>
      <c r="C55">
        <v>35</v>
      </c>
      <c r="D55" s="2">
        <v>42719</v>
      </c>
      <c r="E55" s="2">
        <v>42750</v>
      </c>
      <c r="F55" s="3">
        <f t="shared" si="0"/>
        <v>35</v>
      </c>
      <c r="G55" s="2">
        <f>D55-5</f>
        <v>42714</v>
      </c>
      <c r="H55" s="2">
        <f>D55-2</f>
        <v>42717</v>
      </c>
      <c r="I55" s="2">
        <f>E55+2</f>
        <v>42752</v>
      </c>
      <c r="J55" s="2">
        <f>E55+224</f>
        <v>42974</v>
      </c>
      <c r="K55" s="3">
        <f t="shared" si="1"/>
        <v>92</v>
      </c>
      <c r="L55" s="3">
        <f t="shared" si="2"/>
        <v>95</v>
      </c>
      <c r="M55" s="3">
        <f t="shared" si="3"/>
        <v>130</v>
      </c>
    </row>
    <row r="56" spans="1:13">
      <c r="A56">
        <v>323</v>
      </c>
      <c r="B56" t="s">
        <v>3</v>
      </c>
      <c r="C56">
        <v>25</v>
      </c>
      <c r="D56" s="2">
        <v>42719</v>
      </c>
      <c r="E56" s="2">
        <v>42750</v>
      </c>
      <c r="F56" s="3">
        <f t="shared" si="0"/>
        <v>35</v>
      </c>
      <c r="G56" s="2">
        <f>D56-5</f>
        <v>42714</v>
      </c>
      <c r="H56" s="2">
        <f>D56-2</f>
        <v>42717</v>
      </c>
      <c r="I56" s="2">
        <f>E56+2</f>
        <v>42752</v>
      </c>
      <c r="J56" s="2">
        <f>E56+224</f>
        <v>42974</v>
      </c>
      <c r="K56" s="3">
        <f t="shared" si="1"/>
        <v>92</v>
      </c>
      <c r="L56" s="3">
        <f t="shared" si="2"/>
        <v>95</v>
      </c>
      <c r="M56" s="3">
        <f t="shared" si="3"/>
        <v>130</v>
      </c>
    </row>
    <row r="57" spans="1:13">
      <c r="A57">
        <v>348</v>
      </c>
      <c r="B57" t="s">
        <v>3</v>
      </c>
      <c r="C57">
        <v>35</v>
      </c>
      <c r="D57" s="2">
        <v>42719</v>
      </c>
      <c r="E57" s="2">
        <v>42750</v>
      </c>
      <c r="F57" s="3">
        <f t="shared" si="0"/>
        <v>35</v>
      </c>
      <c r="G57" s="2">
        <f>D57-5</f>
        <v>42714</v>
      </c>
      <c r="H57" s="2">
        <f>D57-2</f>
        <v>42717</v>
      </c>
      <c r="I57" s="2">
        <f>E57+2</f>
        <v>42752</v>
      </c>
      <c r="J57" s="2">
        <f>E57+224</f>
        <v>42974</v>
      </c>
      <c r="K57" s="3">
        <f t="shared" si="1"/>
        <v>92</v>
      </c>
      <c r="L57" s="3">
        <f t="shared" si="2"/>
        <v>95</v>
      </c>
      <c r="M57" s="3">
        <f t="shared" si="3"/>
        <v>130</v>
      </c>
    </row>
    <row r="58" spans="1:13">
      <c r="A58">
        <v>359</v>
      </c>
      <c r="B58" t="s">
        <v>3</v>
      </c>
      <c r="C58">
        <v>85</v>
      </c>
      <c r="D58" s="2">
        <v>42719</v>
      </c>
      <c r="E58" s="2">
        <v>42766</v>
      </c>
      <c r="F58" s="3">
        <f t="shared" si="0"/>
        <v>51</v>
      </c>
      <c r="G58" s="2">
        <f>D58-5</f>
        <v>42714</v>
      </c>
      <c r="H58" s="2">
        <f>D58-2</f>
        <v>42717</v>
      </c>
      <c r="I58" s="2">
        <f>E58+2</f>
        <v>42768</v>
      </c>
      <c r="J58" s="2">
        <f>E58+224</f>
        <v>42990</v>
      </c>
      <c r="K58" s="3">
        <f t="shared" si="1"/>
        <v>92</v>
      </c>
      <c r="L58" s="3">
        <f t="shared" si="2"/>
        <v>95</v>
      </c>
      <c r="M58" s="3">
        <f t="shared" si="3"/>
        <v>146</v>
      </c>
    </row>
    <row r="59" spans="1:13">
      <c r="A59">
        <v>372</v>
      </c>
      <c r="B59" t="s">
        <v>3</v>
      </c>
      <c r="C59">
        <v>30</v>
      </c>
      <c r="D59" s="2">
        <v>42719</v>
      </c>
      <c r="E59" s="2">
        <v>42750</v>
      </c>
      <c r="F59" s="3">
        <f t="shared" si="0"/>
        <v>35</v>
      </c>
      <c r="G59" s="2">
        <f>D59-5</f>
        <v>42714</v>
      </c>
      <c r="H59" s="2">
        <f>D59-2</f>
        <v>42717</v>
      </c>
      <c r="I59" s="2">
        <f>E59+2</f>
        <v>42752</v>
      </c>
      <c r="J59" s="2">
        <f>E59+224</f>
        <v>42974</v>
      </c>
      <c r="K59" s="3">
        <f t="shared" si="1"/>
        <v>92</v>
      </c>
      <c r="L59" s="3">
        <f t="shared" si="2"/>
        <v>95</v>
      </c>
      <c r="M59" s="3">
        <f t="shared" si="3"/>
        <v>130</v>
      </c>
    </row>
    <row r="60" spans="1:13">
      <c r="A60">
        <v>396</v>
      </c>
      <c r="B60" t="s">
        <v>3</v>
      </c>
      <c r="C60">
        <v>25</v>
      </c>
      <c r="D60" s="2">
        <v>42719</v>
      </c>
      <c r="E60" s="2">
        <v>42735</v>
      </c>
      <c r="F60" s="3">
        <f t="shared" si="0"/>
        <v>20</v>
      </c>
      <c r="G60" s="2">
        <f>D60-5</f>
        <v>42714</v>
      </c>
      <c r="H60" s="2">
        <f>D60-2</f>
        <v>42717</v>
      </c>
      <c r="I60" s="2">
        <f>E60+2</f>
        <v>42737</v>
      </c>
      <c r="J60" s="2">
        <f>E60+224</f>
        <v>42959</v>
      </c>
      <c r="K60" s="3">
        <f t="shared" si="1"/>
        <v>92</v>
      </c>
      <c r="L60" s="3">
        <f t="shared" si="2"/>
        <v>95</v>
      </c>
      <c r="M60" s="3">
        <f t="shared" si="3"/>
        <v>115</v>
      </c>
    </row>
    <row r="61" spans="1:13">
      <c r="A61">
        <v>421</v>
      </c>
      <c r="B61" t="s">
        <v>3</v>
      </c>
      <c r="C61">
        <v>100</v>
      </c>
      <c r="D61" s="2">
        <v>42719</v>
      </c>
      <c r="E61" s="2">
        <v>42750</v>
      </c>
      <c r="F61" s="3">
        <f t="shared" si="0"/>
        <v>35</v>
      </c>
      <c r="G61" s="2">
        <f>D61-5</f>
        <v>42714</v>
      </c>
      <c r="H61" s="2">
        <f>D61-2</f>
        <v>42717</v>
      </c>
      <c r="I61" s="2">
        <f>E61+2</f>
        <v>42752</v>
      </c>
      <c r="J61" s="2">
        <f>E61+224</f>
        <v>42974</v>
      </c>
      <c r="K61" s="3">
        <f t="shared" si="1"/>
        <v>92</v>
      </c>
      <c r="L61" s="3">
        <f t="shared" si="2"/>
        <v>95</v>
      </c>
      <c r="M61" s="3">
        <f t="shared" si="3"/>
        <v>130</v>
      </c>
    </row>
    <row r="62" spans="1:13">
      <c r="A62">
        <v>458</v>
      </c>
      <c r="B62" t="s">
        <v>3</v>
      </c>
      <c r="C62">
        <v>35</v>
      </c>
      <c r="D62" s="2">
        <v>42719</v>
      </c>
      <c r="E62" s="2">
        <v>42750</v>
      </c>
      <c r="F62" s="3">
        <f t="shared" si="0"/>
        <v>35</v>
      </c>
      <c r="G62" s="2">
        <f>D62-5</f>
        <v>42714</v>
      </c>
      <c r="H62" s="2">
        <f>D62-2</f>
        <v>42717</v>
      </c>
      <c r="I62" s="2">
        <f>E62+2</f>
        <v>42752</v>
      </c>
      <c r="J62" s="2">
        <f>E62+224</f>
        <v>42974</v>
      </c>
      <c r="K62" s="3">
        <f t="shared" si="1"/>
        <v>92</v>
      </c>
      <c r="L62" s="3">
        <f t="shared" si="2"/>
        <v>95</v>
      </c>
      <c r="M62" s="3">
        <f t="shared" si="3"/>
        <v>130</v>
      </c>
    </row>
    <row r="63" spans="1:13">
      <c r="A63">
        <v>471</v>
      </c>
      <c r="B63" t="s">
        <v>3</v>
      </c>
      <c r="C63">
        <v>38</v>
      </c>
      <c r="D63" s="2">
        <v>42719</v>
      </c>
      <c r="E63" s="2">
        <v>42735</v>
      </c>
      <c r="F63" s="3">
        <f t="shared" si="0"/>
        <v>20</v>
      </c>
      <c r="G63" s="2">
        <f>D63-5</f>
        <v>42714</v>
      </c>
      <c r="H63" s="2">
        <f>D63-2</f>
        <v>42717</v>
      </c>
      <c r="I63" s="2">
        <f>E63+2</f>
        <v>42737</v>
      </c>
      <c r="J63" s="2">
        <f>E63+224</f>
        <v>42959</v>
      </c>
      <c r="K63" s="3">
        <f t="shared" si="1"/>
        <v>92</v>
      </c>
      <c r="L63" s="3">
        <f t="shared" si="2"/>
        <v>95</v>
      </c>
      <c r="M63" s="3">
        <f t="shared" si="3"/>
        <v>115</v>
      </c>
    </row>
    <row r="64" spans="1:13">
      <c r="A64">
        <v>491</v>
      </c>
      <c r="B64" t="s">
        <v>3</v>
      </c>
      <c r="C64">
        <v>120</v>
      </c>
      <c r="D64" s="2">
        <v>42719</v>
      </c>
      <c r="E64" s="2">
        <v>42750</v>
      </c>
      <c r="F64" s="3">
        <f t="shared" si="0"/>
        <v>35</v>
      </c>
      <c r="G64" s="2">
        <f>D64-5</f>
        <v>42714</v>
      </c>
      <c r="H64" s="2">
        <f>D64-2</f>
        <v>42717</v>
      </c>
      <c r="I64" s="2">
        <f>E64+2</f>
        <v>42752</v>
      </c>
      <c r="J64" s="2">
        <f>E64+224</f>
        <v>42974</v>
      </c>
      <c r="K64" s="3">
        <f t="shared" si="1"/>
        <v>92</v>
      </c>
      <c r="L64" s="3">
        <f t="shared" si="2"/>
        <v>95</v>
      </c>
      <c r="M64" s="3">
        <f t="shared" si="3"/>
        <v>130</v>
      </c>
    </row>
    <row r="65" spans="1:13">
      <c r="A65">
        <v>12</v>
      </c>
      <c r="B65" t="s">
        <v>3</v>
      </c>
      <c r="C65">
        <v>37</v>
      </c>
      <c r="D65" s="2">
        <v>42724</v>
      </c>
      <c r="E65" s="2">
        <v>42750</v>
      </c>
      <c r="F65" s="3">
        <f t="shared" si="0"/>
        <v>30</v>
      </c>
      <c r="G65" s="2">
        <f>D65-5</f>
        <v>42719</v>
      </c>
      <c r="H65" s="2">
        <f>D65-2</f>
        <v>42722</v>
      </c>
      <c r="I65" s="2">
        <f>E65+2</f>
        <v>42752</v>
      </c>
      <c r="J65" s="2">
        <f>E65+224</f>
        <v>42974</v>
      </c>
      <c r="K65" s="3">
        <f t="shared" si="1"/>
        <v>97</v>
      </c>
      <c r="L65" s="3">
        <f t="shared" si="2"/>
        <v>100</v>
      </c>
      <c r="M65" s="3">
        <f t="shared" si="3"/>
        <v>130</v>
      </c>
    </row>
    <row r="66" spans="1:13">
      <c r="A66">
        <v>282</v>
      </c>
      <c r="B66" t="s">
        <v>3</v>
      </c>
      <c r="C66">
        <v>49</v>
      </c>
      <c r="D66" s="2">
        <v>42724</v>
      </c>
      <c r="E66" s="2">
        <v>42729</v>
      </c>
      <c r="F66" s="3">
        <f t="shared" si="0"/>
        <v>9</v>
      </c>
      <c r="G66" s="2">
        <f t="shared" ref="G66:G129" si="4">D66-5</f>
        <v>42719</v>
      </c>
      <c r="H66" s="2">
        <f t="shared" ref="H66:H129" si="5">D66-2</f>
        <v>42722</v>
      </c>
      <c r="I66" s="2">
        <f t="shared" ref="I66:I129" si="6">E66+2</f>
        <v>42731</v>
      </c>
      <c r="J66" s="2">
        <f t="shared" ref="J66:J129" si="7">E66+224</f>
        <v>42953</v>
      </c>
      <c r="K66" s="3">
        <f t="shared" si="1"/>
        <v>97</v>
      </c>
      <c r="L66" s="3">
        <f t="shared" si="2"/>
        <v>100</v>
      </c>
      <c r="M66" s="3">
        <f t="shared" si="3"/>
        <v>109</v>
      </c>
    </row>
    <row r="67" spans="1:13">
      <c r="A67">
        <v>79</v>
      </c>
      <c r="B67" t="s">
        <v>3</v>
      </c>
      <c r="C67">
        <v>80</v>
      </c>
      <c r="D67" s="2">
        <v>42727</v>
      </c>
      <c r="E67" s="2">
        <v>42755</v>
      </c>
      <c r="F67" s="3">
        <f t="shared" si="0"/>
        <v>32</v>
      </c>
      <c r="G67" s="2">
        <f t="shared" si="4"/>
        <v>42722</v>
      </c>
      <c r="H67" s="2">
        <f t="shared" si="5"/>
        <v>42725</v>
      </c>
      <c r="I67" s="2">
        <f t="shared" si="6"/>
        <v>42757</v>
      </c>
      <c r="J67" s="2">
        <f t="shared" si="7"/>
        <v>42979</v>
      </c>
      <c r="K67" s="3">
        <f t="shared" si="1"/>
        <v>100</v>
      </c>
      <c r="L67" s="3">
        <f t="shared" si="2"/>
        <v>103</v>
      </c>
      <c r="M67" s="3">
        <f t="shared" si="3"/>
        <v>135</v>
      </c>
    </row>
    <row r="68" spans="1:13">
      <c r="A68">
        <v>299</v>
      </c>
      <c r="B68" t="s">
        <v>3</v>
      </c>
      <c r="C68">
        <v>70</v>
      </c>
      <c r="D68" s="2">
        <v>42728</v>
      </c>
      <c r="E68" s="2">
        <v>42756</v>
      </c>
      <c r="F68" s="3">
        <f t="shared" si="0"/>
        <v>32</v>
      </c>
      <c r="G68" s="2">
        <f t="shared" si="4"/>
        <v>42723</v>
      </c>
      <c r="H68" s="2">
        <f t="shared" si="5"/>
        <v>42726</v>
      </c>
      <c r="I68" s="2">
        <f t="shared" si="6"/>
        <v>42758</v>
      </c>
      <c r="J68" s="2">
        <f t="shared" si="7"/>
        <v>42980</v>
      </c>
      <c r="K68" s="3">
        <f t="shared" si="1"/>
        <v>101</v>
      </c>
      <c r="L68" s="3">
        <f t="shared" si="2"/>
        <v>104</v>
      </c>
      <c r="M68" s="3">
        <f t="shared" si="3"/>
        <v>136</v>
      </c>
    </row>
    <row r="69" spans="1:13">
      <c r="A69">
        <v>33</v>
      </c>
      <c r="B69" t="s">
        <v>3</v>
      </c>
      <c r="C69">
        <v>29</v>
      </c>
      <c r="D69" s="2">
        <v>42729</v>
      </c>
      <c r="E69" s="2">
        <v>42745</v>
      </c>
      <c r="F69" s="3">
        <f t="shared" si="0"/>
        <v>20</v>
      </c>
      <c r="G69" s="2">
        <f t="shared" si="4"/>
        <v>42724</v>
      </c>
      <c r="H69" s="2">
        <f t="shared" si="5"/>
        <v>42727</v>
      </c>
      <c r="I69" s="2">
        <f t="shared" si="6"/>
        <v>42747</v>
      </c>
      <c r="J69" s="2">
        <f t="shared" si="7"/>
        <v>42969</v>
      </c>
      <c r="K69" s="3">
        <f t="shared" si="1"/>
        <v>102</v>
      </c>
      <c r="L69" s="3">
        <f t="shared" si="2"/>
        <v>105</v>
      </c>
      <c r="M69" s="3">
        <f t="shared" si="3"/>
        <v>125</v>
      </c>
    </row>
    <row r="70" spans="1:13">
      <c r="A70">
        <v>68</v>
      </c>
      <c r="B70" t="s">
        <v>3</v>
      </c>
      <c r="C70">
        <v>40</v>
      </c>
      <c r="D70" s="2">
        <v>42729</v>
      </c>
      <c r="E70" s="2">
        <v>42760</v>
      </c>
      <c r="F70" s="3">
        <f t="shared" si="0"/>
        <v>35</v>
      </c>
      <c r="G70" s="2">
        <f t="shared" si="4"/>
        <v>42724</v>
      </c>
      <c r="H70" s="2">
        <f t="shared" si="5"/>
        <v>42727</v>
      </c>
      <c r="I70" s="2">
        <f t="shared" si="6"/>
        <v>42762</v>
      </c>
      <c r="J70" s="2">
        <f t="shared" si="7"/>
        <v>42984</v>
      </c>
      <c r="K70" s="3">
        <f t="shared" si="1"/>
        <v>102</v>
      </c>
      <c r="L70" s="3">
        <f t="shared" si="2"/>
        <v>105</v>
      </c>
      <c r="M70" s="3">
        <f t="shared" si="3"/>
        <v>140</v>
      </c>
    </row>
    <row r="71" spans="1:13">
      <c r="A71">
        <v>86</v>
      </c>
      <c r="B71" t="s">
        <v>3</v>
      </c>
      <c r="C71">
        <v>55</v>
      </c>
      <c r="D71" s="2">
        <v>42729</v>
      </c>
      <c r="E71" s="2">
        <v>42760</v>
      </c>
      <c r="F71" s="3">
        <f t="shared" si="0"/>
        <v>35</v>
      </c>
      <c r="G71" s="2">
        <f t="shared" si="4"/>
        <v>42724</v>
      </c>
      <c r="H71" s="2">
        <f t="shared" si="5"/>
        <v>42727</v>
      </c>
      <c r="I71" s="2">
        <f t="shared" si="6"/>
        <v>42762</v>
      </c>
      <c r="J71" s="2">
        <f t="shared" si="7"/>
        <v>42984</v>
      </c>
      <c r="K71" s="3">
        <f t="shared" si="1"/>
        <v>102</v>
      </c>
      <c r="L71" s="3">
        <f t="shared" si="2"/>
        <v>105</v>
      </c>
      <c r="M71" s="3">
        <f t="shared" si="3"/>
        <v>140</v>
      </c>
    </row>
    <row r="72" spans="1:13">
      <c r="A72">
        <v>180</v>
      </c>
      <c r="B72" t="s">
        <v>3</v>
      </c>
      <c r="C72">
        <v>45</v>
      </c>
      <c r="D72" s="2">
        <v>42729</v>
      </c>
      <c r="E72" s="2">
        <v>42737</v>
      </c>
      <c r="F72" s="3">
        <f t="shared" si="0"/>
        <v>12</v>
      </c>
      <c r="G72" s="2">
        <f t="shared" si="4"/>
        <v>42724</v>
      </c>
      <c r="H72" s="2">
        <f t="shared" si="5"/>
        <v>42727</v>
      </c>
      <c r="I72" s="2">
        <f t="shared" si="6"/>
        <v>42739</v>
      </c>
      <c r="J72" s="2">
        <f t="shared" si="7"/>
        <v>42961</v>
      </c>
      <c r="K72" s="3">
        <f t="shared" si="1"/>
        <v>102</v>
      </c>
      <c r="L72" s="3">
        <f t="shared" si="2"/>
        <v>105</v>
      </c>
      <c r="M72" s="3">
        <f t="shared" si="3"/>
        <v>117</v>
      </c>
    </row>
    <row r="73" spans="1:13">
      <c r="A73">
        <v>494</v>
      </c>
      <c r="B73" t="s">
        <v>3</v>
      </c>
      <c r="C73">
        <v>60</v>
      </c>
      <c r="D73" s="2">
        <v>42729</v>
      </c>
      <c r="E73" s="2">
        <v>42760</v>
      </c>
      <c r="F73" s="3">
        <f t="shared" si="0"/>
        <v>35</v>
      </c>
      <c r="G73" s="2">
        <f t="shared" si="4"/>
        <v>42724</v>
      </c>
      <c r="H73" s="2">
        <f t="shared" si="5"/>
        <v>42727</v>
      </c>
      <c r="I73" s="2">
        <f t="shared" si="6"/>
        <v>42762</v>
      </c>
      <c r="J73" s="2">
        <f t="shared" si="7"/>
        <v>42984</v>
      </c>
      <c r="K73" s="3">
        <f t="shared" si="1"/>
        <v>102</v>
      </c>
      <c r="L73" s="3">
        <f t="shared" si="2"/>
        <v>105</v>
      </c>
      <c r="M73" s="3">
        <f t="shared" si="3"/>
        <v>140</v>
      </c>
    </row>
    <row r="74" spans="1:13">
      <c r="A74">
        <v>63</v>
      </c>
      <c r="B74" t="s">
        <v>3</v>
      </c>
      <c r="C74">
        <v>45</v>
      </c>
      <c r="D74" s="2">
        <v>42730</v>
      </c>
      <c r="E74" s="2">
        <v>42765</v>
      </c>
      <c r="F74" s="3">
        <f t="shared" si="0"/>
        <v>39</v>
      </c>
      <c r="G74" s="2">
        <f t="shared" si="4"/>
        <v>42725</v>
      </c>
      <c r="H74" s="2">
        <f t="shared" si="5"/>
        <v>42728</v>
      </c>
      <c r="I74" s="2">
        <f t="shared" si="6"/>
        <v>42767</v>
      </c>
      <c r="J74" s="2">
        <f t="shared" si="7"/>
        <v>42989</v>
      </c>
      <c r="K74" s="3">
        <f t="shared" si="1"/>
        <v>103</v>
      </c>
      <c r="L74" s="3">
        <f t="shared" si="2"/>
        <v>106</v>
      </c>
      <c r="M74" s="3">
        <f t="shared" si="3"/>
        <v>145</v>
      </c>
    </row>
    <row r="75" spans="1:13">
      <c r="A75">
        <v>429</v>
      </c>
      <c r="B75" t="s">
        <v>3</v>
      </c>
      <c r="C75">
        <v>50</v>
      </c>
      <c r="D75" s="2">
        <v>42732</v>
      </c>
      <c r="E75" s="2">
        <v>42747</v>
      </c>
      <c r="F75" s="3">
        <f t="shared" si="0"/>
        <v>19</v>
      </c>
      <c r="G75" s="2">
        <f t="shared" si="4"/>
        <v>42727</v>
      </c>
      <c r="H75" s="2">
        <f t="shared" si="5"/>
        <v>42730</v>
      </c>
      <c r="I75" s="2">
        <f t="shared" si="6"/>
        <v>42749</v>
      </c>
      <c r="J75" s="2">
        <f t="shared" si="7"/>
        <v>42971</v>
      </c>
      <c r="K75" s="3">
        <f t="shared" si="1"/>
        <v>105</v>
      </c>
      <c r="L75" s="3">
        <f t="shared" si="2"/>
        <v>108</v>
      </c>
      <c r="M75" s="3">
        <f t="shared" si="3"/>
        <v>127</v>
      </c>
    </row>
    <row r="76" spans="1:13">
      <c r="A76">
        <v>145</v>
      </c>
      <c r="B76" t="s">
        <v>3</v>
      </c>
      <c r="C76">
        <v>50</v>
      </c>
      <c r="D76" s="2">
        <v>42734</v>
      </c>
      <c r="E76" s="2">
        <v>42743</v>
      </c>
      <c r="F76" s="3">
        <f t="shared" si="0"/>
        <v>13</v>
      </c>
      <c r="G76" s="2">
        <f t="shared" si="4"/>
        <v>42729</v>
      </c>
      <c r="H76" s="2">
        <f t="shared" si="5"/>
        <v>42732</v>
      </c>
      <c r="I76" s="2">
        <f t="shared" si="6"/>
        <v>42745</v>
      </c>
      <c r="J76" s="2">
        <f t="shared" si="7"/>
        <v>42967</v>
      </c>
      <c r="K76" s="3">
        <f t="shared" si="1"/>
        <v>107</v>
      </c>
      <c r="L76" s="3">
        <f t="shared" si="2"/>
        <v>110</v>
      </c>
      <c r="M76" s="3">
        <f t="shared" si="3"/>
        <v>123</v>
      </c>
    </row>
    <row r="77" spans="1:13">
      <c r="A77">
        <v>137</v>
      </c>
      <c r="B77" t="s">
        <v>3</v>
      </c>
      <c r="C77">
        <v>16</v>
      </c>
      <c r="D77" s="2">
        <v>42735</v>
      </c>
      <c r="E77" s="2">
        <v>42776</v>
      </c>
      <c r="F77" s="3">
        <f t="shared" si="0"/>
        <v>45</v>
      </c>
      <c r="G77" s="2">
        <f t="shared" si="4"/>
        <v>42730</v>
      </c>
      <c r="H77" s="2">
        <f t="shared" si="5"/>
        <v>42733</v>
      </c>
      <c r="I77" s="2">
        <f t="shared" si="6"/>
        <v>42778</v>
      </c>
      <c r="J77" s="2">
        <f t="shared" si="7"/>
        <v>43000</v>
      </c>
      <c r="K77" s="3">
        <f t="shared" si="1"/>
        <v>108</v>
      </c>
      <c r="L77" s="3">
        <f t="shared" si="2"/>
        <v>111</v>
      </c>
      <c r="M77" s="3">
        <f t="shared" si="3"/>
        <v>156</v>
      </c>
    </row>
    <row r="78" spans="1:13">
      <c r="A78">
        <v>350</v>
      </c>
      <c r="B78" t="s">
        <v>3</v>
      </c>
      <c r="C78">
        <v>26</v>
      </c>
      <c r="D78" s="2">
        <v>42735</v>
      </c>
      <c r="E78" s="2">
        <v>42760</v>
      </c>
      <c r="F78" s="3">
        <f t="shared" si="0"/>
        <v>29</v>
      </c>
      <c r="G78" s="2">
        <f t="shared" si="4"/>
        <v>42730</v>
      </c>
      <c r="H78" s="2">
        <f t="shared" si="5"/>
        <v>42733</v>
      </c>
      <c r="I78" s="2">
        <f t="shared" si="6"/>
        <v>42762</v>
      </c>
      <c r="J78" s="2">
        <f t="shared" si="7"/>
        <v>42984</v>
      </c>
      <c r="K78" s="3">
        <f t="shared" si="1"/>
        <v>108</v>
      </c>
      <c r="L78" s="3">
        <f t="shared" si="2"/>
        <v>111</v>
      </c>
      <c r="M78" s="3">
        <f t="shared" si="3"/>
        <v>140</v>
      </c>
    </row>
    <row r="79" spans="1:13">
      <c r="A79">
        <v>404</v>
      </c>
      <c r="B79" t="s">
        <v>3</v>
      </c>
      <c r="C79">
        <v>30</v>
      </c>
      <c r="D79" s="2">
        <v>42735</v>
      </c>
      <c r="E79" s="2">
        <v>42766</v>
      </c>
      <c r="F79" s="3">
        <f t="shared" si="0"/>
        <v>35</v>
      </c>
      <c r="G79" s="2">
        <f t="shared" si="4"/>
        <v>42730</v>
      </c>
      <c r="H79" s="2">
        <f t="shared" si="5"/>
        <v>42733</v>
      </c>
      <c r="I79" s="2">
        <f t="shared" si="6"/>
        <v>42768</v>
      </c>
      <c r="J79" s="2">
        <f t="shared" si="7"/>
        <v>42990</v>
      </c>
      <c r="K79" s="3">
        <f t="shared" si="1"/>
        <v>108</v>
      </c>
      <c r="L79" s="3">
        <f t="shared" si="2"/>
        <v>111</v>
      </c>
      <c r="M79" s="3">
        <f t="shared" si="3"/>
        <v>146</v>
      </c>
    </row>
    <row r="80" spans="1:13">
      <c r="A80">
        <v>448</v>
      </c>
      <c r="B80" t="s">
        <v>3</v>
      </c>
      <c r="C80">
        <v>60</v>
      </c>
      <c r="D80" s="2">
        <v>42735</v>
      </c>
      <c r="E80" s="2">
        <v>42750</v>
      </c>
      <c r="F80" s="3">
        <f t="shared" si="0"/>
        <v>19</v>
      </c>
      <c r="G80" s="2">
        <f t="shared" si="4"/>
        <v>42730</v>
      </c>
      <c r="H80" s="2">
        <f t="shared" si="5"/>
        <v>42733</v>
      </c>
      <c r="I80" s="2">
        <f t="shared" si="6"/>
        <v>42752</v>
      </c>
      <c r="J80" s="2">
        <f t="shared" si="7"/>
        <v>42974</v>
      </c>
      <c r="K80" s="3">
        <f t="shared" si="1"/>
        <v>108</v>
      </c>
      <c r="L80" s="3">
        <f t="shared" si="2"/>
        <v>111</v>
      </c>
      <c r="M80" s="3">
        <f t="shared" si="3"/>
        <v>130</v>
      </c>
    </row>
    <row r="81" spans="1:13">
      <c r="A81">
        <v>7</v>
      </c>
      <c r="B81" t="s">
        <v>3</v>
      </c>
      <c r="C81">
        <v>70</v>
      </c>
      <c r="D81" s="2">
        <v>42736</v>
      </c>
      <c r="E81" s="2">
        <v>42771</v>
      </c>
      <c r="F81" s="3">
        <f t="shared" si="0"/>
        <v>39</v>
      </c>
      <c r="G81" s="2">
        <f t="shared" si="4"/>
        <v>42731</v>
      </c>
      <c r="H81" s="2">
        <f t="shared" si="5"/>
        <v>42734</v>
      </c>
      <c r="I81" s="2">
        <f t="shared" si="6"/>
        <v>42773</v>
      </c>
      <c r="J81" s="2">
        <f t="shared" si="7"/>
        <v>42995</v>
      </c>
      <c r="K81" s="3">
        <f t="shared" si="1"/>
        <v>109</v>
      </c>
      <c r="L81" s="3">
        <f t="shared" si="2"/>
        <v>112</v>
      </c>
      <c r="M81" s="3">
        <f t="shared" si="3"/>
        <v>151</v>
      </c>
    </row>
    <row r="82" spans="1:13">
      <c r="A82">
        <v>9</v>
      </c>
      <c r="B82" t="s">
        <v>3</v>
      </c>
      <c r="C82">
        <v>60</v>
      </c>
      <c r="D82" s="2">
        <v>42736</v>
      </c>
      <c r="E82" s="2">
        <v>42750</v>
      </c>
      <c r="F82" s="3">
        <f t="shared" si="0"/>
        <v>18</v>
      </c>
      <c r="G82" s="2">
        <f t="shared" si="4"/>
        <v>42731</v>
      </c>
      <c r="H82" s="2">
        <f t="shared" si="5"/>
        <v>42734</v>
      </c>
      <c r="I82" s="2">
        <f t="shared" si="6"/>
        <v>42752</v>
      </c>
      <c r="J82" s="2">
        <f t="shared" si="7"/>
        <v>42974</v>
      </c>
      <c r="K82" s="3">
        <f t="shared" si="1"/>
        <v>109</v>
      </c>
      <c r="L82" s="3">
        <f t="shared" si="2"/>
        <v>112</v>
      </c>
      <c r="M82" s="3">
        <f t="shared" si="3"/>
        <v>130</v>
      </c>
    </row>
    <row r="83" spans="1:13">
      <c r="A83">
        <v>139</v>
      </c>
      <c r="B83" t="s">
        <v>3</v>
      </c>
      <c r="C83">
        <v>14</v>
      </c>
      <c r="D83" s="2">
        <v>42736</v>
      </c>
      <c r="E83" s="2">
        <v>42743</v>
      </c>
      <c r="F83" s="3">
        <f t="shared" si="0"/>
        <v>11</v>
      </c>
      <c r="G83" s="2">
        <f t="shared" si="4"/>
        <v>42731</v>
      </c>
      <c r="H83" s="2">
        <f t="shared" si="5"/>
        <v>42734</v>
      </c>
      <c r="I83" s="2">
        <f t="shared" si="6"/>
        <v>42745</v>
      </c>
      <c r="J83" s="2">
        <f t="shared" si="7"/>
        <v>42967</v>
      </c>
      <c r="K83" s="3">
        <f t="shared" si="1"/>
        <v>109</v>
      </c>
      <c r="L83" s="3">
        <f t="shared" si="2"/>
        <v>112</v>
      </c>
      <c r="M83" s="3">
        <f t="shared" si="3"/>
        <v>123</v>
      </c>
    </row>
    <row r="84" spans="1:13">
      <c r="A84">
        <v>174</v>
      </c>
      <c r="B84" t="s">
        <v>3</v>
      </c>
      <c r="C84">
        <v>14</v>
      </c>
      <c r="D84" s="2">
        <v>42736</v>
      </c>
      <c r="E84" s="2">
        <v>42766</v>
      </c>
      <c r="F84" s="3">
        <f t="shared" si="0"/>
        <v>34</v>
      </c>
      <c r="G84" s="2">
        <f t="shared" si="4"/>
        <v>42731</v>
      </c>
      <c r="H84" s="2">
        <f t="shared" si="5"/>
        <v>42734</v>
      </c>
      <c r="I84" s="2">
        <f t="shared" si="6"/>
        <v>42768</v>
      </c>
      <c r="J84" s="2">
        <f t="shared" si="7"/>
        <v>42990</v>
      </c>
      <c r="K84" s="3">
        <f t="shared" si="1"/>
        <v>109</v>
      </c>
      <c r="L84" s="3">
        <f t="shared" si="2"/>
        <v>112</v>
      </c>
      <c r="M84" s="3">
        <f t="shared" si="3"/>
        <v>146</v>
      </c>
    </row>
    <row r="85" spans="1:13">
      <c r="A85">
        <v>185</v>
      </c>
      <c r="B85" t="s">
        <v>3</v>
      </c>
      <c r="C85">
        <v>34</v>
      </c>
      <c r="D85" s="2">
        <v>42736</v>
      </c>
      <c r="E85" s="2">
        <v>42766</v>
      </c>
      <c r="F85" s="3">
        <f t="shared" si="0"/>
        <v>34</v>
      </c>
      <c r="G85" s="2">
        <f t="shared" si="4"/>
        <v>42731</v>
      </c>
      <c r="H85" s="2">
        <f t="shared" si="5"/>
        <v>42734</v>
      </c>
      <c r="I85" s="2">
        <f t="shared" si="6"/>
        <v>42768</v>
      </c>
      <c r="J85" s="2">
        <f t="shared" si="7"/>
        <v>42990</v>
      </c>
      <c r="K85" s="3">
        <f t="shared" si="1"/>
        <v>109</v>
      </c>
      <c r="L85" s="3">
        <f t="shared" si="2"/>
        <v>112</v>
      </c>
      <c r="M85" s="3">
        <f t="shared" si="3"/>
        <v>146</v>
      </c>
    </row>
    <row r="86" spans="1:13">
      <c r="A86">
        <v>218</v>
      </c>
      <c r="B86" t="s">
        <v>3</v>
      </c>
      <c r="C86">
        <v>60</v>
      </c>
      <c r="D86" s="2">
        <v>42736</v>
      </c>
      <c r="E86" s="2">
        <v>42755</v>
      </c>
      <c r="F86" s="3">
        <f t="shared" si="0"/>
        <v>23</v>
      </c>
      <c r="G86" s="2">
        <f t="shared" si="4"/>
        <v>42731</v>
      </c>
      <c r="H86" s="2">
        <f t="shared" si="5"/>
        <v>42734</v>
      </c>
      <c r="I86" s="2">
        <f t="shared" si="6"/>
        <v>42757</v>
      </c>
      <c r="J86" s="2">
        <f t="shared" si="7"/>
        <v>42979</v>
      </c>
      <c r="K86" s="3">
        <f t="shared" si="1"/>
        <v>109</v>
      </c>
      <c r="L86" s="3">
        <f t="shared" si="2"/>
        <v>112</v>
      </c>
      <c r="M86" s="3">
        <f t="shared" si="3"/>
        <v>135</v>
      </c>
    </row>
    <row r="87" spans="1:13">
      <c r="A87">
        <v>267</v>
      </c>
      <c r="B87" t="s">
        <v>3</v>
      </c>
      <c r="C87">
        <v>53</v>
      </c>
      <c r="D87" s="2">
        <v>42736</v>
      </c>
      <c r="E87" s="2">
        <v>42737</v>
      </c>
      <c r="F87" s="3">
        <f t="shared" si="0"/>
        <v>5</v>
      </c>
      <c r="G87" s="2">
        <f t="shared" si="4"/>
        <v>42731</v>
      </c>
      <c r="H87" s="2">
        <f t="shared" si="5"/>
        <v>42734</v>
      </c>
      <c r="I87" s="2">
        <f t="shared" si="6"/>
        <v>42739</v>
      </c>
      <c r="J87" s="2">
        <f t="shared" si="7"/>
        <v>42961</v>
      </c>
      <c r="K87" s="3">
        <f t="shared" si="1"/>
        <v>109</v>
      </c>
      <c r="L87" s="3">
        <f t="shared" si="2"/>
        <v>112</v>
      </c>
      <c r="M87" s="3">
        <f t="shared" si="3"/>
        <v>117</v>
      </c>
    </row>
    <row r="88" spans="1:13">
      <c r="A88">
        <v>395</v>
      </c>
      <c r="B88" t="s">
        <v>3</v>
      </c>
      <c r="C88">
        <v>100</v>
      </c>
      <c r="D88" s="2">
        <v>42736</v>
      </c>
      <c r="E88" s="2">
        <v>42767</v>
      </c>
      <c r="F88" s="3">
        <f t="shared" ref="F88:F151" si="8">M88-L88</f>
        <v>35</v>
      </c>
      <c r="G88" s="2">
        <f t="shared" si="4"/>
        <v>42731</v>
      </c>
      <c r="H88" s="2">
        <f t="shared" si="5"/>
        <v>42734</v>
      </c>
      <c r="I88" s="2">
        <f t="shared" si="6"/>
        <v>42769</v>
      </c>
      <c r="J88" s="2">
        <f t="shared" si="7"/>
        <v>42991</v>
      </c>
      <c r="K88" s="3">
        <f t="shared" ref="K88:K151" si="9">DATEDIF($G$23,G88,"d")+1</f>
        <v>109</v>
      </c>
      <c r="L88" s="3">
        <f t="shared" si="2"/>
        <v>112</v>
      </c>
      <c r="M88" s="3">
        <f t="shared" si="3"/>
        <v>147</v>
      </c>
    </row>
    <row r="89" spans="1:13">
      <c r="A89">
        <v>483</v>
      </c>
      <c r="B89" t="s">
        <v>3</v>
      </c>
      <c r="C89">
        <v>70</v>
      </c>
      <c r="D89" s="2">
        <v>42736</v>
      </c>
      <c r="E89" s="2">
        <v>42766</v>
      </c>
      <c r="F89" s="3">
        <f t="shared" si="8"/>
        <v>34</v>
      </c>
      <c r="G89" s="2">
        <f t="shared" si="4"/>
        <v>42731</v>
      </c>
      <c r="H89" s="2">
        <f t="shared" si="5"/>
        <v>42734</v>
      </c>
      <c r="I89" s="2">
        <f t="shared" si="6"/>
        <v>42768</v>
      </c>
      <c r="J89" s="2">
        <f t="shared" si="7"/>
        <v>42990</v>
      </c>
      <c r="K89" s="3">
        <f t="shared" si="9"/>
        <v>109</v>
      </c>
      <c r="L89" s="3">
        <f t="shared" si="2"/>
        <v>112</v>
      </c>
      <c r="M89" s="3">
        <f t="shared" si="3"/>
        <v>146</v>
      </c>
    </row>
    <row r="90" spans="1:13">
      <c r="A90">
        <v>11</v>
      </c>
      <c r="B90" t="s">
        <v>3</v>
      </c>
      <c r="C90">
        <v>20</v>
      </c>
      <c r="D90" s="2">
        <v>42737</v>
      </c>
      <c r="E90" s="2">
        <v>42753</v>
      </c>
      <c r="F90" s="3">
        <f t="shared" si="8"/>
        <v>20</v>
      </c>
      <c r="G90" s="2">
        <f t="shared" si="4"/>
        <v>42732</v>
      </c>
      <c r="H90" s="2">
        <f t="shared" si="5"/>
        <v>42735</v>
      </c>
      <c r="I90" s="2">
        <f t="shared" si="6"/>
        <v>42755</v>
      </c>
      <c r="J90" s="2">
        <f t="shared" si="7"/>
        <v>42977</v>
      </c>
      <c r="K90" s="3">
        <f t="shared" si="9"/>
        <v>110</v>
      </c>
      <c r="L90" s="3">
        <f t="shared" si="2"/>
        <v>113</v>
      </c>
      <c r="M90" s="3">
        <f t="shared" si="3"/>
        <v>133</v>
      </c>
    </row>
    <row r="91" spans="1:13">
      <c r="A91">
        <v>40</v>
      </c>
      <c r="B91" t="s">
        <v>3</v>
      </c>
      <c r="C91">
        <v>8</v>
      </c>
      <c r="D91" s="2">
        <v>42737</v>
      </c>
      <c r="E91" s="2">
        <v>42745</v>
      </c>
      <c r="F91" s="3">
        <f t="shared" si="8"/>
        <v>12</v>
      </c>
      <c r="G91" s="2">
        <f t="shared" si="4"/>
        <v>42732</v>
      </c>
      <c r="H91" s="2">
        <f t="shared" si="5"/>
        <v>42735</v>
      </c>
      <c r="I91" s="2">
        <f t="shared" si="6"/>
        <v>42747</v>
      </c>
      <c r="J91" s="2">
        <f t="shared" si="7"/>
        <v>42969</v>
      </c>
      <c r="K91" s="3">
        <f t="shared" si="9"/>
        <v>110</v>
      </c>
      <c r="L91" s="3">
        <f t="shared" si="2"/>
        <v>113</v>
      </c>
      <c r="M91" s="3">
        <f t="shared" si="3"/>
        <v>125</v>
      </c>
    </row>
    <row r="92" spans="1:13">
      <c r="A92">
        <v>42</v>
      </c>
      <c r="B92" t="s">
        <v>3</v>
      </c>
      <c r="C92">
        <v>20</v>
      </c>
      <c r="D92" s="2">
        <v>42737</v>
      </c>
      <c r="E92" s="2">
        <v>42745</v>
      </c>
      <c r="F92" s="3">
        <f t="shared" si="8"/>
        <v>12</v>
      </c>
      <c r="G92" s="2">
        <f t="shared" si="4"/>
        <v>42732</v>
      </c>
      <c r="H92" s="2">
        <f t="shared" si="5"/>
        <v>42735</v>
      </c>
      <c r="I92" s="2">
        <f t="shared" si="6"/>
        <v>42747</v>
      </c>
      <c r="J92" s="2">
        <f t="shared" si="7"/>
        <v>42969</v>
      </c>
      <c r="K92" s="3">
        <f t="shared" si="9"/>
        <v>110</v>
      </c>
      <c r="L92" s="3">
        <f t="shared" si="2"/>
        <v>113</v>
      </c>
      <c r="M92" s="3">
        <f t="shared" si="3"/>
        <v>125</v>
      </c>
    </row>
    <row r="93" spans="1:13">
      <c r="A93">
        <v>90</v>
      </c>
      <c r="B93" t="s">
        <v>3</v>
      </c>
      <c r="C93">
        <v>50</v>
      </c>
      <c r="D93" s="2">
        <v>42737</v>
      </c>
      <c r="E93" s="2">
        <v>42755</v>
      </c>
      <c r="F93" s="3">
        <f t="shared" si="8"/>
        <v>22</v>
      </c>
      <c r="G93" s="2">
        <f t="shared" si="4"/>
        <v>42732</v>
      </c>
      <c r="H93" s="2">
        <f t="shared" si="5"/>
        <v>42735</v>
      </c>
      <c r="I93" s="2">
        <f t="shared" si="6"/>
        <v>42757</v>
      </c>
      <c r="J93" s="2">
        <f t="shared" si="7"/>
        <v>42979</v>
      </c>
      <c r="K93" s="3">
        <f t="shared" si="9"/>
        <v>110</v>
      </c>
      <c r="L93" s="3">
        <f t="shared" si="2"/>
        <v>113</v>
      </c>
      <c r="M93" s="3">
        <f t="shared" si="3"/>
        <v>135</v>
      </c>
    </row>
    <row r="94" spans="1:13">
      <c r="A94">
        <v>20</v>
      </c>
      <c r="B94" t="s">
        <v>3</v>
      </c>
      <c r="C94">
        <v>9</v>
      </c>
      <c r="D94" s="2">
        <v>42738</v>
      </c>
      <c r="E94" s="2">
        <v>42755</v>
      </c>
      <c r="F94" s="3">
        <f t="shared" si="8"/>
        <v>21</v>
      </c>
      <c r="G94" s="2">
        <f t="shared" si="4"/>
        <v>42733</v>
      </c>
      <c r="H94" s="2">
        <f t="shared" si="5"/>
        <v>42736</v>
      </c>
      <c r="I94" s="2">
        <f t="shared" si="6"/>
        <v>42757</v>
      </c>
      <c r="J94" s="2">
        <f t="shared" si="7"/>
        <v>42979</v>
      </c>
      <c r="K94" s="3">
        <f t="shared" si="9"/>
        <v>111</v>
      </c>
      <c r="L94" s="3">
        <f t="shared" si="2"/>
        <v>114</v>
      </c>
      <c r="M94" s="3">
        <f t="shared" si="3"/>
        <v>135</v>
      </c>
    </row>
    <row r="95" spans="1:13">
      <c r="A95">
        <v>65</v>
      </c>
      <c r="B95" t="s">
        <v>3</v>
      </c>
      <c r="C95">
        <v>40</v>
      </c>
      <c r="D95" s="2">
        <v>42738</v>
      </c>
      <c r="E95" s="2">
        <v>42756</v>
      </c>
      <c r="F95" s="3">
        <f t="shared" si="8"/>
        <v>22</v>
      </c>
      <c r="G95" s="2">
        <f t="shared" si="4"/>
        <v>42733</v>
      </c>
      <c r="H95" s="2">
        <f t="shared" si="5"/>
        <v>42736</v>
      </c>
      <c r="I95" s="2">
        <f t="shared" si="6"/>
        <v>42758</v>
      </c>
      <c r="J95" s="2">
        <f t="shared" si="7"/>
        <v>42980</v>
      </c>
      <c r="K95" s="3">
        <f t="shared" si="9"/>
        <v>111</v>
      </c>
      <c r="L95" s="3">
        <f t="shared" si="2"/>
        <v>114</v>
      </c>
      <c r="M95" s="3">
        <f t="shared" si="3"/>
        <v>136</v>
      </c>
    </row>
    <row r="96" spans="1:13">
      <c r="A96">
        <v>110</v>
      </c>
      <c r="B96" t="s">
        <v>3</v>
      </c>
      <c r="C96">
        <v>4</v>
      </c>
      <c r="D96" s="2">
        <v>42738</v>
      </c>
      <c r="E96" s="2">
        <v>42741</v>
      </c>
      <c r="F96" s="3">
        <f t="shared" si="8"/>
        <v>7</v>
      </c>
      <c r="G96" s="2">
        <f t="shared" si="4"/>
        <v>42733</v>
      </c>
      <c r="H96" s="2">
        <f t="shared" si="5"/>
        <v>42736</v>
      </c>
      <c r="I96" s="2">
        <f t="shared" si="6"/>
        <v>42743</v>
      </c>
      <c r="J96" s="2">
        <f t="shared" si="7"/>
        <v>42965</v>
      </c>
      <c r="K96" s="3">
        <f t="shared" si="9"/>
        <v>111</v>
      </c>
      <c r="L96" s="3">
        <f t="shared" si="2"/>
        <v>114</v>
      </c>
      <c r="M96" s="3">
        <f t="shared" si="3"/>
        <v>121</v>
      </c>
    </row>
    <row r="97" spans="1:13">
      <c r="A97">
        <v>206</v>
      </c>
      <c r="B97" t="s">
        <v>3</v>
      </c>
      <c r="C97">
        <v>29</v>
      </c>
      <c r="D97" s="2">
        <v>42738</v>
      </c>
      <c r="E97" s="2">
        <v>42745</v>
      </c>
      <c r="F97" s="3">
        <f t="shared" si="8"/>
        <v>11</v>
      </c>
      <c r="G97" s="2">
        <f t="shared" si="4"/>
        <v>42733</v>
      </c>
      <c r="H97" s="2">
        <f t="shared" si="5"/>
        <v>42736</v>
      </c>
      <c r="I97" s="2">
        <f t="shared" si="6"/>
        <v>42747</v>
      </c>
      <c r="J97" s="2">
        <f t="shared" si="7"/>
        <v>42969</v>
      </c>
      <c r="K97" s="3">
        <f t="shared" si="9"/>
        <v>111</v>
      </c>
      <c r="L97" s="3">
        <f t="shared" si="2"/>
        <v>114</v>
      </c>
      <c r="M97" s="3">
        <f t="shared" si="3"/>
        <v>125</v>
      </c>
    </row>
    <row r="98" spans="1:13">
      <c r="A98">
        <v>212</v>
      </c>
      <c r="B98" t="s">
        <v>3</v>
      </c>
      <c r="C98">
        <v>45</v>
      </c>
      <c r="D98" s="2">
        <v>42738</v>
      </c>
      <c r="E98" s="2">
        <v>42743</v>
      </c>
      <c r="F98" s="3">
        <f t="shared" si="8"/>
        <v>9</v>
      </c>
      <c r="G98" s="2">
        <f t="shared" si="4"/>
        <v>42733</v>
      </c>
      <c r="H98" s="2">
        <f t="shared" si="5"/>
        <v>42736</v>
      </c>
      <c r="I98" s="2">
        <f t="shared" si="6"/>
        <v>42745</v>
      </c>
      <c r="J98" s="2">
        <f t="shared" si="7"/>
        <v>42967</v>
      </c>
      <c r="K98" s="3">
        <f t="shared" si="9"/>
        <v>111</v>
      </c>
      <c r="L98" s="3">
        <f t="shared" si="2"/>
        <v>114</v>
      </c>
      <c r="M98" s="3">
        <f t="shared" si="3"/>
        <v>123</v>
      </c>
    </row>
    <row r="99" spans="1:13">
      <c r="A99">
        <v>321</v>
      </c>
      <c r="B99" t="s">
        <v>3</v>
      </c>
      <c r="C99">
        <v>36</v>
      </c>
      <c r="D99" s="2">
        <v>42739</v>
      </c>
      <c r="E99" s="2">
        <v>42746</v>
      </c>
      <c r="F99" s="3">
        <f t="shared" si="8"/>
        <v>11</v>
      </c>
      <c r="G99" s="2">
        <f t="shared" si="4"/>
        <v>42734</v>
      </c>
      <c r="H99" s="2">
        <f t="shared" si="5"/>
        <v>42737</v>
      </c>
      <c r="I99" s="2">
        <f t="shared" si="6"/>
        <v>42748</v>
      </c>
      <c r="J99" s="2">
        <f t="shared" si="7"/>
        <v>42970</v>
      </c>
      <c r="K99" s="3">
        <f t="shared" si="9"/>
        <v>112</v>
      </c>
      <c r="L99" s="3">
        <f t="shared" si="2"/>
        <v>115</v>
      </c>
      <c r="M99" s="3">
        <f t="shared" si="3"/>
        <v>126</v>
      </c>
    </row>
    <row r="100" spans="1:13">
      <c r="A100">
        <v>181</v>
      </c>
      <c r="B100" t="s">
        <v>3</v>
      </c>
      <c r="C100">
        <v>60</v>
      </c>
      <c r="D100" s="2">
        <v>42740</v>
      </c>
      <c r="E100" s="2">
        <v>42743</v>
      </c>
      <c r="F100" s="3">
        <f t="shared" si="8"/>
        <v>7</v>
      </c>
      <c r="G100" s="2">
        <f t="shared" si="4"/>
        <v>42735</v>
      </c>
      <c r="H100" s="2">
        <f t="shared" si="5"/>
        <v>42738</v>
      </c>
      <c r="I100" s="2">
        <f t="shared" si="6"/>
        <v>42745</v>
      </c>
      <c r="J100" s="2">
        <f t="shared" si="7"/>
        <v>42967</v>
      </c>
      <c r="K100" s="3">
        <f t="shared" si="9"/>
        <v>113</v>
      </c>
      <c r="L100" s="3">
        <f t="shared" si="2"/>
        <v>116</v>
      </c>
      <c r="M100" s="3">
        <f t="shared" si="3"/>
        <v>123</v>
      </c>
    </row>
    <row r="101" spans="1:13">
      <c r="A101">
        <v>326</v>
      </c>
      <c r="B101" t="s">
        <v>3</v>
      </c>
      <c r="C101">
        <v>17</v>
      </c>
      <c r="D101" s="2">
        <v>42740</v>
      </c>
      <c r="E101" s="2">
        <v>42750</v>
      </c>
      <c r="F101" s="3">
        <f t="shared" si="8"/>
        <v>14</v>
      </c>
      <c r="G101" s="2">
        <f t="shared" si="4"/>
        <v>42735</v>
      </c>
      <c r="H101" s="2">
        <f t="shared" si="5"/>
        <v>42738</v>
      </c>
      <c r="I101" s="2">
        <f t="shared" si="6"/>
        <v>42752</v>
      </c>
      <c r="J101" s="2">
        <f t="shared" si="7"/>
        <v>42974</v>
      </c>
      <c r="K101" s="3">
        <f t="shared" si="9"/>
        <v>113</v>
      </c>
      <c r="L101" s="3">
        <f t="shared" si="2"/>
        <v>116</v>
      </c>
      <c r="M101" s="3">
        <f t="shared" si="3"/>
        <v>130</v>
      </c>
    </row>
    <row r="102" spans="1:13">
      <c r="A102">
        <v>368</v>
      </c>
      <c r="B102" t="s">
        <v>3</v>
      </c>
      <c r="C102">
        <v>80</v>
      </c>
      <c r="D102" s="2">
        <v>42740</v>
      </c>
      <c r="E102" s="2">
        <v>42744</v>
      </c>
      <c r="F102" s="3">
        <f t="shared" si="8"/>
        <v>8</v>
      </c>
      <c r="G102" s="2">
        <f t="shared" si="4"/>
        <v>42735</v>
      </c>
      <c r="H102" s="2">
        <f t="shared" si="5"/>
        <v>42738</v>
      </c>
      <c r="I102" s="2">
        <f t="shared" si="6"/>
        <v>42746</v>
      </c>
      <c r="J102" s="2">
        <f t="shared" si="7"/>
        <v>42968</v>
      </c>
      <c r="K102" s="3">
        <f t="shared" si="9"/>
        <v>113</v>
      </c>
      <c r="L102" s="3">
        <f t="shared" si="2"/>
        <v>116</v>
      </c>
      <c r="M102" s="3">
        <f t="shared" si="3"/>
        <v>124</v>
      </c>
    </row>
    <row r="103" spans="1:13">
      <c r="A103">
        <v>190</v>
      </c>
      <c r="B103" t="s">
        <v>3</v>
      </c>
      <c r="C103">
        <v>12</v>
      </c>
      <c r="D103" s="2">
        <v>42742</v>
      </c>
      <c r="E103" s="2">
        <v>42773</v>
      </c>
      <c r="F103" s="3">
        <f t="shared" si="8"/>
        <v>35</v>
      </c>
      <c r="G103" s="2">
        <f t="shared" si="4"/>
        <v>42737</v>
      </c>
      <c r="H103" s="2">
        <f t="shared" si="5"/>
        <v>42740</v>
      </c>
      <c r="I103" s="2">
        <f t="shared" si="6"/>
        <v>42775</v>
      </c>
      <c r="J103" s="2">
        <f t="shared" si="7"/>
        <v>42997</v>
      </c>
      <c r="K103" s="3">
        <f t="shared" si="9"/>
        <v>115</v>
      </c>
      <c r="L103" s="3">
        <f t="shared" ref="L103:L166" si="10">DATEDIF($G$23,H103,"d")+1</f>
        <v>118</v>
      </c>
      <c r="M103" s="3">
        <f t="shared" ref="M103:M166" si="11">DATEDIF($G$23,I103,"d")+1</f>
        <v>153</v>
      </c>
    </row>
    <row r="104" spans="1:13">
      <c r="A104">
        <v>387</v>
      </c>
      <c r="B104" t="s">
        <v>3</v>
      </c>
      <c r="C104">
        <v>4</v>
      </c>
      <c r="D104" s="2">
        <v>42742</v>
      </c>
      <c r="E104" s="2">
        <v>42745</v>
      </c>
      <c r="F104" s="3">
        <f t="shared" si="8"/>
        <v>7</v>
      </c>
      <c r="G104" s="2">
        <f t="shared" si="4"/>
        <v>42737</v>
      </c>
      <c r="H104" s="2">
        <f t="shared" si="5"/>
        <v>42740</v>
      </c>
      <c r="I104" s="2">
        <f t="shared" si="6"/>
        <v>42747</v>
      </c>
      <c r="J104" s="2">
        <f t="shared" si="7"/>
        <v>42969</v>
      </c>
      <c r="K104" s="3">
        <f t="shared" si="9"/>
        <v>115</v>
      </c>
      <c r="L104" s="3">
        <f t="shared" si="10"/>
        <v>118</v>
      </c>
      <c r="M104" s="3">
        <f t="shared" si="11"/>
        <v>125</v>
      </c>
    </row>
    <row r="105" spans="1:13">
      <c r="A105">
        <v>398</v>
      </c>
      <c r="B105" t="s">
        <v>3</v>
      </c>
      <c r="C105">
        <v>21</v>
      </c>
      <c r="D105" s="2">
        <v>42742</v>
      </c>
      <c r="E105" s="2">
        <v>42747</v>
      </c>
      <c r="F105" s="3">
        <f t="shared" si="8"/>
        <v>9</v>
      </c>
      <c r="G105" s="2">
        <f t="shared" si="4"/>
        <v>42737</v>
      </c>
      <c r="H105" s="2">
        <f t="shared" si="5"/>
        <v>42740</v>
      </c>
      <c r="I105" s="2">
        <f t="shared" si="6"/>
        <v>42749</v>
      </c>
      <c r="J105" s="2">
        <f t="shared" si="7"/>
        <v>42971</v>
      </c>
      <c r="K105" s="3">
        <f t="shared" si="9"/>
        <v>115</v>
      </c>
      <c r="L105" s="3">
        <f t="shared" si="10"/>
        <v>118</v>
      </c>
      <c r="M105" s="3">
        <f t="shared" si="11"/>
        <v>127</v>
      </c>
    </row>
    <row r="106" spans="1:13">
      <c r="A106">
        <v>413</v>
      </c>
      <c r="B106" t="s">
        <v>3</v>
      </c>
      <c r="C106">
        <v>22</v>
      </c>
      <c r="D106" s="2">
        <v>42742</v>
      </c>
      <c r="E106" s="2">
        <v>42750</v>
      </c>
      <c r="F106" s="3">
        <f t="shared" si="8"/>
        <v>12</v>
      </c>
      <c r="G106" s="2">
        <f t="shared" si="4"/>
        <v>42737</v>
      </c>
      <c r="H106" s="2">
        <f t="shared" si="5"/>
        <v>42740</v>
      </c>
      <c r="I106" s="2">
        <f t="shared" si="6"/>
        <v>42752</v>
      </c>
      <c r="J106" s="2">
        <f t="shared" si="7"/>
        <v>42974</v>
      </c>
      <c r="K106" s="3">
        <f t="shared" si="9"/>
        <v>115</v>
      </c>
      <c r="L106" s="3">
        <f t="shared" si="10"/>
        <v>118</v>
      </c>
      <c r="M106" s="3">
        <f t="shared" si="11"/>
        <v>130</v>
      </c>
    </row>
    <row r="107" spans="1:13">
      <c r="A107">
        <v>75</v>
      </c>
      <c r="B107" t="s">
        <v>3</v>
      </c>
      <c r="C107">
        <v>60</v>
      </c>
      <c r="D107" s="2">
        <v>42743</v>
      </c>
      <c r="E107" s="2">
        <v>42755</v>
      </c>
      <c r="F107" s="3">
        <f t="shared" si="8"/>
        <v>16</v>
      </c>
      <c r="G107" s="2">
        <f t="shared" si="4"/>
        <v>42738</v>
      </c>
      <c r="H107" s="2">
        <f t="shared" si="5"/>
        <v>42741</v>
      </c>
      <c r="I107" s="2">
        <f t="shared" si="6"/>
        <v>42757</v>
      </c>
      <c r="J107" s="2">
        <f t="shared" si="7"/>
        <v>42979</v>
      </c>
      <c r="K107" s="3">
        <f t="shared" si="9"/>
        <v>116</v>
      </c>
      <c r="L107" s="3">
        <f t="shared" si="10"/>
        <v>119</v>
      </c>
      <c r="M107" s="3">
        <f t="shared" si="11"/>
        <v>135</v>
      </c>
    </row>
    <row r="108" spans="1:13">
      <c r="A108">
        <v>105</v>
      </c>
      <c r="B108" t="s">
        <v>3</v>
      </c>
      <c r="C108">
        <v>17</v>
      </c>
      <c r="D108" s="2">
        <v>42743</v>
      </c>
      <c r="E108" s="2">
        <v>42743</v>
      </c>
      <c r="F108" s="3">
        <f t="shared" si="8"/>
        <v>4</v>
      </c>
      <c r="G108" s="2">
        <f t="shared" si="4"/>
        <v>42738</v>
      </c>
      <c r="H108" s="2">
        <f t="shared" si="5"/>
        <v>42741</v>
      </c>
      <c r="I108" s="2">
        <f t="shared" si="6"/>
        <v>42745</v>
      </c>
      <c r="J108" s="2">
        <f t="shared" si="7"/>
        <v>42967</v>
      </c>
      <c r="K108" s="3">
        <f t="shared" si="9"/>
        <v>116</v>
      </c>
      <c r="L108" s="3">
        <f t="shared" si="10"/>
        <v>119</v>
      </c>
      <c r="M108" s="3">
        <f t="shared" si="11"/>
        <v>123</v>
      </c>
    </row>
    <row r="109" spans="1:13">
      <c r="A109">
        <v>316</v>
      </c>
      <c r="B109" t="s">
        <v>3</v>
      </c>
      <c r="C109">
        <v>34</v>
      </c>
      <c r="D109" s="2">
        <v>42743</v>
      </c>
      <c r="E109" s="2">
        <v>42756</v>
      </c>
      <c r="F109" s="3">
        <f t="shared" si="8"/>
        <v>17</v>
      </c>
      <c r="G109" s="2">
        <f t="shared" si="4"/>
        <v>42738</v>
      </c>
      <c r="H109" s="2">
        <f t="shared" si="5"/>
        <v>42741</v>
      </c>
      <c r="I109" s="2">
        <f t="shared" si="6"/>
        <v>42758</v>
      </c>
      <c r="J109" s="2">
        <f t="shared" si="7"/>
        <v>42980</v>
      </c>
      <c r="K109" s="3">
        <f t="shared" si="9"/>
        <v>116</v>
      </c>
      <c r="L109" s="3">
        <f t="shared" si="10"/>
        <v>119</v>
      </c>
      <c r="M109" s="3">
        <f t="shared" si="11"/>
        <v>136</v>
      </c>
    </row>
    <row r="110" spans="1:13">
      <c r="A110">
        <v>353</v>
      </c>
      <c r="B110" t="s">
        <v>3</v>
      </c>
      <c r="C110">
        <v>30</v>
      </c>
      <c r="D110" s="2">
        <v>42743</v>
      </c>
      <c r="E110" s="2">
        <v>42752</v>
      </c>
      <c r="F110" s="3">
        <f t="shared" si="8"/>
        <v>13</v>
      </c>
      <c r="G110" s="2">
        <f t="shared" si="4"/>
        <v>42738</v>
      </c>
      <c r="H110" s="2">
        <f t="shared" si="5"/>
        <v>42741</v>
      </c>
      <c r="I110" s="2">
        <f t="shared" si="6"/>
        <v>42754</v>
      </c>
      <c r="J110" s="2">
        <f t="shared" si="7"/>
        <v>42976</v>
      </c>
      <c r="K110" s="3">
        <f t="shared" si="9"/>
        <v>116</v>
      </c>
      <c r="L110" s="3">
        <f t="shared" si="10"/>
        <v>119</v>
      </c>
      <c r="M110" s="3">
        <f t="shared" si="11"/>
        <v>132</v>
      </c>
    </row>
    <row r="111" spans="1:13">
      <c r="A111">
        <v>401</v>
      </c>
      <c r="B111" t="s">
        <v>3</v>
      </c>
      <c r="C111">
        <v>35</v>
      </c>
      <c r="D111" s="2">
        <v>42743</v>
      </c>
      <c r="E111" s="2">
        <v>42750</v>
      </c>
      <c r="F111" s="3">
        <f t="shared" si="8"/>
        <v>11</v>
      </c>
      <c r="G111" s="2">
        <f t="shared" si="4"/>
        <v>42738</v>
      </c>
      <c r="H111" s="2">
        <f t="shared" si="5"/>
        <v>42741</v>
      </c>
      <c r="I111" s="2">
        <f t="shared" si="6"/>
        <v>42752</v>
      </c>
      <c r="J111" s="2">
        <f t="shared" si="7"/>
        <v>42974</v>
      </c>
      <c r="K111" s="3">
        <f t="shared" si="9"/>
        <v>116</v>
      </c>
      <c r="L111" s="3">
        <f t="shared" si="10"/>
        <v>119</v>
      </c>
      <c r="M111" s="3">
        <f t="shared" si="11"/>
        <v>130</v>
      </c>
    </row>
    <row r="112" spans="1:13">
      <c r="A112">
        <v>426</v>
      </c>
      <c r="B112" t="s">
        <v>3</v>
      </c>
      <c r="C112">
        <v>30</v>
      </c>
      <c r="D112" s="2">
        <v>42743</v>
      </c>
      <c r="E112" s="2">
        <v>42748</v>
      </c>
      <c r="F112" s="3">
        <f t="shared" si="8"/>
        <v>9</v>
      </c>
      <c r="G112" s="2">
        <f t="shared" si="4"/>
        <v>42738</v>
      </c>
      <c r="H112" s="2">
        <f t="shared" si="5"/>
        <v>42741</v>
      </c>
      <c r="I112" s="2">
        <f t="shared" si="6"/>
        <v>42750</v>
      </c>
      <c r="J112" s="2">
        <f t="shared" si="7"/>
        <v>42972</v>
      </c>
      <c r="K112" s="3">
        <f t="shared" si="9"/>
        <v>116</v>
      </c>
      <c r="L112" s="3">
        <f t="shared" si="10"/>
        <v>119</v>
      </c>
      <c r="M112" s="3">
        <f t="shared" si="11"/>
        <v>128</v>
      </c>
    </row>
    <row r="113" spans="1:13">
      <c r="A113">
        <v>440</v>
      </c>
      <c r="B113" t="s">
        <v>3</v>
      </c>
      <c r="C113">
        <v>40</v>
      </c>
      <c r="D113" s="2">
        <v>42743</v>
      </c>
      <c r="E113" s="2">
        <v>42754</v>
      </c>
      <c r="F113" s="3">
        <f t="shared" si="8"/>
        <v>15</v>
      </c>
      <c r="G113" s="2">
        <f t="shared" si="4"/>
        <v>42738</v>
      </c>
      <c r="H113" s="2">
        <f t="shared" si="5"/>
        <v>42741</v>
      </c>
      <c r="I113" s="2">
        <f t="shared" si="6"/>
        <v>42756</v>
      </c>
      <c r="J113" s="2">
        <f t="shared" si="7"/>
        <v>42978</v>
      </c>
      <c r="K113" s="3">
        <f t="shared" si="9"/>
        <v>116</v>
      </c>
      <c r="L113" s="3">
        <f t="shared" si="10"/>
        <v>119</v>
      </c>
      <c r="M113" s="3">
        <f t="shared" si="11"/>
        <v>134</v>
      </c>
    </row>
    <row r="114" spans="1:13">
      <c r="A114">
        <v>184</v>
      </c>
      <c r="B114" t="s">
        <v>3</v>
      </c>
      <c r="C114">
        <v>35</v>
      </c>
      <c r="D114" s="2">
        <v>42745</v>
      </c>
      <c r="E114" s="2">
        <v>42755</v>
      </c>
      <c r="F114" s="3">
        <f t="shared" si="8"/>
        <v>14</v>
      </c>
      <c r="G114" s="2">
        <f t="shared" si="4"/>
        <v>42740</v>
      </c>
      <c r="H114" s="2">
        <f t="shared" si="5"/>
        <v>42743</v>
      </c>
      <c r="I114" s="2">
        <f t="shared" si="6"/>
        <v>42757</v>
      </c>
      <c r="J114" s="2">
        <f t="shared" si="7"/>
        <v>42979</v>
      </c>
      <c r="K114" s="3">
        <f t="shared" si="9"/>
        <v>118</v>
      </c>
      <c r="L114" s="3">
        <f t="shared" si="10"/>
        <v>121</v>
      </c>
      <c r="M114" s="3">
        <f t="shared" si="11"/>
        <v>135</v>
      </c>
    </row>
    <row r="115" spans="1:13">
      <c r="A115">
        <v>310</v>
      </c>
      <c r="B115" t="s">
        <v>3</v>
      </c>
      <c r="C115">
        <v>30</v>
      </c>
      <c r="D115" s="2">
        <v>42745</v>
      </c>
      <c r="E115" s="2">
        <v>42755</v>
      </c>
      <c r="F115" s="3">
        <f t="shared" si="8"/>
        <v>14</v>
      </c>
      <c r="G115" s="2">
        <f t="shared" si="4"/>
        <v>42740</v>
      </c>
      <c r="H115" s="2">
        <f t="shared" si="5"/>
        <v>42743</v>
      </c>
      <c r="I115" s="2">
        <f t="shared" si="6"/>
        <v>42757</v>
      </c>
      <c r="J115" s="2">
        <f t="shared" si="7"/>
        <v>42979</v>
      </c>
      <c r="K115" s="3">
        <f t="shared" si="9"/>
        <v>118</v>
      </c>
      <c r="L115" s="3">
        <f t="shared" si="10"/>
        <v>121</v>
      </c>
      <c r="M115" s="3">
        <f t="shared" si="11"/>
        <v>135</v>
      </c>
    </row>
    <row r="116" spans="1:13">
      <c r="A116">
        <v>418</v>
      </c>
      <c r="B116" t="s">
        <v>3</v>
      </c>
      <c r="C116">
        <v>12</v>
      </c>
      <c r="D116" s="2">
        <v>42745</v>
      </c>
      <c r="E116" s="2">
        <v>42760</v>
      </c>
      <c r="F116" s="3">
        <f t="shared" si="8"/>
        <v>19</v>
      </c>
      <c r="G116" s="2">
        <f t="shared" si="4"/>
        <v>42740</v>
      </c>
      <c r="H116" s="2">
        <f t="shared" si="5"/>
        <v>42743</v>
      </c>
      <c r="I116" s="2">
        <f t="shared" si="6"/>
        <v>42762</v>
      </c>
      <c r="J116" s="2">
        <f t="shared" si="7"/>
        <v>42984</v>
      </c>
      <c r="K116" s="3">
        <f t="shared" si="9"/>
        <v>118</v>
      </c>
      <c r="L116" s="3">
        <f t="shared" si="10"/>
        <v>121</v>
      </c>
      <c r="M116" s="3">
        <f t="shared" si="11"/>
        <v>140</v>
      </c>
    </row>
    <row r="117" spans="1:13">
      <c r="A117">
        <v>5</v>
      </c>
      <c r="B117" t="s">
        <v>3</v>
      </c>
      <c r="C117">
        <v>20</v>
      </c>
      <c r="D117" s="2">
        <v>42746</v>
      </c>
      <c r="E117" s="2">
        <v>42753</v>
      </c>
      <c r="F117" s="3">
        <f t="shared" si="8"/>
        <v>11</v>
      </c>
      <c r="G117" s="2">
        <f t="shared" si="4"/>
        <v>42741</v>
      </c>
      <c r="H117" s="2">
        <f t="shared" si="5"/>
        <v>42744</v>
      </c>
      <c r="I117" s="2">
        <f t="shared" si="6"/>
        <v>42755</v>
      </c>
      <c r="J117" s="2">
        <f t="shared" si="7"/>
        <v>42977</v>
      </c>
      <c r="K117" s="3">
        <f t="shared" si="9"/>
        <v>119</v>
      </c>
      <c r="L117" s="3">
        <f t="shared" si="10"/>
        <v>122</v>
      </c>
      <c r="M117" s="3">
        <f t="shared" si="11"/>
        <v>133</v>
      </c>
    </row>
    <row r="118" spans="1:13">
      <c r="A118">
        <v>45</v>
      </c>
      <c r="B118" t="s">
        <v>3</v>
      </c>
      <c r="C118">
        <v>18</v>
      </c>
      <c r="D118" s="2">
        <v>42750</v>
      </c>
      <c r="E118" s="2">
        <v>42781</v>
      </c>
      <c r="F118" s="3">
        <f t="shared" si="8"/>
        <v>35</v>
      </c>
      <c r="G118" s="2">
        <f t="shared" si="4"/>
        <v>42745</v>
      </c>
      <c r="H118" s="2">
        <f t="shared" si="5"/>
        <v>42748</v>
      </c>
      <c r="I118" s="2">
        <f t="shared" si="6"/>
        <v>42783</v>
      </c>
      <c r="J118" s="2">
        <f t="shared" si="7"/>
        <v>43005</v>
      </c>
      <c r="K118" s="3">
        <f t="shared" si="9"/>
        <v>123</v>
      </c>
      <c r="L118" s="3">
        <f t="shared" si="10"/>
        <v>126</v>
      </c>
      <c r="M118" s="3">
        <f t="shared" si="11"/>
        <v>161</v>
      </c>
    </row>
    <row r="119" spans="1:13">
      <c r="A119">
        <v>70</v>
      </c>
      <c r="B119" t="s">
        <v>3</v>
      </c>
      <c r="C119">
        <v>125</v>
      </c>
      <c r="D119" s="2">
        <v>42750</v>
      </c>
      <c r="E119" s="2">
        <v>42759</v>
      </c>
      <c r="F119" s="3">
        <f t="shared" si="8"/>
        <v>13</v>
      </c>
      <c r="G119" s="2">
        <f t="shared" si="4"/>
        <v>42745</v>
      </c>
      <c r="H119" s="2">
        <f t="shared" si="5"/>
        <v>42748</v>
      </c>
      <c r="I119" s="2">
        <f t="shared" si="6"/>
        <v>42761</v>
      </c>
      <c r="J119" s="2">
        <f t="shared" si="7"/>
        <v>42983</v>
      </c>
      <c r="K119" s="3">
        <f t="shared" si="9"/>
        <v>123</v>
      </c>
      <c r="L119" s="3">
        <f t="shared" si="10"/>
        <v>126</v>
      </c>
      <c r="M119" s="3">
        <f t="shared" si="11"/>
        <v>139</v>
      </c>
    </row>
    <row r="120" spans="1:13">
      <c r="A120">
        <v>113</v>
      </c>
      <c r="B120" t="s">
        <v>3</v>
      </c>
      <c r="C120">
        <v>8</v>
      </c>
      <c r="D120" s="2">
        <v>42750</v>
      </c>
      <c r="E120" s="2">
        <v>42766</v>
      </c>
      <c r="F120" s="3">
        <f t="shared" si="8"/>
        <v>20</v>
      </c>
      <c r="G120" s="2">
        <f t="shared" si="4"/>
        <v>42745</v>
      </c>
      <c r="H120" s="2">
        <f t="shared" si="5"/>
        <v>42748</v>
      </c>
      <c r="I120" s="2">
        <f t="shared" si="6"/>
        <v>42768</v>
      </c>
      <c r="J120" s="2">
        <f t="shared" si="7"/>
        <v>42990</v>
      </c>
      <c r="K120" s="3">
        <f t="shared" si="9"/>
        <v>123</v>
      </c>
      <c r="L120" s="3">
        <f t="shared" si="10"/>
        <v>126</v>
      </c>
      <c r="M120" s="3">
        <f t="shared" si="11"/>
        <v>146</v>
      </c>
    </row>
    <row r="121" spans="1:13">
      <c r="A121">
        <v>138</v>
      </c>
      <c r="B121" t="s">
        <v>3</v>
      </c>
      <c r="C121">
        <v>35</v>
      </c>
      <c r="D121" s="2">
        <v>42750</v>
      </c>
      <c r="E121" s="2">
        <v>42809</v>
      </c>
      <c r="F121" s="3">
        <f t="shared" si="8"/>
        <v>63</v>
      </c>
      <c r="G121" s="2">
        <f t="shared" si="4"/>
        <v>42745</v>
      </c>
      <c r="H121" s="2">
        <f t="shared" si="5"/>
        <v>42748</v>
      </c>
      <c r="I121" s="2">
        <f t="shared" si="6"/>
        <v>42811</v>
      </c>
      <c r="J121" s="2">
        <f t="shared" si="7"/>
        <v>43033</v>
      </c>
      <c r="K121" s="3">
        <f t="shared" si="9"/>
        <v>123</v>
      </c>
      <c r="L121" s="3">
        <f t="shared" si="10"/>
        <v>126</v>
      </c>
      <c r="M121" s="3">
        <f t="shared" si="11"/>
        <v>189</v>
      </c>
    </row>
    <row r="122" spans="1:13">
      <c r="A122">
        <v>140</v>
      </c>
      <c r="B122" t="s">
        <v>3</v>
      </c>
      <c r="C122">
        <v>30</v>
      </c>
      <c r="D122" s="2">
        <v>42750</v>
      </c>
      <c r="E122" s="2">
        <v>42751</v>
      </c>
      <c r="F122" s="3">
        <f t="shared" si="8"/>
        <v>5</v>
      </c>
      <c r="G122" s="2">
        <f t="shared" si="4"/>
        <v>42745</v>
      </c>
      <c r="H122" s="2">
        <f t="shared" si="5"/>
        <v>42748</v>
      </c>
      <c r="I122" s="2">
        <f t="shared" si="6"/>
        <v>42753</v>
      </c>
      <c r="J122" s="2">
        <f t="shared" si="7"/>
        <v>42975</v>
      </c>
      <c r="K122" s="3">
        <f t="shared" si="9"/>
        <v>123</v>
      </c>
      <c r="L122" s="3">
        <f t="shared" si="10"/>
        <v>126</v>
      </c>
      <c r="M122" s="3">
        <f t="shared" si="11"/>
        <v>131</v>
      </c>
    </row>
    <row r="123" spans="1:13">
      <c r="A123">
        <v>141</v>
      </c>
      <c r="B123" t="s">
        <v>3</v>
      </c>
      <c r="C123">
        <v>34</v>
      </c>
      <c r="D123" s="2">
        <v>42750</v>
      </c>
      <c r="E123" s="2">
        <v>42781</v>
      </c>
      <c r="F123" s="3">
        <f t="shared" si="8"/>
        <v>35</v>
      </c>
      <c r="G123" s="2">
        <f t="shared" si="4"/>
        <v>42745</v>
      </c>
      <c r="H123" s="2">
        <f t="shared" si="5"/>
        <v>42748</v>
      </c>
      <c r="I123" s="2">
        <f t="shared" si="6"/>
        <v>42783</v>
      </c>
      <c r="J123" s="2">
        <f t="shared" si="7"/>
        <v>43005</v>
      </c>
      <c r="K123" s="3">
        <f t="shared" si="9"/>
        <v>123</v>
      </c>
      <c r="L123" s="3">
        <f t="shared" si="10"/>
        <v>126</v>
      </c>
      <c r="M123" s="3">
        <f t="shared" si="11"/>
        <v>161</v>
      </c>
    </row>
    <row r="124" spans="1:13">
      <c r="A124">
        <v>143</v>
      </c>
      <c r="B124" t="s">
        <v>3</v>
      </c>
      <c r="C124">
        <v>120</v>
      </c>
      <c r="D124" s="2">
        <v>42750</v>
      </c>
      <c r="E124" s="2">
        <v>42781</v>
      </c>
      <c r="F124" s="3">
        <f t="shared" si="8"/>
        <v>35</v>
      </c>
      <c r="G124" s="2">
        <f t="shared" si="4"/>
        <v>42745</v>
      </c>
      <c r="H124" s="2">
        <f t="shared" si="5"/>
        <v>42748</v>
      </c>
      <c r="I124" s="2">
        <f t="shared" si="6"/>
        <v>42783</v>
      </c>
      <c r="J124" s="2">
        <f t="shared" si="7"/>
        <v>43005</v>
      </c>
      <c r="K124" s="3">
        <f t="shared" si="9"/>
        <v>123</v>
      </c>
      <c r="L124" s="3">
        <f t="shared" si="10"/>
        <v>126</v>
      </c>
      <c r="M124" s="3">
        <f t="shared" si="11"/>
        <v>161</v>
      </c>
    </row>
    <row r="125" spans="1:13">
      <c r="A125">
        <v>152</v>
      </c>
      <c r="B125" t="s">
        <v>3</v>
      </c>
      <c r="C125">
        <v>60</v>
      </c>
      <c r="D125" s="2">
        <v>42750</v>
      </c>
      <c r="E125" s="2">
        <v>42781</v>
      </c>
      <c r="F125" s="3">
        <f t="shared" si="8"/>
        <v>35</v>
      </c>
      <c r="G125" s="2">
        <f t="shared" si="4"/>
        <v>42745</v>
      </c>
      <c r="H125" s="2">
        <f t="shared" si="5"/>
        <v>42748</v>
      </c>
      <c r="I125" s="2">
        <f t="shared" si="6"/>
        <v>42783</v>
      </c>
      <c r="J125" s="2">
        <f t="shared" si="7"/>
        <v>43005</v>
      </c>
      <c r="K125" s="3">
        <f t="shared" si="9"/>
        <v>123</v>
      </c>
      <c r="L125" s="3">
        <f t="shared" si="10"/>
        <v>126</v>
      </c>
      <c r="M125" s="3">
        <f t="shared" si="11"/>
        <v>161</v>
      </c>
    </row>
    <row r="126" spans="1:13">
      <c r="A126">
        <v>166</v>
      </c>
      <c r="B126" t="s">
        <v>3</v>
      </c>
      <c r="C126">
        <v>23</v>
      </c>
      <c r="D126" s="2">
        <v>42750</v>
      </c>
      <c r="E126" s="2">
        <v>42751</v>
      </c>
      <c r="F126" s="3">
        <f t="shared" si="8"/>
        <v>5</v>
      </c>
      <c r="G126" s="2">
        <f t="shared" si="4"/>
        <v>42745</v>
      </c>
      <c r="H126" s="2">
        <f t="shared" si="5"/>
        <v>42748</v>
      </c>
      <c r="I126" s="2">
        <f t="shared" si="6"/>
        <v>42753</v>
      </c>
      <c r="J126" s="2">
        <f t="shared" si="7"/>
        <v>42975</v>
      </c>
      <c r="K126" s="3">
        <f t="shared" si="9"/>
        <v>123</v>
      </c>
      <c r="L126" s="3">
        <f t="shared" si="10"/>
        <v>126</v>
      </c>
      <c r="M126" s="3">
        <f t="shared" si="11"/>
        <v>131</v>
      </c>
    </row>
    <row r="127" spans="1:13">
      <c r="A127">
        <v>171</v>
      </c>
      <c r="B127" t="s">
        <v>3</v>
      </c>
      <c r="C127">
        <v>10</v>
      </c>
      <c r="D127" s="2">
        <v>42750</v>
      </c>
      <c r="E127" s="2">
        <v>42781</v>
      </c>
      <c r="F127" s="3">
        <f t="shared" si="8"/>
        <v>35</v>
      </c>
      <c r="G127" s="2">
        <f t="shared" si="4"/>
        <v>42745</v>
      </c>
      <c r="H127" s="2">
        <f t="shared" si="5"/>
        <v>42748</v>
      </c>
      <c r="I127" s="2">
        <f t="shared" si="6"/>
        <v>42783</v>
      </c>
      <c r="J127" s="2">
        <f t="shared" si="7"/>
        <v>43005</v>
      </c>
      <c r="K127" s="3">
        <f t="shared" si="9"/>
        <v>123</v>
      </c>
      <c r="L127" s="3">
        <f t="shared" si="10"/>
        <v>126</v>
      </c>
      <c r="M127" s="3">
        <f t="shared" si="11"/>
        <v>161</v>
      </c>
    </row>
    <row r="128" spans="1:13">
      <c r="A128">
        <v>172</v>
      </c>
      <c r="B128" t="s">
        <v>3</v>
      </c>
      <c r="C128">
        <v>14</v>
      </c>
      <c r="D128" s="2">
        <v>42750</v>
      </c>
      <c r="E128" s="2">
        <v>42781</v>
      </c>
      <c r="F128" s="3">
        <f t="shared" si="8"/>
        <v>35</v>
      </c>
      <c r="G128" s="2">
        <f t="shared" si="4"/>
        <v>42745</v>
      </c>
      <c r="H128" s="2">
        <f t="shared" si="5"/>
        <v>42748</v>
      </c>
      <c r="I128" s="2">
        <f t="shared" si="6"/>
        <v>42783</v>
      </c>
      <c r="J128" s="2">
        <f t="shared" si="7"/>
        <v>43005</v>
      </c>
      <c r="K128" s="3">
        <f t="shared" si="9"/>
        <v>123</v>
      </c>
      <c r="L128" s="3">
        <f t="shared" si="10"/>
        <v>126</v>
      </c>
      <c r="M128" s="3">
        <f t="shared" si="11"/>
        <v>161</v>
      </c>
    </row>
    <row r="129" spans="1:13">
      <c r="A129">
        <v>179</v>
      </c>
      <c r="B129" t="s">
        <v>3</v>
      </c>
      <c r="C129">
        <v>80</v>
      </c>
      <c r="D129" s="2">
        <v>42750</v>
      </c>
      <c r="E129" s="2">
        <v>42766</v>
      </c>
      <c r="F129" s="3">
        <f t="shared" si="8"/>
        <v>20</v>
      </c>
      <c r="G129" s="2">
        <f t="shared" si="4"/>
        <v>42745</v>
      </c>
      <c r="H129" s="2">
        <f t="shared" si="5"/>
        <v>42748</v>
      </c>
      <c r="I129" s="2">
        <f t="shared" si="6"/>
        <v>42768</v>
      </c>
      <c r="J129" s="2">
        <f t="shared" si="7"/>
        <v>42990</v>
      </c>
      <c r="K129" s="3">
        <f t="shared" si="9"/>
        <v>123</v>
      </c>
      <c r="L129" s="3">
        <f t="shared" si="10"/>
        <v>126</v>
      </c>
      <c r="M129" s="3">
        <f t="shared" si="11"/>
        <v>146</v>
      </c>
    </row>
    <row r="130" spans="1:13">
      <c r="A130">
        <v>203</v>
      </c>
      <c r="B130" t="s">
        <v>3</v>
      </c>
      <c r="C130">
        <v>16</v>
      </c>
      <c r="D130" s="2">
        <v>42750</v>
      </c>
      <c r="E130" s="2">
        <v>42751</v>
      </c>
      <c r="F130" s="3">
        <f t="shared" si="8"/>
        <v>5</v>
      </c>
      <c r="G130" s="2">
        <f t="shared" ref="G130:G193" si="12">D130-5</f>
        <v>42745</v>
      </c>
      <c r="H130" s="2">
        <f t="shared" ref="H130:H193" si="13">D130-2</f>
        <v>42748</v>
      </c>
      <c r="I130" s="2">
        <f t="shared" ref="I130:I193" si="14">E130+2</f>
        <v>42753</v>
      </c>
      <c r="J130" s="2">
        <f t="shared" ref="J130:J193" si="15">E130+224</f>
        <v>42975</v>
      </c>
      <c r="K130" s="3">
        <f t="shared" si="9"/>
        <v>123</v>
      </c>
      <c r="L130" s="3">
        <f t="shared" si="10"/>
        <v>126</v>
      </c>
      <c r="M130" s="3">
        <f t="shared" si="11"/>
        <v>131</v>
      </c>
    </row>
    <row r="131" spans="1:13">
      <c r="A131">
        <v>221</v>
      </c>
      <c r="B131" t="s">
        <v>3</v>
      </c>
      <c r="C131">
        <v>80</v>
      </c>
      <c r="D131" s="2">
        <v>42750</v>
      </c>
      <c r="E131" s="2">
        <v>42778</v>
      </c>
      <c r="F131" s="3">
        <f t="shared" si="8"/>
        <v>32</v>
      </c>
      <c r="G131" s="2">
        <f t="shared" si="12"/>
        <v>42745</v>
      </c>
      <c r="H131" s="2">
        <f t="shared" si="13"/>
        <v>42748</v>
      </c>
      <c r="I131" s="2">
        <f t="shared" si="14"/>
        <v>42780</v>
      </c>
      <c r="J131" s="2">
        <f t="shared" si="15"/>
        <v>43002</v>
      </c>
      <c r="K131" s="3">
        <f t="shared" si="9"/>
        <v>123</v>
      </c>
      <c r="L131" s="3">
        <f t="shared" si="10"/>
        <v>126</v>
      </c>
      <c r="M131" s="3">
        <f t="shared" si="11"/>
        <v>158</v>
      </c>
    </row>
    <row r="132" spans="1:13">
      <c r="A132">
        <v>276</v>
      </c>
      <c r="B132" t="s">
        <v>3</v>
      </c>
      <c r="C132">
        <v>20</v>
      </c>
      <c r="D132" s="2">
        <v>42750</v>
      </c>
      <c r="E132" s="2">
        <v>42781</v>
      </c>
      <c r="F132" s="3">
        <f t="shared" si="8"/>
        <v>35</v>
      </c>
      <c r="G132" s="2">
        <f t="shared" si="12"/>
        <v>42745</v>
      </c>
      <c r="H132" s="2">
        <f t="shared" si="13"/>
        <v>42748</v>
      </c>
      <c r="I132" s="2">
        <f t="shared" si="14"/>
        <v>42783</v>
      </c>
      <c r="J132" s="2">
        <f t="shared" si="15"/>
        <v>43005</v>
      </c>
      <c r="K132" s="3">
        <f t="shared" si="9"/>
        <v>123</v>
      </c>
      <c r="L132" s="3">
        <f t="shared" si="10"/>
        <v>126</v>
      </c>
      <c r="M132" s="3">
        <f t="shared" si="11"/>
        <v>161</v>
      </c>
    </row>
    <row r="133" spans="1:13">
      <c r="A133">
        <v>346</v>
      </c>
      <c r="B133" t="s">
        <v>3</v>
      </c>
      <c r="C133">
        <v>30</v>
      </c>
      <c r="D133" s="2">
        <v>42750</v>
      </c>
      <c r="E133" s="2">
        <v>42781</v>
      </c>
      <c r="F133" s="3">
        <f t="shared" si="8"/>
        <v>35</v>
      </c>
      <c r="G133" s="2">
        <f t="shared" si="12"/>
        <v>42745</v>
      </c>
      <c r="H133" s="2">
        <f t="shared" si="13"/>
        <v>42748</v>
      </c>
      <c r="I133" s="2">
        <f t="shared" si="14"/>
        <v>42783</v>
      </c>
      <c r="J133" s="2">
        <f t="shared" si="15"/>
        <v>43005</v>
      </c>
      <c r="K133" s="3">
        <f t="shared" si="9"/>
        <v>123</v>
      </c>
      <c r="L133" s="3">
        <f t="shared" si="10"/>
        <v>126</v>
      </c>
      <c r="M133" s="3">
        <f t="shared" si="11"/>
        <v>161</v>
      </c>
    </row>
    <row r="134" spans="1:13">
      <c r="A134">
        <v>393</v>
      </c>
      <c r="B134" t="s">
        <v>3</v>
      </c>
      <c r="C134">
        <v>19</v>
      </c>
      <c r="D134" s="2">
        <v>42750</v>
      </c>
      <c r="E134" s="2">
        <v>42750</v>
      </c>
      <c r="F134" s="3">
        <f t="shared" si="8"/>
        <v>4</v>
      </c>
      <c r="G134" s="2">
        <f t="shared" si="12"/>
        <v>42745</v>
      </c>
      <c r="H134" s="2">
        <f t="shared" si="13"/>
        <v>42748</v>
      </c>
      <c r="I134" s="2">
        <f t="shared" si="14"/>
        <v>42752</v>
      </c>
      <c r="J134" s="2">
        <f t="shared" si="15"/>
        <v>42974</v>
      </c>
      <c r="K134" s="3">
        <f t="shared" si="9"/>
        <v>123</v>
      </c>
      <c r="L134" s="3">
        <f t="shared" si="10"/>
        <v>126</v>
      </c>
      <c r="M134" s="3">
        <f t="shared" si="11"/>
        <v>130</v>
      </c>
    </row>
    <row r="135" spans="1:13">
      <c r="A135">
        <v>420</v>
      </c>
      <c r="B135" t="s">
        <v>3</v>
      </c>
      <c r="C135">
        <v>9</v>
      </c>
      <c r="D135" s="2">
        <v>42750</v>
      </c>
      <c r="E135" s="2">
        <v>42781</v>
      </c>
      <c r="F135" s="3">
        <f t="shared" si="8"/>
        <v>35</v>
      </c>
      <c r="G135" s="2">
        <f t="shared" si="12"/>
        <v>42745</v>
      </c>
      <c r="H135" s="2">
        <f t="shared" si="13"/>
        <v>42748</v>
      </c>
      <c r="I135" s="2">
        <f t="shared" si="14"/>
        <v>42783</v>
      </c>
      <c r="J135" s="2">
        <f t="shared" si="15"/>
        <v>43005</v>
      </c>
      <c r="K135" s="3">
        <f t="shared" si="9"/>
        <v>123</v>
      </c>
      <c r="L135" s="3">
        <f t="shared" si="10"/>
        <v>126</v>
      </c>
      <c r="M135" s="3">
        <f t="shared" si="11"/>
        <v>161</v>
      </c>
    </row>
    <row r="136" spans="1:13">
      <c r="A136">
        <v>423</v>
      </c>
      <c r="B136" t="s">
        <v>3</v>
      </c>
      <c r="C136">
        <v>58</v>
      </c>
      <c r="D136" s="2">
        <v>42750</v>
      </c>
      <c r="E136" s="2">
        <v>42781</v>
      </c>
      <c r="F136" s="3">
        <f t="shared" si="8"/>
        <v>35</v>
      </c>
      <c r="G136" s="2">
        <f t="shared" si="12"/>
        <v>42745</v>
      </c>
      <c r="H136" s="2">
        <f t="shared" si="13"/>
        <v>42748</v>
      </c>
      <c r="I136" s="2">
        <f t="shared" si="14"/>
        <v>42783</v>
      </c>
      <c r="J136" s="2">
        <f t="shared" si="15"/>
        <v>43005</v>
      </c>
      <c r="K136" s="3">
        <f t="shared" si="9"/>
        <v>123</v>
      </c>
      <c r="L136" s="3">
        <f t="shared" si="10"/>
        <v>126</v>
      </c>
      <c r="M136" s="3">
        <f t="shared" si="11"/>
        <v>161</v>
      </c>
    </row>
    <row r="137" spans="1:13">
      <c r="A137">
        <v>427</v>
      </c>
      <c r="B137" t="s">
        <v>3</v>
      </c>
      <c r="C137">
        <v>31</v>
      </c>
      <c r="D137" s="2">
        <v>42750</v>
      </c>
      <c r="E137" s="2">
        <v>42781</v>
      </c>
      <c r="F137" s="3">
        <f t="shared" si="8"/>
        <v>35</v>
      </c>
      <c r="G137" s="2">
        <f t="shared" si="12"/>
        <v>42745</v>
      </c>
      <c r="H137" s="2">
        <f t="shared" si="13"/>
        <v>42748</v>
      </c>
      <c r="I137" s="2">
        <f t="shared" si="14"/>
        <v>42783</v>
      </c>
      <c r="J137" s="2">
        <f t="shared" si="15"/>
        <v>43005</v>
      </c>
      <c r="K137" s="3">
        <f t="shared" si="9"/>
        <v>123</v>
      </c>
      <c r="L137" s="3">
        <f t="shared" si="10"/>
        <v>126</v>
      </c>
      <c r="M137" s="3">
        <f t="shared" si="11"/>
        <v>161</v>
      </c>
    </row>
    <row r="138" spans="1:13">
      <c r="A138">
        <v>461</v>
      </c>
      <c r="B138" t="s">
        <v>3</v>
      </c>
      <c r="C138">
        <v>100</v>
      </c>
      <c r="D138" s="2">
        <v>42750</v>
      </c>
      <c r="E138" s="2">
        <v>42766</v>
      </c>
      <c r="F138" s="3">
        <f t="shared" si="8"/>
        <v>20</v>
      </c>
      <c r="G138" s="2">
        <f t="shared" si="12"/>
        <v>42745</v>
      </c>
      <c r="H138" s="2">
        <f t="shared" si="13"/>
        <v>42748</v>
      </c>
      <c r="I138" s="2">
        <f t="shared" si="14"/>
        <v>42768</v>
      </c>
      <c r="J138" s="2">
        <f t="shared" si="15"/>
        <v>42990</v>
      </c>
      <c r="K138" s="3">
        <f t="shared" si="9"/>
        <v>123</v>
      </c>
      <c r="L138" s="3">
        <f t="shared" si="10"/>
        <v>126</v>
      </c>
      <c r="M138" s="3">
        <f t="shared" si="11"/>
        <v>146</v>
      </c>
    </row>
    <row r="139" spans="1:13">
      <c r="A139">
        <v>81</v>
      </c>
      <c r="B139" t="s">
        <v>3</v>
      </c>
      <c r="C139">
        <v>80</v>
      </c>
      <c r="D139" s="2">
        <v>42751</v>
      </c>
      <c r="E139" s="2">
        <v>42782</v>
      </c>
      <c r="F139" s="3">
        <f t="shared" si="8"/>
        <v>35</v>
      </c>
      <c r="G139" s="2">
        <f t="shared" si="12"/>
        <v>42746</v>
      </c>
      <c r="H139" s="2">
        <f t="shared" si="13"/>
        <v>42749</v>
      </c>
      <c r="I139" s="2">
        <f t="shared" si="14"/>
        <v>42784</v>
      </c>
      <c r="J139" s="2">
        <f t="shared" si="15"/>
        <v>43006</v>
      </c>
      <c r="K139" s="3">
        <f t="shared" si="9"/>
        <v>124</v>
      </c>
      <c r="L139" s="3">
        <f t="shared" si="10"/>
        <v>127</v>
      </c>
      <c r="M139" s="3">
        <f t="shared" si="11"/>
        <v>162</v>
      </c>
    </row>
    <row r="140" spans="1:13">
      <c r="A140">
        <v>121</v>
      </c>
      <c r="B140" t="s">
        <v>3</v>
      </c>
      <c r="C140">
        <v>42</v>
      </c>
      <c r="D140" s="2">
        <v>42751</v>
      </c>
      <c r="E140" s="2">
        <v>42767</v>
      </c>
      <c r="F140" s="3">
        <f t="shared" si="8"/>
        <v>20</v>
      </c>
      <c r="G140" s="2">
        <f t="shared" si="12"/>
        <v>42746</v>
      </c>
      <c r="H140" s="2">
        <f t="shared" si="13"/>
        <v>42749</v>
      </c>
      <c r="I140" s="2">
        <f t="shared" si="14"/>
        <v>42769</v>
      </c>
      <c r="J140" s="2">
        <f t="shared" si="15"/>
        <v>42991</v>
      </c>
      <c r="K140" s="3">
        <f t="shared" si="9"/>
        <v>124</v>
      </c>
      <c r="L140" s="3">
        <f t="shared" si="10"/>
        <v>127</v>
      </c>
      <c r="M140" s="3">
        <f t="shared" si="11"/>
        <v>147</v>
      </c>
    </row>
    <row r="141" spans="1:13">
      <c r="A141">
        <v>82</v>
      </c>
      <c r="B141" t="s">
        <v>3</v>
      </c>
      <c r="C141">
        <v>33</v>
      </c>
      <c r="D141" s="2">
        <v>42753</v>
      </c>
      <c r="E141" s="2">
        <v>42784</v>
      </c>
      <c r="F141" s="3">
        <f t="shared" si="8"/>
        <v>35</v>
      </c>
      <c r="G141" s="2">
        <f t="shared" si="12"/>
        <v>42748</v>
      </c>
      <c r="H141" s="2">
        <f t="shared" si="13"/>
        <v>42751</v>
      </c>
      <c r="I141" s="2">
        <f t="shared" si="14"/>
        <v>42786</v>
      </c>
      <c r="J141" s="2">
        <f t="shared" si="15"/>
        <v>43008</v>
      </c>
      <c r="K141" s="3">
        <f t="shared" si="9"/>
        <v>126</v>
      </c>
      <c r="L141" s="3">
        <f t="shared" si="10"/>
        <v>129</v>
      </c>
      <c r="M141" s="3">
        <f t="shared" si="11"/>
        <v>164</v>
      </c>
    </row>
    <row r="142" spans="1:13">
      <c r="A142">
        <v>446</v>
      </c>
      <c r="B142" t="s">
        <v>3</v>
      </c>
      <c r="C142">
        <v>40</v>
      </c>
      <c r="D142" s="2">
        <v>42753</v>
      </c>
      <c r="E142" s="2">
        <v>42763</v>
      </c>
      <c r="F142" s="3">
        <f t="shared" si="8"/>
        <v>14</v>
      </c>
      <c r="G142" s="2">
        <f t="shared" si="12"/>
        <v>42748</v>
      </c>
      <c r="H142" s="2">
        <f t="shared" si="13"/>
        <v>42751</v>
      </c>
      <c r="I142" s="2">
        <f t="shared" si="14"/>
        <v>42765</v>
      </c>
      <c r="J142" s="2">
        <f t="shared" si="15"/>
        <v>42987</v>
      </c>
      <c r="K142" s="3">
        <f t="shared" si="9"/>
        <v>126</v>
      </c>
      <c r="L142" s="3">
        <f t="shared" si="10"/>
        <v>129</v>
      </c>
      <c r="M142" s="3">
        <f t="shared" si="11"/>
        <v>143</v>
      </c>
    </row>
    <row r="143" spans="1:13">
      <c r="A143">
        <v>4</v>
      </c>
      <c r="B143" t="s">
        <v>3</v>
      </c>
      <c r="C143">
        <v>57</v>
      </c>
      <c r="D143" s="2">
        <v>42755</v>
      </c>
      <c r="E143" s="2">
        <v>42786</v>
      </c>
      <c r="F143" s="3">
        <f t="shared" si="8"/>
        <v>35</v>
      </c>
      <c r="G143" s="2">
        <f t="shared" si="12"/>
        <v>42750</v>
      </c>
      <c r="H143" s="2">
        <f t="shared" si="13"/>
        <v>42753</v>
      </c>
      <c r="I143" s="2">
        <f t="shared" si="14"/>
        <v>42788</v>
      </c>
      <c r="J143" s="2">
        <f t="shared" si="15"/>
        <v>43010</v>
      </c>
      <c r="K143" s="3">
        <f t="shared" si="9"/>
        <v>128</v>
      </c>
      <c r="L143" s="3">
        <f t="shared" si="10"/>
        <v>131</v>
      </c>
      <c r="M143" s="3">
        <f t="shared" si="11"/>
        <v>166</v>
      </c>
    </row>
    <row r="144" spans="1:13">
      <c r="A144">
        <v>116</v>
      </c>
      <c r="B144" t="s">
        <v>3</v>
      </c>
      <c r="C144">
        <v>26</v>
      </c>
      <c r="D144" s="2">
        <v>42755</v>
      </c>
      <c r="E144" s="2">
        <v>42793</v>
      </c>
      <c r="F144" s="3">
        <f t="shared" si="8"/>
        <v>42</v>
      </c>
      <c r="G144" s="2">
        <f t="shared" si="12"/>
        <v>42750</v>
      </c>
      <c r="H144" s="2">
        <f t="shared" si="13"/>
        <v>42753</v>
      </c>
      <c r="I144" s="2">
        <f t="shared" si="14"/>
        <v>42795</v>
      </c>
      <c r="J144" s="2">
        <f t="shared" si="15"/>
        <v>43017</v>
      </c>
      <c r="K144" s="3">
        <f t="shared" si="9"/>
        <v>128</v>
      </c>
      <c r="L144" s="3">
        <f t="shared" si="10"/>
        <v>131</v>
      </c>
      <c r="M144" s="3">
        <f t="shared" si="11"/>
        <v>173</v>
      </c>
    </row>
    <row r="145" spans="1:13">
      <c r="A145">
        <v>452</v>
      </c>
      <c r="B145" t="s">
        <v>3</v>
      </c>
      <c r="C145">
        <v>30</v>
      </c>
      <c r="D145" s="2">
        <v>42757</v>
      </c>
      <c r="E145" s="2">
        <v>42785</v>
      </c>
      <c r="F145" s="3">
        <f t="shared" si="8"/>
        <v>32</v>
      </c>
      <c r="G145" s="2">
        <f t="shared" si="12"/>
        <v>42752</v>
      </c>
      <c r="H145" s="2">
        <f t="shared" si="13"/>
        <v>42755</v>
      </c>
      <c r="I145" s="2">
        <f t="shared" si="14"/>
        <v>42787</v>
      </c>
      <c r="J145" s="2">
        <f t="shared" si="15"/>
        <v>43009</v>
      </c>
      <c r="K145" s="3">
        <f t="shared" si="9"/>
        <v>130</v>
      </c>
      <c r="L145" s="3">
        <f t="shared" si="10"/>
        <v>133</v>
      </c>
      <c r="M145" s="3">
        <f t="shared" si="11"/>
        <v>165</v>
      </c>
    </row>
    <row r="146" spans="1:13">
      <c r="A146">
        <v>104</v>
      </c>
      <c r="B146" t="s">
        <v>3</v>
      </c>
      <c r="C146">
        <v>70</v>
      </c>
      <c r="D146" s="2">
        <v>42760</v>
      </c>
      <c r="E146" s="2">
        <v>42797</v>
      </c>
      <c r="F146" s="3">
        <f t="shared" si="8"/>
        <v>41</v>
      </c>
      <c r="G146" s="2">
        <f t="shared" si="12"/>
        <v>42755</v>
      </c>
      <c r="H146" s="2">
        <f t="shared" si="13"/>
        <v>42758</v>
      </c>
      <c r="I146" s="2">
        <f t="shared" si="14"/>
        <v>42799</v>
      </c>
      <c r="J146" s="2">
        <f t="shared" si="15"/>
        <v>43021</v>
      </c>
      <c r="K146" s="3">
        <f t="shared" si="9"/>
        <v>133</v>
      </c>
      <c r="L146" s="3">
        <f t="shared" si="10"/>
        <v>136</v>
      </c>
      <c r="M146" s="3">
        <f t="shared" si="11"/>
        <v>177</v>
      </c>
    </row>
    <row r="147" spans="1:13">
      <c r="A147">
        <v>205</v>
      </c>
      <c r="B147" t="s">
        <v>3</v>
      </c>
      <c r="C147">
        <v>32</v>
      </c>
      <c r="D147" s="2">
        <v>42760</v>
      </c>
      <c r="E147" s="2">
        <v>42789</v>
      </c>
      <c r="F147" s="3">
        <f t="shared" si="8"/>
        <v>33</v>
      </c>
      <c r="G147" s="2">
        <f t="shared" si="12"/>
        <v>42755</v>
      </c>
      <c r="H147" s="2">
        <f t="shared" si="13"/>
        <v>42758</v>
      </c>
      <c r="I147" s="2">
        <f t="shared" si="14"/>
        <v>42791</v>
      </c>
      <c r="J147" s="2">
        <f t="shared" si="15"/>
        <v>43013</v>
      </c>
      <c r="K147" s="3">
        <f t="shared" si="9"/>
        <v>133</v>
      </c>
      <c r="L147" s="3">
        <f t="shared" si="10"/>
        <v>136</v>
      </c>
      <c r="M147" s="3">
        <f t="shared" si="11"/>
        <v>169</v>
      </c>
    </row>
    <row r="148" spans="1:13">
      <c r="A148">
        <v>289</v>
      </c>
      <c r="B148" t="s">
        <v>3</v>
      </c>
      <c r="C148">
        <v>100</v>
      </c>
      <c r="D148" s="2">
        <v>42760</v>
      </c>
      <c r="E148" s="2">
        <v>42809</v>
      </c>
      <c r="F148" s="3">
        <f t="shared" si="8"/>
        <v>53</v>
      </c>
      <c r="G148" s="2">
        <f t="shared" si="12"/>
        <v>42755</v>
      </c>
      <c r="H148" s="2">
        <f t="shared" si="13"/>
        <v>42758</v>
      </c>
      <c r="I148" s="2">
        <f t="shared" si="14"/>
        <v>42811</v>
      </c>
      <c r="J148" s="2">
        <f t="shared" si="15"/>
        <v>43033</v>
      </c>
      <c r="K148" s="3">
        <f t="shared" si="9"/>
        <v>133</v>
      </c>
      <c r="L148" s="3">
        <f t="shared" si="10"/>
        <v>136</v>
      </c>
      <c r="M148" s="3">
        <f t="shared" si="11"/>
        <v>189</v>
      </c>
    </row>
    <row r="149" spans="1:13">
      <c r="A149">
        <v>399</v>
      </c>
      <c r="B149" t="s">
        <v>3</v>
      </c>
      <c r="C149">
        <v>23</v>
      </c>
      <c r="D149" s="2">
        <v>42763</v>
      </c>
      <c r="E149" s="2">
        <v>42794</v>
      </c>
      <c r="F149" s="3">
        <f t="shared" si="8"/>
        <v>35</v>
      </c>
      <c r="G149" s="2">
        <f t="shared" si="12"/>
        <v>42758</v>
      </c>
      <c r="H149" s="2">
        <f t="shared" si="13"/>
        <v>42761</v>
      </c>
      <c r="I149" s="2">
        <f t="shared" si="14"/>
        <v>42796</v>
      </c>
      <c r="J149" s="2">
        <f t="shared" si="15"/>
        <v>43018</v>
      </c>
      <c r="K149" s="3">
        <f t="shared" si="9"/>
        <v>136</v>
      </c>
      <c r="L149" s="3">
        <f t="shared" si="10"/>
        <v>139</v>
      </c>
      <c r="M149" s="3">
        <f t="shared" si="11"/>
        <v>174</v>
      </c>
    </row>
    <row r="150" spans="1:13">
      <c r="A150">
        <v>473</v>
      </c>
      <c r="B150" t="s">
        <v>3</v>
      </c>
      <c r="C150">
        <v>44</v>
      </c>
      <c r="D150" s="2">
        <v>42763</v>
      </c>
      <c r="E150" s="2">
        <v>42770</v>
      </c>
      <c r="F150" s="3">
        <f t="shared" si="8"/>
        <v>11</v>
      </c>
      <c r="G150" s="2">
        <f t="shared" si="12"/>
        <v>42758</v>
      </c>
      <c r="H150" s="2">
        <f t="shared" si="13"/>
        <v>42761</v>
      </c>
      <c r="I150" s="2">
        <f t="shared" si="14"/>
        <v>42772</v>
      </c>
      <c r="J150" s="2">
        <f t="shared" si="15"/>
        <v>42994</v>
      </c>
      <c r="K150" s="3">
        <f t="shared" si="9"/>
        <v>136</v>
      </c>
      <c r="L150" s="3">
        <f t="shared" si="10"/>
        <v>139</v>
      </c>
      <c r="M150" s="3">
        <f t="shared" si="11"/>
        <v>150</v>
      </c>
    </row>
    <row r="151" spans="1:13">
      <c r="A151">
        <v>469</v>
      </c>
      <c r="B151" t="s">
        <v>3</v>
      </c>
      <c r="C151">
        <v>40</v>
      </c>
      <c r="D151" s="2">
        <v>42765</v>
      </c>
      <c r="E151" s="2">
        <v>42781</v>
      </c>
      <c r="F151" s="3">
        <f t="shared" si="8"/>
        <v>20</v>
      </c>
      <c r="G151" s="2">
        <f t="shared" si="12"/>
        <v>42760</v>
      </c>
      <c r="H151" s="2">
        <f t="shared" si="13"/>
        <v>42763</v>
      </c>
      <c r="I151" s="2">
        <f t="shared" si="14"/>
        <v>42783</v>
      </c>
      <c r="J151" s="2">
        <f t="shared" si="15"/>
        <v>43005</v>
      </c>
      <c r="K151" s="3">
        <f t="shared" si="9"/>
        <v>138</v>
      </c>
      <c r="L151" s="3">
        <f t="shared" si="10"/>
        <v>141</v>
      </c>
      <c r="M151" s="3">
        <f t="shared" si="11"/>
        <v>161</v>
      </c>
    </row>
    <row r="152" spans="1:13">
      <c r="A152">
        <v>466</v>
      </c>
      <c r="B152" t="s">
        <v>3</v>
      </c>
      <c r="C152">
        <v>41</v>
      </c>
      <c r="D152" s="2">
        <v>42766</v>
      </c>
      <c r="E152" s="2">
        <v>42781</v>
      </c>
      <c r="F152" s="3">
        <f t="shared" ref="F152:F215" si="16">M152-L152</f>
        <v>19</v>
      </c>
      <c r="G152" s="2">
        <f t="shared" si="12"/>
        <v>42761</v>
      </c>
      <c r="H152" s="2">
        <f t="shared" si="13"/>
        <v>42764</v>
      </c>
      <c r="I152" s="2">
        <f t="shared" si="14"/>
        <v>42783</v>
      </c>
      <c r="J152" s="2">
        <f t="shared" si="15"/>
        <v>43005</v>
      </c>
      <c r="K152" s="3">
        <f t="shared" ref="K152:K215" si="17">DATEDIF($G$23,G152,"d")+1</f>
        <v>139</v>
      </c>
      <c r="L152" s="3">
        <f t="shared" si="10"/>
        <v>142</v>
      </c>
      <c r="M152" s="3">
        <f t="shared" si="11"/>
        <v>161</v>
      </c>
    </row>
    <row r="153" spans="1:13">
      <c r="A153">
        <v>478</v>
      </c>
      <c r="B153" t="s">
        <v>3</v>
      </c>
      <c r="C153">
        <v>50</v>
      </c>
      <c r="D153" s="2">
        <v>42767</v>
      </c>
      <c r="E153" s="2">
        <v>42786</v>
      </c>
      <c r="F153" s="3">
        <f t="shared" si="16"/>
        <v>23</v>
      </c>
      <c r="G153" s="2">
        <f t="shared" si="12"/>
        <v>42762</v>
      </c>
      <c r="H153" s="2">
        <f t="shared" si="13"/>
        <v>42765</v>
      </c>
      <c r="I153" s="2">
        <f t="shared" si="14"/>
        <v>42788</v>
      </c>
      <c r="J153" s="2">
        <f t="shared" si="15"/>
        <v>43010</v>
      </c>
      <c r="K153" s="3">
        <f t="shared" si="17"/>
        <v>140</v>
      </c>
      <c r="L153" s="3">
        <f t="shared" si="10"/>
        <v>143</v>
      </c>
      <c r="M153" s="3">
        <f t="shared" si="11"/>
        <v>166</v>
      </c>
    </row>
    <row r="154" spans="1:13">
      <c r="A154">
        <v>133</v>
      </c>
      <c r="B154" t="s">
        <v>3</v>
      </c>
      <c r="C154">
        <v>35</v>
      </c>
      <c r="D154" s="2">
        <v>42768</v>
      </c>
      <c r="E154" s="2">
        <v>42776</v>
      </c>
      <c r="F154" s="3">
        <f t="shared" si="16"/>
        <v>12</v>
      </c>
      <c r="G154" s="2">
        <f t="shared" si="12"/>
        <v>42763</v>
      </c>
      <c r="H154" s="2">
        <f t="shared" si="13"/>
        <v>42766</v>
      </c>
      <c r="I154" s="2">
        <f t="shared" si="14"/>
        <v>42778</v>
      </c>
      <c r="J154" s="2">
        <f t="shared" si="15"/>
        <v>43000</v>
      </c>
      <c r="K154" s="3">
        <f t="shared" si="17"/>
        <v>141</v>
      </c>
      <c r="L154" s="3">
        <f t="shared" si="10"/>
        <v>144</v>
      </c>
      <c r="M154" s="3">
        <f t="shared" si="11"/>
        <v>156</v>
      </c>
    </row>
    <row r="155" spans="1:13">
      <c r="A155">
        <v>168</v>
      </c>
      <c r="B155" t="s">
        <v>3</v>
      </c>
      <c r="C155">
        <v>85</v>
      </c>
      <c r="D155" s="2">
        <v>42768</v>
      </c>
      <c r="E155" s="2">
        <v>42778</v>
      </c>
      <c r="F155" s="3">
        <f t="shared" si="16"/>
        <v>14</v>
      </c>
      <c r="G155" s="2">
        <f t="shared" si="12"/>
        <v>42763</v>
      </c>
      <c r="H155" s="2">
        <f t="shared" si="13"/>
        <v>42766</v>
      </c>
      <c r="I155" s="2">
        <f t="shared" si="14"/>
        <v>42780</v>
      </c>
      <c r="J155" s="2">
        <f t="shared" si="15"/>
        <v>43002</v>
      </c>
      <c r="K155" s="3">
        <f t="shared" si="17"/>
        <v>141</v>
      </c>
      <c r="L155" s="3">
        <f t="shared" si="10"/>
        <v>144</v>
      </c>
      <c r="M155" s="3">
        <f t="shared" si="11"/>
        <v>158</v>
      </c>
    </row>
    <row r="156" spans="1:13">
      <c r="A156">
        <v>373</v>
      </c>
      <c r="B156" t="s">
        <v>3</v>
      </c>
      <c r="C156">
        <v>30</v>
      </c>
      <c r="D156" s="2">
        <v>42768</v>
      </c>
      <c r="E156" s="2">
        <v>42781</v>
      </c>
      <c r="F156" s="3">
        <f t="shared" si="16"/>
        <v>17</v>
      </c>
      <c r="G156" s="2">
        <f t="shared" si="12"/>
        <v>42763</v>
      </c>
      <c r="H156" s="2">
        <f t="shared" si="13"/>
        <v>42766</v>
      </c>
      <c r="I156" s="2">
        <f t="shared" si="14"/>
        <v>42783</v>
      </c>
      <c r="J156" s="2">
        <f t="shared" si="15"/>
        <v>43005</v>
      </c>
      <c r="K156" s="3">
        <f t="shared" si="17"/>
        <v>141</v>
      </c>
      <c r="L156" s="3">
        <f t="shared" si="10"/>
        <v>144</v>
      </c>
      <c r="M156" s="3">
        <f t="shared" si="11"/>
        <v>161</v>
      </c>
    </row>
    <row r="157" spans="1:13">
      <c r="A157">
        <v>246</v>
      </c>
      <c r="B157" t="s">
        <v>3</v>
      </c>
      <c r="C157">
        <v>46</v>
      </c>
      <c r="D157" s="2">
        <v>42769</v>
      </c>
      <c r="E157" s="2">
        <v>42783</v>
      </c>
      <c r="F157" s="3">
        <f t="shared" si="16"/>
        <v>18</v>
      </c>
      <c r="G157" s="2">
        <f t="shared" si="12"/>
        <v>42764</v>
      </c>
      <c r="H157" s="2">
        <f t="shared" si="13"/>
        <v>42767</v>
      </c>
      <c r="I157" s="2">
        <f t="shared" si="14"/>
        <v>42785</v>
      </c>
      <c r="J157" s="2">
        <f t="shared" si="15"/>
        <v>43007</v>
      </c>
      <c r="K157" s="3">
        <f t="shared" si="17"/>
        <v>142</v>
      </c>
      <c r="L157" s="3">
        <f t="shared" si="10"/>
        <v>145</v>
      </c>
      <c r="M157" s="3">
        <f t="shared" si="11"/>
        <v>163</v>
      </c>
    </row>
    <row r="158" spans="1:13">
      <c r="A158">
        <v>291</v>
      </c>
      <c r="B158" t="s">
        <v>3</v>
      </c>
      <c r="C158">
        <v>25</v>
      </c>
      <c r="D158" s="2">
        <v>42769</v>
      </c>
      <c r="E158" s="2">
        <v>42784</v>
      </c>
      <c r="F158" s="3">
        <f t="shared" si="16"/>
        <v>19</v>
      </c>
      <c r="G158" s="2">
        <f t="shared" si="12"/>
        <v>42764</v>
      </c>
      <c r="H158" s="2">
        <f t="shared" si="13"/>
        <v>42767</v>
      </c>
      <c r="I158" s="2">
        <f t="shared" si="14"/>
        <v>42786</v>
      </c>
      <c r="J158" s="2">
        <f t="shared" si="15"/>
        <v>43008</v>
      </c>
      <c r="K158" s="3">
        <f t="shared" si="17"/>
        <v>142</v>
      </c>
      <c r="L158" s="3">
        <f t="shared" si="10"/>
        <v>145</v>
      </c>
      <c r="M158" s="3">
        <f t="shared" si="11"/>
        <v>164</v>
      </c>
    </row>
    <row r="159" spans="1:13">
      <c r="A159">
        <v>428</v>
      </c>
      <c r="B159" t="s">
        <v>3</v>
      </c>
      <c r="C159">
        <v>80</v>
      </c>
      <c r="D159" s="2">
        <v>42769</v>
      </c>
      <c r="E159" s="2">
        <v>42783</v>
      </c>
      <c r="F159" s="3">
        <f t="shared" si="16"/>
        <v>18</v>
      </c>
      <c r="G159" s="2">
        <f t="shared" si="12"/>
        <v>42764</v>
      </c>
      <c r="H159" s="2">
        <f t="shared" si="13"/>
        <v>42767</v>
      </c>
      <c r="I159" s="2">
        <f t="shared" si="14"/>
        <v>42785</v>
      </c>
      <c r="J159" s="2">
        <f t="shared" si="15"/>
        <v>43007</v>
      </c>
      <c r="K159" s="3">
        <f t="shared" si="17"/>
        <v>142</v>
      </c>
      <c r="L159" s="3">
        <f t="shared" si="10"/>
        <v>145</v>
      </c>
      <c r="M159" s="3">
        <f t="shared" si="11"/>
        <v>163</v>
      </c>
    </row>
    <row r="160" spans="1:13">
      <c r="A160">
        <v>391</v>
      </c>
      <c r="B160" t="s">
        <v>3</v>
      </c>
      <c r="C160">
        <v>50</v>
      </c>
      <c r="D160" s="2">
        <v>42771</v>
      </c>
      <c r="E160" s="2">
        <v>42788</v>
      </c>
      <c r="F160" s="3">
        <f t="shared" si="16"/>
        <v>21</v>
      </c>
      <c r="G160" s="2">
        <f t="shared" si="12"/>
        <v>42766</v>
      </c>
      <c r="H160" s="2">
        <f t="shared" si="13"/>
        <v>42769</v>
      </c>
      <c r="I160" s="2">
        <f t="shared" si="14"/>
        <v>42790</v>
      </c>
      <c r="J160" s="2">
        <f t="shared" si="15"/>
        <v>43012</v>
      </c>
      <c r="K160" s="3">
        <f t="shared" si="17"/>
        <v>144</v>
      </c>
      <c r="L160" s="3">
        <f t="shared" si="10"/>
        <v>147</v>
      </c>
      <c r="M160" s="3">
        <f t="shared" si="11"/>
        <v>168</v>
      </c>
    </row>
    <row r="161" spans="1:13">
      <c r="A161">
        <v>96</v>
      </c>
      <c r="B161" t="s">
        <v>3</v>
      </c>
      <c r="C161">
        <v>35</v>
      </c>
      <c r="D161" s="2">
        <v>42773</v>
      </c>
      <c r="E161" s="2">
        <v>42787</v>
      </c>
      <c r="F161" s="3">
        <f t="shared" si="16"/>
        <v>18</v>
      </c>
      <c r="G161" s="2">
        <f t="shared" si="12"/>
        <v>42768</v>
      </c>
      <c r="H161" s="2">
        <f t="shared" si="13"/>
        <v>42771</v>
      </c>
      <c r="I161" s="2">
        <f t="shared" si="14"/>
        <v>42789</v>
      </c>
      <c r="J161" s="2">
        <f t="shared" si="15"/>
        <v>43011</v>
      </c>
      <c r="K161" s="3">
        <f t="shared" si="17"/>
        <v>146</v>
      </c>
      <c r="L161" s="3">
        <f t="shared" si="10"/>
        <v>149</v>
      </c>
      <c r="M161" s="3">
        <f t="shared" si="11"/>
        <v>167</v>
      </c>
    </row>
    <row r="162" spans="1:13">
      <c r="A162">
        <v>114</v>
      </c>
      <c r="B162" t="s">
        <v>3</v>
      </c>
      <c r="C162">
        <v>7</v>
      </c>
      <c r="D162" s="2">
        <v>42773</v>
      </c>
      <c r="E162" s="2">
        <v>42776</v>
      </c>
      <c r="F162" s="3">
        <f t="shared" si="16"/>
        <v>7</v>
      </c>
      <c r="G162" s="2">
        <f t="shared" si="12"/>
        <v>42768</v>
      </c>
      <c r="H162" s="2">
        <f t="shared" si="13"/>
        <v>42771</v>
      </c>
      <c r="I162" s="2">
        <f t="shared" si="14"/>
        <v>42778</v>
      </c>
      <c r="J162" s="2">
        <f t="shared" si="15"/>
        <v>43000</v>
      </c>
      <c r="K162" s="3">
        <f t="shared" si="17"/>
        <v>146</v>
      </c>
      <c r="L162" s="3">
        <f t="shared" si="10"/>
        <v>149</v>
      </c>
      <c r="M162" s="3">
        <f t="shared" si="11"/>
        <v>156</v>
      </c>
    </row>
    <row r="163" spans="1:13">
      <c r="A163">
        <v>247</v>
      </c>
      <c r="B163" t="s">
        <v>3</v>
      </c>
      <c r="C163">
        <v>13</v>
      </c>
      <c r="D163" s="2">
        <v>42773</v>
      </c>
      <c r="E163" s="2">
        <v>42773</v>
      </c>
      <c r="F163" s="3">
        <f t="shared" si="16"/>
        <v>4</v>
      </c>
      <c r="G163" s="2">
        <f t="shared" si="12"/>
        <v>42768</v>
      </c>
      <c r="H163" s="2">
        <f t="shared" si="13"/>
        <v>42771</v>
      </c>
      <c r="I163" s="2">
        <f t="shared" si="14"/>
        <v>42775</v>
      </c>
      <c r="J163" s="2">
        <f t="shared" si="15"/>
        <v>42997</v>
      </c>
      <c r="K163" s="3">
        <f t="shared" si="17"/>
        <v>146</v>
      </c>
      <c r="L163" s="3">
        <f t="shared" si="10"/>
        <v>149</v>
      </c>
      <c r="M163" s="3">
        <f t="shared" si="11"/>
        <v>153</v>
      </c>
    </row>
    <row r="164" spans="1:13">
      <c r="A164">
        <v>287</v>
      </c>
      <c r="B164" t="s">
        <v>3</v>
      </c>
      <c r="C164">
        <v>43</v>
      </c>
      <c r="D164" s="2">
        <v>42773</v>
      </c>
      <c r="E164" s="2">
        <v>42801</v>
      </c>
      <c r="F164" s="3">
        <f t="shared" si="16"/>
        <v>32</v>
      </c>
      <c r="G164" s="2">
        <f t="shared" si="12"/>
        <v>42768</v>
      </c>
      <c r="H164" s="2">
        <f t="shared" si="13"/>
        <v>42771</v>
      </c>
      <c r="I164" s="2">
        <f t="shared" si="14"/>
        <v>42803</v>
      </c>
      <c r="J164" s="2">
        <f t="shared" si="15"/>
        <v>43025</v>
      </c>
      <c r="K164" s="3">
        <f t="shared" si="17"/>
        <v>146</v>
      </c>
      <c r="L164" s="3">
        <f t="shared" si="10"/>
        <v>149</v>
      </c>
      <c r="M164" s="3">
        <f t="shared" si="11"/>
        <v>181</v>
      </c>
    </row>
    <row r="165" spans="1:13">
      <c r="A165">
        <v>377</v>
      </c>
      <c r="B165" t="s">
        <v>3</v>
      </c>
      <c r="C165">
        <v>12</v>
      </c>
      <c r="D165" s="2">
        <v>42773</v>
      </c>
      <c r="E165" s="2">
        <v>42781</v>
      </c>
      <c r="F165" s="3">
        <f t="shared" si="16"/>
        <v>12</v>
      </c>
      <c r="G165" s="2">
        <f t="shared" si="12"/>
        <v>42768</v>
      </c>
      <c r="H165" s="2">
        <f t="shared" si="13"/>
        <v>42771</v>
      </c>
      <c r="I165" s="2">
        <f t="shared" si="14"/>
        <v>42783</v>
      </c>
      <c r="J165" s="2">
        <f t="shared" si="15"/>
        <v>43005</v>
      </c>
      <c r="K165" s="3">
        <f t="shared" si="17"/>
        <v>146</v>
      </c>
      <c r="L165" s="3">
        <f t="shared" si="10"/>
        <v>149</v>
      </c>
      <c r="M165" s="3">
        <f t="shared" si="11"/>
        <v>161</v>
      </c>
    </row>
    <row r="166" spans="1:13">
      <c r="A166">
        <v>62</v>
      </c>
      <c r="B166" t="s">
        <v>3</v>
      </c>
      <c r="C166">
        <v>21</v>
      </c>
      <c r="D166" s="2">
        <v>42774</v>
      </c>
      <c r="E166" s="2">
        <v>42788</v>
      </c>
      <c r="F166" s="3">
        <f t="shared" si="16"/>
        <v>18</v>
      </c>
      <c r="G166" s="2">
        <f t="shared" si="12"/>
        <v>42769</v>
      </c>
      <c r="H166" s="2">
        <f t="shared" si="13"/>
        <v>42772</v>
      </c>
      <c r="I166" s="2">
        <f t="shared" si="14"/>
        <v>42790</v>
      </c>
      <c r="J166" s="2">
        <f t="shared" si="15"/>
        <v>43012</v>
      </c>
      <c r="K166" s="3">
        <f t="shared" si="17"/>
        <v>147</v>
      </c>
      <c r="L166" s="3">
        <f t="shared" si="10"/>
        <v>150</v>
      </c>
      <c r="M166" s="3">
        <f t="shared" si="11"/>
        <v>168</v>
      </c>
    </row>
    <row r="167" spans="1:13">
      <c r="A167">
        <v>158</v>
      </c>
      <c r="B167" t="s">
        <v>3</v>
      </c>
      <c r="C167">
        <v>20</v>
      </c>
      <c r="D167" s="2">
        <v>42774</v>
      </c>
      <c r="E167" s="2">
        <v>42786</v>
      </c>
      <c r="F167" s="3">
        <f t="shared" si="16"/>
        <v>16</v>
      </c>
      <c r="G167" s="2">
        <f t="shared" si="12"/>
        <v>42769</v>
      </c>
      <c r="H167" s="2">
        <f t="shared" si="13"/>
        <v>42772</v>
      </c>
      <c r="I167" s="2">
        <f t="shared" si="14"/>
        <v>42788</v>
      </c>
      <c r="J167" s="2">
        <f t="shared" si="15"/>
        <v>43010</v>
      </c>
      <c r="K167" s="3">
        <f t="shared" si="17"/>
        <v>147</v>
      </c>
      <c r="L167" s="3">
        <f t="shared" ref="L167:L230" si="18">DATEDIF($G$23,H167,"d")+1</f>
        <v>150</v>
      </c>
      <c r="M167" s="3">
        <f t="shared" ref="M167:M230" si="19">DATEDIF($G$23,I167,"d")+1</f>
        <v>166</v>
      </c>
    </row>
    <row r="168" spans="1:13">
      <c r="A168">
        <v>135</v>
      </c>
      <c r="B168" t="s">
        <v>3</v>
      </c>
      <c r="C168">
        <v>40</v>
      </c>
      <c r="D168" s="2">
        <v>42776</v>
      </c>
      <c r="E168" s="2">
        <v>42786</v>
      </c>
      <c r="F168" s="3">
        <f t="shared" si="16"/>
        <v>14</v>
      </c>
      <c r="G168" s="2">
        <f t="shared" si="12"/>
        <v>42771</v>
      </c>
      <c r="H168" s="2">
        <f t="shared" si="13"/>
        <v>42774</v>
      </c>
      <c r="I168" s="2">
        <f t="shared" si="14"/>
        <v>42788</v>
      </c>
      <c r="J168" s="2">
        <f t="shared" si="15"/>
        <v>43010</v>
      </c>
      <c r="K168" s="3">
        <f t="shared" si="17"/>
        <v>149</v>
      </c>
      <c r="L168" s="3">
        <f t="shared" si="18"/>
        <v>152</v>
      </c>
      <c r="M168" s="3">
        <f t="shared" si="19"/>
        <v>166</v>
      </c>
    </row>
    <row r="169" spans="1:13">
      <c r="A169">
        <v>157</v>
      </c>
      <c r="B169" t="s">
        <v>3</v>
      </c>
      <c r="C169">
        <v>100</v>
      </c>
      <c r="D169" s="2">
        <v>42776</v>
      </c>
      <c r="E169" s="2">
        <v>42804</v>
      </c>
      <c r="F169" s="3">
        <f t="shared" si="16"/>
        <v>32</v>
      </c>
      <c r="G169" s="2">
        <f t="shared" si="12"/>
        <v>42771</v>
      </c>
      <c r="H169" s="2">
        <f t="shared" si="13"/>
        <v>42774</v>
      </c>
      <c r="I169" s="2">
        <f t="shared" si="14"/>
        <v>42806</v>
      </c>
      <c r="J169" s="2">
        <f t="shared" si="15"/>
        <v>43028</v>
      </c>
      <c r="K169" s="3">
        <f t="shared" si="17"/>
        <v>149</v>
      </c>
      <c r="L169" s="3">
        <f t="shared" si="18"/>
        <v>152</v>
      </c>
      <c r="M169" s="3">
        <f t="shared" si="19"/>
        <v>184</v>
      </c>
    </row>
    <row r="170" spans="1:13">
      <c r="A170">
        <v>281</v>
      </c>
      <c r="B170" t="s">
        <v>3</v>
      </c>
      <c r="C170">
        <v>33</v>
      </c>
      <c r="D170" s="2">
        <v>42776</v>
      </c>
      <c r="E170" s="2">
        <v>42804</v>
      </c>
      <c r="F170" s="3">
        <f t="shared" si="16"/>
        <v>32</v>
      </c>
      <c r="G170" s="2">
        <f t="shared" si="12"/>
        <v>42771</v>
      </c>
      <c r="H170" s="2">
        <f t="shared" si="13"/>
        <v>42774</v>
      </c>
      <c r="I170" s="2">
        <f t="shared" si="14"/>
        <v>42806</v>
      </c>
      <c r="J170" s="2">
        <f t="shared" si="15"/>
        <v>43028</v>
      </c>
      <c r="K170" s="3">
        <f t="shared" si="17"/>
        <v>149</v>
      </c>
      <c r="L170" s="3">
        <f t="shared" si="18"/>
        <v>152</v>
      </c>
      <c r="M170" s="3">
        <f t="shared" si="19"/>
        <v>184</v>
      </c>
    </row>
    <row r="171" spans="1:13">
      <c r="A171">
        <v>334</v>
      </c>
      <c r="B171" t="s">
        <v>3</v>
      </c>
      <c r="C171">
        <v>85</v>
      </c>
      <c r="D171" s="2">
        <v>42776</v>
      </c>
      <c r="E171" s="2">
        <v>42796</v>
      </c>
      <c r="F171" s="3">
        <f t="shared" si="16"/>
        <v>24</v>
      </c>
      <c r="G171" s="2">
        <f t="shared" si="12"/>
        <v>42771</v>
      </c>
      <c r="H171" s="2">
        <f t="shared" si="13"/>
        <v>42774</v>
      </c>
      <c r="I171" s="2">
        <f t="shared" si="14"/>
        <v>42798</v>
      </c>
      <c r="J171" s="2">
        <f t="shared" si="15"/>
        <v>43020</v>
      </c>
      <c r="K171" s="3">
        <f t="shared" si="17"/>
        <v>149</v>
      </c>
      <c r="L171" s="3">
        <f t="shared" si="18"/>
        <v>152</v>
      </c>
      <c r="M171" s="3">
        <f t="shared" si="19"/>
        <v>176</v>
      </c>
    </row>
    <row r="172" spans="1:13">
      <c r="A172">
        <v>385</v>
      </c>
      <c r="B172" t="s">
        <v>3</v>
      </c>
      <c r="C172">
        <v>50</v>
      </c>
      <c r="D172" s="2">
        <v>42776</v>
      </c>
      <c r="E172" s="2">
        <v>42794</v>
      </c>
      <c r="F172" s="3">
        <f t="shared" si="16"/>
        <v>22</v>
      </c>
      <c r="G172" s="2">
        <f t="shared" si="12"/>
        <v>42771</v>
      </c>
      <c r="H172" s="2">
        <f t="shared" si="13"/>
        <v>42774</v>
      </c>
      <c r="I172" s="2">
        <f t="shared" si="14"/>
        <v>42796</v>
      </c>
      <c r="J172" s="2">
        <f t="shared" si="15"/>
        <v>43018</v>
      </c>
      <c r="K172" s="3">
        <f t="shared" si="17"/>
        <v>149</v>
      </c>
      <c r="L172" s="3">
        <f t="shared" si="18"/>
        <v>152</v>
      </c>
      <c r="M172" s="3">
        <f t="shared" si="19"/>
        <v>174</v>
      </c>
    </row>
    <row r="173" spans="1:13">
      <c r="A173">
        <v>51</v>
      </c>
      <c r="B173" t="s">
        <v>3</v>
      </c>
      <c r="C173">
        <v>40</v>
      </c>
      <c r="D173" s="2">
        <v>42778</v>
      </c>
      <c r="E173" s="2">
        <v>42786</v>
      </c>
      <c r="F173" s="3">
        <f t="shared" si="16"/>
        <v>12</v>
      </c>
      <c r="G173" s="2">
        <f t="shared" si="12"/>
        <v>42773</v>
      </c>
      <c r="H173" s="2">
        <f t="shared" si="13"/>
        <v>42776</v>
      </c>
      <c r="I173" s="2">
        <f t="shared" si="14"/>
        <v>42788</v>
      </c>
      <c r="J173" s="2">
        <f t="shared" si="15"/>
        <v>43010</v>
      </c>
      <c r="K173" s="3">
        <f t="shared" si="17"/>
        <v>151</v>
      </c>
      <c r="L173" s="3">
        <f t="shared" si="18"/>
        <v>154</v>
      </c>
      <c r="M173" s="3">
        <f t="shared" si="19"/>
        <v>166</v>
      </c>
    </row>
    <row r="174" spans="1:13">
      <c r="A174">
        <v>266</v>
      </c>
      <c r="B174" t="s">
        <v>3</v>
      </c>
      <c r="C174">
        <v>30</v>
      </c>
      <c r="D174" s="2">
        <v>42778</v>
      </c>
      <c r="E174" s="2">
        <v>42809</v>
      </c>
      <c r="F174" s="3">
        <f t="shared" si="16"/>
        <v>35</v>
      </c>
      <c r="G174" s="2">
        <f t="shared" si="12"/>
        <v>42773</v>
      </c>
      <c r="H174" s="2">
        <f t="shared" si="13"/>
        <v>42776</v>
      </c>
      <c r="I174" s="2">
        <f t="shared" si="14"/>
        <v>42811</v>
      </c>
      <c r="J174" s="2">
        <f t="shared" si="15"/>
        <v>43033</v>
      </c>
      <c r="K174" s="3">
        <f t="shared" si="17"/>
        <v>151</v>
      </c>
      <c r="L174" s="3">
        <f t="shared" si="18"/>
        <v>154</v>
      </c>
      <c r="M174" s="3">
        <f t="shared" si="19"/>
        <v>189</v>
      </c>
    </row>
    <row r="175" spans="1:13">
      <c r="A175">
        <v>304</v>
      </c>
      <c r="B175" t="s">
        <v>3</v>
      </c>
      <c r="C175">
        <v>58</v>
      </c>
      <c r="D175" s="2">
        <v>42778</v>
      </c>
      <c r="E175" s="2">
        <v>42809</v>
      </c>
      <c r="F175" s="3">
        <f t="shared" si="16"/>
        <v>35</v>
      </c>
      <c r="G175" s="2">
        <f t="shared" si="12"/>
        <v>42773</v>
      </c>
      <c r="H175" s="2">
        <f t="shared" si="13"/>
        <v>42776</v>
      </c>
      <c r="I175" s="2">
        <f t="shared" si="14"/>
        <v>42811</v>
      </c>
      <c r="J175" s="2">
        <f t="shared" si="15"/>
        <v>43033</v>
      </c>
      <c r="K175" s="3">
        <f t="shared" si="17"/>
        <v>151</v>
      </c>
      <c r="L175" s="3">
        <f t="shared" si="18"/>
        <v>154</v>
      </c>
      <c r="M175" s="3">
        <f t="shared" si="19"/>
        <v>189</v>
      </c>
    </row>
    <row r="176" spans="1:13">
      <c r="A176">
        <v>314</v>
      </c>
      <c r="B176" t="s">
        <v>3</v>
      </c>
      <c r="C176">
        <v>28</v>
      </c>
      <c r="D176" s="2">
        <v>42778</v>
      </c>
      <c r="E176" s="2">
        <v>42794</v>
      </c>
      <c r="F176" s="3">
        <f t="shared" si="16"/>
        <v>20</v>
      </c>
      <c r="G176" s="2">
        <f t="shared" si="12"/>
        <v>42773</v>
      </c>
      <c r="H176" s="2">
        <f t="shared" si="13"/>
        <v>42776</v>
      </c>
      <c r="I176" s="2">
        <f t="shared" si="14"/>
        <v>42796</v>
      </c>
      <c r="J176" s="2">
        <f t="shared" si="15"/>
        <v>43018</v>
      </c>
      <c r="K176" s="3">
        <f t="shared" si="17"/>
        <v>151</v>
      </c>
      <c r="L176" s="3">
        <f t="shared" si="18"/>
        <v>154</v>
      </c>
      <c r="M176" s="3">
        <f t="shared" si="19"/>
        <v>174</v>
      </c>
    </row>
    <row r="177" spans="1:13">
      <c r="A177">
        <v>337</v>
      </c>
      <c r="B177" t="s">
        <v>3</v>
      </c>
      <c r="C177">
        <v>25</v>
      </c>
      <c r="D177" s="2">
        <v>42778</v>
      </c>
      <c r="E177" s="2">
        <v>42786</v>
      </c>
      <c r="F177" s="3">
        <f t="shared" si="16"/>
        <v>12</v>
      </c>
      <c r="G177" s="2">
        <f t="shared" si="12"/>
        <v>42773</v>
      </c>
      <c r="H177" s="2">
        <f t="shared" si="13"/>
        <v>42776</v>
      </c>
      <c r="I177" s="2">
        <f t="shared" si="14"/>
        <v>42788</v>
      </c>
      <c r="J177" s="2">
        <f t="shared" si="15"/>
        <v>43010</v>
      </c>
      <c r="K177" s="3">
        <f t="shared" si="17"/>
        <v>151</v>
      </c>
      <c r="L177" s="3">
        <f t="shared" si="18"/>
        <v>154</v>
      </c>
      <c r="M177" s="3">
        <f t="shared" si="19"/>
        <v>166</v>
      </c>
    </row>
    <row r="178" spans="1:13">
      <c r="A178">
        <v>260</v>
      </c>
      <c r="B178" t="s">
        <v>3</v>
      </c>
      <c r="C178">
        <v>40</v>
      </c>
      <c r="D178" s="2">
        <v>42779</v>
      </c>
      <c r="E178" s="2">
        <v>42798</v>
      </c>
      <c r="F178" s="3">
        <f t="shared" si="16"/>
        <v>23</v>
      </c>
      <c r="G178" s="2">
        <f t="shared" si="12"/>
        <v>42774</v>
      </c>
      <c r="H178" s="2">
        <f t="shared" si="13"/>
        <v>42777</v>
      </c>
      <c r="I178" s="2">
        <f t="shared" si="14"/>
        <v>42800</v>
      </c>
      <c r="J178" s="2">
        <f t="shared" si="15"/>
        <v>43022</v>
      </c>
      <c r="K178" s="3">
        <f t="shared" si="17"/>
        <v>152</v>
      </c>
      <c r="L178" s="3">
        <f t="shared" si="18"/>
        <v>155</v>
      </c>
      <c r="M178" s="3">
        <f t="shared" si="19"/>
        <v>178</v>
      </c>
    </row>
    <row r="179" spans="1:13">
      <c r="A179">
        <v>295</v>
      </c>
      <c r="B179" t="s">
        <v>3</v>
      </c>
      <c r="C179">
        <v>27</v>
      </c>
      <c r="D179" s="2">
        <v>42780</v>
      </c>
      <c r="E179" s="2">
        <v>42794</v>
      </c>
      <c r="F179" s="3">
        <f t="shared" si="16"/>
        <v>18</v>
      </c>
      <c r="G179" s="2">
        <f t="shared" si="12"/>
        <v>42775</v>
      </c>
      <c r="H179" s="2">
        <f t="shared" si="13"/>
        <v>42778</v>
      </c>
      <c r="I179" s="2">
        <f t="shared" si="14"/>
        <v>42796</v>
      </c>
      <c r="J179" s="2">
        <f t="shared" si="15"/>
        <v>43018</v>
      </c>
      <c r="K179" s="3">
        <f t="shared" si="17"/>
        <v>153</v>
      </c>
      <c r="L179" s="3">
        <f t="shared" si="18"/>
        <v>156</v>
      </c>
      <c r="M179" s="3">
        <f t="shared" si="19"/>
        <v>174</v>
      </c>
    </row>
    <row r="180" spans="1:13">
      <c r="A180">
        <v>69</v>
      </c>
      <c r="B180" t="s">
        <v>3</v>
      </c>
      <c r="C180">
        <v>33</v>
      </c>
      <c r="D180" s="2">
        <v>42781</v>
      </c>
      <c r="E180" s="2">
        <v>42809</v>
      </c>
      <c r="F180" s="3">
        <f t="shared" si="16"/>
        <v>32</v>
      </c>
      <c r="G180" s="2">
        <f t="shared" si="12"/>
        <v>42776</v>
      </c>
      <c r="H180" s="2">
        <f t="shared" si="13"/>
        <v>42779</v>
      </c>
      <c r="I180" s="2">
        <f t="shared" si="14"/>
        <v>42811</v>
      </c>
      <c r="J180" s="2">
        <f t="shared" si="15"/>
        <v>43033</v>
      </c>
      <c r="K180" s="3">
        <f t="shared" si="17"/>
        <v>154</v>
      </c>
      <c r="L180" s="3">
        <f t="shared" si="18"/>
        <v>157</v>
      </c>
      <c r="M180" s="3">
        <f t="shared" si="19"/>
        <v>189</v>
      </c>
    </row>
    <row r="181" spans="1:13">
      <c r="A181">
        <v>73</v>
      </c>
      <c r="B181" t="s">
        <v>3</v>
      </c>
      <c r="C181">
        <v>59</v>
      </c>
      <c r="D181" s="2">
        <v>42781</v>
      </c>
      <c r="E181" s="2">
        <v>42809</v>
      </c>
      <c r="F181" s="3">
        <f t="shared" si="16"/>
        <v>32</v>
      </c>
      <c r="G181" s="2">
        <f t="shared" si="12"/>
        <v>42776</v>
      </c>
      <c r="H181" s="2">
        <f t="shared" si="13"/>
        <v>42779</v>
      </c>
      <c r="I181" s="2">
        <f t="shared" si="14"/>
        <v>42811</v>
      </c>
      <c r="J181" s="2">
        <f t="shared" si="15"/>
        <v>43033</v>
      </c>
      <c r="K181" s="3">
        <f t="shared" si="17"/>
        <v>154</v>
      </c>
      <c r="L181" s="3">
        <f t="shared" si="18"/>
        <v>157</v>
      </c>
      <c r="M181" s="3">
        <f t="shared" si="19"/>
        <v>189</v>
      </c>
    </row>
    <row r="182" spans="1:13">
      <c r="A182">
        <v>123</v>
      </c>
      <c r="B182" t="s">
        <v>3</v>
      </c>
      <c r="C182">
        <v>11</v>
      </c>
      <c r="D182" s="2">
        <v>42781</v>
      </c>
      <c r="E182" s="2">
        <v>42794</v>
      </c>
      <c r="F182" s="3">
        <f t="shared" si="16"/>
        <v>17</v>
      </c>
      <c r="G182" s="2">
        <f t="shared" si="12"/>
        <v>42776</v>
      </c>
      <c r="H182" s="2">
        <f t="shared" si="13"/>
        <v>42779</v>
      </c>
      <c r="I182" s="2">
        <f t="shared" si="14"/>
        <v>42796</v>
      </c>
      <c r="J182" s="2">
        <f t="shared" si="15"/>
        <v>43018</v>
      </c>
      <c r="K182" s="3">
        <f t="shared" si="17"/>
        <v>154</v>
      </c>
      <c r="L182" s="3">
        <f t="shared" si="18"/>
        <v>157</v>
      </c>
      <c r="M182" s="3">
        <f t="shared" si="19"/>
        <v>174</v>
      </c>
    </row>
    <row r="183" spans="1:13">
      <c r="A183">
        <v>160</v>
      </c>
      <c r="B183" t="s">
        <v>3</v>
      </c>
      <c r="C183">
        <v>130</v>
      </c>
      <c r="D183" s="2">
        <v>42781</v>
      </c>
      <c r="E183" s="2">
        <v>42791</v>
      </c>
      <c r="F183" s="3">
        <f t="shared" si="16"/>
        <v>14</v>
      </c>
      <c r="G183" s="2">
        <f t="shared" si="12"/>
        <v>42776</v>
      </c>
      <c r="H183" s="2">
        <f t="shared" si="13"/>
        <v>42779</v>
      </c>
      <c r="I183" s="2">
        <f t="shared" si="14"/>
        <v>42793</v>
      </c>
      <c r="J183" s="2">
        <f t="shared" si="15"/>
        <v>43015</v>
      </c>
      <c r="K183" s="3">
        <f t="shared" si="17"/>
        <v>154</v>
      </c>
      <c r="L183" s="3">
        <f t="shared" si="18"/>
        <v>157</v>
      </c>
      <c r="M183" s="3">
        <f t="shared" si="19"/>
        <v>171</v>
      </c>
    </row>
    <row r="184" spans="1:13">
      <c r="A184">
        <v>259</v>
      </c>
      <c r="B184" t="s">
        <v>3</v>
      </c>
      <c r="C184">
        <v>8</v>
      </c>
      <c r="D184" s="2">
        <v>42781</v>
      </c>
      <c r="E184" s="2">
        <v>42782</v>
      </c>
      <c r="F184" s="3">
        <f t="shared" si="16"/>
        <v>5</v>
      </c>
      <c r="G184" s="2">
        <f t="shared" si="12"/>
        <v>42776</v>
      </c>
      <c r="H184" s="2">
        <f t="shared" si="13"/>
        <v>42779</v>
      </c>
      <c r="I184" s="2">
        <f t="shared" si="14"/>
        <v>42784</v>
      </c>
      <c r="J184" s="2">
        <f t="shared" si="15"/>
        <v>43006</v>
      </c>
      <c r="K184" s="3">
        <f t="shared" si="17"/>
        <v>154</v>
      </c>
      <c r="L184" s="3">
        <f t="shared" si="18"/>
        <v>157</v>
      </c>
      <c r="M184" s="3">
        <f t="shared" si="19"/>
        <v>162</v>
      </c>
    </row>
    <row r="185" spans="1:13">
      <c r="A185">
        <v>300</v>
      </c>
      <c r="B185" t="s">
        <v>3</v>
      </c>
      <c r="C185">
        <v>25</v>
      </c>
      <c r="D185" s="2">
        <v>42781</v>
      </c>
      <c r="E185" s="2">
        <v>42809</v>
      </c>
      <c r="F185" s="3">
        <f t="shared" si="16"/>
        <v>32</v>
      </c>
      <c r="G185" s="2">
        <f t="shared" si="12"/>
        <v>42776</v>
      </c>
      <c r="H185" s="2">
        <f t="shared" si="13"/>
        <v>42779</v>
      </c>
      <c r="I185" s="2">
        <f t="shared" si="14"/>
        <v>42811</v>
      </c>
      <c r="J185" s="2">
        <f t="shared" si="15"/>
        <v>43033</v>
      </c>
      <c r="K185" s="3">
        <f t="shared" si="17"/>
        <v>154</v>
      </c>
      <c r="L185" s="3">
        <f t="shared" si="18"/>
        <v>157</v>
      </c>
      <c r="M185" s="3">
        <f t="shared" si="19"/>
        <v>189</v>
      </c>
    </row>
    <row r="186" spans="1:13">
      <c r="A186">
        <v>325</v>
      </c>
      <c r="B186" t="s">
        <v>3</v>
      </c>
      <c r="C186">
        <v>45</v>
      </c>
      <c r="D186" s="2">
        <v>42781</v>
      </c>
      <c r="E186" s="2">
        <v>42809</v>
      </c>
      <c r="F186" s="3">
        <f t="shared" si="16"/>
        <v>32</v>
      </c>
      <c r="G186" s="2">
        <f t="shared" si="12"/>
        <v>42776</v>
      </c>
      <c r="H186" s="2">
        <f t="shared" si="13"/>
        <v>42779</v>
      </c>
      <c r="I186" s="2">
        <f t="shared" si="14"/>
        <v>42811</v>
      </c>
      <c r="J186" s="2">
        <f t="shared" si="15"/>
        <v>43033</v>
      </c>
      <c r="K186" s="3">
        <f t="shared" si="17"/>
        <v>154</v>
      </c>
      <c r="L186" s="3">
        <f t="shared" si="18"/>
        <v>157</v>
      </c>
      <c r="M186" s="3">
        <f t="shared" si="19"/>
        <v>189</v>
      </c>
    </row>
    <row r="187" spans="1:13">
      <c r="A187">
        <v>345</v>
      </c>
      <c r="B187" t="s">
        <v>3</v>
      </c>
      <c r="C187">
        <v>70</v>
      </c>
      <c r="D187" s="2">
        <v>42781</v>
      </c>
      <c r="E187" s="2">
        <v>42810</v>
      </c>
      <c r="F187" s="3">
        <f t="shared" si="16"/>
        <v>33</v>
      </c>
      <c r="G187" s="2">
        <f t="shared" si="12"/>
        <v>42776</v>
      </c>
      <c r="H187" s="2">
        <f t="shared" si="13"/>
        <v>42779</v>
      </c>
      <c r="I187" s="2">
        <f t="shared" si="14"/>
        <v>42812</v>
      </c>
      <c r="J187" s="2">
        <f t="shared" si="15"/>
        <v>43034</v>
      </c>
      <c r="K187" s="3">
        <f t="shared" si="17"/>
        <v>154</v>
      </c>
      <c r="L187" s="3">
        <f t="shared" si="18"/>
        <v>157</v>
      </c>
      <c r="M187" s="3">
        <f t="shared" si="19"/>
        <v>190</v>
      </c>
    </row>
    <row r="188" spans="1:13">
      <c r="A188">
        <v>389</v>
      </c>
      <c r="B188" t="s">
        <v>3</v>
      </c>
      <c r="C188">
        <v>40</v>
      </c>
      <c r="D188" s="2">
        <v>42781</v>
      </c>
      <c r="E188" s="2">
        <v>42809</v>
      </c>
      <c r="F188" s="3">
        <f t="shared" si="16"/>
        <v>32</v>
      </c>
      <c r="G188" s="2">
        <f t="shared" si="12"/>
        <v>42776</v>
      </c>
      <c r="H188" s="2">
        <f t="shared" si="13"/>
        <v>42779</v>
      </c>
      <c r="I188" s="2">
        <f t="shared" si="14"/>
        <v>42811</v>
      </c>
      <c r="J188" s="2">
        <f t="shared" si="15"/>
        <v>43033</v>
      </c>
      <c r="K188" s="3">
        <f t="shared" si="17"/>
        <v>154</v>
      </c>
      <c r="L188" s="3">
        <f t="shared" si="18"/>
        <v>157</v>
      </c>
      <c r="M188" s="3">
        <f t="shared" si="19"/>
        <v>189</v>
      </c>
    </row>
    <row r="189" spans="1:13">
      <c r="A189">
        <v>390</v>
      </c>
      <c r="B189" t="s">
        <v>3</v>
      </c>
      <c r="C189">
        <v>25</v>
      </c>
      <c r="D189" s="2">
        <v>42781</v>
      </c>
      <c r="E189" s="2">
        <v>42809</v>
      </c>
      <c r="F189" s="3">
        <f t="shared" si="16"/>
        <v>32</v>
      </c>
      <c r="G189" s="2">
        <f t="shared" si="12"/>
        <v>42776</v>
      </c>
      <c r="H189" s="2">
        <f t="shared" si="13"/>
        <v>42779</v>
      </c>
      <c r="I189" s="2">
        <f t="shared" si="14"/>
        <v>42811</v>
      </c>
      <c r="J189" s="2">
        <f t="shared" si="15"/>
        <v>43033</v>
      </c>
      <c r="K189" s="3">
        <f t="shared" si="17"/>
        <v>154</v>
      </c>
      <c r="L189" s="3">
        <f t="shared" si="18"/>
        <v>157</v>
      </c>
      <c r="M189" s="3">
        <f t="shared" si="19"/>
        <v>189</v>
      </c>
    </row>
    <row r="190" spans="1:13">
      <c r="A190">
        <v>394</v>
      </c>
      <c r="B190" t="s">
        <v>3</v>
      </c>
      <c r="C190">
        <v>30</v>
      </c>
      <c r="D190" s="2">
        <v>42781</v>
      </c>
      <c r="E190" s="2">
        <v>42809</v>
      </c>
      <c r="F190" s="3">
        <f t="shared" si="16"/>
        <v>32</v>
      </c>
      <c r="G190" s="2">
        <f t="shared" si="12"/>
        <v>42776</v>
      </c>
      <c r="H190" s="2">
        <f t="shared" si="13"/>
        <v>42779</v>
      </c>
      <c r="I190" s="2">
        <f t="shared" si="14"/>
        <v>42811</v>
      </c>
      <c r="J190" s="2">
        <f t="shared" si="15"/>
        <v>43033</v>
      </c>
      <c r="K190" s="3">
        <f t="shared" si="17"/>
        <v>154</v>
      </c>
      <c r="L190" s="3">
        <f t="shared" si="18"/>
        <v>157</v>
      </c>
      <c r="M190" s="3">
        <f t="shared" si="19"/>
        <v>189</v>
      </c>
    </row>
    <row r="191" spans="1:13">
      <c r="A191">
        <v>431</v>
      </c>
      <c r="B191" t="s">
        <v>3</v>
      </c>
      <c r="C191">
        <v>98</v>
      </c>
      <c r="D191" s="2">
        <v>42781</v>
      </c>
      <c r="E191" s="2">
        <v>42809</v>
      </c>
      <c r="F191" s="3">
        <f t="shared" si="16"/>
        <v>32</v>
      </c>
      <c r="G191" s="2">
        <f t="shared" si="12"/>
        <v>42776</v>
      </c>
      <c r="H191" s="2">
        <f t="shared" si="13"/>
        <v>42779</v>
      </c>
      <c r="I191" s="2">
        <f t="shared" si="14"/>
        <v>42811</v>
      </c>
      <c r="J191" s="2">
        <f t="shared" si="15"/>
        <v>43033</v>
      </c>
      <c r="K191" s="3">
        <f t="shared" si="17"/>
        <v>154</v>
      </c>
      <c r="L191" s="3">
        <f t="shared" si="18"/>
        <v>157</v>
      </c>
      <c r="M191" s="3">
        <f t="shared" si="19"/>
        <v>189</v>
      </c>
    </row>
    <row r="192" spans="1:13">
      <c r="A192">
        <v>460</v>
      </c>
      <c r="B192" t="s">
        <v>3</v>
      </c>
      <c r="C192">
        <v>70</v>
      </c>
      <c r="D192" s="2">
        <v>42781</v>
      </c>
      <c r="E192" s="2">
        <v>42809</v>
      </c>
      <c r="F192" s="3">
        <f t="shared" si="16"/>
        <v>32</v>
      </c>
      <c r="G192" s="2">
        <f t="shared" si="12"/>
        <v>42776</v>
      </c>
      <c r="H192" s="2">
        <f t="shared" si="13"/>
        <v>42779</v>
      </c>
      <c r="I192" s="2">
        <f t="shared" si="14"/>
        <v>42811</v>
      </c>
      <c r="J192" s="2">
        <f t="shared" si="15"/>
        <v>43033</v>
      </c>
      <c r="K192" s="3">
        <f t="shared" si="17"/>
        <v>154</v>
      </c>
      <c r="L192" s="3">
        <f t="shared" si="18"/>
        <v>157</v>
      </c>
      <c r="M192" s="3">
        <f t="shared" si="19"/>
        <v>189</v>
      </c>
    </row>
    <row r="193" spans="1:13">
      <c r="A193">
        <v>486</v>
      </c>
      <c r="B193" t="s">
        <v>3</v>
      </c>
      <c r="C193">
        <v>13</v>
      </c>
      <c r="D193" s="2">
        <v>42781</v>
      </c>
      <c r="E193" s="2">
        <v>42788</v>
      </c>
      <c r="F193" s="3">
        <f t="shared" si="16"/>
        <v>11</v>
      </c>
      <c r="G193" s="2">
        <f t="shared" si="12"/>
        <v>42776</v>
      </c>
      <c r="H193" s="2">
        <f t="shared" si="13"/>
        <v>42779</v>
      </c>
      <c r="I193" s="2">
        <f t="shared" si="14"/>
        <v>42790</v>
      </c>
      <c r="J193" s="2">
        <f t="shared" si="15"/>
        <v>43012</v>
      </c>
      <c r="K193" s="3">
        <f t="shared" si="17"/>
        <v>154</v>
      </c>
      <c r="L193" s="3">
        <f t="shared" si="18"/>
        <v>157</v>
      </c>
      <c r="M193" s="3">
        <f t="shared" si="19"/>
        <v>168</v>
      </c>
    </row>
    <row r="194" spans="1:13">
      <c r="A194">
        <v>490</v>
      </c>
      <c r="B194" t="s">
        <v>3</v>
      </c>
      <c r="C194">
        <v>100</v>
      </c>
      <c r="D194" s="2">
        <v>42781</v>
      </c>
      <c r="E194" s="2">
        <v>42795</v>
      </c>
      <c r="F194" s="3">
        <f t="shared" si="16"/>
        <v>18</v>
      </c>
      <c r="G194" s="2">
        <f t="shared" ref="G194:G257" si="20">D194-5</f>
        <v>42776</v>
      </c>
      <c r="H194" s="2">
        <f t="shared" ref="H194:H257" si="21">D194-2</f>
        <v>42779</v>
      </c>
      <c r="I194" s="2">
        <f t="shared" ref="I194:I257" si="22">E194+2</f>
        <v>42797</v>
      </c>
      <c r="J194" s="2">
        <f t="shared" ref="J194:J257" si="23">E194+224</f>
        <v>43019</v>
      </c>
      <c r="K194" s="3">
        <f t="shared" si="17"/>
        <v>154</v>
      </c>
      <c r="L194" s="3">
        <f t="shared" si="18"/>
        <v>157</v>
      </c>
      <c r="M194" s="3">
        <f t="shared" si="19"/>
        <v>175</v>
      </c>
    </row>
    <row r="195" spans="1:13">
      <c r="A195">
        <v>91</v>
      </c>
      <c r="B195" t="s">
        <v>3</v>
      </c>
      <c r="C195">
        <v>78</v>
      </c>
      <c r="D195" s="2">
        <v>42782</v>
      </c>
      <c r="E195" s="2">
        <v>42791</v>
      </c>
      <c r="F195" s="3">
        <f t="shared" si="16"/>
        <v>13</v>
      </c>
      <c r="G195" s="2">
        <f t="shared" si="20"/>
        <v>42777</v>
      </c>
      <c r="H195" s="2">
        <f t="shared" si="21"/>
        <v>42780</v>
      </c>
      <c r="I195" s="2">
        <f t="shared" si="22"/>
        <v>42793</v>
      </c>
      <c r="J195" s="2">
        <f t="shared" si="23"/>
        <v>43015</v>
      </c>
      <c r="K195" s="3">
        <f t="shared" si="17"/>
        <v>155</v>
      </c>
      <c r="L195" s="3">
        <f t="shared" si="18"/>
        <v>158</v>
      </c>
      <c r="M195" s="3">
        <f t="shared" si="19"/>
        <v>171</v>
      </c>
    </row>
    <row r="196" spans="1:13">
      <c r="A196">
        <v>403</v>
      </c>
      <c r="B196" t="s">
        <v>3</v>
      </c>
      <c r="C196">
        <v>20</v>
      </c>
      <c r="D196" s="2">
        <v>42782</v>
      </c>
      <c r="E196" s="2">
        <v>42794</v>
      </c>
      <c r="F196" s="3">
        <f t="shared" si="16"/>
        <v>16</v>
      </c>
      <c r="G196" s="2">
        <f t="shared" si="20"/>
        <v>42777</v>
      </c>
      <c r="H196" s="2">
        <f t="shared" si="21"/>
        <v>42780</v>
      </c>
      <c r="I196" s="2">
        <f t="shared" si="22"/>
        <v>42796</v>
      </c>
      <c r="J196" s="2">
        <f t="shared" si="23"/>
        <v>43018</v>
      </c>
      <c r="K196" s="3">
        <f t="shared" si="17"/>
        <v>155</v>
      </c>
      <c r="L196" s="3">
        <f t="shared" si="18"/>
        <v>158</v>
      </c>
      <c r="M196" s="3">
        <f t="shared" si="19"/>
        <v>174</v>
      </c>
    </row>
    <row r="197" spans="1:13">
      <c r="A197">
        <v>232</v>
      </c>
      <c r="B197" t="s">
        <v>3</v>
      </c>
      <c r="C197">
        <v>23</v>
      </c>
      <c r="D197" s="2">
        <v>42784</v>
      </c>
      <c r="E197" s="2">
        <v>42786</v>
      </c>
      <c r="F197" s="3">
        <f t="shared" si="16"/>
        <v>6</v>
      </c>
      <c r="G197" s="2">
        <f t="shared" si="20"/>
        <v>42779</v>
      </c>
      <c r="H197" s="2">
        <f t="shared" si="21"/>
        <v>42782</v>
      </c>
      <c r="I197" s="2">
        <f t="shared" si="22"/>
        <v>42788</v>
      </c>
      <c r="J197" s="2">
        <f t="shared" si="23"/>
        <v>43010</v>
      </c>
      <c r="K197" s="3">
        <f t="shared" si="17"/>
        <v>157</v>
      </c>
      <c r="L197" s="3">
        <f t="shared" si="18"/>
        <v>160</v>
      </c>
      <c r="M197" s="3">
        <f t="shared" si="19"/>
        <v>166</v>
      </c>
    </row>
    <row r="198" spans="1:13">
      <c r="A198">
        <v>46</v>
      </c>
      <c r="B198" t="s">
        <v>3</v>
      </c>
      <c r="C198">
        <v>40</v>
      </c>
      <c r="D198" s="2">
        <v>42785</v>
      </c>
      <c r="E198" s="2">
        <v>42826</v>
      </c>
      <c r="F198" s="3">
        <f t="shared" si="16"/>
        <v>45</v>
      </c>
      <c r="G198" s="2">
        <f t="shared" si="20"/>
        <v>42780</v>
      </c>
      <c r="H198" s="2">
        <f t="shared" si="21"/>
        <v>42783</v>
      </c>
      <c r="I198" s="2">
        <f t="shared" si="22"/>
        <v>42828</v>
      </c>
      <c r="J198" s="2">
        <f t="shared" si="23"/>
        <v>43050</v>
      </c>
      <c r="K198" s="3">
        <f t="shared" si="17"/>
        <v>158</v>
      </c>
      <c r="L198" s="3">
        <f t="shared" si="18"/>
        <v>161</v>
      </c>
      <c r="M198" s="3">
        <f t="shared" si="19"/>
        <v>206</v>
      </c>
    </row>
    <row r="199" spans="1:13">
      <c r="A199">
        <v>16</v>
      </c>
      <c r="B199" t="s">
        <v>3</v>
      </c>
      <c r="C199">
        <v>12</v>
      </c>
      <c r="D199" s="2">
        <v>42786</v>
      </c>
      <c r="E199" s="2">
        <v>42795</v>
      </c>
      <c r="F199" s="3">
        <f t="shared" si="16"/>
        <v>13</v>
      </c>
      <c r="G199" s="2">
        <f t="shared" si="20"/>
        <v>42781</v>
      </c>
      <c r="H199" s="2">
        <f t="shared" si="21"/>
        <v>42784</v>
      </c>
      <c r="I199" s="2">
        <f t="shared" si="22"/>
        <v>42797</v>
      </c>
      <c r="J199" s="2">
        <f t="shared" si="23"/>
        <v>43019</v>
      </c>
      <c r="K199" s="3">
        <f t="shared" si="17"/>
        <v>159</v>
      </c>
      <c r="L199" s="3">
        <f t="shared" si="18"/>
        <v>162</v>
      </c>
      <c r="M199" s="3">
        <f t="shared" si="19"/>
        <v>175</v>
      </c>
    </row>
    <row r="200" spans="1:13">
      <c r="A200">
        <v>163</v>
      </c>
      <c r="B200" t="s">
        <v>3</v>
      </c>
      <c r="C200">
        <v>60</v>
      </c>
      <c r="D200" s="2">
        <v>42786</v>
      </c>
      <c r="E200" s="2">
        <v>42796</v>
      </c>
      <c r="F200" s="3">
        <f t="shared" si="16"/>
        <v>14</v>
      </c>
      <c r="G200" s="2">
        <f t="shared" si="20"/>
        <v>42781</v>
      </c>
      <c r="H200" s="2">
        <f t="shared" si="21"/>
        <v>42784</v>
      </c>
      <c r="I200" s="2">
        <f t="shared" si="22"/>
        <v>42798</v>
      </c>
      <c r="J200" s="2">
        <f t="shared" si="23"/>
        <v>43020</v>
      </c>
      <c r="K200" s="3">
        <f t="shared" si="17"/>
        <v>159</v>
      </c>
      <c r="L200" s="3">
        <f t="shared" si="18"/>
        <v>162</v>
      </c>
      <c r="M200" s="3">
        <f t="shared" si="19"/>
        <v>176</v>
      </c>
    </row>
    <row r="201" spans="1:13">
      <c r="A201">
        <v>324</v>
      </c>
      <c r="B201" t="s">
        <v>3</v>
      </c>
      <c r="C201">
        <v>15</v>
      </c>
      <c r="D201" s="2">
        <v>42786</v>
      </c>
      <c r="E201" s="2">
        <v>42787</v>
      </c>
      <c r="F201" s="3">
        <f t="shared" si="16"/>
        <v>5</v>
      </c>
      <c r="G201" s="2">
        <f t="shared" si="20"/>
        <v>42781</v>
      </c>
      <c r="H201" s="2">
        <f t="shared" si="21"/>
        <v>42784</v>
      </c>
      <c r="I201" s="2">
        <f t="shared" si="22"/>
        <v>42789</v>
      </c>
      <c r="J201" s="2">
        <f t="shared" si="23"/>
        <v>43011</v>
      </c>
      <c r="K201" s="3">
        <f t="shared" si="17"/>
        <v>159</v>
      </c>
      <c r="L201" s="3">
        <f t="shared" si="18"/>
        <v>162</v>
      </c>
      <c r="M201" s="3">
        <f t="shared" si="19"/>
        <v>167</v>
      </c>
    </row>
    <row r="202" spans="1:13">
      <c r="A202">
        <v>335</v>
      </c>
      <c r="B202" t="s">
        <v>3</v>
      </c>
      <c r="C202">
        <v>32</v>
      </c>
      <c r="D202" s="2">
        <v>42786</v>
      </c>
      <c r="E202" s="2">
        <v>42793</v>
      </c>
      <c r="F202" s="3">
        <f t="shared" si="16"/>
        <v>11</v>
      </c>
      <c r="G202" s="2">
        <f t="shared" si="20"/>
        <v>42781</v>
      </c>
      <c r="H202" s="2">
        <f t="shared" si="21"/>
        <v>42784</v>
      </c>
      <c r="I202" s="2">
        <f t="shared" si="22"/>
        <v>42795</v>
      </c>
      <c r="J202" s="2">
        <f t="shared" si="23"/>
        <v>43017</v>
      </c>
      <c r="K202" s="3">
        <f t="shared" si="17"/>
        <v>159</v>
      </c>
      <c r="L202" s="3">
        <f t="shared" si="18"/>
        <v>162</v>
      </c>
      <c r="M202" s="3">
        <f t="shared" si="19"/>
        <v>173</v>
      </c>
    </row>
    <row r="203" spans="1:13">
      <c r="A203">
        <v>349</v>
      </c>
      <c r="B203" t="s">
        <v>3</v>
      </c>
      <c r="C203">
        <v>80</v>
      </c>
      <c r="D203" s="2">
        <v>42788</v>
      </c>
      <c r="E203" s="2">
        <v>42814</v>
      </c>
      <c r="F203" s="3">
        <f t="shared" si="16"/>
        <v>30</v>
      </c>
      <c r="G203" s="2">
        <f t="shared" si="20"/>
        <v>42783</v>
      </c>
      <c r="H203" s="2">
        <f t="shared" si="21"/>
        <v>42786</v>
      </c>
      <c r="I203" s="2">
        <f t="shared" si="22"/>
        <v>42816</v>
      </c>
      <c r="J203" s="2">
        <f t="shared" si="23"/>
        <v>43038</v>
      </c>
      <c r="K203" s="3">
        <f t="shared" si="17"/>
        <v>161</v>
      </c>
      <c r="L203" s="3">
        <f t="shared" si="18"/>
        <v>164</v>
      </c>
      <c r="M203" s="3">
        <f t="shared" si="19"/>
        <v>194</v>
      </c>
    </row>
    <row r="204" spans="1:13">
      <c r="A204">
        <v>392</v>
      </c>
      <c r="B204" t="s">
        <v>3</v>
      </c>
      <c r="C204">
        <v>26</v>
      </c>
      <c r="D204" s="2">
        <v>42789</v>
      </c>
      <c r="E204" s="2">
        <v>42812</v>
      </c>
      <c r="F204" s="3">
        <f t="shared" si="16"/>
        <v>27</v>
      </c>
      <c r="G204" s="2">
        <f t="shared" si="20"/>
        <v>42784</v>
      </c>
      <c r="H204" s="2">
        <f t="shared" si="21"/>
        <v>42787</v>
      </c>
      <c r="I204" s="2">
        <f t="shared" si="22"/>
        <v>42814</v>
      </c>
      <c r="J204" s="2">
        <f t="shared" si="23"/>
        <v>43036</v>
      </c>
      <c r="K204" s="3">
        <f t="shared" si="17"/>
        <v>162</v>
      </c>
      <c r="L204" s="3">
        <f t="shared" si="18"/>
        <v>165</v>
      </c>
      <c r="M204" s="3">
        <f t="shared" si="19"/>
        <v>192</v>
      </c>
    </row>
    <row r="205" spans="1:13">
      <c r="A205">
        <v>24</v>
      </c>
      <c r="B205" t="s">
        <v>3</v>
      </c>
      <c r="C205">
        <v>43</v>
      </c>
      <c r="D205" s="2">
        <v>42791</v>
      </c>
      <c r="E205" s="2">
        <v>42799</v>
      </c>
      <c r="F205" s="3">
        <f t="shared" si="16"/>
        <v>12</v>
      </c>
      <c r="G205" s="2">
        <f t="shared" si="20"/>
        <v>42786</v>
      </c>
      <c r="H205" s="2">
        <f t="shared" si="21"/>
        <v>42789</v>
      </c>
      <c r="I205" s="2">
        <f t="shared" si="22"/>
        <v>42801</v>
      </c>
      <c r="J205" s="2">
        <f t="shared" si="23"/>
        <v>43023</v>
      </c>
      <c r="K205" s="3">
        <f t="shared" si="17"/>
        <v>164</v>
      </c>
      <c r="L205" s="3">
        <f t="shared" si="18"/>
        <v>167</v>
      </c>
      <c r="M205" s="3">
        <f t="shared" si="19"/>
        <v>179</v>
      </c>
    </row>
    <row r="206" spans="1:13">
      <c r="A206">
        <v>150</v>
      </c>
      <c r="B206" t="s">
        <v>3</v>
      </c>
      <c r="C206">
        <v>90</v>
      </c>
      <c r="D206" s="2">
        <v>42791</v>
      </c>
      <c r="E206" s="2">
        <v>42809</v>
      </c>
      <c r="F206" s="3">
        <f t="shared" si="16"/>
        <v>22</v>
      </c>
      <c r="G206" s="2">
        <f t="shared" si="20"/>
        <v>42786</v>
      </c>
      <c r="H206" s="2">
        <f t="shared" si="21"/>
        <v>42789</v>
      </c>
      <c r="I206" s="2">
        <f t="shared" si="22"/>
        <v>42811</v>
      </c>
      <c r="J206" s="2">
        <f t="shared" si="23"/>
        <v>43033</v>
      </c>
      <c r="K206" s="3">
        <f t="shared" si="17"/>
        <v>164</v>
      </c>
      <c r="L206" s="3">
        <f t="shared" si="18"/>
        <v>167</v>
      </c>
      <c r="M206" s="3">
        <f t="shared" si="19"/>
        <v>189</v>
      </c>
    </row>
    <row r="207" spans="1:13">
      <c r="A207">
        <v>338</v>
      </c>
      <c r="B207" t="s">
        <v>3</v>
      </c>
      <c r="C207">
        <v>34</v>
      </c>
      <c r="D207" s="2">
        <v>42791</v>
      </c>
      <c r="E207" s="2">
        <v>42802</v>
      </c>
      <c r="F207" s="3">
        <f t="shared" si="16"/>
        <v>15</v>
      </c>
      <c r="G207" s="2">
        <f t="shared" si="20"/>
        <v>42786</v>
      </c>
      <c r="H207" s="2">
        <f t="shared" si="21"/>
        <v>42789</v>
      </c>
      <c r="I207" s="2">
        <f t="shared" si="22"/>
        <v>42804</v>
      </c>
      <c r="J207" s="2">
        <f t="shared" si="23"/>
        <v>43026</v>
      </c>
      <c r="K207" s="3">
        <f t="shared" si="17"/>
        <v>164</v>
      </c>
      <c r="L207" s="3">
        <f t="shared" si="18"/>
        <v>167</v>
      </c>
      <c r="M207" s="3">
        <f t="shared" si="19"/>
        <v>182</v>
      </c>
    </row>
    <row r="208" spans="1:13">
      <c r="A208">
        <v>470</v>
      </c>
      <c r="B208" t="s">
        <v>3</v>
      </c>
      <c r="C208">
        <v>70</v>
      </c>
      <c r="D208" s="2">
        <v>42791</v>
      </c>
      <c r="E208" s="2">
        <v>42797</v>
      </c>
      <c r="F208" s="3">
        <f t="shared" si="16"/>
        <v>10</v>
      </c>
      <c r="G208" s="2">
        <f t="shared" si="20"/>
        <v>42786</v>
      </c>
      <c r="H208" s="2">
        <f t="shared" si="21"/>
        <v>42789</v>
      </c>
      <c r="I208" s="2">
        <f t="shared" si="22"/>
        <v>42799</v>
      </c>
      <c r="J208" s="2">
        <f t="shared" si="23"/>
        <v>43021</v>
      </c>
      <c r="K208" s="3">
        <f t="shared" si="17"/>
        <v>164</v>
      </c>
      <c r="L208" s="3">
        <f t="shared" si="18"/>
        <v>167</v>
      </c>
      <c r="M208" s="3">
        <f t="shared" si="19"/>
        <v>177</v>
      </c>
    </row>
    <row r="209" spans="1:13">
      <c r="A209">
        <v>36</v>
      </c>
      <c r="B209" t="s">
        <v>3</v>
      </c>
      <c r="C209">
        <v>20</v>
      </c>
      <c r="D209" s="2">
        <v>42792</v>
      </c>
      <c r="E209" s="2">
        <v>42805</v>
      </c>
      <c r="F209" s="3">
        <f t="shared" si="16"/>
        <v>17</v>
      </c>
      <c r="G209" s="2">
        <f t="shared" si="20"/>
        <v>42787</v>
      </c>
      <c r="H209" s="2">
        <f t="shared" si="21"/>
        <v>42790</v>
      </c>
      <c r="I209" s="2">
        <f t="shared" si="22"/>
        <v>42807</v>
      </c>
      <c r="J209" s="2">
        <f t="shared" si="23"/>
        <v>43029</v>
      </c>
      <c r="K209" s="3">
        <f t="shared" si="17"/>
        <v>165</v>
      </c>
      <c r="L209" s="3">
        <f t="shared" si="18"/>
        <v>168</v>
      </c>
      <c r="M209" s="3">
        <f t="shared" si="19"/>
        <v>185</v>
      </c>
    </row>
    <row r="210" spans="1:13">
      <c r="A210">
        <v>10</v>
      </c>
      <c r="B210" t="s">
        <v>3</v>
      </c>
      <c r="C210">
        <v>31</v>
      </c>
      <c r="D210" s="2">
        <v>42793</v>
      </c>
      <c r="E210" s="2">
        <v>42796</v>
      </c>
      <c r="F210" s="3">
        <f t="shared" si="16"/>
        <v>7</v>
      </c>
      <c r="G210" s="2">
        <f t="shared" si="20"/>
        <v>42788</v>
      </c>
      <c r="H210" s="2">
        <f t="shared" si="21"/>
        <v>42791</v>
      </c>
      <c r="I210" s="2">
        <f t="shared" si="22"/>
        <v>42798</v>
      </c>
      <c r="J210" s="2">
        <f t="shared" si="23"/>
        <v>43020</v>
      </c>
      <c r="K210" s="3">
        <f t="shared" si="17"/>
        <v>166</v>
      </c>
      <c r="L210" s="3">
        <f t="shared" si="18"/>
        <v>169</v>
      </c>
      <c r="M210" s="3">
        <f t="shared" si="19"/>
        <v>176</v>
      </c>
    </row>
    <row r="211" spans="1:13">
      <c r="A211">
        <v>74</v>
      </c>
      <c r="B211" t="s">
        <v>3</v>
      </c>
      <c r="C211">
        <v>82</v>
      </c>
      <c r="D211" s="2">
        <v>42793</v>
      </c>
      <c r="E211" s="2">
        <v>42809</v>
      </c>
      <c r="F211" s="3">
        <f t="shared" si="16"/>
        <v>20</v>
      </c>
      <c r="G211" s="2">
        <f t="shared" si="20"/>
        <v>42788</v>
      </c>
      <c r="H211" s="2">
        <f t="shared" si="21"/>
        <v>42791</v>
      </c>
      <c r="I211" s="2">
        <f t="shared" si="22"/>
        <v>42811</v>
      </c>
      <c r="J211" s="2">
        <f t="shared" si="23"/>
        <v>43033</v>
      </c>
      <c r="K211" s="3">
        <f t="shared" si="17"/>
        <v>166</v>
      </c>
      <c r="L211" s="3">
        <f t="shared" si="18"/>
        <v>169</v>
      </c>
      <c r="M211" s="3">
        <f t="shared" si="19"/>
        <v>189</v>
      </c>
    </row>
    <row r="212" spans="1:13">
      <c r="A212">
        <v>208</v>
      </c>
      <c r="B212" t="s">
        <v>3</v>
      </c>
      <c r="C212">
        <v>92</v>
      </c>
      <c r="D212" s="2">
        <v>42794</v>
      </c>
      <c r="E212" s="2">
        <v>42825</v>
      </c>
      <c r="F212" s="3">
        <f t="shared" si="16"/>
        <v>35</v>
      </c>
      <c r="G212" s="2">
        <f t="shared" si="20"/>
        <v>42789</v>
      </c>
      <c r="H212" s="2">
        <f t="shared" si="21"/>
        <v>42792</v>
      </c>
      <c r="I212" s="2">
        <f t="shared" si="22"/>
        <v>42827</v>
      </c>
      <c r="J212" s="2">
        <f t="shared" si="23"/>
        <v>43049</v>
      </c>
      <c r="K212" s="3">
        <f t="shared" si="17"/>
        <v>167</v>
      </c>
      <c r="L212" s="3">
        <f t="shared" si="18"/>
        <v>170</v>
      </c>
      <c r="M212" s="3">
        <f t="shared" si="19"/>
        <v>205</v>
      </c>
    </row>
    <row r="213" spans="1:13">
      <c r="A213">
        <v>274</v>
      </c>
      <c r="B213" t="s">
        <v>3</v>
      </c>
      <c r="C213">
        <v>40</v>
      </c>
      <c r="D213" s="2">
        <v>42794</v>
      </c>
      <c r="E213" s="2">
        <v>42813</v>
      </c>
      <c r="F213" s="3">
        <f t="shared" si="16"/>
        <v>23</v>
      </c>
      <c r="G213" s="2">
        <f t="shared" si="20"/>
        <v>42789</v>
      </c>
      <c r="H213" s="2">
        <f t="shared" si="21"/>
        <v>42792</v>
      </c>
      <c r="I213" s="2">
        <f t="shared" si="22"/>
        <v>42815</v>
      </c>
      <c r="J213" s="2">
        <f t="shared" si="23"/>
        <v>43037</v>
      </c>
      <c r="K213" s="3">
        <f t="shared" si="17"/>
        <v>167</v>
      </c>
      <c r="L213" s="3">
        <f t="shared" si="18"/>
        <v>170</v>
      </c>
      <c r="M213" s="3">
        <f t="shared" si="19"/>
        <v>193</v>
      </c>
    </row>
    <row r="214" spans="1:13">
      <c r="A214">
        <v>444</v>
      </c>
      <c r="B214" t="s">
        <v>3</v>
      </c>
      <c r="C214">
        <v>100</v>
      </c>
      <c r="D214" s="2">
        <v>42794</v>
      </c>
      <c r="E214" s="2">
        <v>42812</v>
      </c>
      <c r="F214" s="3">
        <f t="shared" si="16"/>
        <v>22</v>
      </c>
      <c r="G214" s="2">
        <f t="shared" si="20"/>
        <v>42789</v>
      </c>
      <c r="H214" s="2">
        <f t="shared" si="21"/>
        <v>42792</v>
      </c>
      <c r="I214" s="2">
        <f t="shared" si="22"/>
        <v>42814</v>
      </c>
      <c r="J214" s="2">
        <f t="shared" si="23"/>
        <v>43036</v>
      </c>
      <c r="K214" s="3">
        <f t="shared" si="17"/>
        <v>167</v>
      </c>
      <c r="L214" s="3">
        <f t="shared" si="18"/>
        <v>170</v>
      </c>
      <c r="M214" s="3">
        <f t="shared" si="19"/>
        <v>192</v>
      </c>
    </row>
    <row r="215" spans="1:13">
      <c r="A215">
        <v>489</v>
      </c>
      <c r="B215" t="s">
        <v>3</v>
      </c>
      <c r="C215">
        <v>60</v>
      </c>
      <c r="D215" s="2">
        <v>42794</v>
      </c>
      <c r="E215" s="2">
        <v>42809</v>
      </c>
      <c r="F215" s="3">
        <f t="shared" si="16"/>
        <v>19</v>
      </c>
      <c r="G215" s="2">
        <f t="shared" si="20"/>
        <v>42789</v>
      </c>
      <c r="H215" s="2">
        <f t="shared" si="21"/>
        <v>42792</v>
      </c>
      <c r="I215" s="2">
        <f t="shared" si="22"/>
        <v>42811</v>
      </c>
      <c r="J215" s="2">
        <f t="shared" si="23"/>
        <v>43033</v>
      </c>
      <c r="K215" s="3">
        <f t="shared" si="17"/>
        <v>167</v>
      </c>
      <c r="L215" s="3">
        <f t="shared" si="18"/>
        <v>170</v>
      </c>
      <c r="M215" s="3">
        <f t="shared" si="19"/>
        <v>189</v>
      </c>
    </row>
    <row r="216" spans="1:13">
      <c r="A216">
        <v>48</v>
      </c>
      <c r="B216" t="s">
        <v>3</v>
      </c>
      <c r="C216">
        <v>48</v>
      </c>
      <c r="D216" s="2">
        <v>42795</v>
      </c>
      <c r="E216" s="2">
        <v>42828</v>
      </c>
      <c r="F216" s="3">
        <f t="shared" ref="F216:F279" si="24">M216-L216</f>
        <v>37</v>
      </c>
      <c r="G216" s="2">
        <f t="shared" si="20"/>
        <v>42790</v>
      </c>
      <c r="H216" s="2">
        <f t="shared" si="21"/>
        <v>42793</v>
      </c>
      <c r="I216" s="2">
        <f t="shared" si="22"/>
        <v>42830</v>
      </c>
      <c r="J216" s="2">
        <f t="shared" si="23"/>
        <v>43052</v>
      </c>
      <c r="K216" s="3">
        <f t="shared" ref="K216:K279" si="25">DATEDIF($G$23,G216,"d")+1</f>
        <v>168</v>
      </c>
      <c r="L216" s="3">
        <f t="shared" si="18"/>
        <v>171</v>
      </c>
      <c r="M216" s="3">
        <f t="shared" si="19"/>
        <v>208</v>
      </c>
    </row>
    <row r="217" spans="1:13">
      <c r="A217">
        <v>313</v>
      </c>
      <c r="B217" t="s">
        <v>3</v>
      </c>
      <c r="C217">
        <v>120</v>
      </c>
      <c r="D217" s="2">
        <v>42795</v>
      </c>
      <c r="E217" s="2">
        <v>42809</v>
      </c>
      <c r="F217" s="3">
        <f t="shared" si="24"/>
        <v>18</v>
      </c>
      <c r="G217" s="2">
        <f t="shared" si="20"/>
        <v>42790</v>
      </c>
      <c r="H217" s="2">
        <f t="shared" si="21"/>
        <v>42793</v>
      </c>
      <c r="I217" s="2">
        <f t="shared" si="22"/>
        <v>42811</v>
      </c>
      <c r="J217" s="2">
        <f t="shared" si="23"/>
        <v>43033</v>
      </c>
      <c r="K217" s="3">
        <f t="shared" si="25"/>
        <v>168</v>
      </c>
      <c r="L217" s="3">
        <f t="shared" si="18"/>
        <v>171</v>
      </c>
      <c r="M217" s="3">
        <f t="shared" si="19"/>
        <v>189</v>
      </c>
    </row>
    <row r="218" spans="1:13">
      <c r="A218">
        <v>315</v>
      </c>
      <c r="B218" t="s">
        <v>3</v>
      </c>
      <c r="C218">
        <v>110</v>
      </c>
      <c r="D218" s="2">
        <v>42795</v>
      </c>
      <c r="E218" s="2">
        <v>42808</v>
      </c>
      <c r="F218" s="3">
        <f t="shared" si="24"/>
        <v>17</v>
      </c>
      <c r="G218" s="2">
        <f t="shared" si="20"/>
        <v>42790</v>
      </c>
      <c r="H218" s="2">
        <f t="shared" si="21"/>
        <v>42793</v>
      </c>
      <c r="I218" s="2">
        <f t="shared" si="22"/>
        <v>42810</v>
      </c>
      <c r="J218" s="2">
        <f t="shared" si="23"/>
        <v>43032</v>
      </c>
      <c r="K218" s="3">
        <f t="shared" si="25"/>
        <v>168</v>
      </c>
      <c r="L218" s="3">
        <f t="shared" si="18"/>
        <v>171</v>
      </c>
      <c r="M218" s="3">
        <f t="shared" si="19"/>
        <v>188</v>
      </c>
    </row>
    <row r="219" spans="1:13">
      <c r="A219">
        <v>363</v>
      </c>
      <c r="B219" t="s">
        <v>3</v>
      </c>
      <c r="C219">
        <v>40</v>
      </c>
      <c r="D219" s="2">
        <v>42795</v>
      </c>
      <c r="E219" s="2">
        <v>42824</v>
      </c>
      <c r="F219" s="3">
        <f t="shared" si="24"/>
        <v>33</v>
      </c>
      <c r="G219" s="2">
        <f t="shared" si="20"/>
        <v>42790</v>
      </c>
      <c r="H219" s="2">
        <f t="shared" si="21"/>
        <v>42793</v>
      </c>
      <c r="I219" s="2">
        <f t="shared" si="22"/>
        <v>42826</v>
      </c>
      <c r="J219" s="2">
        <f t="shared" si="23"/>
        <v>43048</v>
      </c>
      <c r="K219" s="3">
        <f t="shared" si="25"/>
        <v>168</v>
      </c>
      <c r="L219" s="3">
        <f t="shared" si="18"/>
        <v>171</v>
      </c>
      <c r="M219" s="3">
        <f t="shared" si="19"/>
        <v>204</v>
      </c>
    </row>
    <row r="220" spans="1:13">
      <c r="A220">
        <v>230</v>
      </c>
      <c r="B220" t="s">
        <v>3</v>
      </c>
      <c r="C220">
        <v>50</v>
      </c>
      <c r="D220" s="2">
        <v>42797</v>
      </c>
      <c r="E220" s="2">
        <v>42804</v>
      </c>
      <c r="F220" s="3">
        <f t="shared" si="24"/>
        <v>11</v>
      </c>
      <c r="G220" s="2">
        <f t="shared" si="20"/>
        <v>42792</v>
      </c>
      <c r="H220" s="2">
        <f t="shared" si="21"/>
        <v>42795</v>
      </c>
      <c r="I220" s="2">
        <f t="shared" si="22"/>
        <v>42806</v>
      </c>
      <c r="J220" s="2">
        <f t="shared" si="23"/>
        <v>43028</v>
      </c>
      <c r="K220" s="3">
        <f t="shared" si="25"/>
        <v>170</v>
      </c>
      <c r="L220" s="3">
        <f t="shared" si="18"/>
        <v>173</v>
      </c>
      <c r="M220" s="3">
        <f t="shared" si="19"/>
        <v>184</v>
      </c>
    </row>
    <row r="221" spans="1:13">
      <c r="A221">
        <v>182</v>
      </c>
      <c r="B221" t="s">
        <v>3</v>
      </c>
      <c r="C221">
        <v>40</v>
      </c>
      <c r="D221" s="2">
        <v>42799</v>
      </c>
      <c r="E221" s="2">
        <v>42809</v>
      </c>
      <c r="F221" s="3">
        <f t="shared" si="24"/>
        <v>14</v>
      </c>
      <c r="G221" s="2">
        <f t="shared" si="20"/>
        <v>42794</v>
      </c>
      <c r="H221" s="2">
        <f t="shared" si="21"/>
        <v>42797</v>
      </c>
      <c r="I221" s="2">
        <f t="shared" si="22"/>
        <v>42811</v>
      </c>
      <c r="J221" s="2">
        <f t="shared" si="23"/>
        <v>43033</v>
      </c>
      <c r="K221" s="3">
        <f t="shared" si="25"/>
        <v>172</v>
      </c>
      <c r="L221" s="3">
        <f t="shared" si="18"/>
        <v>175</v>
      </c>
      <c r="M221" s="3">
        <f t="shared" si="19"/>
        <v>189</v>
      </c>
    </row>
    <row r="222" spans="1:13">
      <c r="A222">
        <v>416</v>
      </c>
      <c r="B222" t="s">
        <v>3</v>
      </c>
      <c r="C222">
        <v>30</v>
      </c>
      <c r="D222" s="2">
        <v>42799</v>
      </c>
      <c r="E222" s="2">
        <v>42799</v>
      </c>
      <c r="F222" s="3">
        <f t="shared" si="24"/>
        <v>4</v>
      </c>
      <c r="G222" s="2">
        <f t="shared" si="20"/>
        <v>42794</v>
      </c>
      <c r="H222" s="2">
        <f t="shared" si="21"/>
        <v>42797</v>
      </c>
      <c r="I222" s="2">
        <f t="shared" si="22"/>
        <v>42801</v>
      </c>
      <c r="J222" s="2">
        <f t="shared" si="23"/>
        <v>43023</v>
      </c>
      <c r="K222" s="3">
        <f t="shared" si="25"/>
        <v>172</v>
      </c>
      <c r="L222" s="3">
        <f t="shared" si="18"/>
        <v>175</v>
      </c>
      <c r="M222" s="3">
        <f t="shared" si="19"/>
        <v>179</v>
      </c>
    </row>
    <row r="223" spans="1:13">
      <c r="A223">
        <v>239</v>
      </c>
      <c r="B223" t="s">
        <v>3</v>
      </c>
      <c r="C223">
        <v>40</v>
      </c>
      <c r="D223" s="2">
        <v>42801</v>
      </c>
      <c r="E223" s="2">
        <v>42815</v>
      </c>
      <c r="F223" s="3">
        <f t="shared" si="24"/>
        <v>18</v>
      </c>
      <c r="G223" s="2">
        <f t="shared" si="20"/>
        <v>42796</v>
      </c>
      <c r="H223" s="2">
        <f t="shared" si="21"/>
        <v>42799</v>
      </c>
      <c r="I223" s="2">
        <f t="shared" si="22"/>
        <v>42817</v>
      </c>
      <c r="J223" s="2">
        <f t="shared" si="23"/>
        <v>43039</v>
      </c>
      <c r="K223" s="3">
        <f t="shared" si="25"/>
        <v>174</v>
      </c>
      <c r="L223" s="3">
        <f t="shared" si="18"/>
        <v>177</v>
      </c>
      <c r="M223" s="3">
        <f t="shared" si="19"/>
        <v>195</v>
      </c>
    </row>
    <row r="224" spans="1:13">
      <c r="A224">
        <v>173</v>
      </c>
      <c r="B224" t="s">
        <v>3</v>
      </c>
      <c r="C224">
        <v>130</v>
      </c>
      <c r="D224" s="2">
        <v>42804</v>
      </c>
      <c r="E224" s="2">
        <v>42819</v>
      </c>
      <c r="F224" s="3">
        <f t="shared" si="24"/>
        <v>19</v>
      </c>
      <c r="G224" s="2">
        <f t="shared" si="20"/>
        <v>42799</v>
      </c>
      <c r="H224" s="2">
        <f t="shared" si="21"/>
        <v>42802</v>
      </c>
      <c r="I224" s="2">
        <f t="shared" si="22"/>
        <v>42821</v>
      </c>
      <c r="J224" s="2">
        <f t="shared" si="23"/>
        <v>43043</v>
      </c>
      <c r="K224" s="3">
        <f t="shared" si="25"/>
        <v>177</v>
      </c>
      <c r="L224" s="3">
        <f t="shared" si="18"/>
        <v>180</v>
      </c>
      <c r="M224" s="3">
        <f t="shared" si="19"/>
        <v>199</v>
      </c>
    </row>
    <row r="225" spans="1:13">
      <c r="A225">
        <v>318</v>
      </c>
      <c r="B225" t="s">
        <v>3</v>
      </c>
      <c r="C225">
        <v>50</v>
      </c>
      <c r="D225" s="2">
        <v>42804</v>
      </c>
      <c r="E225" s="2">
        <v>42811</v>
      </c>
      <c r="F225" s="3">
        <f t="shared" si="24"/>
        <v>11</v>
      </c>
      <c r="G225" s="2">
        <f t="shared" si="20"/>
        <v>42799</v>
      </c>
      <c r="H225" s="2">
        <f t="shared" si="21"/>
        <v>42802</v>
      </c>
      <c r="I225" s="2">
        <f t="shared" si="22"/>
        <v>42813</v>
      </c>
      <c r="J225" s="2">
        <f t="shared" si="23"/>
        <v>43035</v>
      </c>
      <c r="K225" s="3">
        <f t="shared" si="25"/>
        <v>177</v>
      </c>
      <c r="L225" s="3">
        <f t="shared" si="18"/>
        <v>180</v>
      </c>
      <c r="M225" s="3">
        <f t="shared" si="19"/>
        <v>191</v>
      </c>
    </row>
    <row r="226" spans="1:13">
      <c r="A226">
        <v>500</v>
      </c>
      <c r="B226" t="s">
        <v>3</v>
      </c>
      <c r="C226">
        <v>40</v>
      </c>
      <c r="D226" s="2">
        <v>42804</v>
      </c>
      <c r="E226" s="2">
        <v>42819</v>
      </c>
      <c r="F226" s="3">
        <f t="shared" si="24"/>
        <v>19</v>
      </c>
      <c r="G226" s="2">
        <f t="shared" si="20"/>
        <v>42799</v>
      </c>
      <c r="H226" s="2">
        <f t="shared" si="21"/>
        <v>42802</v>
      </c>
      <c r="I226" s="2">
        <f t="shared" si="22"/>
        <v>42821</v>
      </c>
      <c r="J226" s="2">
        <f t="shared" si="23"/>
        <v>43043</v>
      </c>
      <c r="K226" s="3">
        <f t="shared" si="25"/>
        <v>177</v>
      </c>
      <c r="L226" s="3">
        <f t="shared" si="18"/>
        <v>180</v>
      </c>
      <c r="M226" s="3">
        <f t="shared" si="19"/>
        <v>199</v>
      </c>
    </row>
    <row r="227" spans="1:13">
      <c r="A227">
        <v>17</v>
      </c>
      <c r="B227" t="s">
        <v>3</v>
      </c>
      <c r="C227">
        <v>11</v>
      </c>
      <c r="D227" s="2">
        <v>42805</v>
      </c>
      <c r="E227" s="2">
        <v>42828</v>
      </c>
      <c r="F227" s="3">
        <f t="shared" si="24"/>
        <v>27</v>
      </c>
      <c r="G227" s="2">
        <f t="shared" si="20"/>
        <v>42800</v>
      </c>
      <c r="H227" s="2">
        <f t="shared" si="21"/>
        <v>42803</v>
      </c>
      <c r="I227" s="2">
        <f t="shared" si="22"/>
        <v>42830</v>
      </c>
      <c r="J227" s="2">
        <f t="shared" si="23"/>
        <v>43052</v>
      </c>
      <c r="K227" s="3">
        <f t="shared" si="25"/>
        <v>178</v>
      </c>
      <c r="L227" s="3">
        <f t="shared" si="18"/>
        <v>181</v>
      </c>
      <c r="M227" s="3">
        <f t="shared" si="19"/>
        <v>208</v>
      </c>
    </row>
    <row r="228" spans="1:13">
      <c r="A228">
        <v>100</v>
      </c>
      <c r="B228" t="s">
        <v>3</v>
      </c>
      <c r="C228">
        <v>30</v>
      </c>
      <c r="D228" s="2">
        <v>42809</v>
      </c>
      <c r="E228" s="2">
        <v>42840</v>
      </c>
      <c r="F228" s="3">
        <f t="shared" si="24"/>
        <v>35</v>
      </c>
      <c r="G228" s="2">
        <f t="shared" si="20"/>
        <v>42804</v>
      </c>
      <c r="H228" s="2">
        <f t="shared" si="21"/>
        <v>42807</v>
      </c>
      <c r="I228" s="2">
        <f t="shared" si="22"/>
        <v>42842</v>
      </c>
      <c r="J228" s="2">
        <f t="shared" si="23"/>
        <v>43064</v>
      </c>
      <c r="K228" s="3">
        <f t="shared" si="25"/>
        <v>182</v>
      </c>
      <c r="L228" s="3">
        <f t="shared" si="18"/>
        <v>185</v>
      </c>
      <c r="M228" s="3">
        <f t="shared" si="19"/>
        <v>220</v>
      </c>
    </row>
    <row r="229" spans="1:13">
      <c r="A229">
        <v>136</v>
      </c>
      <c r="B229" t="s">
        <v>3</v>
      </c>
      <c r="C229">
        <v>13</v>
      </c>
      <c r="D229" s="2">
        <v>42809</v>
      </c>
      <c r="E229" s="2">
        <v>42812</v>
      </c>
      <c r="F229" s="3">
        <f t="shared" si="24"/>
        <v>7</v>
      </c>
      <c r="G229" s="2">
        <f t="shared" si="20"/>
        <v>42804</v>
      </c>
      <c r="H229" s="2">
        <f t="shared" si="21"/>
        <v>42807</v>
      </c>
      <c r="I229" s="2">
        <f t="shared" si="22"/>
        <v>42814</v>
      </c>
      <c r="J229" s="2">
        <f t="shared" si="23"/>
        <v>43036</v>
      </c>
      <c r="K229" s="3">
        <f t="shared" si="25"/>
        <v>182</v>
      </c>
      <c r="L229" s="3">
        <f t="shared" si="18"/>
        <v>185</v>
      </c>
      <c r="M229" s="3">
        <f t="shared" si="19"/>
        <v>192</v>
      </c>
    </row>
    <row r="230" spans="1:13">
      <c r="A230">
        <v>149</v>
      </c>
      <c r="B230" t="s">
        <v>3</v>
      </c>
      <c r="C230">
        <v>30</v>
      </c>
      <c r="D230" s="2">
        <v>42809</v>
      </c>
      <c r="E230" s="2">
        <v>42826</v>
      </c>
      <c r="F230" s="3">
        <f t="shared" si="24"/>
        <v>21</v>
      </c>
      <c r="G230" s="2">
        <f t="shared" si="20"/>
        <v>42804</v>
      </c>
      <c r="H230" s="2">
        <f t="shared" si="21"/>
        <v>42807</v>
      </c>
      <c r="I230" s="2">
        <f t="shared" si="22"/>
        <v>42828</v>
      </c>
      <c r="J230" s="2">
        <f t="shared" si="23"/>
        <v>43050</v>
      </c>
      <c r="K230" s="3">
        <f t="shared" si="25"/>
        <v>182</v>
      </c>
      <c r="L230" s="3">
        <f t="shared" si="18"/>
        <v>185</v>
      </c>
      <c r="M230" s="3">
        <f t="shared" si="19"/>
        <v>206</v>
      </c>
    </row>
    <row r="231" spans="1:13">
      <c r="A231">
        <v>210</v>
      </c>
      <c r="B231" t="s">
        <v>3</v>
      </c>
      <c r="C231">
        <v>26</v>
      </c>
      <c r="D231" s="2">
        <v>42809</v>
      </c>
      <c r="E231" s="2">
        <v>42816</v>
      </c>
      <c r="F231" s="3">
        <f t="shared" si="24"/>
        <v>11</v>
      </c>
      <c r="G231" s="2">
        <f t="shared" si="20"/>
        <v>42804</v>
      </c>
      <c r="H231" s="2">
        <f t="shared" si="21"/>
        <v>42807</v>
      </c>
      <c r="I231" s="2">
        <f t="shared" si="22"/>
        <v>42818</v>
      </c>
      <c r="J231" s="2">
        <f t="shared" si="23"/>
        <v>43040</v>
      </c>
      <c r="K231" s="3">
        <f t="shared" si="25"/>
        <v>182</v>
      </c>
      <c r="L231" s="3">
        <f t="shared" ref="L231:L294" si="26">DATEDIF($G$23,H231,"d")+1</f>
        <v>185</v>
      </c>
      <c r="M231" s="3">
        <f t="shared" ref="M231:M294" si="27">DATEDIF($G$23,I231,"d")+1</f>
        <v>196</v>
      </c>
    </row>
    <row r="232" spans="1:13">
      <c r="A232">
        <v>264</v>
      </c>
      <c r="B232" t="s">
        <v>3</v>
      </c>
      <c r="C232">
        <v>20</v>
      </c>
      <c r="D232" s="2">
        <v>42809</v>
      </c>
      <c r="E232" s="2">
        <v>42823</v>
      </c>
      <c r="F232" s="3">
        <f t="shared" si="24"/>
        <v>18</v>
      </c>
      <c r="G232" s="2">
        <f t="shared" si="20"/>
        <v>42804</v>
      </c>
      <c r="H232" s="2">
        <f t="shared" si="21"/>
        <v>42807</v>
      </c>
      <c r="I232" s="2">
        <f t="shared" si="22"/>
        <v>42825</v>
      </c>
      <c r="J232" s="2">
        <f t="shared" si="23"/>
        <v>43047</v>
      </c>
      <c r="K232" s="3">
        <f t="shared" si="25"/>
        <v>182</v>
      </c>
      <c r="L232" s="3">
        <f t="shared" si="26"/>
        <v>185</v>
      </c>
      <c r="M232" s="3">
        <f t="shared" si="27"/>
        <v>203</v>
      </c>
    </row>
    <row r="233" spans="1:13">
      <c r="A233">
        <v>270</v>
      </c>
      <c r="B233" t="s">
        <v>3</v>
      </c>
      <c r="C233">
        <v>18</v>
      </c>
      <c r="D233" s="2">
        <v>42809</v>
      </c>
      <c r="E233" s="2">
        <v>42810</v>
      </c>
      <c r="F233" s="3">
        <f t="shared" si="24"/>
        <v>5</v>
      </c>
      <c r="G233" s="2">
        <f t="shared" si="20"/>
        <v>42804</v>
      </c>
      <c r="H233" s="2">
        <f t="shared" si="21"/>
        <v>42807</v>
      </c>
      <c r="I233" s="2">
        <f t="shared" si="22"/>
        <v>42812</v>
      </c>
      <c r="J233" s="2">
        <f t="shared" si="23"/>
        <v>43034</v>
      </c>
      <c r="K233" s="3">
        <f t="shared" si="25"/>
        <v>182</v>
      </c>
      <c r="L233" s="3">
        <f t="shared" si="26"/>
        <v>185</v>
      </c>
      <c r="M233" s="3">
        <f t="shared" si="27"/>
        <v>190</v>
      </c>
    </row>
    <row r="234" spans="1:13">
      <c r="A234">
        <v>293</v>
      </c>
      <c r="B234" t="s">
        <v>3</v>
      </c>
      <c r="C234">
        <v>28</v>
      </c>
      <c r="D234" s="2">
        <v>42809</v>
      </c>
      <c r="E234" s="2">
        <v>42819</v>
      </c>
      <c r="F234" s="3">
        <f t="shared" si="24"/>
        <v>14</v>
      </c>
      <c r="G234" s="2">
        <f t="shared" si="20"/>
        <v>42804</v>
      </c>
      <c r="H234" s="2">
        <f t="shared" si="21"/>
        <v>42807</v>
      </c>
      <c r="I234" s="2">
        <f t="shared" si="22"/>
        <v>42821</v>
      </c>
      <c r="J234" s="2">
        <f t="shared" si="23"/>
        <v>43043</v>
      </c>
      <c r="K234" s="3">
        <f t="shared" si="25"/>
        <v>182</v>
      </c>
      <c r="L234" s="3">
        <f t="shared" si="26"/>
        <v>185</v>
      </c>
      <c r="M234" s="3">
        <f t="shared" si="27"/>
        <v>199</v>
      </c>
    </row>
    <row r="235" spans="1:13">
      <c r="A235">
        <v>312</v>
      </c>
      <c r="B235" t="s">
        <v>3</v>
      </c>
      <c r="C235">
        <v>23</v>
      </c>
      <c r="D235" s="2">
        <v>42809</v>
      </c>
      <c r="E235" s="2">
        <v>42840</v>
      </c>
      <c r="F235" s="3">
        <f t="shared" si="24"/>
        <v>35</v>
      </c>
      <c r="G235" s="2">
        <f t="shared" si="20"/>
        <v>42804</v>
      </c>
      <c r="H235" s="2">
        <f t="shared" si="21"/>
        <v>42807</v>
      </c>
      <c r="I235" s="2">
        <f t="shared" si="22"/>
        <v>42842</v>
      </c>
      <c r="J235" s="2">
        <f t="shared" si="23"/>
        <v>43064</v>
      </c>
      <c r="K235" s="3">
        <f t="shared" si="25"/>
        <v>182</v>
      </c>
      <c r="L235" s="3">
        <f t="shared" si="26"/>
        <v>185</v>
      </c>
      <c r="M235" s="3">
        <f t="shared" si="27"/>
        <v>220</v>
      </c>
    </row>
    <row r="236" spans="1:13">
      <c r="A236">
        <v>376</v>
      </c>
      <c r="B236" t="s">
        <v>3</v>
      </c>
      <c r="C236">
        <v>50</v>
      </c>
      <c r="D236" s="2">
        <v>42809</v>
      </c>
      <c r="E236" s="2">
        <v>42819</v>
      </c>
      <c r="F236" s="3">
        <f t="shared" si="24"/>
        <v>14</v>
      </c>
      <c r="G236" s="2">
        <f t="shared" si="20"/>
        <v>42804</v>
      </c>
      <c r="H236" s="2">
        <f t="shared" si="21"/>
        <v>42807</v>
      </c>
      <c r="I236" s="2">
        <f t="shared" si="22"/>
        <v>42821</v>
      </c>
      <c r="J236" s="2">
        <f t="shared" si="23"/>
        <v>43043</v>
      </c>
      <c r="K236" s="3">
        <f t="shared" si="25"/>
        <v>182</v>
      </c>
      <c r="L236" s="3">
        <f t="shared" si="26"/>
        <v>185</v>
      </c>
      <c r="M236" s="3">
        <f t="shared" si="27"/>
        <v>199</v>
      </c>
    </row>
    <row r="237" spans="1:13">
      <c r="A237">
        <v>414</v>
      </c>
      <c r="B237" t="s">
        <v>3</v>
      </c>
      <c r="C237">
        <v>60</v>
      </c>
      <c r="D237" s="2">
        <v>42809</v>
      </c>
      <c r="E237" s="2">
        <v>42824</v>
      </c>
      <c r="F237" s="3">
        <f t="shared" si="24"/>
        <v>19</v>
      </c>
      <c r="G237" s="2">
        <f t="shared" si="20"/>
        <v>42804</v>
      </c>
      <c r="H237" s="2">
        <f t="shared" si="21"/>
        <v>42807</v>
      </c>
      <c r="I237" s="2">
        <f t="shared" si="22"/>
        <v>42826</v>
      </c>
      <c r="J237" s="2">
        <f t="shared" si="23"/>
        <v>43048</v>
      </c>
      <c r="K237" s="3">
        <f t="shared" si="25"/>
        <v>182</v>
      </c>
      <c r="L237" s="3">
        <f t="shared" si="26"/>
        <v>185</v>
      </c>
      <c r="M237" s="3">
        <f t="shared" si="27"/>
        <v>204</v>
      </c>
    </row>
    <row r="238" spans="1:13">
      <c r="A238">
        <v>425</v>
      </c>
      <c r="B238" t="s">
        <v>3</v>
      </c>
      <c r="C238">
        <v>36</v>
      </c>
      <c r="D238" s="2">
        <v>42809</v>
      </c>
      <c r="E238" s="2">
        <v>42810</v>
      </c>
      <c r="F238" s="3">
        <f t="shared" si="24"/>
        <v>5</v>
      </c>
      <c r="G238" s="2">
        <f t="shared" si="20"/>
        <v>42804</v>
      </c>
      <c r="H238" s="2">
        <f t="shared" si="21"/>
        <v>42807</v>
      </c>
      <c r="I238" s="2">
        <f t="shared" si="22"/>
        <v>42812</v>
      </c>
      <c r="J238" s="2">
        <f t="shared" si="23"/>
        <v>43034</v>
      </c>
      <c r="K238" s="3">
        <f t="shared" si="25"/>
        <v>182</v>
      </c>
      <c r="L238" s="3">
        <f t="shared" si="26"/>
        <v>185</v>
      </c>
      <c r="M238" s="3">
        <f t="shared" si="27"/>
        <v>190</v>
      </c>
    </row>
    <row r="239" spans="1:13">
      <c r="A239">
        <v>465</v>
      </c>
      <c r="B239" t="s">
        <v>3</v>
      </c>
      <c r="C239">
        <v>15</v>
      </c>
      <c r="D239" s="2">
        <v>42809</v>
      </c>
      <c r="E239" s="2">
        <v>42810</v>
      </c>
      <c r="F239" s="3">
        <f t="shared" si="24"/>
        <v>5</v>
      </c>
      <c r="G239" s="2">
        <f t="shared" si="20"/>
        <v>42804</v>
      </c>
      <c r="H239" s="2">
        <f t="shared" si="21"/>
        <v>42807</v>
      </c>
      <c r="I239" s="2">
        <f t="shared" si="22"/>
        <v>42812</v>
      </c>
      <c r="J239" s="2">
        <f t="shared" si="23"/>
        <v>43034</v>
      </c>
      <c r="K239" s="3">
        <f t="shared" si="25"/>
        <v>182</v>
      </c>
      <c r="L239" s="3">
        <f t="shared" si="26"/>
        <v>185</v>
      </c>
      <c r="M239" s="3">
        <f t="shared" si="27"/>
        <v>190</v>
      </c>
    </row>
    <row r="240" spans="1:13">
      <c r="A240">
        <v>497</v>
      </c>
      <c r="B240" t="s">
        <v>3</v>
      </c>
      <c r="C240">
        <v>82</v>
      </c>
      <c r="D240" s="2">
        <v>42809</v>
      </c>
      <c r="E240" s="2">
        <v>42824</v>
      </c>
      <c r="F240" s="3">
        <f t="shared" si="24"/>
        <v>19</v>
      </c>
      <c r="G240" s="2">
        <f t="shared" si="20"/>
        <v>42804</v>
      </c>
      <c r="H240" s="2">
        <f t="shared" si="21"/>
        <v>42807</v>
      </c>
      <c r="I240" s="2">
        <f t="shared" si="22"/>
        <v>42826</v>
      </c>
      <c r="J240" s="2">
        <f t="shared" si="23"/>
        <v>43048</v>
      </c>
      <c r="K240" s="3">
        <f t="shared" si="25"/>
        <v>182</v>
      </c>
      <c r="L240" s="3">
        <f t="shared" si="26"/>
        <v>185</v>
      </c>
      <c r="M240" s="3">
        <f t="shared" si="27"/>
        <v>204</v>
      </c>
    </row>
    <row r="241" spans="1:13">
      <c r="A241">
        <v>156</v>
      </c>
      <c r="B241" t="s">
        <v>3</v>
      </c>
      <c r="C241">
        <v>60</v>
      </c>
      <c r="D241" s="2">
        <v>42814</v>
      </c>
      <c r="E241" s="2">
        <v>42824</v>
      </c>
      <c r="F241" s="3">
        <f t="shared" si="24"/>
        <v>14</v>
      </c>
      <c r="G241" s="2">
        <f t="shared" si="20"/>
        <v>42809</v>
      </c>
      <c r="H241" s="2">
        <f t="shared" si="21"/>
        <v>42812</v>
      </c>
      <c r="I241" s="2">
        <f t="shared" si="22"/>
        <v>42826</v>
      </c>
      <c r="J241" s="2">
        <f t="shared" si="23"/>
        <v>43048</v>
      </c>
      <c r="K241" s="3">
        <f t="shared" si="25"/>
        <v>187</v>
      </c>
      <c r="L241" s="3">
        <f t="shared" si="26"/>
        <v>190</v>
      </c>
      <c r="M241" s="3">
        <f t="shared" si="27"/>
        <v>204</v>
      </c>
    </row>
    <row r="242" spans="1:13">
      <c r="A242">
        <v>222</v>
      </c>
      <c r="B242" t="s">
        <v>3</v>
      </c>
      <c r="C242">
        <v>45</v>
      </c>
      <c r="D242" s="2">
        <v>42814</v>
      </c>
      <c r="E242" s="2">
        <v>42835</v>
      </c>
      <c r="F242" s="3">
        <f t="shared" si="24"/>
        <v>25</v>
      </c>
      <c r="G242" s="2">
        <f t="shared" si="20"/>
        <v>42809</v>
      </c>
      <c r="H242" s="2">
        <f t="shared" si="21"/>
        <v>42812</v>
      </c>
      <c r="I242" s="2">
        <f t="shared" si="22"/>
        <v>42837</v>
      </c>
      <c r="J242" s="2">
        <f t="shared" si="23"/>
        <v>43059</v>
      </c>
      <c r="K242" s="3">
        <f t="shared" si="25"/>
        <v>187</v>
      </c>
      <c r="L242" s="3">
        <f t="shared" si="26"/>
        <v>190</v>
      </c>
      <c r="M242" s="3">
        <f t="shared" si="27"/>
        <v>215</v>
      </c>
    </row>
    <row r="243" spans="1:13">
      <c r="A243">
        <v>380</v>
      </c>
      <c r="B243" t="s">
        <v>3</v>
      </c>
      <c r="C243">
        <v>120</v>
      </c>
      <c r="D243" s="2">
        <v>42814</v>
      </c>
      <c r="E243" s="2">
        <v>42830</v>
      </c>
      <c r="F243" s="3">
        <f t="shared" si="24"/>
        <v>20</v>
      </c>
      <c r="G243" s="2">
        <f t="shared" si="20"/>
        <v>42809</v>
      </c>
      <c r="H243" s="2">
        <f t="shared" si="21"/>
        <v>42812</v>
      </c>
      <c r="I243" s="2">
        <f t="shared" si="22"/>
        <v>42832</v>
      </c>
      <c r="J243" s="2">
        <f t="shared" si="23"/>
        <v>43054</v>
      </c>
      <c r="K243" s="3">
        <f t="shared" si="25"/>
        <v>187</v>
      </c>
      <c r="L243" s="3">
        <f t="shared" si="26"/>
        <v>190</v>
      </c>
      <c r="M243" s="3">
        <f t="shared" si="27"/>
        <v>210</v>
      </c>
    </row>
    <row r="244" spans="1:13">
      <c r="A244">
        <v>320</v>
      </c>
      <c r="B244" t="s">
        <v>3</v>
      </c>
      <c r="C244">
        <v>28</v>
      </c>
      <c r="D244" s="2">
        <v>42817</v>
      </c>
      <c r="E244" s="2">
        <v>42842</v>
      </c>
      <c r="F244" s="3">
        <f t="shared" si="24"/>
        <v>29</v>
      </c>
      <c r="G244" s="2">
        <f t="shared" si="20"/>
        <v>42812</v>
      </c>
      <c r="H244" s="2">
        <f t="shared" si="21"/>
        <v>42815</v>
      </c>
      <c r="I244" s="2">
        <f t="shared" si="22"/>
        <v>42844</v>
      </c>
      <c r="J244" s="2">
        <f t="shared" si="23"/>
        <v>43066</v>
      </c>
      <c r="K244" s="3">
        <f t="shared" si="25"/>
        <v>190</v>
      </c>
      <c r="L244" s="3">
        <f t="shared" si="26"/>
        <v>193</v>
      </c>
      <c r="M244" s="3">
        <f t="shared" si="27"/>
        <v>222</v>
      </c>
    </row>
    <row r="245" spans="1:13">
      <c r="A245">
        <v>388</v>
      </c>
      <c r="B245" t="s">
        <v>3</v>
      </c>
      <c r="C245">
        <v>60</v>
      </c>
      <c r="D245" s="2">
        <v>42818</v>
      </c>
      <c r="E245" s="2">
        <v>42843</v>
      </c>
      <c r="F245" s="3">
        <f t="shared" si="24"/>
        <v>29</v>
      </c>
      <c r="G245" s="2">
        <f t="shared" si="20"/>
        <v>42813</v>
      </c>
      <c r="H245" s="2">
        <f t="shared" si="21"/>
        <v>42816</v>
      </c>
      <c r="I245" s="2">
        <f t="shared" si="22"/>
        <v>42845</v>
      </c>
      <c r="J245" s="2">
        <f t="shared" si="23"/>
        <v>43067</v>
      </c>
      <c r="K245" s="3">
        <f t="shared" si="25"/>
        <v>191</v>
      </c>
      <c r="L245" s="3">
        <f t="shared" si="26"/>
        <v>194</v>
      </c>
      <c r="M245" s="3">
        <f t="shared" si="27"/>
        <v>223</v>
      </c>
    </row>
    <row r="246" spans="1:13">
      <c r="A246">
        <v>71</v>
      </c>
      <c r="B246" t="s">
        <v>3</v>
      </c>
      <c r="C246">
        <v>26</v>
      </c>
      <c r="D246" s="2">
        <v>42819</v>
      </c>
      <c r="E246" s="2">
        <v>42827</v>
      </c>
      <c r="F246" s="3">
        <f t="shared" si="24"/>
        <v>12</v>
      </c>
      <c r="G246" s="2">
        <f t="shared" si="20"/>
        <v>42814</v>
      </c>
      <c r="H246" s="2">
        <f t="shared" si="21"/>
        <v>42817</v>
      </c>
      <c r="I246" s="2">
        <f t="shared" si="22"/>
        <v>42829</v>
      </c>
      <c r="J246" s="2">
        <f t="shared" si="23"/>
        <v>43051</v>
      </c>
      <c r="K246" s="3">
        <f t="shared" si="25"/>
        <v>192</v>
      </c>
      <c r="L246" s="3">
        <f t="shared" si="26"/>
        <v>195</v>
      </c>
      <c r="M246" s="3">
        <f t="shared" si="27"/>
        <v>207</v>
      </c>
    </row>
    <row r="247" spans="1:13">
      <c r="A247">
        <v>87</v>
      </c>
      <c r="B247" t="s">
        <v>3</v>
      </c>
      <c r="C247">
        <v>40</v>
      </c>
      <c r="D247" s="2">
        <v>42819</v>
      </c>
      <c r="E247" s="2">
        <v>42834</v>
      </c>
      <c r="F247" s="3">
        <f t="shared" si="24"/>
        <v>19</v>
      </c>
      <c r="G247" s="2">
        <f t="shared" si="20"/>
        <v>42814</v>
      </c>
      <c r="H247" s="2">
        <f t="shared" si="21"/>
        <v>42817</v>
      </c>
      <c r="I247" s="2">
        <f t="shared" si="22"/>
        <v>42836</v>
      </c>
      <c r="J247" s="2">
        <f t="shared" si="23"/>
        <v>43058</v>
      </c>
      <c r="K247" s="3">
        <f t="shared" si="25"/>
        <v>192</v>
      </c>
      <c r="L247" s="3">
        <f t="shared" si="26"/>
        <v>195</v>
      </c>
      <c r="M247" s="3">
        <f t="shared" si="27"/>
        <v>214</v>
      </c>
    </row>
    <row r="248" spans="1:13">
      <c r="A248">
        <v>129</v>
      </c>
      <c r="B248" t="s">
        <v>3</v>
      </c>
      <c r="C248">
        <v>60</v>
      </c>
      <c r="D248" s="2">
        <v>42819</v>
      </c>
      <c r="E248" s="2">
        <v>42850</v>
      </c>
      <c r="F248" s="3">
        <f t="shared" si="24"/>
        <v>35</v>
      </c>
      <c r="G248" s="2">
        <f t="shared" si="20"/>
        <v>42814</v>
      </c>
      <c r="H248" s="2">
        <f t="shared" si="21"/>
        <v>42817</v>
      </c>
      <c r="I248" s="2">
        <f t="shared" si="22"/>
        <v>42852</v>
      </c>
      <c r="J248" s="2">
        <f t="shared" si="23"/>
        <v>43074</v>
      </c>
      <c r="K248" s="3">
        <f t="shared" si="25"/>
        <v>192</v>
      </c>
      <c r="L248" s="3">
        <f t="shared" si="26"/>
        <v>195</v>
      </c>
      <c r="M248" s="3">
        <f t="shared" si="27"/>
        <v>230</v>
      </c>
    </row>
    <row r="249" spans="1:13">
      <c r="A249">
        <v>284</v>
      </c>
      <c r="B249" t="s">
        <v>3</v>
      </c>
      <c r="C249">
        <v>60</v>
      </c>
      <c r="D249" s="2">
        <v>42819</v>
      </c>
      <c r="E249" s="2">
        <v>42834</v>
      </c>
      <c r="F249" s="3">
        <f t="shared" si="24"/>
        <v>19</v>
      </c>
      <c r="G249" s="2">
        <f t="shared" si="20"/>
        <v>42814</v>
      </c>
      <c r="H249" s="2">
        <f t="shared" si="21"/>
        <v>42817</v>
      </c>
      <c r="I249" s="2">
        <f t="shared" si="22"/>
        <v>42836</v>
      </c>
      <c r="J249" s="2">
        <f t="shared" si="23"/>
        <v>43058</v>
      </c>
      <c r="K249" s="3">
        <f t="shared" si="25"/>
        <v>192</v>
      </c>
      <c r="L249" s="3">
        <f t="shared" si="26"/>
        <v>195</v>
      </c>
      <c r="M249" s="3">
        <f t="shared" si="27"/>
        <v>214</v>
      </c>
    </row>
    <row r="250" spans="1:13">
      <c r="A250">
        <v>456</v>
      </c>
      <c r="B250" t="s">
        <v>3</v>
      </c>
      <c r="C250">
        <v>14</v>
      </c>
      <c r="D250" s="2">
        <v>42819</v>
      </c>
      <c r="E250" s="2">
        <v>42846</v>
      </c>
      <c r="F250" s="3">
        <f t="shared" si="24"/>
        <v>31</v>
      </c>
      <c r="G250" s="2">
        <f t="shared" si="20"/>
        <v>42814</v>
      </c>
      <c r="H250" s="2">
        <f t="shared" si="21"/>
        <v>42817</v>
      </c>
      <c r="I250" s="2">
        <f t="shared" si="22"/>
        <v>42848</v>
      </c>
      <c r="J250" s="2">
        <f t="shared" si="23"/>
        <v>43070</v>
      </c>
      <c r="K250" s="3">
        <f t="shared" si="25"/>
        <v>192</v>
      </c>
      <c r="L250" s="3">
        <f t="shared" si="26"/>
        <v>195</v>
      </c>
      <c r="M250" s="3">
        <f t="shared" si="27"/>
        <v>226</v>
      </c>
    </row>
    <row r="251" spans="1:13">
      <c r="A251">
        <v>195</v>
      </c>
      <c r="B251" t="s">
        <v>3</v>
      </c>
      <c r="C251">
        <v>40</v>
      </c>
      <c r="D251" s="2">
        <v>42823</v>
      </c>
      <c r="E251" s="2">
        <v>42831</v>
      </c>
      <c r="F251" s="3">
        <f t="shared" si="24"/>
        <v>12</v>
      </c>
      <c r="G251" s="2">
        <f t="shared" si="20"/>
        <v>42818</v>
      </c>
      <c r="H251" s="2">
        <f t="shared" si="21"/>
        <v>42821</v>
      </c>
      <c r="I251" s="2">
        <f t="shared" si="22"/>
        <v>42833</v>
      </c>
      <c r="J251" s="2">
        <f t="shared" si="23"/>
        <v>43055</v>
      </c>
      <c r="K251" s="3">
        <f t="shared" si="25"/>
        <v>196</v>
      </c>
      <c r="L251" s="3">
        <f t="shared" si="26"/>
        <v>199</v>
      </c>
      <c r="M251" s="3">
        <f t="shared" si="27"/>
        <v>211</v>
      </c>
    </row>
    <row r="252" spans="1:13">
      <c r="A252">
        <v>279</v>
      </c>
      <c r="B252" t="s">
        <v>3</v>
      </c>
      <c r="C252">
        <v>30</v>
      </c>
      <c r="D252" s="2">
        <v>42824</v>
      </c>
      <c r="E252" s="2">
        <v>42824</v>
      </c>
      <c r="F252" s="3">
        <f t="shared" si="24"/>
        <v>4</v>
      </c>
      <c r="G252" s="2">
        <f t="shared" si="20"/>
        <v>42819</v>
      </c>
      <c r="H252" s="2">
        <f t="shared" si="21"/>
        <v>42822</v>
      </c>
      <c r="I252" s="2">
        <f t="shared" si="22"/>
        <v>42826</v>
      </c>
      <c r="J252" s="2">
        <f t="shared" si="23"/>
        <v>43048</v>
      </c>
      <c r="K252" s="3">
        <f t="shared" si="25"/>
        <v>197</v>
      </c>
      <c r="L252" s="3">
        <f t="shared" si="26"/>
        <v>200</v>
      </c>
      <c r="M252" s="3">
        <f t="shared" si="27"/>
        <v>204</v>
      </c>
    </row>
    <row r="253" spans="1:13">
      <c r="A253">
        <v>234</v>
      </c>
      <c r="B253" t="s">
        <v>3</v>
      </c>
      <c r="C253">
        <v>60</v>
      </c>
      <c r="D253" s="2">
        <v>42826</v>
      </c>
      <c r="E253" s="2">
        <v>42845</v>
      </c>
      <c r="F253" s="3">
        <f t="shared" si="24"/>
        <v>23</v>
      </c>
      <c r="G253" s="2">
        <f t="shared" si="20"/>
        <v>42821</v>
      </c>
      <c r="H253" s="2">
        <f t="shared" si="21"/>
        <v>42824</v>
      </c>
      <c r="I253" s="2">
        <f t="shared" si="22"/>
        <v>42847</v>
      </c>
      <c r="J253" s="2">
        <f t="shared" si="23"/>
        <v>43069</v>
      </c>
      <c r="K253" s="3">
        <f t="shared" si="25"/>
        <v>199</v>
      </c>
      <c r="L253" s="3">
        <f t="shared" si="26"/>
        <v>202</v>
      </c>
      <c r="M253" s="3">
        <f t="shared" si="27"/>
        <v>225</v>
      </c>
    </row>
    <row r="254" spans="1:13">
      <c r="A254">
        <v>292</v>
      </c>
      <c r="B254" t="s">
        <v>3</v>
      </c>
      <c r="C254">
        <v>190</v>
      </c>
      <c r="D254" s="2">
        <v>42829</v>
      </c>
      <c r="E254" s="2">
        <v>42874</v>
      </c>
      <c r="F254" s="3">
        <f t="shared" si="24"/>
        <v>49</v>
      </c>
      <c r="G254" s="2">
        <f t="shared" si="20"/>
        <v>42824</v>
      </c>
      <c r="H254" s="2">
        <f t="shared" si="21"/>
        <v>42827</v>
      </c>
      <c r="I254" s="2">
        <f t="shared" si="22"/>
        <v>42876</v>
      </c>
      <c r="J254" s="2">
        <f t="shared" si="23"/>
        <v>43098</v>
      </c>
      <c r="K254" s="3">
        <f t="shared" si="25"/>
        <v>202</v>
      </c>
      <c r="L254" s="3">
        <f t="shared" si="26"/>
        <v>205</v>
      </c>
      <c r="M254" s="3">
        <f t="shared" si="27"/>
        <v>254</v>
      </c>
    </row>
    <row r="255" spans="1:13">
      <c r="A255">
        <v>124</v>
      </c>
      <c r="B255" t="s">
        <v>3</v>
      </c>
      <c r="C255">
        <v>50</v>
      </c>
      <c r="D255" s="2">
        <v>42830</v>
      </c>
      <c r="E255" s="2">
        <v>42845</v>
      </c>
      <c r="F255" s="3">
        <f t="shared" si="24"/>
        <v>19</v>
      </c>
      <c r="G255" s="2">
        <f t="shared" si="20"/>
        <v>42825</v>
      </c>
      <c r="H255" s="2">
        <f t="shared" si="21"/>
        <v>42828</v>
      </c>
      <c r="I255" s="2">
        <f t="shared" si="22"/>
        <v>42847</v>
      </c>
      <c r="J255" s="2">
        <f t="shared" si="23"/>
        <v>43069</v>
      </c>
      <c r="K255" s="3">
        <f t="shared" si="25"/>
        <v>203</v>
      </c>
      <c r="L255" s="3">
        <f t="shared" si="26"/>
        <v>206</v>
      </c>
      <c r="M255" s="3">
        <f t="shared" si="27"/>
        <v>225</v>
      </c>
    </row>
    <row r="256" spans="1:13">
      <c r="A256">
        <v>485</v>
      </c>
      <c r="B256" t="s">
        <v>3</v>
      </c>
      <c r="C256">
        <v>15</v>
      </c>
      <c r="D256" s="2">
        <v>42830</v>
      </c>
      <c r="E256" s="2">
        <v>42845</v>
      </c>
      <c r="F256" s="3">
        <f t="shared" si="24"/>
        <v>19</v>
      </c>
      <c r="G256" s="2">
        <f t="shared" si="20"/>
        <v>42825</v>
      </c>
      <c r="H256" s="2">
        <f t="shared" si="21"/>
        <v>42828</v>
      </c>
      <c r="I256" s="2">
        <f t="shared" si="22"/>
        <v>42847</v>
      </c>
      <c r="J256" s="2">
        <f t="shared" si="23"/>
        <v>43069</v>
      </c>
      <c r="K256" s="3">
        <f t="shared" si="25"/>
        <v>203</v>
      </c>
      <c r="L256" s="3">
        <f t="shared" si="26"/>
        <v>206</v>
      </c>
      <c r="M256" s="3">
        <f t="shared" si="27"/>
        <v>225</v>
      </c>
    </row>
    <row r="257" spans="1:13">
      <c r="A257">
        <v>50</v>
      </c>
      <c r="B257" t="s">
        <v>3</v>
      </c>
      <c r="C257">
        <v>86</v>
      </c>
      <c r="D257" s="2">
        <v>42831</v>
      </c>
      <c r="E257" s="2">
        <v>42845</v>
      </c>
      <c r="F257" s="3">
        <f t="shared" si="24"/>
        <v>18</v>
      </c>
      <c r="G257" s="2">
        <f t="shared" si="20"/>
        <v>42826</v>
      </c>
      <c r="H257" s="2">
        <f t="shared" si="21"/>
        <v>42829</v>
      </c>
      <c r="I257" s="2">
        <f t="shared" si="22"/>
        <v>42847</v>
      </c>
      <c r="J257" s="2">
        <f t="shared" si="23"/>
        <v>43069</v>
      </c>
      <c r="K257" s="3">
        <f t="shared" si="25"/>
        <v>204</v>
      </c>
      <c r="L257" s="3">
        <f t="shared" si="26"/>
        <v>207</v>
      </c>
      <c r="M257" s="3">
        <f t="shared" si="27"/>
        <v>225</v>
      </c>
    </row>
    <row r="258" spans="1:13">
      <c r="A258">
        <v>58</v>
      </c>
      <c r="B258" t="s">
        <v>3</v>
      </c>
      <c r="C258">
        <v>45</v>
      </c>
      <c r="D258" s="2">
        <v>42832</v>
      </c>
      <c r="E258" s="2">
        <v>42846</v>
      </c>
      <c r="F258" s="3">
        <f t="shared" si="24"/>
        <v>18</v>
      </c>
      <c r="G258" s="2">
        <f>D258-5</f>
        <v>42827</v>
      </c>
      <c r="H258" s="2">
        <f>D258-2</f>
        <v>42830</v>
      </c>
      <c r="I258" s="2">
        <f>E258+2</f>
        <v>42848</v>
      </c>
      <c r="J258" s="2">
        <f>E258+224</f>
        <v>43070</v>
      </c>
      <c r="K258" s="3">
        <f t="shared" si="25"/>
        <v>205</v>
      </c>
      <c r="L258" s="3">
        <f t="shared" si="26"/>
        <v>208</v>
      </c>
      <c r="M258" s="3">
        <f t="shared" si="27"/>
        <v>226</v>
      </c>
    </row>
    <row r="259" spans="1:13">
      <c r="A259">
        <v>165</v>
      </c>
      <c r="B259" t="s">
        <v>3</v>
      </c>
      <c r="C259">
        <v>80</v>
      </c>
      <c r="D259" s="2">
        <v>42835</v>
      </c>
      <c r="E259" s="2">
        <v>42845</v>
      </c>
      <c r="F259" s="3">
        <f t="shared" si="24"/>
        <v>14</v>
      </c>
      <c r="G259" s="2">
        <f>D259-5</f>
        <v>42830</v>
      </c>
      <c r="H259" s="2">
        <f>D259-2</f>
        <v>42833</v>
      </c>
      <c r="I259" s="2">
        <f>E259+2</f>
        <v>42847</v>
      </c>
      <c r="J259" s="2">
        <f>E259+224</f>
        <v>43069</v>
      </c>
      <c r="K259" s="3">
        <f t="shared" si="25"/>
        <v>208</v>
      </c>
      <c r="L259" s="3">
        <f t="shared" si="26"/>
        <v>211</v>
      </c>
      <c r="M259" s="3">
        <f t="shared" si="27"/>
        <v>225</v>
      </c>
    </row>
    <row r="260" spans="1:13">
      <c r="A260">
        <v>177</v>
      </c>
      <c r="B260" t="s">
        <v>3</v>
      </c>
      <c r="C260">
        <v>40</v>
      </c>
      <c r="D260" s="2">
        <v>42835</v>
      </c>
      <c r="E260" s="2">
        <v>42865</v>
      </c>
      <c r="F260" s="3">
        <f t="shared" si="24"/>
        <v>34</v>
      </c>
      <c r="G260" s="2">
        <f>D260-5</f>
        <v>42830</v>
      </c>
      <c r="H260" s="2">
        <f>D260-2</f>
        <v>42833</v>
      </c>
      <c r="I260" s="2">
        <f>E260+2</f>
        <v>42867</v>
      </c>
      <c r="J260" s="2">
        <f>E260+224</f>
        <v>43089</v>
      </c>
      <c r="K260" s="3">
        <f t="shared" si="25"/>
        <v>208</v>
      </c>
      <c r="L260" s="3">
        <f t="shared" si="26"/>
        <v>211</v>
      </c>
      <c r="M260" s="3">
        <f t="shared" si="27"/>
        <v>245</v>
      </c>
    </row>
    <row r="261" spans="1:13">
      <c r="A261">
        <v>231</v>
      </c>
      <c r="B261" t="s">
        <v>3</v>
      </c>
      <c r="C261">
        <v>30</v>
      </c>
      <c r="D261" s="2">
        <v>42835</v>
      </c>
      <c r="E261" s="2">
        <v>42850</v>
      </c>
      <c r="F261" s="3">
        <f t="shared" si="24"/>
        <v>19</v>
      </c>
      <c r="G261" s="2">
        <f>D261-5</f>
        <v>42830</v>
      </c>
      <c r="H261" s="2">
        <f>D261-2</f>
        <v>42833</v>
      </c>
      <c r="I261" s="2">
        <f>E261+2</f>
        <v>42852</v>
      </c>
      <c r="J261" s="2">
        <f>E261+224</f>
        <v>43074</v>
      </c>
      <c r="K261" s="3">
        <f t="shared" si="25"/>
        <v>208</v>
      </c>
      <c r="L261" s="3">
        <f t="shared" si="26"/>
        <v>211</v>
      </c>
      <c r="M261" s="3">
        <f t="shared" si="27"/>
        <v>230</v>
      </c>
    </row>
    <row r="262" spans="1:13">
      <c r="A262">
        <v>405</v>
      </c>
      <c r="B262" t="s">
        <v>3</v>
      </c>
      <c r="C262">
        <v>27</v>
      </c>
      <c r="D262" s="2">
        <v>42835</v>
      </c>
      <c r="E262" s="2">
        <v>42855</v>
      </c>
      <c r="F262" s="3">
        <f t="shared" si="24"/>
        <v>24</v>
      </c>
      <c r="G262" s="2">
        <f>D262-5</f>
        <v>42830</v>
      </c>
      <c r="H262" s="2">
        <f>D262-2</f>
        <v>42833</v>
      </c>
      <c r="I262" s="2">
        <f>E262+2</f>
        <v>42857</v>
      </c>
      <c r="J262" s="2">
        <f>E262+224</f>
        <v>43079</v>
      </c>
      <c r="K262" s="3">
        <f t="shared" si="25"/>
        <v>208</v>
      </c>
      <c r="L262" s="3">
        <f t="shared" si="26"/>
        <v>211</v>
      </c>
      <c r="M262" s="3">
        <f t="shared" si="27"/>
        <v>235</v>
      </c>
    </row>
    <row r="263" spans="1:13">
      <c r="A263">
        <v>103</v>
      </c>
      <c r="B263" t="s">
        <v>3</v>
      </c>
      <c r="C263">
        <v>52</v>
      </c>
      <c r="D263" s="2">
        <v>42838</v>
      </c>
      <c r="E263" s="2">
        <v>42853</v>
      </c>
      <c r="F263" s="3">
        <f t="shared" si="24"/>
        <v>19</v>
      </c>
      <c r="G263" s="2">
        <f>D263-5</f>
        <v>42833</v>
      </c>
      <c r="H263" s="2">
        <f>D263-2</f>
        <v>42836</v>
      </c>
      <c r="I263" s="2">
        <f>E263+2</f>
        <v>42855</v>
      </c>
      <c r="J263" s="2">
        <f>E263+224</f>
        <v>43077</v>
      </c>
      <c r="K263" s="3">
        <f t="shared" si="25"/>
        <v>211</v>
      </c>
      <c r="L263" s="3">
        <f t="shared" si="26"/>
        <v>214</v>
      </c>
      <c r="M263" s="3">
        <f t="shared" si="27"/>
        <v>233</v>
      </c>
    </row>
    <row r="264" spans="1:13">
      <c r="A264">
        <v>161</v>
      </c>
      <c r="B264" t="s">
        <v>3</v>
      </c>
      <c r="C264">
        <v>10</v>
      </c>
      <c r="D264" s="2">
        <v>42838</v>
      </c>
      <c r="E264" s="2">
        <v>42838</v>
      </c>
      <c r="F264" s="3">
        <f t="shared" si="24"/>
        <v>4</v>
      </c>
      <c r="G264" s="2">
        <f>D264-5</f>
        <v>42833</v>
      </c>
      <c r="H264" s="2">
        <f>D264-2</f>
        <v>42836</v>
      </c>
      <c r="I264" s="2">
        <f>E264+2</f>
        <v>42840</v>
      </c>
      <c r="J264" s="2">
        <f>E264+224</f>
        <v>43062</v>
      </c>
      <c r="K264" s="3">
        <f t="shared" si="25"/>
        <v>211</v>
      </c>
      <c r="L264" s="3">
        <f t="shared" si="26"/>
        <v>214</v>
      </c>
      <c r="M264" s="3">
        <f t="shared" si="27"/>
        <v>218</v>
      </c>
    </row>
    <row r="265" spans="1:13">
      <c r="A265">
        <v>127</v>
      </c>
      <c r="B265" t="s">
        <v>3</v>
      </c>
      <c r="C265">
        <v>6</v>
      </c>
      <c r="D265" s="2">
        <v>42839</v>
      </c>
      <c r="E265" s="2">
        <v>42855</v>
      </c>
      <c r="F265" s="3">
        <f t="shared" si="24"/>
        <v>20</v>
      </c>
      <c r="G265" s="2">
        <f>D265-5</f>
        <v>42834</v>
      </c>
      <c r="H265" s="2">
        <f>D265-2</f>
        <v>42837</v>
      </c>
      <c r="I265" s="2">
        <f>E265+2</f>
        <v>42857</v>
      </c>
      <c r="J265" s="2">
        <f>E265+224</f>
        <v>43079</v>
      </c>
      <c r="K265" s="3">
        <f t="shared" si="25"/>
        <v>212</v>
      </c>
      <c r="L265" s="3">
        <f t="shared" si="26"/>
        <v>215</v>
      </c>
      <c r="M265" s="3">
        <f t="shared" si="27"/>
        <v>235</v>
      </c>
    </row>
    <row r="266" spans="1:13">
      <c r="A266">
        <v>202</v>
      </c>
      <c r="B266" t="s">
        <v>3</v>
      </c>
      <c r="C266">
        <v>60</v>
      </c>
      <c r="D266" s="2">
        <v>42840</v>
      </c>
      <c r="E266" s="2">
        <v>42841</v>
      </c>
      <c r="F266" s="3">
        <f t="shared" si="24"/>
        <v>5</v>
      </c>
      <c r="G266" s="2">
        <f>D266-5</f>
        <v>42835</v>
      </c>
      <c r="H266" s="2">
        <f>D266-2</f>
        <v>42838</v>
      </c>
      <c r="I266" s="2">
        <f>E266+2</f>
        <v>42843</v>
      </c>
      <c r="J266" s="2">
        <f>E266+224</f>
        <v>43065</v>
      </c>
      <c r="K266" s="3">
        <f t="shared" si="25"/>
        <v>213</v>
      </c>
      <c r="L266" s="3">
        <f t="shared" si="26"/>
        <v>216</v>
      </c>
      <c r="M266" s="3">
        <f t="shared" si="27"/>
        <v>221</v>
      </c>
    </row>
    <row r="267" spans="1:13">
      <c r="A267">
        <v>482</v>
      </c>
      <c r="B267" t="s">
        <v>3</v>
      </c>
      <c r="C267">
        <v>50</v>
      </c>
      <c r="D267" s="2">
        <v>42840</v>
      </c>
      <c r="E267" s="2">
        <v>42870</v>
      </c>
      <c r="F267" s="3">
        <f t="shared" si="24"/>
        <v>34</v>
      </c>
      <c r="G267" s="2">
        <f>D267-5</f>
        <v>42835</v>
      </c>
      <c r="H267" s="2">
        <f>D267-2</f>
        <v>42838</v>
      </c>
      <c r="I267" s="2">
        <f>E267+2</f>
        <v>42872</v>
      </c>
      <c r="J267" s="2">
        <f>E267+224</f>
        <v>43094</v>
      </c>
      <c r="K267" s="3">
        <f t="shared" si="25"/>
        <v>213</v>
      </c>
      <c r="L267" s="3">
        <f t="shared" si="26"/>
        <v>216</v>
      </c>
      <c r="M267" s="3">
        <f t="shared" si="27"/>
        <v>250</v>
      </c>
    </row>
    <row r="268" spans="1:13">
      <c r="A268">
        <v>257</v>
      </c>
      <c r="B268" t="s">
        <v>3</v>
      </c>
      <c r="C268">
        <v>60</v>
      </c>
      <c r="D268" s="2">
        <v>42845</v>
      </c>
      <c r="E268" s="2">
        <v>42860</v>
      </c>
      <c r="F268" s="3">
        <f t="shared" si="24"/>
        <v>19</v>
      </c>
      <c r="G268" s="2">
        <f>D268-5</f>
        <v>42840</v>
      </c>
      <c r="H268" s="2">
        <f>D268-2</f>
        <v>42843</v>
      </c>
      <c r="I268" s="2">
        <f>E268+2</f>
        <v>42862</v>
      </c>
      <c r="J268" s="2">
        <f>E268+224</f>
        <v>43084</v>
      </c>
      <c r="K268" s="3">
        <f t="shared" si="25"/>
        <v>218</v>
      </c>
      <c r="L268" s="3">
        <f t="shared" si="26"/>
        <v>221</v>
      </c>
      <c r="M268" s="3">
        <f t="shared" si="27"/>
        <v>240</v>
      </c>
    </row>
    <row r="269" spans="1:13">
      <c r="A269">
        <v>235</v>
      </c>
      <c r="B269" t="s">
        <v>3</v>
      </c>
      <c r="C269">
        <v>9</v>
      </c>
      <c r="D269" s="2">
        <v>42846</v>
      </c>
      <c r="E269" s="2">
        <v>42853</v>
      </c>
      <c r="F269" s="3">
        <f t="shared" si="24"/>
        <v>11</v>
      </c>
      <c r="G269" s="2">
        <f>D269-5</f>
        <v>42841</v>
      </c>
      <c r="H269" s="2">
        <f>D269-2</f>
        <v>42844</v>
      </c>
      <c r="I269" s="2">
        <f>E269+2</f>
        <v>42855</v>
      </c>
      <c r="J269" s="2">
        <f>E269+224</f>
        <v>43077</v>
      </c>
      <c r="K269" s="3">
        <f t="shared" si="25"/>
        <v>219</v>
      </c>
      <c r="L269" s="3">
        <f t="shared" si="26"/>
        <v>222</v>
      </c>
      <c r="M269" s="3">
        <f t="shared" si="27"/>
        <v>233</v>
      </c>
    </row>
    <row r="270" spans="1:13">
      <c r="A270">
        <v>374</v>
      </c>
      <c r="B270" t="s">
        <v>3</v>
      </c>
      <c r="C270">
        <v>90</v>
      </c>
      <c r="D270" s="2">
        <v>42846</v>
      </c>
      <c r="E270" s="2">
        <v>42855</v>
      </c>
      <c r="F270" s="3">
        <f t="shared" si="24"/>
        <v>13</v>
      </c>
      <c r="G270" s="2">
        <f>D270-5</f>
        <v>42841</v>
      </c>
      <c r="H270" s="2">
        <f>D270-2</f>
        <v>42844</v>
      </c>
      <c r="I270" s="2">
        <f>E270+2</f>
        <v>42857</v>
      </c>
      <c r="J270" s="2">
        <f>E270+224</f>
        <v>43079</v>
      </c>
      <c r="K270" s="3">
        <f t="shared" si="25"/>
        <v>219</v>
      </c>
      <c r="L270" s="3">
        <f t="shared" si="26"/>
        <v>222</v>
      </c>
      <c r="M270" s="3">
        <f t="shared" si="27"/>
        <v>235</v>
      </c>
    </row>
    <row r="271" spans="1:13">
      <c r="A271">
        <v>228</v>
      </c>
      <c r="B271" t="s">
        <v>3</v>
      </c>
      <c r="C271">
        <v>115</v>
      </c>
      <c r="D271" s="2">
        <v>42850</v>
      </c>
      <c r="E271" s="2">
        <v>42856</v>
      </c>
      <c r="F271" s="3">
        <f t="shared" si="24"/>
        <v>10</v>
      </c>
      <c r="G271" s="2">
        <f>D271-5</f>
        <v>42845</v>
      </c>
      <c r="H271" s="2">
        <f>D271-2</f>
        <v>42848</v>
      </c>
      <c r="I271" s="2">
        <f>E271+2</f>
        <v>42858</v>
      </c>
      <c r="J271" s="2">
        <f>E271+224</f>
        <v>43080</v>
      </c>
      <c r="K271" s="3">
        <f t="shared" si="25"/>
        <v>223</v>
      </c>
      <c r="L271" s="3">
        <f t="shared" si="26"/>
        <v>226</v>
      </c>
      <c r="M271" s="3">
        <f t="shared" si="27"/>
        <v>236</v>
      </c>
    </row>
    <row r="272" spans="1:13">
      <c r="A272">
        <v>242</v>
      </c>
      <c r="B272" t="s">
        <v>3</v>
      </c>
      <c r="C272">
        <v>8</v>
      </c>
      <c r="D272" s="2">
        <v>42856</v>
      </c>
      <c r="E272" s="2">
        <v>42875</v>
      </c>
      <c r="F272" s="3">
        <f t="shared" si="24"/>
        <v>23</v>
      </c>
      <c r="G272" s="2">
        <f>D272-5</f>
        <v>42851</v>
      </c>
      <c r="H272" s="2">
        <f>D272-2</f>
        <v>42854</v>
      </c>
      <c r="I272" s="2">
        <f>E272+2</f>
        <v>42877</v>
      </c>
      <c r="J272" s="2">
        <f>E272+224</f>
        <v>43099</v>
      </c>
      <c r="K272" s="3">
        <f t="shared" si="25"/>
        <v>229</v>
      </c>
      <c r="L272" s="3">
        <f t="shared" si="26"/>
        <v>232</v>
      </c>
      <c r="M272" s="3">
        <f t="shared" si="27"/>
        <v>255</v>
      </c>
    </row>
    <row r="273" spans="1:13">
      <c r="A273">
        <v>331</v>
      </c>
      <c r="B273" t="s">
        <v>3</v>
      </c>
      <c r="C273">
        <v>24</v>
      </c>
      <c r="D273" s="2">
        <v>42860</v>
      </c>
      <c r="E273" s="2">
        <v>42865</v>
      </c>
      <c r="F273" s="3">
        <f t="shared" si="24"/>
        <v>9</v>
      </c>
      <c r="G273" s="2">
        <f>D273-5</f>
        <v>42855</v>
      </c>
      <c r="H273" s="2">
        <f>D273-2</f>
        <v>42858</v>
      </c>
      <c r="I273" s="2">
        <f>E273+2</f>
        <v>42867</v>
      </c>
      <c r="J273" s="2">
        <f>E273+224</f>
        <v>43089</v>
      </c>
      <c r="K273" s="3">
        <f t="shared" si="25"/>
        <v>233</v>
      </c>
      <c r="L273" s="3">
        <f t="shared" si="26"/>
        <v>236</v>
      </c>
      <c r="M273" s="3">
        <f t="shared" si="27"/>
        <v>245</v>
      </c>
    </row>
    <row r="274" spans="1:13">
      <c r="A274">
        <v>360</v>
      </c>
      <c r="B274" t="s">
        <v>3</v>
      </c>
      <c r="C274">
        <v>50</v>
      </c>
      <c r="D274" s="2">
        <v>42860</v>
      </c>
      <c r="E274" s="2">
        <v>42862</v>
      </c>
      <c r="F274" s="3">
        <f t="shared" si="24"/>
        <v>6</v>
      </c>
      <c r="G274" s="2">
        <f>D274-5</f>
        <v>42855</v>
      </c>
      <c r="H274" s="2">
        <f>D274-2</f>
        <v>42858</v>
      </c>
      <c r="I274" s="2">
        <f>E274+2</f>
        <v>42864</v>
      </c>
      <c r="J274" s="2">
        <f>E274+224</f>
        <v>43086</v>
      </c>
      <c r="K274" s="3">
        <f t="shared" si="25"/>
        <v>233</v>
      </c>
      <c r="L274" s="3">
        <f t="shared" si="26"/>
        <v>236</v>
      </c>
      <c r="M274" s="3">
        <f t="shared" si="27"/>
        <v>242</v>
      </c>
    </row>
    <row r="275" spans="1:13">
      <c r="A275">
        <v>410</v>
      </c>
      <c r="B275" t="s">
        <v>3</v>
      </c>
      <c r="C275">
        <v>16</v>
      </c>
      <c r="D275" s="2">
        <v>42860</v>
      </c>
      <c r="E275" s="2">
        <v>42870</v>
      </c>
      <c r="F275" s="3">
        <f t="shared" si="24"/>
        <v>14</v>
      </c>
      <c r="G275" s="2">
        <f>D275-5</f>
        <v>42855</v>
      </c>
      <c r="H275" s="2">
        <f>D275-2</f>
        <v>42858</v>
      </c>
      <c r="I275" s="2">
        <f>E275+2</f>
        <v>42872</v>
      </c>
      <c r="J275" s="2">
        <f>E275+224</f>
        <v>43094</v>
      </c>
      <c r="K275" s="3">
        <f t="shared" si="25"/>
        <v>233</v>
      </c>
      <c r="L275" s="3">
        <f t="shared" si="26"/>
        <v>236</v>
      </c>
      <c r="M275" s="3">
        <f t="shared" si="27"/>
        <v>250</v>
      </c>
    </row>
    <row r="276" spans="1:13">
      <c r="A276">
        <v>434</v>
      </c>
      <c r="B276" t="s">
        <v>3</v>
      </c>
      <c r="C276">
        <v>14</v>
      </c>
      <c r="D276" s="2">
        <v>42860</v>
      </c>
      <c r="E276" s="2">
        <v>42867</v>
      </c>
      <c r="F276" s="3">
        <f t="shared" si="24"/>
        <v>11</v>
      </c>
      <c r="G276" s="2">
        <f>D276-5</f>
        <v>42855</v>
      </c>
      <c r="H276" s="2">
        <f>D276-2</f>
        <v>42858</v>
      </c>
      <c r="I276" s="2">
        <f>E276+2</f>
        <v>42869</v>
      </c>
      <c r="J276" s="2">
        <f>E276+224</f>
        <v>43091</v>
      </c>
      <c r="K276" s="3">
        <f t="shared" si="25"/>
        <v>233</v>
      </c>
      <c r="L276" s="3">
        <f t="shared" si="26"/>
        <v>236</v>
      </c>
      <c r="M276" s="3">
        <f t="shared" si="27"/>
        <v>247</v>
      </c>
    </row>
    <row r="277" spans="1:13">
      <c r="A277">
        <v>188</v>
      </c>
      <c r="B277" t="s">
        <v>3</v>
      </c>
      <c r="C277">
        <v>13</v>
      </c>
      <c r="D277" s="2">
        <v>42864</v>
      </c>
      <c r="E277" s="2">
        <v>42864</v>
      </c>
      <c r="F277" s="3">
        <f t="shared" si="24"/>
        <v>4</v>
      </c>
      <c r="G277" s="2">
        <f>D277-5</f>
        <v>42859</v>
      </c>
      <c r="H277" s="2">
        <f>D277-2</f>
        <v>42862</v>
      </c>
      <c r="I277" s="2">
        <f>E277+2</f>
        <v>42866</v>
      </c>
      <c r="J277" s="2">
        <f>E277+224</f>
        <v>43088</v>
      </c>
      <c r="K277" s="3">
        <f t="shared" si="25"/>
        <v>237</v>
      </c>
      <c r="L277" s="3">
        <f t="shared" si="26"/>
        <v>240</v>
      </c>
      <c r="M277" s="3">
        <f t="shared" si="27"/>
        <v>244</v>
      </c>
    </row>
    <row r="278" spans="1:13">
      <c r="A278">
        <v>47</v>
      </c>
      <c r="B278" t="s">
        <v>3</v>
      </c>
      <c r="C278">
        <v>70</v>
      </c>
      <c r="D278" s="2">
        <v>42870</v>
      </c>
      <c r="E278" s="2">
        <v>42877</v>
      </c>
      <c r="F278" s="3">
        <f t="shared" si="24"/>
        <v>11</v>
      </c>
      <c r="G278" s="2">
        <f>D278-5</f>
        <v>42865</v>
      </c>
      <c r="H278" s="2">
        <f>D278-2</f>
        <v>42868</v>
      </c>
      <c r="I278" s="2">
        <f>E278+2</f>
        <v>42879</v>
      </c>
      <c r="J278" s="2">
        <f>E278+224</f>
        <v>43101</v>
      </c>
      <c r="K278" s="3">
        <f t="shared" si="25"/>
        <v>243</v>
      </c>
      <c r="L278" s="3">
        <f t="shared" si="26"/>
        <v>246</v>
      </c>
      <c r="M278" s="3">
        <f t="shared" si="27"/>
        <v>257</v>
      </c>
    </row>
    <row r="279" spans="1:13">
      <c r="A279">
        <v>78</v>
      </c>
      <c r="B279" t="s">
        <v>3</v>
      </c>
      <c r="C279">
        <v>60</v>
      </c>
      <c r="D279" s="2">
        <v>42870</v>
      </c>
      <c r="E279" s="2">
        <v>42871</v>
      </c>
      <c r="F279" s="3">
        <f t="shared" si="24"/>
        <v>5</v>
      </c>
      <c r="G279" s="2">
        <f>D279-5</f>
        <v>42865</v>
      </c>
      <c r="H279" s="2">
        <f>D279-2</f>
        <v>42868</v>
      </c>
      <c r="I279" s="2">
        <f>E279+2</f>
        <v>42873</v>
      </c>
      <c r="J279" s="2">
        <f>E279+224</f>
        <v>43095</v>
      </c>
      <c r="K279" s="3">
        <f t="shared" si="25"/>
        <v>243</v>
      </c>
      <c r="L279" s="3">
        <f t="shared" si="26"/>
        <v>246</v>
      </c>
      <c r="M279" s="3">
        <f t="shared" si="27"/>
        <v>251</v>
      </c>
    </row>
    <row r="280" spans="1:13">
      <c r="A280">
        <v>108</v>
      </c>
      <c r="B280" t="s">
        <v>3</v>
      </c>
      <c r="C280">
        <v>25</v>
      </c>
      <c r="D280" s="2">
        <v>42870</v>
      </c>
      <c r="E280" s="2">
        <v>42901</v>
      </c>
      <c r="F280" s="3">
        <f t="shared" ref="F280:F296" si="28">M280-L280</f>
        <v>35</v>
      </c>
      <c r="G280" s="2">
        <f>D280-5</f>
        <v>42865</v>
      </c>
      <c r="H280" s="2">
        <f>D280-2</f>
        <v>42868</v>
      </c>
      <c r="I280" s="2">
        <f>E280+2</f>
        <v>42903</v>
      </c>
      <c r="J280" s="2">
        <f>E280+224</f>
        <v>43125</v>
      </c>
      <c r="K280" s="3">
        <f t="shared" ref="K280:K296" si="29">DATEDIF($G$23,G280,"d")+1</f>
        <v>243</v>
      </c>
      <c r="L280" s="3">
        <f t="shared" si="26"/>
        <v>246</v>
      </c>
      <c r="M280" s="3">
        <f t="shared" si="27"/>
        <v>281</v>
      </c>
    </row>
    <row r="281" spans="1:13">
      <c r="A281">
        <v>200</v>
      </c>
      <c r="B281" t="s">
        <v>3</v>
      </c>
      <c r="C281">
        <v>26</v>
      </c>
      <c r="D281" s="2">
        <v>42870</v>
      </c>
      <c r="E281" s="2">
        <v>42886</v>
      </c>
      <c r="F281" s="3">
        <f t="shared" si="28"/>
        <v>20</v>
      </c>
      <c r="G281" s="2">
        <f>D281-5</f>
        <v>42865</v>
      </c>
      <c r="H281" s="2">
        <f>D281-2</f>
        <v>42868</v>
      </c>
      <c r="I281" s="2">
        <f>E281+2</f>
        <v>42888</v>
      </c>
      <c r="J281" s="2">
        <f>E281+224</f>
        <v>43110</v>
      </c>
      <c r="K281" s="3">
        <f t="shared" si="29"/>
        <v>243</v>
      </c>
      <c r="L281" s="3">
        <f t="shared" si="26"/>
        <v>246</v>
      </c>
      <c r="M281" s="3">
        <f t="shared" si="27"/>
        <v>266</v>
      </c>
    </row>
    <row r="282" spans="1:13">
      <c r="A282">
        <v>379</v>
      </c>
      <c r="B282" t="s">
        <v>3</v>
      </c>
      <c r="C282">
        <v>15</v>
      </c>
      <c r="D282" s="2">
        <v>42870</v>
      </c>
      <c r="E282" s="2">
        <v>42871</v>
      </c>
      <c r="F282" s="3">
        <f t="shared" si="28"/>
        <v>5</v>
      </c>
      <c r="G282" s="2">
        <f>D282-5</f>
        <v>42865</v>
      </c>
      <c r="H282" s="2">
        <f>D282-2</f>
        <v>42868</v>
      </c>
      <c r="I282" s="2">
        <f>E282+2</f>
        <v>42873</v>
      </c>
      <c r="J282" s="2">
        <f>E282+224</f>
        <v>43095</v>
      </c>
      <c r="K282" s="3">
        <f t="shared" si="29"/>
        <v>243</v>
      </c>
      <c r="L282" s="3">
        <f t="shared" si="26"/>
        <v>246</v>
      </c>
      <c r="M282" s="3">
        <f t="shared" si="27"/>
        <v>251</v>
      </c>
    </row>
    <row r="283" spans="1:13">
      <c r="A283">
        <v>417</v>
      </c>
      <c r="B283" t="s">
        <v>3</v>
      </c>
      <c r="C283">
        <v>120</v>
      </c>
      <c r="D283" s="2">
        <v>42870</v>
      </c>
      <c r="E283" s="2">
        <v>42901</v>
      </c>
      <c r="F283" s="3">
        <f t="shared" si="28"/>
        <v>35</v>
      </c>
      <c r="G283" s="2">
        <f>D283-5</f>
        <v>42865</v>
      </c>
      <c r="H283" s="2">
        <f>D283-2</f>
        <v>42868</v>
      </c>
      <c r="I283" s="2">
        <f>E283+2</f>
        <v>42903</v>
      </c>
      <c r="J283" s="2">
        <f>E283+224</f>
        <v>43125</v>
      </c>
      <c r="K283" s="3">
        <f t="shared" si="29"/>
        <v>243</v>
      </c>
      <c r="L283" s="3">
        <f t="shared" si="26"/>
        <v>246</v>
      </c>
      <c r="M283" s="3">
        <f t="shared" si="27"/>
        <v>281</v>
      </c>
    </row>
    <row r="284" spans="1:13" ht="21.75">
      <c r="A284">
        <v>501</v>
      </c>
      <c r="B284" t="s">
        <v>3</v>
      </c>
      <c r="C284" s="4">
        <v>92</v>
      </c>
      <c r="D284" s="5">
        <v>42870</v>
      </c>
      <c r="E284" s="6">
        <v>42885</v>
      </c>
      <c r="F284" s="3">
        <f t="shared" si="28"/>
        <v>19</v>
      </c>
      <c r="G284" s="2">
        <f>D284-5</f>
        <v>42865</v>
      </c>
      <c r="H284" s="2">
        <f>D284-2</f>
        <v>42868</v>
      </c>
      <c r="I284" s="2">
        <f>E284+2</f>
        <v>42887</v>
      </c>
      <c r="J284" s="2">
        <f>E284+224</f>
        <v>43109</v>
      </c>
      <c r="K284" s="3">
        <f t="shared" si="29"/>
        <v>243</v>
      </c>
      <c r="L284" s="3">
        <f t="shared" si="26"/>
        <v>246</v>
      </c>
      <c r="M284" s="3">
        <f t="shared" si="27"/>
        <v>265</v>
      </c>
    </row>
    <row r="285" spans="1:13" ht="21.75">
      <c r="A285">
        <v>502</v>
      </c>
      <c r="B285" t="s">
        <v>3</v>
      </c>
      <c r="C285" s="4">
        <v>27</v>
      </c>
      <c r="D285" s="5">
        <v>42870</v>
      </c>
      <c r="E285" s="6">
        <v>42901</v>
      </c>
      <c r="F285" s="3">
        <f t="shared" si="28"/>
        <v>35</v>
      </c>
      <c r="G285" s="2">
        <f>D285-5</f>
        <v>42865</v>
      </c>
      <c r="H285" s="2">
        <f>D285-2</f>
        <v>42868</v>
      </c>
      <c r="I285" s="2">
        <f>E285+2</f>
        <v>42903</v>
      </c>
      <c r="J285" s="2">
        <f>E285+224</f>
        <v>43125</v>
      </c>
      <c r="K285" s="3">
        <f t="shared" si="29"/>
        <v>243</v>
      </c>
      <c r="L285" s="3">
        <f t="shared" si="26"/>
        <v>246</v>
      </c>
      <c r="M285" s="3">
        <f t="shared" si="27"/>
        <v>281</v>
      </c>
    </row>
    <row r="286" spans="1:13">
      <c r="A286">
        <v>183</v>
      </c>
      <c r="B286" t="s">
        <v>3</v>
      </c>
      <c r="C286">
        <v>70</v>
      </c>
      <c r="D286" s="2">
        <v>42875</v>
      </c>
      <c r="E286" s="2">
        <v>42889</v>
      </c>
      <c r="F286" s="3">
        <f t="shared" si="28"/>
        <v>18</v>
      </c>
      <c r="G286" s="2">
        <f>D286-5</f>
        <v>42870</v>
      </c>
      <c r="H286" s="2">
        <f>D286-2</f>
        <v>42873</v>
      </c>
      <c r="I286" s="2">
        <f>E286+2</f>
        <v>42891</v>
      </c>
      <c r="J286" s="2">
        <f>E286+224</f>
        <v>43113</v>
      </c>
      <c r="K286" s="3">
        <f t="shared" si="29"/>
        <v>248</v>
      </c>
      <c r="L286" s="3">
        <f t="shared" si="26"/>
        <v>251</v>
      </c>
      <c r="M286" s="3">
        <f t="shared" si="27"/>
        <v>269</v>
      </c>
    </row>
    <row r="287" spans="1:13">
      <c r="A287">
        <v>193</v>
      </c>
      <c r="B287" t="s">
        <v>3</v>
      </c>
      <c r="C287">
        <v>40</v>
      </c>
      <c r="D287" s="2">
        <v>42877</v>
      </c>
      <c r="E287" s="2">
        <v>42882</v>
      </c>
      <c r="F287" s="3">
        <f t="shared" si="28"/>
        <v>9</v>
      </c>
      <c r="G287" s="2">
        <f>D287-5</f>
        <v>42872</v>
      </c>
      <c r="H287" s="2">
        <f>D287-2</f>
        <v>42875</v>
      </c>
      <c r="I287" s="2">
        <f>E287+2</f>
        <v>42884</v>
      </c>
      <c r="J287" s="2">
        <f>E287+224</f>
        <v>43106</v>
      </c>
      <c r="K287" s="3">
        <f t="shared" si="29"/>
        <v>250</v>
      </c>
      <c r="L287" s="3">
        <f t="shared" si="26"/>
        <v>253</v>
      </c>
      <c r="M287" s="3">
        <f t="shared" si="27"/>
        <v>262</v>
      </c>
    </row>
    <row r="288" spans="1:13">
      <c r="A288">
        <v>342</v>
      </c>
      <c r="B288" t="s">
        <v>3</v>
      </c>
      <c r="C288">
        <v>60</v>
      </c>
      <c r="D288" s="2">
        <v>42880</v>
      </c>
      <c r="E288" s="2">
        <v>42888</v>
      </c>
      <c r="F288" s="3">
        <f t="shared" si="28"/>
        <v>12</v>
      </c>
      <c r="G288" s="2">
        <f>D288-5</f>
        <v>42875</v>
      </c>
      <c r="H288" s="2">
        <f>D288-2</f>
        <v>42878</v>
      </c>
      <c r="I288" s="2">
        <f>E288+2</f>
        <v>42890</v>
      </c>
      <c r="J288" s="2">
        <f>E288+224</f>
        <v>43112</v>
      </c>
      <c r="K288" s="3">
        <f t="shared" si="29"/>
        <v>253</v>
      </c>
      <c r="L288" s="3">
        <f t="shared" si="26"/>
        <v>256</v>
      </c>
      <c r="M288" s="3">
        <f t="shared" si="27"/>
        <v>268</v>
      </c>
    </row>
    <row r="289" spans="1:13">
      <c r="A289">
        <v>22</v>
      </c>
      <c r="B289" t="s">
        <v>3</v>
      </c>
      <c r="C289">
        <v>14</v>
      </c>
      <c r="D289" s="2">
        <v>42888</v>
      </c>
      <c r="E289" s="2">
        <v>42903</v>
      </c>
      <c r="F289" s="3">
        <f t="shared" si="28"/>
        <v>19</v>
      </c>
      <c r="G289" s="2">
        <f>D289-5</f>
        <v>42883</v>
      </c>
      <c r="H289" s="2">
        <f>D289-2</f>
        <v>42886</v>
      </c>
      <c r="I289" s="2">
        <f>E289+2</f>
        <v>42905</v>
      </c>
      <c r="J289" s="2">
        <f>E289+224</f>
        <v>43127</v>
      </c>
      <c r="K289" s="3">
        <f t="shared" si="29"/>
        <v>261</v>
      </c>
      <c r="L289" s="3">
        <f t="shared" si="26"/>
        <v>264</v>
      </c>
      <c r="M289" s="3">
        <f t="shared" si="27"/>
        <v>283</v>
      </c>
    </row>
    <row r="290" spans="1:13">
      <c r="A290">
        <v>64</v>
      </c>
      <c r="B290" t="s">
        <v>3</v>
      </c>
      <c r="C290">
        <v>32</v>
      </c>
      <c r="D290" s="2">
        <v>42896</v>
      </c>
      <c r="E290" s="2">
        <v>42911</v>
      </c>
      <c r="F290" s="3">
        <f t="shared" si="28"/>
        <v>19</v>
      </c>
      <c r="G290" s="2">
        <f>D290-5</f>
        <v>42891</v>
      </c>
      <c r="H290" s="2">
        <f>D290-2</f>
        <v>42894</v>
      </c>
      <c r="I290" s="2">
        <f>E290+2</f>
        <v>42913</v>
      </c>
      <c r="J290" s="2">
        <f>E290+224</f>
        <v>43135</v>
      </c>
      <c r="K290" s="3">
        <f t="shared" si="29"/>
        <v>269</v>
      </c>
      <c r="L290" s="3">
        <f t="shared" si="26"/>
        <v>272</v>
      </c>
      <c r="M290" s="3">
        <f t="shared" si="27"/>
        <v>291</v>
      </c>
    </row>
    <row r="291" spans="1:13">
      <c r="A291">
        <v>213</v>
      </c>
      <c r="B291" t="s">
        <v>3</v>
      </c>
      <c r="C291">
        <v>50</v>
      </c>
      <c r="D291" s="2">
        <v>42896</v>
      </c>
      <c r="E291" s="2">
        <v>42916</v>
      </c>
      <c r="F291" s="3">
        <f t="shared" si="28"/>
        <v>24</v>
      </c>
      <c r="G291" s="2">
        <f>D291-5</f>
        <v>42891</v>
      </c>
      <c r="H291" s="2">
        <f>D291-2</f>
        <v>42894</v>
      </c>
      <c r="I291" s="2">
        <f>E291+2</f>
        <v>42918</v>
      </c>
      <c r="J291" s="2">
        <f>E291+224</f>
        <v>43140</v>
      </c>
      <c r="K291" s="3">
        <f t="shared" si="29"/>
        <v>269</v>
      </c>
      <c r="L291" s="3">
        <f t="shared" si="26"/>
        <v>272</v>
      </c>
      <c r="M291" s="3">
        <f t="shared" si="27"/>
        <v>296</v>
      </c>
    </row>
    <row r="292" spans="1:13">
      <c r="A292">
        <v>433</v>
      </c>
      <c r="B292" t="s">
        <v>3</v>
      </c>
      <c r="C292">
        <v>23</v>
      </c>
      <c r="D292" s="2">
        <v>42901</v>
      </c>
      <c r="E292" s="2">
        <v>42916</v>
      </c>
      <c r="F292" s="3">
        <f t="shared" si="28"/>
        <v>19</v>
      </c>
      <c r="G292" s="2">
        <f>D292-5</f>
        <v>42896</v>
      </c>
      <c r="H292" s="2">
        <f>D292-2</f>
        <v>42899</v>
      </c>
      <c r="I292" s="2">
        <f>E292+2</f>
        <v>42918</v>
      </c>
      <c r="J292" s="2">
        <f>E292+224</f>
        <v>43140</v>
      </c>
      <c r="K292" s="3">
        <f t="shared" si="29"/>
        <v>274</v>
      </c>
      <c r="L292" s="3">
        <f t="shared" si="26"/>
        <v>277</v>
      </c>
      <c r="M292" s="3">
        <f t="shared" si="27"/>
        <v>296</v>
      </c>
    </row>
    <row r="293" spans="1:13">
      <c r="A293">
        <v>411</v>
      </c>
      <c r="B293" t="s">
        <v>3</v>
      </c>
      <c r="C293">
        <v>90</v>
      </c>
      <c r="D293" s="2">
        <v>42902</v>
      </c>
      <c r="E293" s="2">
        <v>42933</v>
      </c>
      <c r="F293" s="3">
        <f t="shared" si="28"/>
        <v>35</v>
      </c>
      <c r="G293" s="2">
        <f>D293-5</f>
        <v>42897</v>
      </c>
      <c r="H293" s="2">
        <f>D293-2</f>
        <v>42900</v>
      </c>
      <c r="I293" s="2">
        <f>E293+2</f>
        <v>42935</v>
      </c>
      <c r="J293" s="2">
        <f>E293+224</f>
        <v>43157</v>
      </c>
      <c r="K293" s="3">
        <f t="shared" si="29"/>
        <v>275</v>
      </c>
      <c r="L293" s="3">
        <f t="shared" si="26"/>
        <v>278</v>
      </c>
      <c r="M293" s="3">
        <f t="shared" si="27"/>
        <v>313</v>
      </c>
    </row>
    <row r="294" spans="1:13">
      <c r="A294">
        <v>370</v>
      </c>
      <c r="B294" t="s">
        <v>3</v>
      </c>
      <c r="C294">
        <v>6</v>
      </c>
      <c r="D294" s="2">
        <v>42903</v>
      </c>
      <c r="E294" s="2">
        <v>42917</v>
      </c>
      <c r="F294" s="3">
        <f t="shared" si="28"/>
        <v>18</v>
      </c>
      <c r="G294" s="2">
        <f>D294-5</f>
        <v>42898</v>
      </c>
      <c r="H294" s="2">
        <f>D294-2</f>
        <v>42901</v>
      </c>
      <c r="I294" s="2">
        <f>E294+2</f>
        <v>42919</v>
      </c>
      <c r="J294" s="2">
        <f>E294+224</f>
        <v>43141</v>
      </c>
      <c r="K294" s="3">
        <f t="shared" si="29"/>
        <v>276</v>
      </c>
      <c r="L294" s="3">
        <f t="shared" si="26"/>
        <v>279</v>
      </c>
      <c r="M294" s="3">
        <f t="shared" si="27"/>
        <v>297</v>
      </c>
    </row>
    <row r="295" spans="1:13">
      <c r="A295">
        <v>480</v>
      </c>
      <c r="B295" t="s">
        <v>3</v>
      </c>
      <c r="C295">
        <v>32</v>
      </c>
      <c r="D295" s="2">
        <v>42906</v>
      </c>
      <c r="E295" s="2">
        <v>42917</v>
      </c>
      <c r="F295" s="3">
        <f t="shared" si="28"/>
        <v>15</v>
      </c>
      <c r="G295" s="2">
        <f>D295-5</f>
        <v>42901</v>
      </c>
      <c r="H295" s="2">
        <f>D295-2</f>
        <v>42904</v>
      </c>
      <c r="I295" s="2">
        <f>E295+2</f>
        <v>42919</v>
      </c>
      <c r="J295" s="2">
        <f>E295+224</f>
        <v>43141</v>
      </c>
      <c r="K295" s="3">
        <f t="shared" si="29"/>
        <v>279</v>
      </c>
      <c r="L295" s="3">
        <f t="shared" ref="L295:L296" si="30">DATEDIF($G$23,H295,"d")+1</f>
        <v>282</v>
      </c>
      <c r="M295" s="3">
        <f t="shared" ref="M295:M296" si="31">DATEDIF($G$23,I295,"d")+1</f>
        <v>297</v>
      </c>
    </row>
    <row r="296" spans="1:13">
      <c r="A296">
        <v>493</v>
      </c>
      <c r="B296" t="s">
        <v>3</v>
      </c>
      <c r="C296">
        <v>22</v>
      </c>
      <c r="D296" s="2">
        <v>42923</v>
      </c>
      <c r="E296" s="2">
        <v>42930</v>
      </c>
      <c r="F296" s="3">
        <f t="shared" si="28"/>
        <v>11</v>
      </c>
      <c r="G296" s="2">
        <f>D296-5</f>
        <v>42918</v>
      </c>
      <c r="H296" s="2">
        <f>D296-2</f>
        <v>42921</v>
      </c>
      <c r="I296" s="2">
        <f>E296+2</f>
        <v>42932</v>
      </c>
      <c r="J296" s="2">
        <f>E296+224</f>
        <v>43154</v>
      </c>
      <c r="K296" s="3">
        <f t="shared" si="29"/>
        <v>296</v>
      </c>
      <c r="L296" s="3">
        <f t="shared" si="30"/>
        <v>299</v>
      </c>
      <c r="M296" s="3">
        <f t="shared" si="31"/>
        <v>310</v>
      </c>
    </row>
    <row r="297" spans="1:13">
      <c r="A297">
        <v>178</v>
      </c>
      <c r="B297" t="s">
        <v>3</v>
      </c>
      <c r="C297">
        <v>34</v>
      </c>
      <c r="D297" s="2"/>
      <c r="E297" s="2"/>
    </row>
    <row r="298" spans="1:13">
      <c r="A298">
        <v>3</v>
      </c>
      <c r="B298" t="s">
        <v>3</v>
      </c>
      <c r="C298">
        <v>40</v>
      </c>
      <c r="D298" s="1"/>
      <c r="E298" s="1"/>
    </row>
    <row r="299" spans="1:13">
      <c r="A299">
        <v>6</v>
      </c>
      <c r="B299" t="s">
        <v>3</v>
      </c>
      <c r="C299">
        <v>40</v>
      </c>
    </row>
    <row r="300" spans="1:13">
      <c r="A300">
        <v>8</v>
      </c>
      <c r="B300" t="s">
        <v>3</v>
      </c>
      <c r="C300">
        <v>92</v>
      </c>
    </row>
    <row r="301" spans="1:13">
      <c r="A301">
        <v>14</v>
      </c>
      <c r="B301" t="s">
        <v>3</v>
      </c>
      <c r="C301">
        <v>140</v>
      </c>
    </row>
    <row r="302" spans="1:13">
      <c r="A302">
        <v>15</v>
      </c>
      <c r="B302" t="s">
        <v>3</v>
      </c>
      <c r="C302">
        <v>23</v>
      </c>
      <c r="D302" s="1"/>
      <c r="E302" s="1"/>
    </row>
    <row r="303" spans="1:13">
      <c r="A303">
        <v>18</v>
      </c>
      <c r="B303" t="s">
        <v>3</v>
      </c>
      <c r="C303">
        <v>112</v>
      </c>
      <c r="D303" s="1"/>
      <c r="E303" s="1"/>
    </row>
    <row r="304" spans="1:13">
      <c r="A304">
        <v>19</v>
      </c>
      <c r="B304" t="s">
        <v>3</v>
      </c>
      <c r="C304">
        <v>119</v>
      </c>
    </row>
    <row r="305" spans="1:5">
      <c r="A305">
        <v>21</v>
      </c>
      <c r="B305" t="s">
        <v>3</v>
      </c>
      <c r="C305">
        <v>3</v>
      </c>
    </row>
    <row r="306" spans="1:5">
      <c r="A306">
        <v>23</v>
      </c>
      <c r="B306" t="s">
        <v>3</v>
      </c>
      <c r="C306">
        <v>30</v>
      </c>
    </row>
    <row r="307" spans="1:5">
      <c r="A307">
        <v>25</v>
      </c>
      <c r="B307" t="s">
        <v>3</v>
      </c>
      <c r="C307">
        <v>50</v>
      </c>
      <c r="D307" s="1"/>
      <c r="E307" s="1"/>
    </row>
    <row r="308" spans="1:5">
      <c r="A308">
        <v>26</v>
      </c>
      <c r="B308" t="s">
        <v>3</v>
      </c>
      <c r="C308">
        <v>40</v>
      </c>
    </row>
    <row r="309" spans="1:5">
      <c r="A309">
        <v>28</v>
      </c>
      <c r="B309" t="s">
        <v>3</v>
      </c>
      <c r="C309">
        <v>15</v>
      </c>
    </row>
    <row r="310" spans="1:5">
      <c r="A310">
        <v>29</v>
      </c>
      <c r="B310" t="s">
        <v>3</v>
      </c>
      <c r="C310">
        <v>20</v>
      </c>
    </row>
    <row r="311" spans="1:5">
      <c r="A311">
        <v>30</v>
      </c>
      <c r="B311" t="s">
        <v>3</v>
      </c>
      <c r="C311">
        <v>28</v>
      </c>
    </row>
    <row r="312" spans="1:5">
      <c r="A312">
        <v>31</v>
      </c>
      <c r="B312" t="s">
        <v>3</v>
      </c>
      <c r="C312">
        <v>53</v>
      </c>
    </row>
    <row r="313" spans="1:5">
      <c r="A313">
        <v>32</v>
      </c>
      <c r="B313" t="s">
        <v>3</v>
      </c>
      <c r="C313">
        <v>20</v>
      </c>
      <c r="D313" s="1"/>
      <c r="E313" s="1"/>
    </row>
    <row r="314" spans="1:5">
      <c r="A314">
        <v>34</v>
      </c>
      <c r="B314" t="s">
        <v>3</v>
      </c>
      <c r="C314">
        <v>9</v>
      </c>
    </row>
    <row r="315" spans="1:5">
      <c r="A315">
        <v>37</v>
      </c>
      <c r="B315" t="s">
        <v>3</v>
      </c>
      <c r="C315">
        <v>40</v>
      </c>
      <c r="D315" s="1"/>
      <c r="E315" s="1"/>
    </row>
    <row r="316" spans="1:5">
      <c r="A316">
        <v>38</v>
      </c>
      <c r="B316" t="s">
        <v>3</v>
      </c>
      <c r="C316">
        <v>12</v>
      </c>
      <c r="D316" s="1"/>
      <c r="E316" s="1"/>
    </row>
    <row r="317" spans="1:5">
      <c r="A317">
        <v>39</v>
      </c>
      <c r="B317" t="s">
        <v>3</v>
      </c>
      <c r="C317">
        <v>15</v>
      </c>
      <c r="D317" s="1"/>
      <c r="E317" s="1"/>
    </row>
    <row r="318" spans="1:5">
      <c r="A318">
        <v>41</v>
      </c>
      <c r="B318" t="s">
        <v>3</v>
      </c>
      <c r="C318">
        <v>23</v>
      </c>
      <c r="D318" s="1"/>
      <c r="E318" s="1"/>
    </row>
    <row r="319" spans="1:5">
      <c r="A319">
        <v>43</v>
      </c>
      <c r="B319" t="s">
        <v>3</v>
      </c>
      <c r="C319">
        <v>7</v>
      </c>
      <c r="D319" s="1"/>
      <c r="E319" s="1"/>
    </row>
    <row r="320" spans="1:5">
      <c r="A320">
        <v>49</v>
      </c>
      <c r="B320" t="s">
        <v>3</v>
      </c>
      <c r="C320">
        <v>27</v>
      </c>
    </row>
    <row r="321" spans="1:5">
      <c r="A321">
        <v>52</v>
      </c>
      <c r="B321" t="s">
        <v>3</v>
      </c>
      <c r="C321">
        <v>21</v>
      </c>
      <c r="D321" s="1"/>
      <c r="E321" s="1"/>
    </row>
    <row r="322" spans="1:5">
      <c r="A322">
        <v>54</v>
      </c>
      <c r="B322" t="s">
        <v>3</v>
      </c>
      <c r="C322">
        <v>35</v>
      </c>
    </row>
    <row r="323" spans="1:5">
      <c r="A323">
        <v>55</v>
      </c>
      <c r="B323" t="s">
        <v>3</v>
      </c>
      <c r="C323">
        <v>14</v>
      </c>
      <c r="D323" s="1"/>
      <c r="E323" s="1"/>
    </row>
    <row r="324" spans="1:5">
      <c r="A324">
        <v>56</v>
      </c>
      <c r="B324" t="s">
        <v>3</v>
      </c>
      <c r="C324">
        <v>45</v>
      </c>
      <c r="D324" s="1"/>
      <c r="E324" s="1"/>
    </row>
    <row r="325" spans="1:5">
      <c r="A325">
        <v>60</v>
      </c>
      <c r="B325" t="s">
        <v>3</v>
      </c>
      <c r="C325">
        <v>60</v>
      </c>
    </row>
    <row r="326" spans="1:5">
      <c r="A326">
        <v>61</v>
      </c>
      <c r="B326" t="s">
        <v>3</v>
      </c>
      <c r="C326">
        <v>40</v>
      </c>
      <c r="D326" s="1"/>
      <c r="E326" s="1"/>
    </row>
    <row r="327" spans="1:5">
      <c r="A327">
        <v>67</v>
      </c>
      <c r="B327" t="s">
        <v>3</v>
      </c>
      <c r="C327">
        <v>20</v>
      </c>
      <c r="D327" s="1"/>
      <c r="E327" s="1"/>
    </row>
    <row r="328" spans="1:5">
      <c r="A328">
        <v>72</v>
      </c>
      <c r="B328" t="s">
        <v>3</v>
      </c>
      <c r="C328">
        <v>24</v>
      </c>
      <c r="D328" s="1"/>
      <c r="E328" s="1"/>
    </row>
    <row r="329" spans="1:5">
      <c r="A329">
        <v>76</v>
      </c>
      <c r="B329" t="s">
        <v>3</v>
      </c>
      <c r="C329">
        <v>45</v>
      </c>
      <c r="D329" s="1"/>
      <c r="E329" s="1"/>
    </row>
    <row r="330" spans="1:5">
      <c r="A330">
        <v>77</v>
      </c>
      <c r="B330" t="s">
        <v>3</v>
      </c>
      <c r="C330">
        <v>80</v>
      </c>
    </row>
    <row r="331" spans="1:5">
      <c r="A331">
        <v>80</v>
      </c>
      <c r="B331" t="s">
        <v>3</v>
      </c>
      <c r="C331">
        <v>40</v>
      </c>
    </row>
    <row r="332" spans="1:5">
      <c r="A332">
        <v>83</v>
      </c>
      <c r="B332" t="s">
        <v>3</v>
      </c>
      <c r="C332">
        <v>8</v>
      </c>
    </row>
    <row r="333" spans="1:5">
      <c r="A333">
        <v>88</v>
      </c>
      <c r="B333" t="s">
        <v>3</v>
      </c>
      <c r="C333">
        <v>8</v>
      </c>
    </row>
    <row r="334" spans="1:5">
      <c r="A334">
        <v>89</v>
      </c>
      <c r="B334" t="s">
        <v>3</v>
      </c>
      <c r="C334">
        <v>100</v>
      </c>
      <c r="D334" s="1"/>
      <c r="E334" s="1"/>
    </row>
    <row r="335" spans="1:5">
      <c r="A335">
        <v>92</v>
      </c>
      <c r="B335" t="s">
        <v>3</v>
      </c>
      <c r="C335">
        <v>30</v>
      </c>
    </row>
    <row r="336" spans="1:5">
      <c r="A336">
        <v>93</v>
      </c>
      <c r="B336" t="s">
        <v>3</v>
      </c>
      <c r="C336">
        <v>12</v>
      </c>
    </row>
    <row r="337" spans="1:5">
      <c r="A337">
        <v>95</v>
      </c>
      <c r="B337" t="s">
        <v>3</v>
      </c>
      <c r="C337">
        <v>35</v>
      </c>
      <c r="D337" s="1"/>
      <c r="E337" s="1"/>
    </row>
    <row r="338" spans="1:5">
      <c r="A338">
        <v>97</v>
      </c>
      <c r="B338" t="s">
        <v>3</v>
      </c>
      <c r="C338">
        <v>14</v>
      </c>
      <c r="D338" s="1"/>
      <c r="E338" s="1"/>
    </row>
    <row r="339" spans="1:5">
      <c r="A339">
        <v>98</v>
      </c>
      <c r="B339" t="s">
        <v>3</v>
      </c>
      <c r="C339">
        <v>40</v>
      </c>
    </row>
    <row r="340" spans="1:5">
      <c r="A340">
        <v>101</v>
      </c>
      <c r="B340" t="s">
        <v>3</v>
      </c>
      <c r="C340">
        <v>40</v>
      </c>
      <c r="D340" s="1"/>
      <c r="E340" s="1"/>
    </row>
    <row r="341" spans="1:5">
      <c r="A341">
        <v>102</v>
      </c>
      <c r="B341" t="s">
        <v>3</v>
      </c>
      <c r="C341">
        <v>16</v>
      </c>
      <c r="D341" s="1"/>
      <c r="E341" s="1"/>
    </row>
    <row r="342" spans="1:5">
      <c r="A342">
        <v>106</v>
      </c>
      <c r="B342" t="s">
        <v>3</v>
      </c>
      <c r="C342">
        <v>10</v>
      </c>
    </row>
    <row r="343" spans="1:5">
      <c r="A343">
        <v>107</v>
      </c>
      <c r="B343" t="s">
        <v>3</v>
      </c>
      <c r="C343">
        <v>11</v>
      </c>
    </row>
    <row r="344" spans="1:5">
      <c r="A344">
        <v>109</v>
      </c>
      <c r="B344" t="s">
        <v>3</v>
      </c>
      <c r="C344">
        <v>10</v>
      </c>
    </row>
    <row r="345" spans="1:5">
      <c r="A345">
        <v>115</v>
      </c>
      <c r="B345" t="s">
        <v>3</v>
      </c>
      <c r="C345">
        <v>8</v>
      </c>
      <c r="D345" s="1"/>
      <c r="E345" s="1"/>
    </row>
    <row r="346" spans="1:5">
      <c r="A346">
        <v>117</v>
      </c>
      <c r="B346" t="s">
        <v>3</v>
      </c>
      <c r="C346">
        <v>60</v>
      </c>
    </row>
    <row r="347" spans="1:5">
      <c r="A347">
        <v>118</v>
      </c>
      <c r="B347" t="s">
        <v>3</v>
      </c>
      <c r="C347">
        <v>54</v>
      </c>
    </row>
    <row r="348" spans="1:5">
      <c r="A348">
        <v>119</v>
      </c>
      <c r="B348" t="s">
        <v>3</v>
      </c>
      <c r="C348">
        <v>12</v>
      </c>
      <c r="D348" s="1"/>
      <c r="E348" s="1"/>
    </row>
    <row r="349" spans="1:5">
      <c r="A349">
        <v>120</v>
      </c>
      <c r="B349" t="s">
        <v>3</v>
      </c>
      <c r="C349">
        <v>91</v>
      </c>
      <c r="D349" s="1"/>
      <c r="E349" s="1"/>
    </row>
    <row r="350" spans="1:5">
      <c r="A350">
        <v>122</v>
      </c>
      <c r="B350" t="s">
        <v>3</v>
      </c>
      <c r="C350">
        <v>21</v>
      </c>
    </row>
    <row r="351" spans="1:5">
      <c r="A351">
        <v>125</v>
      </c>
      <c r="B351" t="s">
        <v>3</v>
      </c>
      <c r="C351">
        <v>14</v>
      </c>
      <c r="D351" s="1"/>
      <c r="E351" s="1"/>
    </row>
    <row r="352" spans="1:5">
      <c r="A352">
        <v>128</v>
      </c>
      <c r="B352" t="s">
        <v>3</v>
      </c>
      <c r="C352">
        <v>40</v>
      </c>
      <c r="D352" s="1"/>
      <c r="E352" s="1"/>
    </row>
    <row r="353" spans="1:5">
      <c r="A353">
        <v>130</v>
      </c>
      <c r="B353" t="s">
        <v>3</v>
      </c>
      <c r="C353">
        <v>10</v>
      </c>
      <c r="D353" s="1"/>
      <c r="E353" s="1"/>
    </row>
    <row r="354" spans="1:5">
      <c r="A354">
        <v>131</v>
      </c>
      <c r="B354" t="s">
        <v>3</v>
      </c>
      <c r="C354">
        <v>14</v>
      </c>
    </row>
    <row r="355" spans="1:5">
      <c r="A355">
        <v>132</v>
      </c>
      <c r="B355" t="s">
        <v>3</v>
      </c>
      <c r="C355">
        <v>23</v>
      </c>
    </row>
    <row r="356" spans="1:5">
      <c r="A356">
        <v>134</v>
      </c>
      <c r="B356" t="s">
        <v>3</v>
      </c>
      <c r="C356">
        <v>23</v>
      </c>
      <c r="D356" s="1"/>
      <c r="E356" s="1"/>
    </row>
    <row r="357" spans="1:5">
      <c r="A357">
        <v>142</v>
      </c>
      <c r="B357" t="s">
        <v>3</v>
      </c>
      <c r="C357">
        <v>5</v>
      </c>
    </row>
    <row r="358" spans="1:5">
      <c r="A358">
        <v>144</v>
      </c>
      <c r="B358" t="s">
        <v>3</v>
      </c>
      <c r="C358">
        <v>28</v>
      </c>
    </row>
    <row r="359" spans="1:5">
      <c r="A359">
        <v>146</v>
      </c>
      <c r="B359" t="s">
        <v>3</v>
      </c>
      <c r="C359">
        <v>30</v>
      </c>
    </row>
    <row r="360" spans="1:5">
      <c r="A360">
        <v>148</v>
      </c>
      <c r="B360" t="s">
        <v>3</v>
      </c>
      <c r="C360">
        <v>5</v>
      </c>
    </row>
    <row r="361" spans="1:5">
      <c r="A361">
        <v>151</v>
      </c>
      <c r="B361" t="s">
        <v>3</v>
      </c>
      <c r="C361">
        <v>18</v>
      </c>
    </row>
    <row r="362" spans="1:5">
      <c r="A362">
        <v>153</v>
      </c>
      <c r="B362" t="s">
        <v>3</v>
      </c>
      <c r="C362">
        <v>12</v>
      </c>
      <c r="D362" s="1"/>
      <c r="E362" s="1"/>
    </row>
    <row r="363" spans="1:5">
      <c r="A363">
        <v>159</v>
      </c>
      <c r="B363" t="s">
        <v>3</v>
      </c>
      <c r="C363">
        <v>4</v>
      </c>
      <c r="D363" s="1"/>
      <c r="E363" s="1"/>
    </row>
    <row r="364" spans="1:5">
      <c r="A364">
        <v>162</v>
      </c>
      <c r="B364" t="s">
        <v>3</v>
      </c>
      <c r="C364">
        <v>40</v>
      </c>
    </row>
    <row r="365" spans="1:5">
      <c r="A365">
        <v>164</v>
      </c>
      <c r="B365" t="s">
        <v>3</v>
      </c>
      <c r="C365">
        <v>18</v>
      </c>
      <c r="D365" s="1"/>
      <c r="E365" s="1"/>
    </row>
    <row r="366" spans="1:5">
      <c r="A366">
        <v>167</v>
      </c>
      <c r="B366" t="s">
        <v>3</v>
      </c>
      <c r="C366">
        <v>18</v>
      </c>
      <c r="D366" s="1"/>
      <c r="E366" s="1"/>
    </row>
    <row r="367" spans="1:5">
      <c r="A367">
        <v>169</v>
      </c>
      <c r="B367" t="s">
        <v>3</v>
      </c>
      <c r="C367">
        <v>8</v>
      </c>
    </row>
    <row r="368" spans="1:5">
      <c r="A368">
        <v>175</v>
      </c>
      <c r="B368" t="s">
        <v>3</v>
      </c>
      <c r="C368">
        <v>15</v>
      </c>
    </row>
    <row r="369" spans="1:5">
      <c r="A369">
        <v>176</v>
      </c>
      <c r="B369" t="s">
        <v>3</v>
      </c>
      <c r="C369">
        <v>8</v>
      </c>
    </row>
    <row r="370" spans="1:5">
      <c r="A370">
        <v>189</v>
      </c>
      <c r="B370" t="s">
        <v>3</v>
      </c>
      <c r="C370">
        <v>15</v>
      </c>
    </row>
    <row r="371" spans="1:5">
      <c r="A371">
        <v>191</v>
      </c>
      <c r="B371" t="s">
        <v>3</v>
      </c>
      <c r="C371">
        <v>12</v>
      </c>
      <c r="D371" s="1"/>
      <c r="E371" s="1"/>
    </row>
    <row r="372" spans="1:5">
      <c r="A372">
        <v>192</v>
      </c>
      <c r="B372" t="s">
        <v>3</v>
      </c>
      <c r="C372">
        <v>20</v>
      </c>
    </row>
    <row r="373" spans="1:5">
      <c r="A373">
        <v>196</v>
      </c>
      <c r="B373" t="s">
        <v>3</v>
      </c>
      <c r="C373">
        <v>4</v>
      </c>
      <c r="D373" s="1"/>
      <c r="E373" s="1"/>
    </row>
    <row r="374" spans="1:5">
      <c r="A374">
        <v>197</v>
      </c>
      <c r="B374" t="s">
        <v>3</v>
      </c>
      <c r="C374">
        <v>3</v>
      </c>
    </row>
    <row r="375" spans="1:5">
      <c r="A375">
        <v>198</v>
      </c>
      <c r="B375" t="s">
        <v>3</v>
      </c>
      <c r="C375">
        <v>16</v>
      </c>
      <c r="D375" s="1"/>
      <c r="E375" s="1"/>
    </row>
    <row r="376" spans="1:5">
      <c r="A376">
        <v>199</v>
      </c>
      <c r="B376" t="s">
        <v>3</v>
      </c>
      <c r="C376">
        <v>30</v>
      </c>
      <c r="D376" s="1"/>
      <c r="E376" s="1"/>
    </row>
    <row r="377" spans="1:5">
      <c r="A377">
        <v>201</v>
      </c>
      <c r="B377" t="s">
        <v>3</v>
      </c>
      <c r="C377">
        <v>6</v>
      </c>
      <c r="D377" s="1"/>
      <c r="E377" s="1"/>
    </row>
    <row r="378" spans="1:5">
      <c r="A378">
        <v>207</v>
      </c>
      <c r="B378" t="s">
        <v>3</v>
      </c>
      <c r="C378">
        <v>24</v>
      </c>
    </row>
    <row r="379" spans="1:5">
      <c r="A379">
        <v>215</v>
      </c>
      <c r="B379" t="s">
        <v>3</v>
      </c>
      <c r="C379">
        <v>24</v>
      </c>
      <c r="D379" s="1"/>
      <c r="E379" s="1"/>
    </row>
    <row r="380" spans="1:5">
      <c r="A380">
        <v>217</v>
      </c>
      <c r="B380" t="s">
        <v>3</v>
      </c>
      <c r="C380">
        <v>35</v>
      </c>
      <c r="D380" s="1"/>
      <c r="E380" s="1"/>
    </row>
    <row r="381" spans="1:5">
      <c r="A381">
        <v>219</v>
      </c>
      <c r="B381" t="s">
        <v>3</v>
      </c>
      <c r="C381">
        <v>70</v>
      </c>
    </row>
    <row r="382" spans="1:5">
      <c r="A382">
        <v>220</v>
      </c>
      <c r="B382" t="s">
        <v>3</v>
      </c>
      <c r="C382">
        <v>13</v>
      </c>
      <c r="D382" s="1"/>
      <c r="E382" s="1"/>
    </row>
    <row r="383" spans="1:5">
      <c r="A383">
        <v>223</v>
      </c>
      <c r="B383" t="s">
        <v>3</v>
      </c>
      <c r="C383">
        <v>20</v>
      </c>
      <c r="D383" s="1"/>
      <c r="E383" s="1"/>
    </row>
    <row r="384" spans="1:5">
      <c r="A384">
        <v>227</v>
      </c>
      <c r="B384" t="s">
        <v>3</v>
      </c>
      <c r="C384">
        <v>85</v>
      </c>
      <c r="D384" s="1"/>
      <c r="E384" s="1"/>
    </row>
    <row r="385" spans="1:5">
      <c r="A385">
        <v>229</v>
      </c>
      <c r="B385" t="s">
        <v>3</v>
      </c>
      <c r="C385">
        <v>25</v>
      </c>
    </row>
    <row r="386" spans="1:5">
      <c r="A386">
        <v>233</v>
      </c>
      <c r="B386" t="s">
        <v>3</v>
      </c>
      <c r="C386">
        <v>16</v>
      </c>
    </row>
    <row r="387" spans="1:5">
      <c r="A387">
        <v>237</v>
      </c>
      <c r="B387" t="s">
        <v>3</v>
      </c>
      <c r="C387">
        <v>30</v>
      </c>
    </row>
    <row r="388" spans="1:5">
      <c r="A388">
        <v>238</v>
      </c>
      <c r="B388" t="s">
        <v>3</v>
      </c>
      <c r="C388">
        <v>60</v>
      </c>
      <c r="D388" s="1"/>
      <c r="E388" s="1"/>
    </row>
    <row r="389" spans="1:5">
      <c r="A389">
        <v>240</v>
      </c>
      <c r="B389" t="s">
        <v>3</v>
      </c>
      <c r="C389">
        <v>20</v>
      </c>
    </row>
    <row r="390" spans="1:5">
      <c r="A390">
        <v>241</v>
      </c>
      <c r="B390" t="s">
        <v>3</v>
      </c>
      <c r="C390">
        <v>20</v>
      </c>
      <c r="D390" s="1"/>
      <c r="E390" s="1"/>
    </row>
    <row r="391" spans="1:5">
      <c r="A391">
        <v>243</v>
      </c>
      <c r="B391" t="s">
        <v>3</v>
      </c>
      <c r="C391">
        <v>90</v>
      </c>
      <c r="D391" s="1"/>
      <c r="E391" s="1"/>
    </row>
    <row r="392" spans="1:5">
      <c r="A392">
        <v>244</v>
      </c>
      <c r="B392" t="s">
        <v>3</v>
      </c>
      <c r="C392">
        <v>55</v>
      </c>
      <c r="D392" s="1"/>
      <c r="E392" s="1"/>
    </row>
    <row r="393" spans="1:5">
      <c r="A393">
        <v>248</v>
      </c>
      <c r="B393" t="s">
        <v>3</v>
      </c>
      <c r="C393">
        <v>61</v>
      </c>
      <c r="D393" s="1"/>
      <c r="E393" s="1"/>
    </row>
    <row r="394" spans="1:5">
      <c r="A394">
        <v>249</v>
      </c>
      <c r="B394" t="s">
        <v>3</v>
      </c>
      <c r="C394">
        <v>145</v>
      </c>
      <c r="D394" s="1"/>
      <c r="E394" s="1"/>
    </row>
    <row r="395" spans="1:5">
      <c r="A395">
        <v>250</v>
      </c>
      <c r="B395" t="s">
        <v>3</v>
      </c>
      <c r="C395">
        <v>9</v>
      </c>
      <c r="D395" s="1"/>
      <c r="E395" s="1"/>
    </row>
    <row r="396" spans="1:5">
      <c r="A396">
        <v>251</v>
      </c>
      <c r="B396" t="s">
        <v>3</v>
      </c>
      <c r="C396">
        <v>70</v>
      </c>
      <c r="D396" s="1"/>
      <c r="E396" s="1"/>
    </row>
    <row r="397" spans="1:5">
      <c r="A397">
        <v>252</v>
      </c>
      <c r="B397" t="s">
        <v>3</v>
      </c>
      <c r="C397">
        <v>20</v>
      </c>
      <c r="D397" s="1"/>
      <c r="E397" s="1"/>
    </row>
    <row r="398" spans="1:5">
      <c r="A398">
        <v>253</v>
      </c>
      <c r="B398" t="s">
        <v>3</v>
      </c>
      <c r="C398">
        <v>80</v>
      </c>
      <c r="D398" s="1"/>
      <c r="E398" s="1"/>
    </row>
    <row r="399" spans="1:5">
      <c r="A399">
        <v>254</v>
      </c>
      <c r="B399" t="s">
        <v>3</v>
      </c>
      <c r="C399">
        <v>3</v>
      </c>
      <c r="D399" s="1"/>
      <c r="E399" s="1"/>
    </row>
    <row r="400" spans="1:5">
      <c r="A400">
        <v>256</v>
      </c>
      <c r="B400" t="s">
        <v>3</v>
      </c>
      <c r="C400">
        <v>50</v>
      </c>
    </row>
    <row r="401" spans="1:5">
      <c r="A401">
        <v>258</v>
      </c>
      <c r="B401" t="s">
        <v>3</v>
      </c>
      <c r="C401">
        <v>18</v>
      </c>
      <c r="D401" s="1"/>
      <c r="E401" s="1"/>
    </row>
    <row r="402" spans="1:5">
      <c r="A402">
        <v>262</v>
      </c>
      <c r="B402" t="s">
        <v>3</v>
      </c>
      <c r="C402">
        <v>49</v>
      </c>
      <c r="D402" s="1"/>
      <c r="E402" s="1"/>
    </row>
    <row r="403" spans="1:5">
      <c r="A403">
        <v>263</v>
      </c>
      <c r="B403" t="s">
        <v>3</v>
      </c>
      <c r="C403">
        <v>30</v>
      </c>
    </row>
    <row r="404" spans="1:5">
      <c r="A404">
        <v>265</v>
      </c>
      <c r="B404" t="s">
        <v>3</v>
      </c>
      <c r="C404">
        <v>8</v>
      </c>
      <c r="D404" s="1"/>
      <c r="E404" s="1"/>
    </row>
    <row r="405" spans="1:5">
      <c r="A405">
        <v>268</v>
      </c>
      <c r="B405" t="s">
        <v>3</v>
      </c>
      <c r="C405">
        <v>15</v>
      </c>
    </row>
    <row r="406" spans="1:5">
      <c r="A406">
        <v>269</v>
      </c>
      <c r="B406" t="s">
        <v>3</v>
      </c>
      <c r="C406">
        <v>30</v>
      </c>
      <c r="D406" s="1"/>
      <c r="E406" s="1"/>
    </row>
    <row r="407" spans="1:5">
      <c r="A407">
        <v>273</v>
      </c>
      <c r="B407" t="s">
        <v>3</v>
      </c>
      <c r="C407">
        <v>20</v>
      </c>
      <c r="D407" s="1"/>
      <c r="E407" s="1"/>
    </row>
    <row r="408" spans="1:5">
      <c r="A408">
        <v>275</v>
      </c>
      <c r="B408" t="s">
        <v>3</v>
      </c>
      <c r="C408">
        <v>20</v>
      </c>
      <c r="D408" s="1"/>
      <c r="E408" s="1"/>
    </row>
    <row r="409" spans="1:5">
      <c r="A409">
        <v>277</v>
      </c>
      <c r="B409" t="s">
        <v>3</v>
      </c>
      <c r="C409">
        <v>2</v>
      </c>
      <c r="D409" s="1"/>
      <c r="E409" s="1"/>
    </row>
    <row r="410" spans="1:5">
      <c r="A410">
        <v>278</v>
      </c>
      <c r="B410" t="s">
        <v>3</v>
      </c>
      <c r="C410">
        <v>180</v>
      </c>
    </row>
    <row r="411" spans="1:5">
      <c r="A411">
        <v>280</v>
      </c>
      <c r="B411" t="s">
        <v>3</v>
      </c>
      <c r="C411">
        <v>5</v>
      </c>
    </row>
    <row r="412" spans="1:5">
      <c r="A412">
        <v>283</v>
      </c>
      <c r="B412" t="s">
        <v>3</v>
      </c>
      <c r="C412">
        <v>60</v>
      </c>
      <c r="D412" s="1"/>
      <c r="E412" s="1"/>
    </row>
    <row r="413" spans="1:5">
      <c r="A413">
        <v>285</v>
      </c>
      <c r="B413" t="s">
        <v>3</v>
      </c>
      <c r="C413">
        <v>20</v>
      </c>
      <c r="D413" s="1"/>
      <c r="E413" s="1"/>
    </row>
    <row r="414" spans="1:5">
      <c r="A414">
        <v>286</v>
      </c>
      <c r="B414" t="s">
        <v>3</v>
      </c>
      <c r="C414">
        <v>37</v>
      </c>
      <c r="D414" s="1"/>
      <c r="E414" s="1"/>
    </row>
    <row r="415" spans="1:5">
      <c r="A415">
        <v>288</v>
      </c>
      <c r="B415" t="s">
        <v>3</v>
      </c>
      <c r="C415">
        <v>4</v>
      </c>
    </row>
    <row r="416" spans="1:5">
      <c r="A416">
        <v>294</v>
      </c>
      <c r="B416" t="s">
        <v>3</v>
      </c>
      <c r="C416">
        <v>82</v>
      </c>
      <c r="D416" s="1"/>
      <c r="E416" s="1"/>
    </row>
    <row r="417" spans="1:5">
      <c r="A417">
        <v>296</v>
      </c>
      <c r="B417" t="s">
        <v>3</v>
      </c>
      <c r="C417">
        <v>46</v>
      </c>
      <c r="D417" s="1"/>
      <c r="E417" s="1"/>
    </row>
    <row r="418" spans="1:5">
      <c r="A418">
        <v>297</v>
      </c>
      <c r="B418" t="s">
        <v>3</v>
      </c>
      <c r="C418">
        <v>15</v>
      </c>
    </row>
    <row r="419" spans="1:5">
      <c r="A419">
        <v>298</v>
      </c>
      <c r="B419" t="s">
        <v>3</v>
      </c>
      <c r="C419">
        <v>20</v>
      </c>
      <c r="D419" s="1"/>
      <c r="E419" s="1"/>
    </row>
    <row r="420" spans="1:5">
      <c r="A420">
        <v>301</v>
      </c>
      <c r="B420" t="s">
        <v>3</v>
      </c>
      <c r="C420">
        <v>83</v>
      </c>
      <c r="D420" s="1"/>
      <c r="E420" s="1"/>
    </row>
    <row r="421" spans="1:5">
      <c r="A421">
        <v>303</v>
      </c>
      <c r="B421" t="s">
        <v>3</v>
      </c>
      <c r="C421">
        <v>15</v>
      </c>
      <c r="D421" s="1"/>
      <c r="E421" s="1"/>
    </row>
    <row r="422" spans="1:5">
      <c r="A422">
        <v>305</v>
      </c>
      <c r="B422" t="s">
        <v>3</v>
      </c>
      <c r="C422">
        <v>15</v>
      </c>
    </row>
    <row r="423" spans="1:5">
      <c r="A423">
        <v>306</v>
      </c>
      <c r="B423" t="s">
        <v>3</v>
      </c>
      <c r="C423">
        <v>45</v>
      </c>
      <c r="D423" s="1"/>
      <c r="E423" s="1"/>
    </row>
    <row r="424" spans="1:5">
      <c r="A424">
        <v>307</v>
      </c>
      <c r="B424" t="s">
        <v>3</v>
      </c>
      <c r="C424">
        <v>10</v>
      </c>
    </row>
    <row r="425" spans="1:5">
      <c r="A425">
        <v>308</v>
      </c>
      <c r="B425" t="s">
        <v>3</v>
      </c>
      <c r="C425">
        <v>80</v>
      </c>
      <c r="D425" s="1"/>
      <c r="E425" s="1"/>
    </row>
    <row r="426" spans="1:5">
      <c r="A426">
        <v>309</v>
      </c>
      <c r="B426" t="s">
        <v>3</v>
      </c>
      <c r="C426">
        <v>9</v>
      </c>
      <c r="D426" s="1"/>
      <c r="E426" s="1"/>
    </row>
    <row r="427" spans="1:5">
      <c r="A427">
        <v>311</v>
      </c>
      <c r="B427" t="s">
        <v>3</v>
      </c>
      <c r="C427">
        <v>6</v>
      </c>
    </row>
    <row r="428" spans="1:5">
      <c r="A428">
        <v>317</v>
      </c>
      <c r="B428" t="s">
        <v>3</v>
      </c>
      <c r="C428">
        <v>10</v>
      </c>
      <c r="D428" s="1"/>
      <c r="E428" s="1"/>
    </row>
    <row r="429" spans="1:5">
      <c r="A429">
        <v>319</v>
      </c>
      <c r="B429" t="s">
        <v>3</v>
      </c>
      <c r="C429">
        <v>50</v>
      </c>
      <c r="D429" s="1"/>
      <c r="E429" s="1"/>
    </row>
    <row r="430" spans="1:5">
      <c r="A430">
        <v>322</v>
      </c>
      <c r="B430" t="s">
        <v>3</v>
      </c>
      <c r="C430">
        <v>68</v>
      </c>
      <c r="D430" s="1"/>
      <c r="E430" s="1"/>
    </row>
    <row r="431" spans="1:5">
      <c r="A431">
        <v>327</v>
      </c>
      <c r="B431" t="s">
        <v>3</v>
      </c>
      <c r="C431">
        <v>70</v>
      </c>
      <c r="D431" s="1"/>
      <c r="E431" s="1"/>
    </row>
    <row r="432" spans="1:5">
      <c r="A432">
        <v>328</v>
      </c>
      <c r="B432" t="s">
        <v>3</v>
      </c>
      <c r="C432">
        <v>27</v>
      </c>
      <c r="D432" s="1"/>
      <c r="E432" s="1"/>
    </row>
    <row r="433" spans="1:5">
      <c r="A433">
        <v>329</v>
      </c>
      <c r="B433" t="s">
        <v>3</v>
      </c>
      <c r="C433">
        <v>15</v>
      </c>
    </row>
    <row r="434" spans="1:5">
      <c r="A434">
        <v>330</v>
      </c>
      <c r="B434" t="s">
        <v>3</v>
      </c>
      <c r="C434">
        <v>12</v>
      </c>
      <c r="D434" s="1"/>
      <c r="E434" s="1"/>
    </row>
    <row r="435" spans="1:5">
      <c r="A435">
        <v>332</v>
      </c>
      <c r="B435" t="s">
        <v>3</v>
      </c>
      <c r="C435">
        <v>100</v>
      </c>
    </row>
    <row r="436" spans="1:5">
      <c r="A436">
        <v>333</v>
      </c>
      <c r="B436" t="s">
        <v>3</v>
      </c>
      <c r="C436">
        <v>12</v>
      </c>
      <c r="D436" s="1"/>
      <c r="E436" s="1"/>
    </row>
    <row r="437" spans="1:5">
      <c r="A437">
        <v>336</v>
      </c>
      <c r="B437" t="s">
        <v>3</v>
      </c>
      <c r="C437">
        <v>6</v>
      </c>
      <c r="D437" s="1"/>
      <c r="E437" s="1"/>
    </row>
    <row r="438" spans="1:5">
      <c r="A438">
        <v>339</v>
      </c>
      <c r="B438" t="s">
        <v>3</v>
      </c>
      <c r="C438">
        <v>80</v>
      </c>
    </row>
    <row r="439" spans="1:5">
      <c r="A439">
        <v>340</v>
      </c>
      <c r="B439" t="s">
        <v>3</v>
      </c>
      <c r="C439">
        <v>15</v>
      </c>
    </row>
    <row r="440" spans="1:5">
      <c r="A440">
        <v>341</v>
      </c>
      <c r="B440" t="s">
        <v>3</v>
      </c>
      <c r="C440">
        <v>58</v>
      </c>
    </row>
    <row r="441" spans="1:5">
      <c r="A441">
        <v>343</v>
      </c>
      <c r="B441" t="s">
        <v>3</v>
      </c>
      <c r="C441">
        <v>25</v>
      </c>
      <c r="D441" s="1"/>
      <c r="E441" s="1"/>
    </row>
    <row r="442" spans="1:5">
      <c r="A442">
        <v>344</v>
      </c>
      <c r="B442" t="s">
        <v>3</v>
      </c>
      <c r="C442">
        <v>72</v>
      </c>
    </row>
    <row r="443" spans="1:5">
      <c r="A443">
        <v>347</v>
      </c>
      <c r="B443" t="s">
        <v>3</v>
      </c>
      <c r="C443">
        <v>11</v>
      </c>
      <c r="D443" s="1"/>
      <c r="E443" s="1"/>
    </row>
    <row r="444" spans="1:5">
      <c r="A444">
        <v>351</v>
      </c>
      <c r="B444" t="s">
        <v>3</v>
      </c>
      <c r="C444">
        <v>11</v>
      </c>
    </row>
    <row r="445" spans="1:5">
      <c r="A445">
        <v>352</v>
      </c>
      <c r="B445" t="s">
        <v>3</v>
      </c>
      <c r="C445">
        <v>42</v>
      </c>
    </row>
    <row r="446" spans="1:5">
      <c r="A446">
        <v>354</v>
      </c>
      <c r="B446" t="s">
        <v>3</v>
      </c>
      <c r="C446">
        <v>30</v>
      </c>
    </row>
    <row r="447" spans="1:5">
      <c r="A447">
        <v>355</v>
      </c>
      <c r="B447" t="s">
        <v>3</v>
      </c>
      <c r="C447">
        <v>19</v>
      </c>
      <c r="D447" s="1"/>
      <c r="E447" s="1"/>
    </row>
    <row r="448" spans="1:5">
      <c r="A448">
        <v>356</v>
      </c>
      <c r="B448" t="s">
        <v>3</v>
      </c>
      <c r="C448">
        <v>60</v>
      </c>
    </row>
    <row r="449" spans="1:5">
      <c r="A449">
        <v>357</v>
      </c>
      <c r="B449" t="s">
        <v>3</v>
      </c>
      <c r="C449">
        <v>13</v>
      </c>
      <c r="D449" s="1"/>
      <c r="E449" s="1"/>
    </row>
    <row r="450" spans="1:5">
      <c r="A450">
        <v>361</v>
      </c>
      <c r="B450" t="s">
        <v>3</v>
      </c>
      <c r="C450">
        <v>30</v>
      </c>
    </row>
    <row r="451" spans="1:5">
      <c r="A451">
        <v>364</v>
      </c>
      <c r="B451" t="s">
        <v>3</v>
      </c>
      <c r="C451">
        <v>15</v>
      </c>
      <c r="D451" s="1"/>
      <c r="E451" s="1"/>
    </row>
    <row r="452" spans="1:5">
      <c r="A452">
        <v>365</v>
      </c>
      <c r="B452" t="s">
        <v>3</v>
      </c>
      <c r="C452">
        <v>40</v>
      </c>
    </row>
    <row r="453" spans="1:5">
      <c r="A453">
        <v>366</v>
      </c>
      <c r="B453" t="s">
        <v>3</v>
      </c>
      <c r="C453">
        <v>10</v>
      </c>
    </row>
    <row r="454" spans="1:5">
      <c r="A454">
        <v>367</v>
      </c>
      <c r="B454" t="s">
        <v>3</v>
      </c>
      <c r="C454">
        <v>80</v>
      </c>
    </row>
    <row r="455" spans="1:5">
      <c r="A455">
        <v>371</v>
      </c>
      <c r="B455" t="s">
        <v>3</v>
      </c>
      <c r="C455">
        <v>28</v>
      </c>
      <c r="D455" s="1"/>
      <c r="E455" s="1"/>
    </row>
    <row r="456" spans="1:5">
      <c r="A456">
        <v>375</v>
      </c>
      <c r="B456" t="s">
        <v>3</v>
      </c>
      <c r="C456">
        <v>35</v>
      </c>
    </row>
    <row r="457" spans="1:5">
      <c r="A457">
        <v>378</v>
      </c>
      <c r="B457" t="s">
        <v>3</v>
      </c>
      <c r="C457">
        <v>29</v>
      </c>
    </row>
    <row r="458" spans="1:5">
      <c r="A458">
        <v>382</v>
      </c>
      <c r="B458" t="s">
        <v>3</v>
      </c>
      <c r="C458">
        <v>35</v>
      </c>
    </row>
    <row r="459" spans="1:5">
      <c r="A459">
        <v>383</v>
      </c>
      <c r="B459" t="s">
        <v>3</v>
      </c>
      <c r="C459">
        <v>60</v>
      </c>
      <c r="D459" s="1"/>
      <c r="E459" s="1"/>
    </row>
    <row r="460" spans="1:5">
      <c r="A460">
        <v>384</v>
      </c>
      <c r="B460" t="s">
        <v>3</v>
      </c>
      <c r="C460">
        <v>14</v>
      </c>
    </row>
    <row r="461" spans="1:5">
      <c r="A461">
        <v>386</v>
      </c>
      <c r="B461" t="s">
        <v>3</v>
      </c>
      <c r="C461">
        <v>25</v>
      </c>
      <c r="D461" s="1"/>
      <c r="E461" s="1"/>
    </row>
    <row r="462" spans="1:5">
      <c r="A462">
        <v>397</v>
      </c>
      <c r="B462" t="s">
        <v>3</v>
      </c>
      <c r="C462">
        <v>52</v>
      </c>
    </row>
    <row r="463" spans="1:5">
      <c r="A463">
        <v>400</v>
      </c>
      <c r="B463" t="s">
        <v>3</v>
      </c>
      <c r="C463">
        <v>21</v>
      </c>
      <c r="D463" s="1"/>
      <c r="E463" s="1"/>
    </row>
    <row r="464" spans="1:5">
      <c r="A464">
        <v>402</v>
      </c>
      <c r="B464" t="s">
        <v>3</v>
      </c>
      <c r="C464">
        <v>40</v>
      </c>
      <c r="D464" s="1"/>
      <c r="E464" s="1"/>
    </row>
    <row r="465" spans="1:5">
      <c r="A465">
        <v>408</v>
      </c>
      <c r="B465" t="s">
        <v>3</v>
      </c>
      <c r="C465">
        <v>25</v>
      </c>
    </row>
    <row r="466" spans="1:5">
      <c r="A466">
        <v>412</v>
      </c>
      <c r="B466" t="s">
        <v>3</v>
      </c>
      <c r="C466">
        <v>25</v>
      </c>
    </row>
    <row r="467" spans="1:5">
      <c r="A467">
        <v>415</v>
      </c>
      <c r="B467" t="s">
        <v>3</v>
      </c>
      <c r="C467">
        <v>35</v>
      </c>
    </row>
    <row r="468" spans="1:5">
      <c r="A468">
        <v>419</v>
      </c>
      <c r="B468" t="s">
        <v>3</v>
      </c>
      <c r="C468">
        <v>18</v>
      </c>
      <c r="D468" s="1"/>
      <c r="E468" s="1"/>
    </row>
    <row r="469" spans="1:5">
      <c r="A469">
        <v>424</v>
      </c>
      <c r="B469" t="s">
        <v>3</v>
      </c>
      <c r="C469">
        <v>26</v>
      </c>
      <c r="D469" s="1"/>
      <c r="E469" s="1"/>
    </row>
    <row r="470" spans="1:5">
      <c r="A470">
        <v>430</v>
      </c>
      <c r="B470" t="s">
        <v>3</v>
      </c>
      <c r="C470">
        <v>35</v>
      </c>
    </row>
    <row r="471" spans="1:5">
      <c r="A471">
        <v>432</v>
      </c>
      <c r="B471" t="s">
        <v>3</v>
      </c>
      <c r="C471">
        <v>20</v>
      </c>
    </row>
    <row r="472" spans="1:5">
      <c r="A472">
        <v>435</v>
      </c>
      <c r="B472" t="s">
        <v>3</v>
      </c>
      <c r="C472">
        <v>8</v>
      </c>
      <c r="D472" s="1"/>
      <c r="E472" s="1"/>
    </row>
    <row r="473" spans="1:5">
      <c r="A473">
        <v>436</v>
      </c>
      <c r="B473" t="s">
        <v>3</v>
      </c>
      <c r="C473">
        <v>50</v>
      </c>
      <c r="D473" s="1"/>
      <c r="E473" s="1"/>
    </row>
    <row r="474" spans="1:5">
      <c r="A474">
        <v>437</v>
      </c>
      <c r="B474" t="s">
        <v>3</v>
      </c>
      <c r="C474">
        <v>22</v>
      </c>
      <c r="D474" s="1"/>
      <c r="E474" s="1"/>
    </row>
    <row r="475" spans="1:5">
      <c r="A475">
        <v>439</v>
      </c>
      <c r="B475" t="s">
        <v>3</v>
      </c>
      <c r="C475">
        <v>32</v>
      </c>
    </row>
    <row r="476" spans="1:5">
      <c r="A476">
        <v>441</v>
      </c>
      <c r="B476" t="s">
        <v>3</v>
      </c>
      <c r="C476">
        <v>18</v>
      </c>
      <c r="D476" s="1"/>
      <c r="E476" s="1"/>
    </row>
    <row r="477" spans="1:5">
      <c r="A477">
        <v>442</v>
      </c>
      <c r="B477" t="s">
        <v>3</v>
      </c>
      <c r="C477">
        <v>25</v>
      </c>
    </row>
    <row r="478" spans="1:5">
      <c r="A478">
        <v>443</v>
      </c>
      <c r="B478" t="s">
        <v>3</v>
      </c>
      <c r="C478">
        <v>33</v>
      </c>
    </row>
    <row r="479" spans="1:5">
      <c r="A479">
        <v>445</v>
      </c>
      <c r="B479" t="s">
        <v>3</v>
      </c>
      <c r="C479">
        <v>15</v>
      </c>
    </row>
    <row r="480" spans="1:5">
      <c r="A480">
        <v>447</v>
      </c>
      <c r="B480" t="s">
        <v>3</v>
      </c>
      <c r="C480">
        <v>20</v>
      </c>
    </row>
    <row r="481" spans="1:5">
      <c r="A481">
        <v>450</v>
      </c>
      <c r="B481" t="s">
        <v>3</v>
      </c>
      <c r="C481">
        <v>30</v>
      </c>
      <c r="D481" s="1"/>
      <c r="E481" s="1"/>
    </row>
    <row r="482" spans="1:5">
      <c r="A482">
        <v>451</v>
      </c>
      <c r="B482" t="s">
        <v>3</v>
      </c>
      <c r="C482">
        <v>70</v>
      </c>
      <c r="D482" s="1"/>
      <c r="E482" s="1"/>
    </row>
    <row r="483" spans="1:5">
      <c r="A483">
        <v>454</v>
      </c>
      <c r="B483" t="s">
        <v>3</v>
      </c>
      <c r="C483">
        <v>25</v>
      </c>
      <c r="D483" s="1"/>
      <c r="E483" s="1"/>
    </row>
    <row r="484" spans="1:5">
      <c r="A484">
        <v>455</v>
      </c>
      <c r="B484" t="s">
        <v>3</v>
      </c>
      <c r="C484">
        <v>11</v>
      </c>
    </row>
    <row r="485" spans="1:5">
      <c r="A485">
        <v>457</v>
      </c>
      <c r="B485" t="s">
        <v>3</v>
      </c>
      <c r="C485">
        <v>12</v>
      </c>
      <c r="D485" s="1"/>
      <c r="E485" s="1"/>
    </row>
    <row r="486" spans="1:5">
      <c r="A486">
        <v>459</v>
      </c>
      <c r="B486" t="s">
        <v>3</v>
      </c>
      <c r="C486">
        <v>90</v>
      </c>
      <c r="D486" s="1"/>
      <c r="E486" s="1"/>
    </row>
    <row r="487" spans="1:5">
      <c r="A487">
        <v>462</v>
      </c>
      <c r="B487" t="s">
        <v>3</v>
      </c>
      <c r="C487">
        <v>20</v>
      </c>
    </row>
    <row r="488" spans="1:5">
      <c r="A488">
        <v>463</v>
      </c>
      <c r="B488" t="s">
        <v>3</v>
      </c>
      <c r="C488">
        <v>10</v>
      </c>
      <c r="D488" s="1"/>
      <c r="E488" s="1"/>
    </row>
    <row r="489" spans="1:5">
      <c r="A489">
        <v>464</v>
      </c>
      <c r="B489" t="s">
        <v>3</v>
      </c>
      <c r="C489">
        <v>10</v>
      </c>
      <c r="D489" s="1"/>
      <c r="E489" s="1"/>
    </row>
    <row r="490" spans="1:5">
      <c r="A490">
        <v>467</v>
      </c>
      <c r="B490" t="s">
        <v>3</v>
      </c>
      <c r="C490">
        <v>30</v>
      </c>
    </row>
    <row r="491" spans="1:5">
      <c r="A491">
        <v>468</v>
      </c>
      <c r="B491" t="s">
        <v>3</v>
      </c>
      <c r="C491">
        <v>60</v>
      </c>
    </row>
    <row r="492" spans="1:5">
      <c r="A492">
        <v>472</v>
      </c>
      <c r="B492" t="s">
        <v>3</v>
      </c>
      <c r="C492">
        <v>23</v>
      </c>
      <c r="D492" s="1"/>
      <c r="E492" s="1"/>
    </row>
    <row r="493" spans="1:5">
      <c r="A493">
        <v>475</v>
      </c>
      <c r="B493" t="s">
        <v>3</v>
      </c>
      <c r="C493">
        <v>2</v>
      </c>
      <c r="D493" s="1"/>
      <c r="E493" s="1"/>
    </row>
    <row r="494" spans="1:5">
      <c r="A494">
        <v>476</v>
      </c>
      <c r="B494" t="s">
        <v>3</v>
      </c>
      <c r="C494">
        <v>30</v>
      </c>
      <c r="D494" s="1"/>
      <c r="E494" s="1"/>
    </row>
    <row r="495" spans="1:5">
      <c r="A495">
        <v>477</v>
      </c>
      <c r="B495" t="s">
        <v>3</v>
      </c>
      <c r="C495">
        <v>44</v>
      </c>
    </row>
    <row r="496" spans="1:5">
      <c r="A496">
        <v>481</v>
      </c>
      <c r="B496" t="s">
        <v>3</v>
      </c>
      <c r="C496">
        <v>22</v>
      </c>
      <c r="D496" s="1"/>
      <c r="E496" s="1"/>
    </row>
    <row r="497" spans="1:5">
      <c r="A497">
        <v>487</v>
      </c>
      <c r="B497" t="s">
        <v>3</v>
      </c>
      <c r="C497">
        <v>15</v>
      </c>
      <c r="D497" s="1"/>
      <c r="E497" s="1"/>
    </row>
    <row r="498" spans="1:5">
      <c r="A498">
        <v>488</v>
      </c>
      <c r="B498" t="s">
        <v>3</v>
      </c>
      <c r="C498">
        <v>15</v>
      </c>
    </row>
    <row r="499" spans="1:5">
      <c r="A499">
        <v>492</v>
      </c>
      <c r="B499" t="s">
        <v>3</v>
      </c>
      <c r="C499">
        <v>30</v>
      </c>
    </row>
    <row r="500" spans="1:5">
      <c r="A500">
        <v>495</v>
      </c>
      <c r="B500" t="s">
        <v>3</v>
      </c>
      <c r="C500">
        <v>26</v>
      </c>
      <c r="D500" s="1"/>
      <c r="E500" s="1"/>
    </row>
    <row r="501" spans="1:5">
      <c r="A501">
        <v>496</v>
      </c>
      <c r="B501" t="s">
        <v>3</v>
      </c>
      <c r="C501">
        <v>12</v>
      </c>
    </row>
    <row r="502" spans="1:5">
      <c r="A502">
        <v>498</v>
      </c>
      <c r="B502" t="s">
        <v>3</v>
      </c>
      <c r="C502">
        <v>20</v>
      </c>
    </row>
    <row r="503" spans="1:5">
      <c r="A503">
        <v>499</v>
      </c>
      <c r="B503" t="s">
        <v>3</v>
      </c>
      <c r="C503">
        <v>15</v>
      </c>
      <c r="D503" s="1"/>
      <c r="E503" s="1"/>
    </row>
  </sheetData>
  <autoFilter ref="A1:M501" xr:uid="{7DE4CF94-42A3-4608-9600-A783EAE19AE3}">
    <sortState xmlns:xlrd2="http://schemas.microsoft.com/office/spreadsheetml/2017/richdata2" ref="A2:M503">
      <sortCondition ref="D1:D50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FF78B-7D60-4C86-A107-383CF0CB507E}">
  <dimension ref="A1:B13"/>
  <sheetViews>
    <sheetView workbookViewId="0">
      <selection activeCell="A2" sqref="A2:I13"/>
    </sheetView>
  </sheetViews>
  <sheetFormatPr defaultRowHeight="15"/>
  <cols>
    <col min="1" max="1" width="26.85546875" customWidth="1"/>
  </cols>
  <sheetData>
    <row r="1" spans="1:2">
      <c r="A1" s="7" t="s">
        <v>14</v>
      </c>
      <c r="B1" s="7" t="s">
        <v>15</v>
      </c>
    </row>
    <row r="2" spans="1:2">
      <c r="A2" s="8" t="s">
        <v>0</v>
      </c>
      <c r="B2" t="s">
        <v>16</v>
      </c>
    </row>
    <row r="3" spans="1:2">
      <c r="A3" s="8" t="s">
        <v>1</v>
      </c>
      <c r="B3" t="s">
        <v>17</v>
      </c>
    </row>
    <row r="4" spans="1:2">
      <c r="A4" s="8" t="s">
        <v>2</v>
      </c>
      <c r="B4" t="s">
        <v>18</v>
      </c>
    </row>
    <row r="5" spans="1:2">
      <c r="A5" s="9" t="s">
        <v>12</v>
      </c>
      <c r="B5" t="s">
        <v>19</v>
      </c>
    </row>
    <row r="6" spans="1:2">
      <c r="A6" s="9" t="s">
        <v>20</v>
      </c>
      <c r="B6" t="s">
        <v>21</v>
      </c>
    </row>
    <row r="7" spans="1:2">
      <c r="A7" s="9" t="s">
        <v>11</v>
      </c>
      <c r="B7" t="s">
        <v>28</v>
      </c>
    </row>
    <row r="8" spans="1:2">
      <c r="A8" s="8" t="s">
        <v>7</v>
      </c>
      <c r="B8" t="s">
        <v>22</v>
      </c>
    </row>
    <row r="9" spans="1:2">
      <c r="A9" s="8" t="s">
        <v>8</v>
      </c>
      <c r="B9" t="s">
        <v>23</v>
      </c>
    </row>
    <row r="10" spans="1:2">
      <c r="A10" s="8" t="s">
        <v>9</v>
      </c>
      <c r="B10" t="s">
        <v>24</v>
      </c>
    </row>
    <row r="11" spans="1:2">
      <c r="A11" s="10" t="s">
        <v>6</v>
      </c>
      <c r="B11" t="s">
        <v>25</v>
      </c>
    </row>
    <row r="12" spans="1:2">
      <c r="A12" s="8" t="s">
        <v>4</v>
      </c>
      <c r="B12" t="s">
        <v>26</v>
      </c>
    </row>
    <row r="13" spans="1:2">
      <c r="A13" s="8" t="s">
        <v>5</v>
      </c>
      <c r="B13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LP</vt:lpstr>
      <vt:lpstr>Explanation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Thanicha Chanchaidechachai</dc:creator>
  <cp:lastModifiedBy>Chanchaidechachai, Thanicha</cp:lastModifiedBy>
  <dcterms:created xsi:type="dcterms:W3CDTF">2019-08-16T09:43:18Z</dcterms:created>
  <dcterms:modified xsi:type="dcterms:W3CDTF">2022-12-07T11:01:16Z</dcterms:modified>
</cp:coreProperties>
</file>