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thanicha_chanchaidechachai_wur_nl/Documents/Phd thesis/Papers for objective 3/writing and presentation/Supplementary/"/>
    </mc:Choice>
  </mc:AlternateContent>
  <xr:revisionPtr revIDLastSave="110" documentId="8_{221BE7C7-AB38-4C7D-BF93-A2B3DCB38898}" xr6:coauthVersionLast="47" xr6:coauthVersionMax="47" xr10:uidLastSave="{C9AD319B-1037-4A6B-9BBE-AC0106192476}"/>
  <bookViews>
    <workbookView xWindow="-120" yWindow="-120" windowWidth="29040" windowHeight="15840" xr2:uid="{6FDF4ADD-5A63-4D26-96F5-312DBAA3495A}"/>
  </bookViews>
  <sheets>
    <sheet name="BP" sheetId="1" r:id="rId1"/>
    <sheet name="Explanation" sheetId="2" r:id="rId2"/>
  </sheets>
  <definedNames>
    <definedName name="_xlnm._FilterDatabase" localSheetId="0" hidden="1">BP!$A$1:$N$503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3" i="1"/>
  <c r="K13" i="1" s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K14" i="1" l="1"/>
  <c r="L22" i="1"/>
  <c r="M27" i="1"/>
  <c r="L17" i="1"/>
  <c r="L25" i="1"/>
  <c r="M17" i="1"/>
  <c r="K23" i="1"/>
  <c r="M25" i="1"/>
  <c r="L14" i="1"/>
  <c r="M14" i="1"/>
  <c r="K15" i="1"/>
  <c r="M15" i="1"/>
  <c r="K18" i="1"/>
  <c r="M20" i="1"/>
  <c r="L23" i="1"/>
  <c r="K26" i="1"/>
  <c r="L18" i="1"/>
  <c r="K21" i="1"/>
  <c r="M23" i="1"/>
  <c r="L26" i="1"/>
  <c r="K16" i="1"/>
  <c r="M18" i="1"/>
  <c r="L21" i="1"/>
  <c r="K24" i="1"/>
  <c r="M26" i="1"/>
  <c r="L16" i="1"/>
  <c r="K19" i="1"/>
  <c r="M21" i="1"/>
  <c r="L24" i="1"/>
  <c r="K27" i="1"/>
  <c r="M16" i="1"/>
  <c r="L19" i="1"/>
  <c r="K22" i="1"/>
  <c r="M24" i="1"/>
  <c r="L27" i="1"/>
  <c r="L15" i="1"/>
  <c r="K17" i="1"/>
  <c r="M19" i="1"/>
  <c r="K25" i="1"/>
  <c r="K20" i="1"/>
  <c r="M22" i="1"/>
  <c r="L13" i="1"/>
  <c r="L20" i="1"/>
  <c r="M13" i="1"/>
</calcChain>
</file>

<file path=xl/sharedStrings.xml><?xml version="1.0" encoding="utf-8"?>
<sst xmlns="http://schemas.openxmlformats.org/spreadsheetml/2006/main" count="540" uniqueCount="30">
  <si>
    <t>pop</t>
  </si>
  <si>
    <t>type</t>
  </si>
  <si>
    <t>goat</t>
  </si>
  <si>
    <t>beef</t>
  </si>
  <si>
    <t>pig</t>
  </si>
  <si>
    <t>infectiondate</t>
  </si>
  <si>
    <t>infection</t>
  </si>
  <si>
    <t>startinfectiousdate</t>
  </si>
  <si>
    <t>stopinfectiousdate</t>
  </si>
  <si>
    <t>startinfectious</t>
  </si>
  <si>
    <t>stopinfectious</t>
  </si>
  <si>
    <t>waning</t>
  </si>
  <si>
    <t>startclinicalsign</t>
  </si>
  <si>
    <t>stopcliniclasign</t>
  </si>
  <si>
    <t>ID</t>
  </si>
  <si>
    <t>Column name</t>
  </si>
  <si>
    <t>Explanation</t>
  </si>
  <si>
    <t>farm ID</t>
  </si>
  <si>
    <t>The type of animal</t>
  </si>
  <si>
    <t>number of animals in the farms</t>
  </si>
  <si>
    <t>The last date that the animal showing FMD clinical sings in the farm</t>
  </si>
  <si>
    <t>The first date that the animal showing FMD clinical sings in the farm</t>
  </si>
  <si>
    <t xml:space="preserve">The estimated infection date. It is calculated as 5 days before the  first date that the animal showing FMD clinical sings in the farm (2 days of latent period + 3days of asymptomatic infectious). </t>
  </si>
  <si>
    <t xml:space="preserve">The estimated infectious date. It is calculated as 2 days before the  first date that the animal showing FMD clinical sings in the farm (2 days of latent period). </t>
  </si>
  <si>
    <t xml:space="preserve">The estimated stop being infectious date. It is calculated as 2 days after the last date that the  animal showing FMD clinical sings in the farm. </t>
  </si>
  <si>
    <t>The date difference between the infection date of the first farm and the infection date of other farms.</t>
  </si>
  <si>
    <t>The date difference between the infection date of the first farm and the  infectious date of other farms.</t>
  </si>
  <si>
    <t>The date difference between the infection date of the first farm and the  stop being infectious date of other farms.</t>
  </si>
  <si>
    <t>duration</t>
  </si>
  <si>
    <t>Farm outbreak duration (startinfectiousdate - stopinfectiousdate)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</si>
</sst>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ordia Ne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CC1F-1CB4-4810-8514-521C13C6E6F0}">
  <dimension ref="A1:N502"/>
  <sheetViews>
    <sheetView tabSelected="1" workbookViewId="0">
      <pane ySplit="1" topLeftCell="A6" activePane="bottomLeft" state="frozen"/>
      <selection pane="bottomLeft" activeCell="F23" sqref="F23"/>
    </sheetView>
  </sheetViews>
  <sheetFormatPr defaultRowHeight="15" x14ac:dyDescent="0.25"/>
  <cols>
    <col min="1" max="1" width="16.140625" customWidth="1"/>
    <col min="4" max="5" width="20.7109375" style="2" customWidth="1"/>
    <col min="6" max="6" width="20.7109375" style="3" customWidth="1"/>
    <col min="7" max="7" width="22.28515625" customWidth="1"/>
    <col min="8" max="10" width="15.5703125" customWidth="1"/>
    <col min="11" max="11" width="16.7109375" style="3" customWidth="1"/>
    <col min="12" max="13" width="23.85546875" customWidth="1"/>
    <col min="14" max="14" width="15.140625" customWidth="1"/>
  </cols>
  <sheetData>
    <row r="1" spans="1:14" x14ac:dyDescent="0.25">
      <c r="A1" s="4" t="s">
        <v>14</v>
      </c>
      <c r="B1" t="s">
        <v>1</v>
      </c>
      <c r="C1" t="s">
        <v>0</v>
      </c>
      <c r="D1" s="5" t="s">
        <v>12</v>
      </c>
      <c r="E1" s="5" t="s">
        <v>13</v>
      </c>
      <c r="F1" s="7" t="s">
        <v>28</v>
      </c>
      <c r="G1" t="s">
        <v>6</v>
      </c>
      <c r="H1" t="s">
        <v>9</v>
      </c>
      <c r="I1" t="s">
        <v>10</v>
      </c>
      <c r="J1" t="s">
        <v>11</v>
      </c>
      <c r="K1" s="3" t="s">
        <v>5</v>
      </c>
      <c r="L1" t="s">
        <v>7</v>
      </c>
      <c r="M1" t="s">
        <v>8</v>
      </c>
    </row>
    <row r="2" spans="1:14" ht="21.75" x14ac:dyDescent="0.5">
      <c r="A2">
        <v>7</v>
      </c>
      <c r="B2" t="s">
        <v>3</v>
      </c>
      <c r="C2">
        <v>64</v>
      </c>
      <c r="G2" s="1"/>
      <c r="H2" s="1"/>
      <c r="I2" s="1"/>
      <c r="J2" s="1"/>
      <c r="L2" s="3"/>
      <c r="M2" s="3"/>
      <c r="N2" s="3"/>
    </row>
    <row r="3" spans="1:14" ht="21.75" x14ac:dyDescent="0.5">
      <c r="A3">
        <v>436</v>
      </c>
      <c r="B3" t="s">
        <v>2</v>
      </c>
      <c r="C3">
        <v>165</v>
      </c>
      <c r="G3" s="1"/>
      <c r="H3" s="1"/>
      <c r="I3" s="1"/>
      <c r="J3" s="1"/>
      <c r="N3" s="3"/>
    </row>
    <row r="4" spans="1:14" ht="21.75" x14ac:dyDescent="0.5">
      <c r="A4">
        <v>31</v>
      </c>
      <c r="B4" t="s">
        <v>3</v>
      </c>
      <c r="C4">
        <v>25</v>
      </c>
      <c r="G4" s="1"/>
      <c r="H4" s="1"/>
      <c r="I4" s="1"/>
      <c r="J4" s="1"/>
      <c r="N4" s="3"/>
    </row>
    <row r="5" spans="1:14" ht="21.75" x14ac:dyDescent="0.5">
      <c r="A5">
        <v>437</v>
      </c>
      <c r="B5" t="s">
        <v>3</v>
      </c>
      <c r="C5">
        <v>76</v>
      </c>
      <c r="G5" s="1"/>
      <c r="H5" s="1"/>
      <c r="I5" s="1"/>
      <c r="J5" s="1"/>
      <c r="N5" s="3"/>
    </row>
    <row r="6" spans="1:14" ht="21.75" x14ac:dyDescent="0.5">
      <c r="A6">
        <v>267</v>
      </c>
      <c r="B6" t="s">
        <v>3</v>
      </c>
      <c r="C6">
        <v>92</v>
      </c>
      <c r="G6" s="1"/>
      <c r="H6" s="1"/>
      <c r="I6" s="1"/>
      <c r="J6" s="1"/>
      <c r="N6" s="3"/>
    </row>
    <row r="7" spans="1:14" ht="21.75" x14ac:dyDescent="0.5">
      <c r="A7">
        <v>375</v>
      </c>
      <c r="B7" t="s">
        <v>2</v>
      </c>
      <c r="C7">
        <v>80</v>
      </c>
      <c r="G7" s="1"/>
      <c r="H7" s="1"/>
      <c r="I7" s="1"/>
      <c r="J7" s="1"/>
      <c r="L7" s="3"/>
      <c r="M7" s="3"/>
      <c r="N7" s="3"/>
    </row>
    <row r="8" spans="1:14" ht="21.75" x14ac:dyDescent="0.5">
      <c r="A8">
        <v>167</v>
      </c>
      <c r="B8" t="s">
        <v>2</v>
      </c>
      <c r="C8">
        <v>12</v>
      </c>
      <c r="G8" s="1"/>
      <c r="H8" s="1"/>
      <c r="I8" s="1"/>
      <c r="J8" s="1"/>
      <c r="N8" s="3"/>
    </row>
    <row r="9" spans="1:14" ht="21.75" x14ac:dyDescent="0.5">
      <c r="A9">
        <v>45</v>
      </c>
      <c r="B9" t="s">
        <v>2</v>
      </c>
      <c r="C9">
        <v>69</v>
      </c>
      <c r="G9" s="1"/>
      <c r="H9" s="1"/>
      <c r="I9" s="1"/>
      <c r="J9" s="1"/>
      <c r="L9" s="3"/>
      <c r="M9" s="3"/>
      <c r="N9" s="3"/>
    </row>
    <row r="10" spans="1:14" ht="21.75" x14ac:dyDescent="0.5">
      <c r="A10">
        <v>139</v>
      </c>
      <c r="B10" t="s">
        <v>3</v>
      </c>
      <c r="C10">
        <v>54</v>
      </c>
      <c r="G10" s="1"/>
      <c r="H10" s="1"/>
      <c r="I10" s="1"/>
      <c r="J10" s="1"/>
      <c r="L10" s="3"/>
      <c r="M10" s="3"/>
      <c r="N10" s="3"/>
    </row>
    <row r="11" spans="1:14" ht="21.75" x14ac:dyDescent="0.5">
      <c r="A11">
        <v>211</v>
      </c>
      <c r="B11" t="s">
        <v>2</v>
      </c>
      <c r="C11">
        <v>101</v>
      </c>
      <c r="G11" s="1"/>
      <c r="H11" s="1"/>
      <c r="I11" s="1"/>
      <c r="J11" s="1"/>
      <c r="L11" s="3"/>
      <c r="M11" s="3"/>
      <c r="N11" s="3"/>
    </row>
    <row r="12" spans="1:14" ht="21.75" x14ac:dyDescent="0.5">
      <c r="A12">
        <v>458</v>
      </c>
      <c r="B12" t="s">
        <v>3</v>
      </c>
      <c r="C12">
        <v>190</v>
      </c>
      <c r="G12" s="1"/>
      <c r="H12" s="1"/>
      <c r="I12" s="1"/>
      <c r="J12" s="1"/>
      <c r="L12" s="3"/>
      <c r="M12" s="3"/>
      <c r="N12" s="3"/>
    </row>
    <row r="13" spans="1:14" ht="21.75" x14ac:dyDescent="0.5">
      <c r="A13">
        <v>82</v>
      </c>
      <c r="B13" t="s">
        <v>3</v>
      </c>
      <c r="C13">
        <v>30</v>
      </c>
      <c r="D13" s="2">
        <v>42658</v>
      </c>
      <c r="E13" s="2">
        <v>42689</v>
      </c>
      <c r="F13" s="3">
        <f>M13-L13</f>
        <v>35</v>
      </c>
      <c r="G13" s="1">
        <f>D13-5</f>
        <v>42653</v>
      </c>
      <c r="H13" s="1">
        <f>D13-2</f>
        <v>42656</v>
      </c>
      <c r="I13" s="1">
        <f>E13+2</f>
        <v>42691</v>
      </c>
      <c r="J13" s="1">
        <f>E13+224</f>
        <v>42913</v>
      </c>
      <c r="K13" s="3">
        <f>DATEDIF($G$13,G13,"d")+1</f>
        <v>1</v>
      </c>
      <c r="L13" s="3">
        <f>DATEDIF($G$13,H13,"d")+1</f>
        <v>4</v>
      </c>
      <c r="M13" s="3">
        <f>DATEDIF($G$13,I13,"d")+1</f>
        <v>39</v>
      </c>
      <c r="N13" s="3"/>
    </row>
    <row r="14" spans="1:14" ht="21.75" x14ac:dyDescent="0.5">
      <c r="A14">
        <v>125</v>
      </c>
      <c r="B14" t="s">
        <v>3</v>
      </c>
      <c r="C14">
        <v>52</v>
      </c>
      <c r="D14" s="2">
        <v>42658</v>
      </c>
      <c r="E14" s="2">
        <v>42659</v>
      </c>
      <c r="F14" s="3">
        <f>M14-L14</f>
        <v>5</v>
      </c>
      <c r="G14" s="1">
        <f t="shared" ref="G14:G27" si="0">D14-5</f>
        <v>42653</v>
      </c>
      <c r="H14" s="1">
        <f>D14-2</f>
        <v>42656</v>
      </c>
      <c r="I14" s="1">
        <f>E14+2</f>
        <v>42661</v>
      </c>
      <c r="J14" s="1">
        <f>E14+224</f>
        <v>42883</v>
      </c>
      <c r="K14" s="3">
        <f>DATEDIF($G$13,G14,"d")+1</f>
        <v>1</v>
      </c>
      <c r="L14" s="3">
        <f>DATEDIF($G$13,H14,"d")+1</f>
        <v>4</v>
      </c>
      <c r="M14" s="3">
        <f>DATEDIF($G$13,I14,"d")+1</f>
        <v>9</v>
      </c>
      <c r="N14" s="3"/>
    </row>
    <row r="15" spans="1:14" ht="21.75" x14ac:dyDescent="0.5">
      <c r="A15">
        <v>198</v>
      </c>
      <c r="B15" t="s">
        <v>3</v>
      </c>
      <c r="C15">
        <v>100</v>
      </c>
      <c r="D15" s="2">
        <v>42658</v>
      </c>
      <c r="E15" s="2">
        <v>42659</v>
      </c>
      <c r="F15" s="3">
        <f t="shared" ref="F14:F27" si="1">M15-L15</f>
        <v>5</v>
      </c>
      <c r="G15" s="1">
        <f t="shared" si="0"/>
        <v>42653</v>
      </c>
      <c r="H15" s="1">
        <f>D15-2</f>
        <v>42656</v>
      </c>
      <c r="I15" s="1">
        <f>E15+2</f>
        <v>42661</v>
      </c>
      <c r="J15" s="1">
        <f>E15+224</f>
        <v>42883</v>
      </c>
      <c r="K15" s="3">
        <f>DATEDIF($G$13,G15,"d")+1</f>
        <v>1</v>
      </c>
      <c r="L15" s="3">
        <f>DATEDIF($G$13,H15,"d")+1</f>
        <v>4</v>
      </c>
      <c r="M15" s="3">
        <f>DATEDIF($G$13,I15,"d")+1</f>
        <v>9</v>
      </c>
      <c r="N15" s="3"/>
    </row>
    <row r="16" spans="1:14" ht="21.75" x14ac:dyDescent="0.5">
      <c r="A16">
        <v>372</v>
      </c>
      <c r="B16" t="s">
        <v>3</v>
      </c>
      <c r="C16">
        <v>16</v>
      </c>
      <c r="D16" s="2">
        <v>42658</v>
      </c>
      <c r="E16" s="2">
        <v>42665</v>
      </c>
      <c r="F16" s="3">
        <f t="shared" si="1"/>
        <v>11</v>
      </c>
      <c r="G16" s="1">
        <f t="shared" si="0"/>
        <v>42653</v>
      </c>
      <c r="H16" s="1">
        <f>D16-2</f>
        <v>42656</v>
      </c>
      <c r="I16" s="1">
        <f>E16+2</f>
        <v>42667</v>
      </c>
      <c r="J16" s="1">
        <f>E16+224</f>
        <v>42889</v>
      </c>
      <c r="K16" s="3">
        <f>DATEDIF($G$13,G16,"d")+1</f>
        <v>1</v>
      </c>
      <c r="L16" s="3">
        <f>DATEDIF($G$13,H16,"d")+1</f>
        <v>4</v>
      </c>
      <c r="M16" s="3">
        <f>DATEDIF($G$13,I16,"d")+1</f>
        <v>15</v>
      </c>
      <c r="N16" s="3"/>
    </row>
    <row r="17" spans="1:14" ht="21.75" x14ac:dyDescent="0.5">
      <c r="A17">
        <v>455</v>
      </c>
      <c r="B17" t="s">
        <v>3</v>
      </c>
      <c r="C17">
        <v>270</v>
      </c>
      <c r="D17" s="2">
        <v>42681</v>
      </c>
      <c r="E17" s="2">
        <v>42695</v>
      </c>
      <c r="F17" s="3">
        <f t="shared" si="1"/>
        <v>18</v>
      </c>
      <c r="G17" s="1">
        <f t="shared" si="0"/>
        <v>42676</v>
      </c>
      <c r="H17" s="1">
        <f>D17-2</f>
        <v>42679</v>
      </c>
      <c r="I17" s="1">
        <f>E17+2</f>
        <v>42697</v>
      </c>
      <c r="J17" s="1">
        <f>E17+224</f>
        <v>42919</v>
      </c>
      <c r="K17" s="3">
        <f>DATEDIF($G$13,G17,"d")+1</f>
        <v>24</v>
      </c>
      <c r="L17" s="3">
        <f>DATEDIF($G$13,H17,"d")+1</f>
        <v>27</v>
      </c>
      <c r="M17" s="3">
        <f>DATEDIF($G$13,I17,"d")+1</f>
        <v>45</v>
      </c>
      <c r="N17" s="3"/>
    </row>
    <row r="18" spans="1:14" ht="21.75" x14ac:dyDescent="0.5">
      <c r="A18">
        <v>25</v>
      </c>
      <c r="B18" t="s">
        <v>3</v>
      </c>
      <c r="C18">
        <v>82</v>
      </c>
      <c r="D18" s="2">
        <v>42683</v>
      </c>
      <c r="E18" s="2">
        <v>42686</v>
      </c>
      <c r="F18" s="3">
        <f t="shared" si="1"/>
        <v>7</v>
      </c>
      <c r="G18" s="1">
        <f t="shared" si="0"/>
        <v>42678</v>
      </c>
      <c r="H18" s="1">
        <f>D18-2</f>
        <v>42681</v>
      </c>
      <c r="I18" s="1">
        <f>E18+2</f>
        <v>42688</v>
      </c>
      <c r="J18" s="1">
        <f>E18+224</f>
        <v>42910</v>
      </c>
      <c r="K18" s="3">
        <f>DATEDIF($G$13,G18,"d")+1</f>
        <v>26</v>
      </c>
      <c r="L18" s="3">
        <f>DATEDIF($G$13,H18,"d")+1</f>
        <v>29</v>
      </c>
      <c r="M18" s="3">
        <f>DATEDIF($G$13,I18,"d")+1</f>
        <v>36</v>
      </c>
      <c r="N18" s="3"/>
    </row>
    <row r="19" spans="1:14" ht="21.75" x14ac:dyDescent="0.5">
      <c r="A19">
        <v>221</v>
      </c>
      <c r="B19" t="s">
        <v>3</v>
      </c>
      <c r="C19">
        <v>66</v>
      </c>
      <c r="D19" s="2">
        <v>42683</v>
      </c>
      <c r="E19" s="2">
        <v>42686</v>
      </c>
      <c r="F19" s="3">
        <f t="shared" si="1"/>
        <v>7</v>
      </c>
      <c r="G19" s="1">
        <f t="shared" si="0"/>
        <v>42678</v>
      </c>
      <c r="H19" s="1">
        <f>D19-2</f>
        <v>42681</v>
      </c>
      <c r="I19" s="1">
        <f>E19+2</f>
        <v>42688</v>
      </c>
      <c r="J19" s="1">
        <f>E19+224</f>
        <v>42910</v>
      </c>
      <c r="K19" s="3">
        <f>DATEDIF($G$13,G19,"d")+1</f>
        <v>26</v>
      </c>
      <c r="L19" s="3">
        <f>DATEDIF($G$13,H19,"d")+1</f>
        <v>29</v>
      </c>
      <c r="M19" s="3">
        <f>DATEDIF($G$13,I19,"d")+1</f>
        <v>36</v>
      </c>
      <c r="N19" s="3"/>
    </row>
    <row r="20" spans="1:14" ht="21.75" x14ac:dyDescent="0.5">
      <c r="A20">
        <v>22</v>
      </c>
      <c r="B20" t="s">
        <v>3</v>
      </c>
      <c r="C20">
        <v>29</v>
      </c>
      <c r="D20" s="2">
        <v>42689</v>
      </c>
      <c r="E20" s="2">
        <v>42691</v>
      </c>
      <c r="F20" s="3">
        <f t="shared" si="1"/>
        <v>6</v>
      </c>
      <c r="G20" s="1">
        <f t="shared" si="0"/>
        <v>42684</v>
      </c>
      <c r="H20" s="1">
        <f>D20-2</f>
        <v>42687</v>
      </c>
      <c r="I20" s="1">
        <f>E20+2</f>
        <v>42693</v>
      </c>
      <c r="J20" s="1">
        <f>E20+224</f>
        <v>42915</v>
      </c>
      <c r="K20" s="3">
        <f>DATEDIF($G$13,G20,"d")+1</f>
        <v>32</v>
      </c>
      <c r="L20" s="3">
        <f>DATEDIF($G$13,H20,"d")+1</f>
        <v>35</v>
      </c>
      <c r="M20" s="3">
        <f>DATEDIF($G$13,I20,"d")+1</f>
        <v>41</v>
      </c>
      <c r="N20" s="3"/>
    </row>
    <row r="21" spans="1:14" ht="21.75" x14ac:dyDescent="0.5">
      <c r="A21">
        <v>26</v>
      </c>
      <c r="B21" t="s">
        <v>3</v>
      </c>
      <c r="C21">
        <v>27</v>
      </c>
      <c r="D21" s="2">
        <v>42689</v>
      </c>
      <c r="E21" s="2">
        <v>42704</v>
      </c>
      <c r="F21" s="3">
        <f t="shared" si="1"/>
        <v>19</v>
      </c>
      <c r="G21" s="1">
        <f t="shared" si="0"/>
        <v>42684</v>
      </c>
      <c r="H21" s="1">
        <f>D21-2</f>
        <v>42687</v>
      </c>
      <c r="I21" s="1">
        <f>E21+2</f>
        <v>42706</v>
      </c>
      <c r="J21" s="1">
        <f>E21+224</f>
        <v>42928</v>
      </c>
      <c r="K21" s="3">
        <f>DATEDIF($G$13,G21,"d")+1</f>
        <v>32</v>
      </c>
      <c r="L21" s="3">
        <f>DATEDIF($G$13,H21,"d")+1</f>
        <v>35</v>
      </c>
      <c r="M21" s="3">
        <f>DATEDIF($G$13,I21,"d")+1</f>
        <v>54</v>
      </c>
      <c r="N21" s="3"/>
    </row>
    <row r="22" spans="1:14" ht="21.75" x14ac:dyDescent="0.5">
      <c r="A22">
        <v>83</v>
      </c>
      <c r="B22" t="s">
        <v>3</v>
      </c>
      <c r="C22">
        <v>31</v>
      </c>
      <c r="D22" s="2">
        <v>42689</v>
      </c>
      <c r="E22" s="2">
        <v>42696</v>
      </c>
      <c r="F22" s="3">
        <f t="shared" si="1"/>
        <v>11</v>
      </c>
      <c r="G22" s="1">
        <f t="shared" si="0"/>
        <v>42684</v>
      </c>
      <c r="H22" s="1">
        <f>D22-2</f>
        <v>42687</v>
      </c>
      <c r="I22" s="1">
        <f>E22+2</f>
        <v>42698</v>
      </c>
      <c r="J22" s="1">
        <f>E22+224</f>
        <v>42920</v>
      </c>
      <c r="K22" s="3">
        <f>DATEDIF($G$13,G22,"d")+1</f>
        <v>32</v>
      </c>
      <c r="L22" s="3">
        <f>DATEDIF($G$13,H22,"d")+1</f>
        <v>35</v>
      </c>
      <c r="M22" s="3">
        <f>DATEDIF($G$13,I22,"d")+1</f>
        <v>46</v>
      </c>
      <c r="N22" s="3"/>
    </row>
    <row r="23" spans="1:14" ht="21.75" x14ac:dyDescent="0.5">
      <c r="A23">
        <v>258</v>
      </c>
      <c r="B23" t="s">
        <v>3</v>
      </c>
      <c r="C23">
        <v>50</v>
      </c>
      <c r="D23" s="2">
        <v>42689</v>
      </c>
      <c r="E23" s="2">
        <v>42719</v>
      </c>
      <c r="F23" s="3">
        <f t="shared" si="1"/>
        <v>34</v>
      </c>
      <c r="G23" s="1">
        <f t="shared" si="0"/>
        <v>42684</v>
      </c>
      <c r="H23" s="1">
        <f>D23-2</f>
        <v>42687</v>
      </c>
      <c r="I23" s="1">
        <f>E23+2</f>
        <v>42721</v>
      </c>
      <c r="J23" s="1">
        <f>E23+224</f>
        <v>42943</v>
      </c>
      <c r="K23" s="3">
        <f>DATEDIF($G$13,G23,"d")+1</f>
        <v>32</v>
      </c>
      <c r="L23" s="3">
        <f>DATEDIF($G$13,H23,"d")+1</f>
        <v>35</v>
      </c>
      <c r="M23" s="3">
        <f>DATEDIF($G$13,I23,"d")+1</f>
        <v>69</v>
      </c>
      <c r="N23" s="3"/>
    </row>
    <row r="24" spans="1:14" ht="21.75" x14ac:dyDescent="0.5">
      <c r="A24">
        <v>334</v>
      </c>
      <c r="B24" t="s">
        <v>3</v>
      </c>
      <c r="C24">
        <v>160</v>
      </c>
      <c r="D24" s="2">
        <v>42689</v>
      </c>
      <c r="E24" s="2">
        <v>42690</v>
      </c>
      <c r="F24" s="3">
        <f t="shared" si="1"/>
        <v>5</v>
      </c>
      <c r="G24" s="1">
        <f t="shared" si="0"/>
        <v>42684</v>
      </c>
      <c r="H24" s="1">
        <f>D24-2</f>
        <v>42687</v>
      </c>
      <c r="I24" s="1">
        <f>E24+2</f>
        <v>42692</v>
      </c>
      <c r="J24" s="1">
        <f>E24+224</f>
        <v>42914</v>
      </c>
      <c r="K24" s="3">
        <f>DATEDIF($G$13,G24,"d")+1</f>
        <v>32</v>
      </c>
      <c r="L24" s="3">
        <f>DATEDIF($G$13,H24,"d")+1</f>
        <v>35</v>
      </c>
      <c r="M24" s="3">
        <f>DATEDIF($G$13,I24,"d")+1</f>
        <v>40</v>
      </c>
      <c r="N24" s="3"/>
    </row>
    <row r="25" spans="1:14" ht="21.75" x14ac:dyDescent="0.5">
      <c r="A25">
        <v>406</v>
      </c>
      <c r="B25" t="s">
        <v>3</v>
      </c>
      <c r="C25">
        <v>20</v>
      </c>
      <c r="D25" s="2">
        <v>42689</v>
      </c>
      <c r="E25" s="2">
        <v>42696</v>
      </c>
      <c r="F25" s="3">
        <f t="shared" si="1"/>
        <v>11</v>
      </c>
      <c r="G25" s="1">
        <f t="shared" si="0"/>
        <v>42684</v>
      </c>
      <c r="H25" s="1">
        <f>D25-2</f>
        <v>42687</v>
      </c>
      <c r="I25" s="1">
        <f>E25+2</f>
        <v>42698</v>
      </c>
      <c r="J25" s="1">
        <f>E25+224</f>
        <v>42920</v>
      </c>
      <c r="K25" s="3">
        <f>DATEDIF($G$13,G25,"d")+1</f>
        <v>32</v>
      </c>
      <c r="L25" s="3">
        <f>DATEDIF($G$13,H25,"d")+1</f>
        <v>35</v>
      </c>
      <c r="M25" s="3">
        <f>DATEDIF($G$13,I25,"d")+1</f>
        <v>46</v>
      </c>
      <c r="N25" s="3"/>
    </row>
    <row r="26" spans="1:14" ht="21.75" x14ac:dyDescent="0.5">
      <c r="A26">
        <v>474</v>
      </c>
      <c r="B26" t="s">
        <v>3</v>
      </c>
      <c r="C26">
        <v>10</v>
      </c>
      <c r="D26" s="2">
        <v>42689</v>
      </c>
      <c r="E26" s="2">
        <v>42694</v>
      </c>
      <c r="F26" s="3">
        <f t="shared" si="1"/>
        <v>9</v>
      </c>
      <c r="G26" s="1">
        <f t="shared" si="0"/>
        <v>42684</v>
      </c>
      <c r="H26" s="1">
        <f>D26-2</f>
        <v>42687</v>
      </c>
      <c r="I26" s="1">
        <f>E26+2</f>
        <v>42696</v>
      </c>
      <c r="J26" s="1">
        <f>E26+224</f>
        <v>42918</v>
      </c>
      <c r="K26" s="3">
        <f>DATEDIF($G$13,G26,"d")+1</f>
        <v>32</v>
      </c>
      <c r="L26" s="3">
        <f>DATEDIF($G$13,H26,"d")+1</f>
        <v>35</v>
      </c>
      <c r="M26" s="3">
        <f>DATEDIF($G$13,I26,"d")+1</f>
        <v>44</v>
      </c>
      <c r="N26" s="3"/>
    </row>
    <row r="27" spans="1:14" ht="21.75" x14ac:dyDescent="0.5">
      <c r="A27">
        <v>205</v>
      </c>
      <c r="B27" t="s">
        <v>3</v>
      </c>
      <c r="C27">
        <v>23</v>
      </c>
      <c r="D27" s="2">
        <v>42690</v>
      </c>
      <c r="E27" s="2">
        <v>42696</v>
      </c>
      <c r="F27" s="3">
        <f t="shared" si="1"/>
        <v>10</v>
      </c>
      <c r="G27" s="1">
        <f t="shared" si="0"/>
        <v>42685</v>
      </c>
      <c r="H27" s="1">
        <f>D27-2</f>
        <v>42688</v>
      </c>
      <c r="I27" s="1">
        <f>E27+2</f>
        <v>42698</v>
      </c>
      <c r="J27" s="1">
        <f>E27+224</f>
        <v>42920</v>
      </c>
      <c r="K27" s="3">
        <f>DATEDIF($G$13,G27,"d")+1</f>
        <v>33</v>
      </c>
      <c r="L27" s="3">
        <f>DATEDIF($G$13,H27,"d")+1</f>
        <v>36</v>
      </c>
      <c r="M27" s="3">
        <f>DATEDIF($G$13,I27,"d")+1</f>
        <v>46</v>
      </c>
      <c r="N27" s="3"/>
    </row>
    <row r="28" spans="1:14" ht="21.75" x14ac:dyDescent="0.5">
      <c r="A28">
        <v>371</v>
      </c>
      <c r="B28" t="s">
        <v>2</v>
      </c>
      <c r="C28">
        <v>30</v>
      </c>
      <c r="G28" s="1"/>
      <c r="H28" s="1"/>
      <c r="I28" s="1"/>
      <c r="J28" s="1"/>
      <c r="L28" s="3"/>
      <c r="M28" s="3"/>
      <c r="N28" s="3"/>
    </row>
    <row r="29" spans="1:14" ht="21.75" x14ac:dyDescent="0.5">
      <c r="A29">
        <v>428</v>
      </c>
      <c r="B29" t="s">
        <v>3</v>
      </c>
      <c r="C29">
        <v>156</v>
      </c>
      <c r="G29" s="1"/>
      <c r="H29" s="1"/>
      <c r="I29" s="1"/>
      <c r="J29" s="1"/>
      <c r="L29" s="3"/>
      <c r="M29" s="3"/>
      <c r="N29" s="3"/>
    </row>
    <row r="30" spans="1:14" ht="21.75" x14ac:dyDescent="0.5">
      <c r="A30">
        <v>141</v>
      </c>
      <c r="B30" t="s">
        <v>3</v>
      </c>
      <c r="C30">
        <v>10</v>
      </c>
      <c r="G30" s="1"/>
      <c r="H30" s="1"/>
      <c r="I30" s="1"/>
      <c r="J30" s="1"/>
      <c r="L30" s="3"/>
      <c r="M30" s="3"/>
      <c r="N30" s="3"/>
    </row>
    <row r="31" spans="1:14" ht="21.75" x14ac:dyDescent="0.5">
      <c r="A31">
        <v>365</v>
      </c>
      <c r="B31" t="s">
        <v>3</v>
      </c>
      <c r="C31">
        <v>23</v>
      </c>
      <c r="G31" s="1"/>
      <c r="H31" s="1"/>
      <c r="I31" s="1"/>
      <c r="J31" s="1"/>
      <c r="L31" s="3"/>
      <c r="M31" s="3"/>
      <c r="N31" s="3"/>
    </row>
    <row r="32" spans="1:14" ht="21.75" x14ac:dyDescent="0.5">
      <c r="A32">
        <v>229</v>
      </c>
      <c r="B32" t="s">
        <v>3</v>
      </c>
      <c r="C32">
        <v>25</v>
      </c>
      <c r="G32" s="1"/>
      <c r="H32" s="1"/>
      <c r="I32" s="1"/>
      <c r="J32" s="1"/>
      <c r="L32" s="3"/>
      <c r="M32" s="3"/>
      <c r="N32" s="3"/>
    </row>
    <row r="33" spans="1:14" ht="21.75" x14ac:dyDescent="0.5">
      <c r="A33">
        <v>72</v>
      </c>
      <c r="B33" t="s">
        <v>3</v>
      </c>
      <c r="C33">
        <v>59</v>
      </c>
      <c r="G33" s="1"/>
      <c r="H33" s="1"/>
      <c r="I33" s="1"/>
      <c r="J33" s="1"/>
      <c r="L33" s="3"/>
      <c r="M33" s="3"/>
      <c r="N33" s="3"/>
    </row>
    <row r="34" spans="1:14" ht="21.75" x14ac:dyDescent="0.5">
      <c r="A34">
        <v>326</v>
      </c>
      <c r="B34" t="s">
        <v>3</v>
      </c>
      <c r="C34">
        <v>20</v>
      </c>
      <c r="G34" s="1"/>
      <c r="H34" s="1"/>
      <c r="I34" s="1"/>
      <c r="J34" s="1"/>
      <c r="L34" s="3"/>
      <c r="M34" s="3"/>
      <c r="N34" s="3"/>
    </row>
    <row r="35" spans="1:14" ht="21.75" x14ac:dyDescent="0.5">
      <c r="A35">
        <v>232</v>
      </c>
      <c r="B35" t="s">
        <v>2</v>
      </c>
      <c r="C35">
        <v>13</v>
      </c>
      <c r="G35" s="1"/>
      <c r="H35" s="1"/>
      <c r="I35" s="1"/>
      <c r="J35" s="1"/>
      <c r="L35" s="3"/>
      <c r="M35" s="3"/>
      <c r="N35" s="3"/>
    </row>
    <row r="36" spans="1:14" x14ac:dyDescent="0.25">
      <c r="A36">
        <v>1</v>
      </c>
      <c r="B36" t="s">
        <v>4</v>
      </c>
      <c r="C36">
        <v>17590</v>
      </c>
      <c r="G36" s="2"/>
      <c r="H36" s="2"/>
      <c r="I36" s="2"/>
      <c r="J36" s="2"/>
    </row>
    <row r="37" spans="1:14" x14ac:dyDescent="0.25">
      <c r="A37">
        <v>2</v>
      </c>
      <c r="B37" t="s">
        <v>3</v>
      </c>
      <c r="C37">
        <v>20</v>
      </c>
      <c r="G37" s="2"/>
      <c r="H37" s="2"/>
      <c r="I37" s="2"/>
      <c r="J37" s="2"/>
    </row>
    <row r="38" spans="1:14" x14ac:dyDescent="0.25">
      <c r="A38">
        <v>3</v>
      </c>
      <c r="B38" t="s">
        <v>3</v>
      </c>
      <c r="C38">
        <v>36</v>
      </c>
      <c r="G38" s="2"/>
      <c r="H38" s="2"/>
      <c r="I38" s="2"/>
      <c r="J38" s="2"/>
    </row>
    <row r="39" spans="1:14" x14ac:dyDescent="0.25">
      <c r="A39">
        <v>4</v>
      </c>
      <c r="B39" t="s">
        <v>3</v>
      </c>
      <c r="C39">
        <v>60</v>
      </c>
      <c r="G39" s="2"/>
      <c r="H39" s="2"/>
      <c r="I39" s="2"/>
      <c r="J39" s="2"/>
    </row>
    <row r="40" spans="1:14" x14ac:dyDescent="0.25">
      <c r="A40">
        <v>5</v>
      </c>
      <c r="B40" t="s">
        <v>4</v>
      </c>
      <c r="C40">
        <v>2600</v>
      </c>
      <c r="G40" s="2"/>
      <c r="H40" s="2"/>
      <c r="I40" s="2"/>
      <c r="J40" s="2"/>
    </row>
    <row r="41" spans="1:14" x14ac:dyDescent="0.25">
      <c r="A41">
        <v>6</v>
      </c>
      <c r="B41" t="s">
        <v>3</v>
      </c>
      <c r="C41">
        <v>3</v>
      </c>
      <c r="G41" s="2"/>
      <c r="H41" s="2"/>
      <c r="I41" s="2"/>
      <c r="J41" s="2"/>
    </row>
    <row r="42" spans="1:14" x14ac:dyDescent="0.25">
      <c r="A42">
        <v>8</v>
      </c>
      <c r="B42" t="s">
        <v>4</v>
      </c>
      <c r="C42">
        <v>4000</v>
      </c>
      <c r="G42" s="2"/>
      <c r="H42" s="2"/>
      <c r="I42" s="2"/>
      <c r="J42" s="2"/>
    </row>
    <row r="43" spans="1:14" x14ac:dyDescent="0.25">
      <c r="A43">
        <v>9</v>
      </c>
      <c r="B43" t="s">
        <v>2</v>
      </c>
      <c r="C43">
        <v>37</v>
      </c>
      <c r="G43" s="2"/>
      <c r="H43" s="2"/>
      <c r="I43" s="2"/>
      <c r="J43" s="2"/>
    </row>
    <row r="44" spans="1:14" x14ac:dyDescent="0.25">
      <c r="A44">
        <v>10</v>
      </c>
      <c r="B44" t="s">
        <v>3</v>
      </c>
      <c r="C44">
        <v>15</v>
      </c>
      <c r="G44" s="2"/>
      <c r="H44" s="2"/>
      <c r="I44" s="2"/>
      <c r="J44" s="2"/>
    </row>
    <row r="45" spans="1:14" x14ac:dyDescent="0.25">
      <c r="A45">
        <v>11</v>
      </c>
      <c r="B45" t="s">
        <v>4</v>
      </c>
      <c r="C45">
        <v>50</v>
      </c>
      <c r="G45" s="2"/>
      <c r="H45" s="2"/>
      <c r="I45" s="2"/>
      <c r="J45" s="2"/>
    </row>
    <row r="46" spans="1:14" x14ac:dyDescent="0.25">
      <c r="A46">
        <v>12</v>
      </c>
      <c r="B46" t="s">
        <v>3</v>
      </c>
      <c r="C46">
        <v>3</v>
      </c>
      <c r="G46" s="2"/>
      <c r="H46" s="2"/>
      <c r="I46" s="2"/>
      <c r="J46" s="2"/>
    </row>
    <row r="47" spans="1:14" x14ac:dyDescent="0.25">
      <c r="A47">
        <v>13</v>
      </c>
      <c r="B47" t="s">
        <v>2</v>
      </c>
      <c r="C47">
        <v>21</v>
      </c>
      <c r="G47" s="2"/>
      <c r="H47" s="2"/>
      <c r="I47" s="2"/>
      <c r="J47" s="2"/>
    </row>
    <row r="48" spans="1:14" x14ac:dyDescent="0.25">
      <c r="A48">
        <v>14</v>
      </c>
      <c r="B48" t="s">
        <v>4</v>
      </c>
      <c r="C48">
        <v>1900</v>
      </c>
      <c r="G48" s="2"/>
      <c r="H48" s="2"/>
      <c r="I48" s="2"/>
      <c r="J48" s="2"/>
    </row>
    <row r="49" spans="1:10" x14ac:dyDescent="0.25">
      <c r="A49">
        <v>15</v>
      </c>
      <c r="B49" t="s">
        <v>3</v>
      </c>
      <c r="C49">
        <v>100</v>
      </c>
      <c r="G49" s="2"/>
      <c r="H49" s="2"/>
      <c r="I49" s="2"/>
      <c r="J49" s="2"/>
    </row>
    <row r="50" spans="1:10" x14ac:dyDescent="0.25">
      <c r="A50">
        <v>16</v>
      </c>
      <c r="B50" t="s">
        <v>2</v>
      </c>
      <c r="C50">
        <v>180</v>
      </c>
      <c r="G50" s="2"/>
      <c r="H50" s="2"/>
      <c r="I50" s="2"/>
      <c r="J50" s="2"/>
    </row>
    <row r="51" spans="1:10" x14ac:dyDescent="0.25">
      <c r="A51">
        <v>17</v>
      </c>
      <c r="B51" t="s">
        <v>3</v>
      </c>
      <c r="C51">
        <v>60</v>
      </c>
      <c r="G51" s="2"/>
      <c r="H51" s="2"/>
      <c r="I51" s="2"/>
      <c r="J51" s="2"/>
    </row>
    <row r="52" spans="1:10" x14ac:dyDescent="0.25">
      <c r="A52">
        <v>18</v>
      </c>
      <c r="B52" t="s">
        <v>2</v>
      </c>
      <c r="C52">
        <v>15</v>
      </c>
      <c r="G52" s="2"/>
      <c r="H52" s="2"/>
      <c r="I52" s="2"/>
      <c r="J52" s="2"/>
    </row>
    <row r="53" spans="1:10" x14ac:dyDescent="0.25">
      <c r="A53">
        <v>19</v>
      </c>
      <c r="B53" t="s">
        <v>3</v>
      </c>
      <c r="C53">
        <v>7</v>
      </c>
      <c r="G53" s="2"/>
      <c r="H53" s="2"/>
      <c r="I53" s="2"/>
      <c r="J53" s="2"/>
    </row>
    <row r="54" spans="1:10" x14ac:dyDescent="0.25">
      <c r="A54">
        <v>20</v>
      </c>
      <c r="B54" t="s">
        <v>3</v>
      </c>
      <c r="C54">
        <v>2</v>
      </c>
      <c r="G54" s="2"/>
      <c r="H54" s="2"/>
      <c r="I54" s="2"/>
      <c r="J54" s="2"/>
    </row>
    <row r="55" spans="1:10" x14ac:dyDescent="0.25">
      <c r="A55">
        <v>21</v>
      </c>
      <c r="B55" t="s">
        <v>3</v>
      </c>
      <c r="C55">
        <v>90</v>
      </c>
      <c r="G55" s="2"/>
      <c r="H55" s="2"/>
      <c r="I55" s="2"/>
      <c r="J55" s="2"/>
    </row>
    <row r="56" spans="1:10" x14ac:dyDescent="0.25">
      <c r="A56">
        <v>23</v>
      </c>
      <c r="B56" t="s">
        <v>3</v>
      </c>
      <c r="C56">
        <v>11</v>
      </c>
      <c r="G56" s="2"/>
      <c r="H56" s="2"/>
      <c r="I56" s="2"/>
      <c r="J56" s="2"/>
    </row>
    <row r="57" spans="1:10" x14ac:dyDescent="0.25">
      <c r="A57">
        <v>24</v>
      </c>
      <c r="B57" t="s">
        <v>3</v>
      </c>
      <c r="C57">
        <v>4</v>
      </c>
      <c r="G57" s="2"/>
      <c r="H57" s="2"/>
      <c r="I57" s="2"/>
      <c r="J57" s="2"/>
    </row>
    <row r="58" spans="1:10" x14ac:dyDescent="0.25">
      <c r="A58">
        <v>27</v>
      </c>
      <c r="B58" t="s">
        <v>3</v>
      </c>
      <c r="C58">
        <v>2</v>
      </c>
      <c r="G58" s="2"/>
      <c r="H58" s="2"/>
      <c r="I58" s="2"/>
      <c r="J58" s="2"/>
    </row>
    <row r="59" spans="1:10" x14ac:dyDescent="0.25">
      <c r="A59">
        <v>28</v>
      </c>
      <c r="B59" t="s">
        <v>3</v>
      </c>
      <c r="C59">
        <v>4</v>
      </c>
      <c r="G59" s="2"/>
      <c r="H59" s="2"/>
      <c r="I59" s="2"/>
      <c r="J59" s="2"/>
    </row>
    <row r="60" spans="1:10" x14ac:dyDescent="0.25">
      <c r="A60">
        <v>29</v>
      </c>
      <c r="B60" t="s">
        <v>3</v>
      </c>
      <c r="C60">
        <v>30</v>
      </c>
      <c r="G60" s="2"/>
      <c r="H60" s="2"/>
      <c r="I60" s="2"/>
      <c r="J60" s="2"/>
    </row>
    <row r="61" spans="1:10" x14ac:dyDescent="0.25">
      <c r="A61">
        <v>30</v>
      </c>
      <c r="B61" t="s">
        <v>3</v>
      </c>
      <c r="C61">
        <v>26</v>
      </c>
      <c r="G61" s="2"/>
      <c r="H61" s="2"/>
      <c r="I61" s="2"/>
      <c r="J61" s="2"/>
    </row>
    <row r="62" spans="1:10" x14ac:dyDescent="0.25">
      <c r="A62">
        <v>32</v>
      </c>
      <c r="B62" t="s">
        <v>3</v>
      </c>
      <c r="C62">
        <v>18</v>
      </c>
      <c r="G62" s="2"/>
      <c r="H62" s="2"/>
      <c r="I62" s="2"/>
      <c r="J62" s="2"/>
    </row>
    <row r="63" spans="1:10" x14ac:dyDescent="0.25">
      <c r="A63">
        <v>33</v>
      </c>
      <c r="B63" t="s">
        <v>3</v>
      </c>
      <c r="C63">
        <v>3</v>
      </c>
      <c r="G63" s="2"/>
      <c r="H63" s="2"/>
      <c r="I63" s="2"/>
      <c r="J63" s="2"/>
    </row>
    <row r="64" spans="1:10" x14ac:dyDescent="0.25">
      <c r="A64">
        <v>34</v>
      </c>
      <c r="B64" t="s">
        <v>3</v>
      </c>
      <c r="C64">
        <v>6</v>
      </c>
      <c r="G64" s="2"/>
      <c r="H64" s="2"/>
      <c r="I64" s="2"/>
      <c r="J64" s="2"/>
    </row>
    <row r="65" spans="1:10" x14ac:dyDescent="0.25">
      <c r="A65">
        <v>35</v>
      </c>
      <c r="B65" t="s">
        <v>2</v>
      </c>
      <c r="C65">
        <v>30</v>
      </c>
      <c r="G65" s="2"/>
      <c r="H65" s="2"/>
      <c r="I65" s="2"/>
      <c r="J65" s="2"/>
    </row>
    <row r="66" spans="1:10" x14ac:dyDescent="0.25">
      <c r="A66">
        <v>36</v>
      </c>
      <c r="B66" t="s">
        <v>3</v>
      </c>
      <c r="C66">
        <v>4</v>
      </c>
      <c r="G66" s="2"/>
      <c r="H66" s="2"/>
      <c r="I66" s="2"/>
      <c r="J66" s="2"/>
    </row>
    <row r="67" spans="1:10" x14ac:dyDescent="0.25">
      <c r="A67">
        <v>37</v>
      </c>
      <c r="B67" t="s">
        <v>3</v>
      </c>
      <c r="C67">
        <v>20</v>
      </c>
      <c r="G67" s="2"/>
      <c r="H67" s="2"/>
      <c r="I67" s="2"/>
      <c r="J67" s="2"/>
    </row>
    <row r="68" spans="1:10" x14ac:dyDescent="0.25">
      <c r="A68">
        <v>38</v>
      </c>
      <c r="B68" t="s">
        <v>3</v>
      </c>
      <c r="C68">
        <v>13</v>
      </c>
      <c r="G68" s="2"/>
      <c r="H68" s="2"/>
      <c r="I68" s="2"/>
      <c r="J68" s="2"/>
    </row>
    <row r="69" spans="1:10" x14ac:dyDescent="0.25">
      <c r="A69">
        <v>39</v>
      </c>
      <c r="B69" t="s">
        <v>3</v>
      </c>
      <c r="C69">
        <v>23</v>
      </c>
      <c r="G69" s="2"/>
      <c r="H69" s="2"/>
      <c r="I69" s="2"/>
      <c r="J69" s="2"/>
    </row>
    <row r="70" spans="1:10" x14ac:dyDescent="0.25">
      <c r="A70">
        <v>40</v>
      </c>
      <c r="B70" t="s">
        <v>2</v>
      </c>
      <c r="C70">
        <v>25</v>
      </c>
      <c r="G70" s="2"/>
      <c r="H70" s="2"/>
      <c r="I70" s="2"/>
      <c r="J70" s="2"/>
    </row>
    <row r="71" spans="1:10" x14ac:dyDescent="0.25">
      <c r="A71">
        <v>41</v>
      </c>
      <c r="B71" t="s">
        <v>2</v>
      </c>
      <c r="C71">
        <v>18</v>
      </c>
      <c r="G71" s="2"/>
      <c r="H71" s="2"/>
      <c r="I71" s="2"/>
      <c r="J71" s="2"/>
    </row>
    <row r="72" spans="1:10" x14ac:dyDescent="0.25">
      <c r="A72">
        <v>42</v>
      </c>
      <c r="B72" t="s">
        <v>4</v>
      </c>
      <c r="C72">
        <v>20</v>
      </c>
      <c r="G72" s="2"/>
      <c r="H72" s="2"/>
      <c r="I72" s="2"/>
      <c r="J72" s="2"/>
    </row>
    <row r="73" spans="1:10" x14ac:dyDescent="0.25">
      <c r="A73">
        <v>43</v>
      </c>
      <c r="B73" t="s">
        <v>2</v>
      </c>
      <c r="C73">
        <v>64</v>
      </c>
      <c r="G73" s="2"/>
      <c r="H73" s="2"/>
      <c r="I73" s="2"/>
      <c r="J73" s="2"/>
    </row>
    <row r="74" spans="1:10" x14ac:dyDescent="0.25">
      <c r="A74">
        <v>44</v>
      </c>
      <c r="B74" t="s">
        <v>2</v>
      </c>
      <c r="C74">
        <v>102</v>
      </c>
      <c r="G74" s="2"/>
      <c r="H74" s="2"/>
      <c r="I74" s="2"/>
      <c r="J74" s="2"/>
    </row>
    <row r="75" spans="1:10" x14ac:dyDescent="0.25">
      <c r="A75">
        <v>46</v>
      </c>
      <c r="B75" t="s">
        <v>3</v>
      </c>
      <c r="C75">
        <v>250</v>
      </c>
      <c r="G75" s="2"/>
      <c r="H75" s="2"/>
      <c r="I75" s="2"/>
      <c r="J75" s="2"/>
    </row>
    <row r="76" spans="1:10" x14ac:dyDescent="0.25">
      <c r="A76">
        <v>47</v>
      </c>
      <c r="B76" t="s">
        <v>3</v>
      </c>
      <c r="C76">
        <v>3</v>
      </c>
      <c r="G76" s="2"/>
      <c r="H76" s="2"/>
      <c r="I76" s="2"/>
      <c r="J76" s="2"/>
    </row>
    <row r="77" spans="1:10" x14ac:dyDescent="0.25">
      <c r="A77">
        <v>48</v>
      </c>
      <c r="B77" t="s">
        <v>4</v>
      </c>
      <c r="C77">
        <v>148</v>
      </c>
      <c r="G77" s="2"/>
      <c r="H77" s="2"/>
      <c r="I77" s="2"/>
      <c r="J77" s="2"/>
    </row>
    <row r="78" spans="1:10" x14ac:dyDescent="0.25">
      <c r="A78">
        <v>49</v>
      </c>
      <c r="B78" t="s">
        <v>3</v>
      </c>
      <c r="C78">
        <v>9</v>
      </c>
      <c r="G78" s="2"/>
      <c r="H78" s="2"/>
      <c r="I78" s="2"/>
      <c r="J78" s="2"/>
    </row>
    <row r="79" spans="1:10" x14ac:dyDescent="0.25">
      <c r="A79">
        <v>50</v>
      </c>
      <c r="B79" t="s">
        <v>4</v>
      </c>
      <c r="C79">
        <v>8</v>
      </c>
      <c r="G79" s="2"/>
      <c r="H79" s="2"/>
      <c r="I79" s="2"/>
      <c r="J79" s="2"/>
    </row>
    <row r="80" spans="1:10" x14ac:dyDescent="0.25">
      <c r="A80">
        <v>51</v>
      </c>
      <c r="B80" t="s">
        <v>3</v>
      </c>
      <c r="C80">
        <v>47</v>
      </c>
      <c r="G80" s="2"/>
      <c r="H80" s="2"/>
      <c r="I80" s="2"/>
      <c r="J80" s="2"/>
    </row>
    <row r="81" spans="1:10" x14ac:dyDescent="0.25">
      <c r="A81">
        <v>52</v>
      </c>
      <c r="B81" t="s">
        <v>3</v>
      </c>
      <c r="C81">
        <v>22</v>
      </c>
      <c r="G81" s="2"/>
      <c r="H81" s="2"/>
      <c r="I81" s="2"/>
      <c r="J81" s="2"/>
    </row>
    <row r="82" spans="1:10" x14ac:dyDescent="0.25">
      <c r="A82">
        <v>53</v>
      </c>
      <c r="B82" t="s">
        <v>4</v>
      </c>
      <c r="C82">
        <v>25</v>
      </c>
      <c r="G82" s="2"/>
      <c r="H82" s="2"/>
      <c r="I82" s="2"/>
      <c r="J82" s="2"/>
    </row>
    <row r="83" spans="1:10" x14ac:dyDescent="0.25">
      <c r="A83">
        <v>54</v>
      </c>
      <c r="B83" t="s">
        <v>2</v>
      </c>
      <c r="C83">
        <v>80</v>
      </c>
      <c r="G83" s="2"/>
      <c r="H83" s="2"/>
      <c r="I83" s="2"/>
      <c r="J83" s="2"/>
    </row>
    <row r="84" spans="1:10" x14ac:dyDescent="0.25">
      <c r="A84">
        <v>55</v>
      </c>
      <c r="B84" t="s">
        <v>2</v>
      </c>
      <c r="C84">
        <v>30</v>
      </c>
      <c r="G84" s="2"/>
      <c r="H84" s="2"/>
      <c r="I84" s="2"/>
      <c r="J84" s="2"/>
    </row>
    <row r="85" spans="1:10" x14ac:dyDescent="0.25">
      <c r="A85">
        <v>56</v>
      </c>
      <c r="B85" t="s">
        <v>3</v>
      </c>
      <c r="C85">
        <v>42</v>
      </c>
      <c r="G85" s="2"/>
      <c r="H85" s="2"/>
      <c r="I85" s="2"/>
      <c r="J85" s="2"/>
    </row>
    <row r="86" spans="1:10" x14ac:dyDescent="0.25">
      <c r="A86">
        <v>57</v>
      </c>
      <c r="B86" t="s">
        <v>2</v>
      </c>
      <c r="C86">
        <v>12</v>
      </c>
      <c r="G86" s="2"/>
      <c r="H86" s="2"/>
      <c r="I86" s="2"/>
      <c r="J86" s="2"/>
    </row>
    <row r="87" spans="1:10" x14ac:dyDescent="0.25">
      <c r="A87">
        <v>58</v>
      </c>
      <c r="B87" t="s">
        <v>2</v>
      </c>
      <c r="C87">
        <v>11</v>
      </c>
      <c r="G87" s="2"/>
      <c r="H87" s="2"/>
      <c r="I87" s="2"/>
      <c r="J87" s="2"/>
    </row>
    <row r="88" spans="1:10" x14ac:dyDescent="0.25">
      <c r="A88">
        <v>59</v>
      </c>
      <c r="B88" t="s">
        <v>3</v>
      </c>
      <c r="C88">
        <v>47</v>
      </c>
      <c r="G88" s="2"/>
      <c r="H88" s="2"/>
      <c r="I88" s="2"/>
      <c r="J88" s="2"/>
    </row>
    <row r="89" spans="1:10" x14ac:dyDescent="0.25">
      <c r="A89">
        <v>60</v>
      </c>
      <c r="B89" t="s">
        <v>3</v>
      </c>
      <c r="C89">
        <v>40</v>
      </c>
      <c r="G89" s="2"/>
      <c r="H89" s="2"/>
      <c r="I89" s="2"/>
      <c r="J89" s="2"/>
    </row>
    <row r="90" spans="1:10" x14ac:dyDescent="0.25">
      <c r="A90">
        <v>61</v>
      </c>
      <c r="B90" t="s">
        <v>3</v>
      </c>
      <c r="C90">
        <v>15</v>
      </c>
      <c r="G90" s="2"/>
      <c r="H90" s="2"/>
      <c r="I90" s="2"/>
      <c r="J90" s="2"/>
    </row>
    <row r="91" spans="1:10" x14ac:dyDescent="0.25">
      <c r="A91">
        <v>62</v>
      </c>
      <c r="B91" t="s">
        <v>3</v>
      </c>
      <c r="C91">
        <v>4</v>
      </c>
      <c r="G91" s="2"/>
      <c r="H91" s="2"/>
      <c r="I91" s="2"/>
      <c r="J91" s="2"/>
    </row>
    <row r="92" spans="1:10" x14ac:dyDescent="0.25">
      <c r="A92">
        <v>63</v>
      </c>
      <c r="B92" t="s">
        <v>3</v>
      </c>
      <c r="C92">
        <v>50</v>
      </c>
      <c r="G92" s="2"/>
      <c r="H92" s="2"/>
      <c r="I92" s="2"/>
      <c r="J92" s="2"/>
    </row>
    <row r="93" spans="1:10" x14ac:dyDescent="0.25">
      <c r="A93">
        <v>64</v>
      </c>
      <c r="B93" t="s">
        <v>2</v>
      </c>
      <c r="C93">
        <v>8</v>
      </c>
      <c r="G93" s="2"/>
      <c r="H93" s="2"/>
      <c r="I93" s="2"/>
      <c r="J93" s="2"/>
    </row>
    <row r="94" spans="1:10" x14ac:dyDescent="0.25">
      <c r="A94">
        <v>65</v>
      </c>
      <c r="B94" t="s">
        <v>2</v>
      </c>
      <c r="C94">
        <v>22</v>
      </c>
      <c r="G94" s="2"/>
      <c r="H94" s="2"/>
      <c r="I94" s="2"/>
      <c r="J94" s="2"/>
    </row>
    <row r="95" spans="1:10" x14ac:dyDescent="0.25">
      <c r="A95">
        <v>66</v>
      </c>
      <c r="B95" t="s">
        <v>3</v>
      </c>
      <c r="C95">
        <v>10</v>
      </c>
      <c r="G95" s="2"/>
      <c r="H95" s="2"/>
      <c r="I95" s="2"/>
      <c r="J95" s="2"/>
    </row>
    <row r="96" spans="1:10" x14ac:dyDescent="0.25">
      <c r="A96">
        <v>67</v>
      </c>
      <c r="B96" t="s">
        <v>2</v>
      </c>
      <c r="C96">
        <v>92</v>
      </c>
      <c r="G96" s="2"/>
      <c r="H96" s="2"/>
      <c r="I96" s="2"/>
      <c r="J96" s="2"/>
    </row>
    <row r="97" spans="1:13" x14ac:dyDescent="0.25">
      <c r="A97">
        <v>68</v>
      </c>
      <c r="B97" t="s">
        <v>4</v>
      </c>
      <c r="C97">
        <v>1900</v>
      </c>
      <c r="G97" s="2"/>
      <c r="H97" s="2"/>
      <c r="I97" s="2"/>
      <c r="J97" s="2"/>
    </row>
    <row r="98" spans="1:13" x14ac:dyDescent="0.25">
      <c r="A98">
        <v>69</v>
      </c>
      <c r="B98" t="s">
        <v>4</v>
      </c>
      <c r="C98">
        <v>26</v>
      </c>
      <c r="G98" s="2"/>
      <c r="H98" s="2"/>
      <c r="I98" s="2"/>
      <c r="J98" s="2"/>
    </row>
    <row r="99" spans="1:13" x14ac:dyDescent="0.25">
      <c r="A99">
        <v>70</v>
      </c>
      <c r="B99" t="s">
        <v>3</v>
      </c>
      <c r="C99">
        <v>60</v>
      </c>
      <c r="G99" s="2"/>
      <c r="H99" s="2"/>
      <c r="I99" s="2"/>
      <c r="J99" s="2"/>
    </row>
    <row r="100" spans="1:13" x14ac:dyDescent="0.25">
      <c r="A100">
        <v>71</v>
      </c>
      <c r="B100" t="s">
        <v>3</v>
      </c>
      <c r="C100">
        <v>9</v>
      </c>
      <c r="G100" s="2"/>
      <c r="H100" s="2"/>
      <c r="I100" s="2"/>
      <c r="J100" s="2"/>
    </row>
    <row r="101" spans="1:13" x14ac:dyDescent="0.25">
      <c r="A101">
        <v>73</v>
      </c>
      <c r="B101" t="s">
        <v>3</v>
      </c>
      <c r="C101">
        <v>60</v>
      </c>
      <c r="G101" s="2"/>
      <c r="H101" s="2"/>
      <c r="I101" s="2"/>
      <c r="J101" s="2"/>
    </row>
    <row r="102" spans="1:13" x14ac:dyDescent="0.25">
      <c r="A102">
        <v>74</v>
      </c>
      <c r="B102" t="s">
        <v>3</v>
      </c>
      <c r="C102">
        <v>50</v>
      </c>
      <c r="G102" s="2"/>
      <c r="H102" s="2"/>
      <c r="I102" s="2"/>
      <c r="J102" s="2"/>
    </row>
    <row r="103" spans="1:13" x14ac:dyDescent="0.25">
      <c r="A103">
        <v>75</v>
      </c>
      <c r="B103" t="s">
        <v>3</v>
      </c>
      <c r="C103">
        <v>35</v>
      </c>
      <c r="G103" s="2"/>
      <c r="H103" s="2"/>
      <c r="I103" s="2"/>
      <c r="J103" s="2"/>
    </row>
    <row r="104" spans="1:13" x14ac:dyDescent="0.25">
      <c r="A104">
        <v>76</v>
      </c>
      <c r="B104" t="s">
        <v>2</v>
      </c>
      <c r="C104">
        <v>70</v>
      </c>
      <c r="G104" s="2"/>
      <c r="H104" s="2"/>
      <c r="I104" s="2"/>
      <c r="J104" s="2"/>
    </row>
    <row r="105" spans="1:13" x14ac:dyDescent="0.25">
      <c r="A105">
        <v>77</v>
      </c>
      <c r="B105" t="s">
        <v>4</v>
      </c>
      <c r="C105">
        <v>2</v>
      </c>
      <c r="G105" s="2"/>
      <c r="H105" s="2"/>
      <c r="I105" s="2"/>
      <c r="J105" s="2"/>
    </row>
    <row r="106" spans="1:13" x14ac:dyDescent="0.25">
      <c r="A106">
        <v>78</v>
      </c>
      <c r="B106" t="s">
        <v>3</v>
      </c>
      <c r="C106">
        <v>35</v>
      </c>
      <c r="G106" s="2"/>
      <c r="H106" s="2"/>
      <c r="I106" s="2"/>
      <c r="J106" s="2"/>
    </row>
    <row r="107" spans="1:13" x14ac:dyDescent="0.25">
      <c r="A107">
        <v>79</v>
      </c>
      <c r="B107" t="s">
        <v>3</v>
      </c>
      <c r="C107">
        <v>57</v>
      </c>
      <c r="G107" s="2"/>
      <c r="H107" s="2"/>
      <c r="I107" s="2"/>
      <c r="J107" s="2"/>
    </row>
    <row r="108" spans="1:13" x14ac:dyDescent="0.25">
      <c r="A108">
        <v>80</v>
      </c>
      <c r="B108" t="s">
        <v>3</v>
      </c>
      <c r="C108">
        <v>8</v>
      </c>
      <c r="G108" s="2"/>
      <c r="H108" s="2"/>
      <c r="I108" s="2"/>
      <c r="J108" s="2"/>
    </row>
    <row r="109" spans="1:13" x14ac:dyDescent="0.25">
      <c r="A109">
        <v>81</v>
      </c>
      <c r="B109" t="s">
        <v>3</v>
      </c>
      <c r="G109" s="2"/>
      <c r="H109" s="2"/>
      <c r="I109" s="2"/>
      <c r="J109" s="2"/>
    </row>
    <row r="110" spans="1:13" ht="21.75" x14ac:dyDescent="0.5">
      <c r="A110">
        <v>84</v>
      </c>
      <c r="B110" t="s">
        <v>3</v>
      </c>
      <c r="C110">
        <v>21</v>
      </c>
      <c r="G110" s="1"/>
      <c r="H110" s="1"/>
      <c r="I110" s="1"/>
      <c r="J110" s="1"/>
      <c r="L110" s="3"/>
      <c r="M110" s="3"/>
    </row>
    <row r="111" spans="1:13" ht="21.75" x14ac:dyDescent="0.5">
      <c r="A111">
        <v>85</v>
      </c>
      <c r="B111" t="s">
        <v>2</v>
      </c>
      <c r="C111">
        <v>70</v>
      </c>
      <c r="G111" s="1"/>
      <c r="H111" s="1"/>
      <c r="I111" s="1"/>
      <c r="J111" s="1"/>
      <c r="L111" s="3"/>
      <c r="M111" s="3"/>
    </row>
    <row r="112" spans="1:13" x14ac:dyDescent="0.25">
      <c r="A112">
        <v>86</v>
      </c>
      <c r="B112" t="s">
        <v>2</v>
      </c>
      <c r="C112">
        <v>87</v>
      </c>
      <c r="G112" s="2"/>
      <c r="H112" s="2"/>
      <c r="I112" s="2"/>
      <c r="J112" s="2"/>
    </row>
    <row r="113" spans="1:10" x14ac:dyDescent="0.25">
      <c r="A113">
        <v>87</v>
      </c>
      <c r="B113" t="s">
        <v>3</v>
      </c>
      <c r="C113">
        <v>100</v>
      </c>
      <c r="G113" s="2"/>
      <c r="H113" s="2"/>
      <c r="I113" s="2"/>
      <c r="J113" s="2"/>
    </row>
    <row r="114" spans="1:10" x14ac:dyDescent="0.25">
      <c r="A114">
        <v>88</v>
      </c>
      <c r="B114" t="s">
        <v>3</v>
      </c>
      <c r="C114">
        <v>13</v>
      </c>
      <c r="G114" s="2"/>
      <c r="H114" s="2"/>
      <c r="I114" s="2"/>
      <c r="J114" s="2"/>
    </row>
    <row r="115" spans="1:10" x14ac:dyDescent="0.25">
      <c r="A115">
        <v>89</v>
      </c>
      <c r="B115" t="s">
        <v>3</v>
      </c>
      <c r="C115">
        <v>180</v>
      </c>
      <c r="G115" s="2"/>
      <c r="H115" s="2"/>
      <c r="I115" s="2"/>
      <c r="J115" s="2"/>
    </row>
    <row r="116" spans="1:10" x14ac:dyDescent="0.25">
      <c r="A116">
        <v>90</v>
      </c>
      <c r="B116" t="s">
        <v>3</v>
      </c>
      <c r="C116">
        <v>15</v>
      </c>
      <c r="G116" s="2"/>
      <c r="H116" s="2"/>
      <c r="I116" s="2"/>
      <c r="J116" s="2"/>
    </row>
    <row r="117" spans="1:10" ht="21.75" x14ac:dyDescent="0.5">
      <c r="A117">
        <v>91</v>
      </c>
      <c r="B117" t="s">
        <v>2</v>
      </c>
      <c r="C117">
        <v>55</v>
      </c>
      <c r="G117" s="1"/>
      <c r="H117" s="1"/>
      <c r="I117" s="1"/>
      <c r="J117" s="1"/>
    </row>
    <row r="118" spans="1:10" x14ac:dyDescent="0.25">
      <c r="A118">
        <v>92</v>
      </c>
      <c r="B118" t="s">
        <v>3</v>
      </c>
      <c r="C118">
        <v>21</v>
      </c>
      <c r="G118" s="2"/>
      <c r="H118" s="2"/>
      <c r="I118" s="2"/>
      <c r="J118" s="2"/>
    </row>
    <row r="119" spans="1:10" x14ac:dyDescent="0.25">
      <c r="A119">
        <v>93</v>
      </c>
      <c r="B119" t="s">
        <v>3</v>
      </c>
      <c r="C119">
        <v>14</v>
      </c>
      <c r="G119" s="2"/>
      <c r="H119" s="2"/>
      <c r="I119" s="2"/>
      <c r="J119" s="2"/>
    </row>
    <row r="120" spans="1:10" x14ac:dyDescent="0.25">
      <c r="A120">
        <v>94</v>
      </c>
      <c r="B120" t="s">
        <v>2</v>
      </c>
      <c r="C120">
        <v>18</v>
      </c>
      <c r="G120" s="2"/>
      <c r="H120" s="2"/>
      <c r="I120" s="2"/>
      <c r="J120" s="2"/>
    </row>
    <row r="121" spans="1:10" x14ac:dyDescent="0.25">
      <c r="A121">
        <v>95</v>
      </c>
      <c r="B121" t="s">
        <v>3</v>
      </c>
      <c r="C121">
        <v>53</v>
      </c>
      <c r="G121" s="2"/>
      <c r="H121" s="2"/>
      <c r="I121" s="2"/>
      <c r="J121" s="2"/>
    </row>
    <row r="122" spans="1:10" x14ac:dyDescent="0.25">
      <c r="A122">
        <v>96</v>
      </c>
      <c r="B122" t="s">
        <v>3</v>
      </c>
      <c r="C122">
        <v>4</v>
      </c>
      <c r="G122" s="2"/>
      <c r="H122" s="2"/>
      <c r="I122" s="2"/>
      <c r="J122" s="2"/>
    </row>
    <row r="123" spans="1:10" x14ac:dyDescent="0.25">
      <c r="A123">
        <v>97</v>
      </c>
      <c r="B123" t="s">
        <v>3</v>
      </c>
      <c r="C123">
        <v>34</v>
      </c>
      <c r="G123" s="2"/>
      <c r="H123" s="2"/>
      <c r="I123" s="2"/>
      <c r="J123" s="2"/>
    </row>
    <row r="124" spans="1:10" x14ac:dyDescent="0.25">
      <c r="A124">
        <v>98</v>
      </c>
      <c r="B124" t="s">
        <v>3</v>
      </c>
      <c r="C124">
        <v>15</v>
      </c>
      <c r="G124" s="2"/>
      <c r="H124" s="2"/>
      <c r="I124" s="2"/>
      <c r="J124" s="2"/>
    </row>
    <row r="125" spans="1:10" x14ac:dyDescent="0.25">
      <c r="A125">
        <v>99</v>
      </c>
      <c r="B125" t="s">
        <v>3</v>
      </c>
      <c r="C125">
        <v>50</v>
      </c>
      <c r="G125" s="2"/>
      <c r="H125" s="2"/>
      <c r="I125" s="2"/>
      <c r="J125" s="2"/>
    </row>
    <row r="126" spans="1:10" x14ac:dyDescent="0.25">
      <c r="A126">
        <v>100</v>
      </c>
      <c r="B126" t="s">
        <v>3</v>
      </c>
      <c r="C126">
        <v>20</v>
      </c>
      <c r="G126" s="2"/>
      <c r="H126" s="2"/>
      <c r="I126" s="2"/>
      <c r="J126" s="2"/>
    </row>
    <row r="127" spans="1:10" x14ac:dyDescent="0.25">
      <c r="A127">
        <v>101</v>
      </c>
      <c r="B127" t="s">
        <v>3</v>
      </c>
      <c r="C127">
        <v>2</v>
      </c>
      <c r="G127" s="2"/>
      <c r="H127" s="2"/>
      <c r="I127" s="2"/>
      <c r="J127" s="2"/>
    </row>
    <row r="128" spans="1:10" x14ac:dyDescent="0.25">
      <c r="A128">
        <v>102</v>
      </c>
      <c r="B128" t="s">
        <v>2</v>
      </c>
      <c r="C128">
        <v>20</v>
      </c>
      <c r="G128" s="2"/>
      <c r="H128" s="2"/>
      <c r="I128" s="2"/>
      <c r="J128" s="2"/>
    </row>
    <row r="129" spans="1:10" x14ac:dyDescent="0.25">
      <c r="A129">
        <v>103</v>
      </c>
      <c r="B129" t="s">
        <v>3</v>
      </c>
      <c r="C129">
        <v>120</v>
      </c>
      <c r="G129" s="2"/>
      <c r="H129" s="2"/>
      <c r="I129" s="2"/>
      <c r="J129" s="2"/>
    </row>
    <row r="130" spans="1:10" x14ac:dyDescent="0.25">
      <c r="A130">
        <v>104</v>
      </c>
      <c r="B130" t="s">
        <v>3</v>
      </c>
      <c r="C130">
        <v>9</v>
      </c>
      <c r="G130" s="2"/>
      <c r="H130" s="2"/>
      <c r="I130" s="2"/>
      <c r="J130" s="2"/>
    </row>
    <row r="131" spans="1:10" x14ac:dyDescent="0.25">
      <c r="A131">
        <v>105</v>
      </c>
      <c r="B131" t="s">
        <v>3</v>
      </c>
      <c r="C131">
        <v>100</v>
      </c>
      <c r="G131" s="2"/>
      <c r="H131" s="2"/>
      <c r="I131" s="2"/>
      <c r="J131" s="2"/>
    </row>
    <row r="132" spans="1:10" x14ac:dyDescent="0.25">
      <c r="A132">
        <v>106</v>
      </c>
      <c r="B132" t="s">
        <v>3</v>
      </c>
      <c r="C132">
        <v>30</v>
      </c>
      <c r="G132" s="2"/>
      <c r="H132" s="2"/>
      <c r="I132" s="2"/>
      <c r="J132" s="2"/>
    </row>
    <row r="133" spans="1:10" x14ac:dyDescent="0.25">
      <c r="A133">
        <v>107</v>
      </c>
      <c r="B133" t="s">
        <v>3</v>
      </c>
      <c r="C133">
        <v>123</v>
      </c>
      <c r="G133" s="2"/>
      <c r="H133" s="2"/>
      <c r="I133" s="2"/>
      <c r="J133" s="2"/>
    </row>
    <row r="134" spans="1:10" x14ac:dyDescent="0.25">
      <c r="A134">
        <v>108</v>
      </c>
      <c r="B134" t="s">
        <v>3</v>
      </c>
      <c r="C134">
        <v>200</v>
      </c>
      <c r="G134" s="2"/>
      <c r="H134" s="2"/>
      <c r="I134" s="2"/>
      <c r="J134" s="2"/>
    </row>
    <row r="135" spans="1:10" x14ac:dyDescent="0.25">
      <c r="A135">
        <v>109</v>
      </c>
      <c r="B135" t="s">
        <v>3</v>
      </c>
      <c r="C135">
        <v>50</v>
      </c>
      <c r="G135" s="2"/>
      <c r="H135" s="2"/>
      <c r="I135" s="2"/>
      <c r="J135" s="2"/>
    </row>
    <row r="136" spans="1:10" x14ac:dyDescent="0.25">
      <c r="A136">
        <v>110</v>
      </c>
      <c r="B136" t="s">
        <v>3</v>
      </c>
      <c r="C136">
        <v>50</v>
      </c>
      <c r="G136" s="2"/>
      <c r="H136" s="2"/>
      <c r="I136" s="2"/>
      <c r="J136" s="2"/>
    </row>
    <row r="137" spans="1:10" x14ac:dyDescent="0.25">
      <c r="A137">
        <v>111</v>
      </c>
      <c r="B137" t="s">
        <v>3</v>
      </c>
      <c r="C137">
        <v>5</v>
      </c>
      <c r="G137" s="2"/>
      <c r="H137" s="2"/>
      <c r="I137" s="2"/>
      <c r="J137" s="2"/>
    </row>
    <row r="138" spans="1:10" x14ac:dyDescent="0.25">
      <c r="A138">
        <v>112</v>
      </c>
      <c r="B138" t="s">
        <v>2</v>
      </c>
      <c r="C138">
        <v>100</v>
      </c>
      <c r="G138" s="2"/>
      <c r="H138" s="2"/>
      <c r="I138" s="2"/>
      <c r="J138" s="2"/>
    </row>
    <row r="139" spans="1:10" x14ac:dyDescent="0.25">
      <c r="A139">
        <v>113</v>
      </c>
      <c r="B139" t="s">
        <v>3</v>
      </c>
      <c r="C139">
        <v>25</v>
      </c>
      <c r="G139" s="2"/>
      <c r="H139" s="2"/>
      <c r="I139" s="2"/>
      <c r="J139" s="2"/>
    </row>
    <row r="140" spans="1:10" x14ac:dyDescent="0.25">
      <c r="A140">
        <v>114</v>
      </c>
      <c r="B140" t="s">
        <v>3</v>
      </c>
      <c r="C140">
        <v>1</v>
      </c>
      <c r="G140" s="2"/>
      <c r="H140" s="2"/>
      <c r="I140" s="2"/>
      <c r="J140" s="2"/>
    </row>
    <row r="141" spans="1:10" x14ac:dyDescent="0.25">
      <c r="A141">
        <v>115</v>
      </c>
      <c r="B141" t="s">
        <v>3</v>
      </c>
      <c r="C141">
        <v>49</v>
      </c>
      <c r="G141" s="2"/>
      <c r="H141" s="2"/>
      <c r="I141" s="2"/>
      <c r="J141" s="2"/>
    </row>
    <row r="142" spans="1:10" x14ac:dyDescent="0.25">
      <c r="A142">
        <v>116</v>
      </c>
      <c r="B142" t="s">
        <v>3</v>
      </c>
      <c r="C142">
        <v>170</v>
      </c>
      <c r="G142" s="2"/>
      <c r="H142" s="2"/>
      <c r="I142" s="2"/>
      <c r="J142" s="2"/>
    </row>
    <row r="143" spans="1:10" x14ac:dyDescent="0.25">
      <c r="A143">
        <v>117</v>
      </c>
      <c r="B143" t="s">
        <v>3</v>
      </c>
      <c r="C143">
        <v>28</v>
      </c>
      <c r="G143" s="2"/>
      <c r="H143" s="2"/>
      <c r="I143" s="2"/>
      <c r="J143" s="2"/>
    </row>
    <row r="144" spans="1:10" x14ac:dyDescent="0.25">
      <c r="A144">
        <v>118</v>
      </c>
      <c r="B144" t="s">
        <v>3</v>
      </c>
      <c r="C144">
        <v>16</v>
      </c>
      <c r="G144" s="2"/>
      <c r="H144" s="2"/>
      <c r="I144" s="2"/>
      <c r="J144" s="2"/>
    </row>
    <row r="145" spans="1:13" x14ac:dyDescent="0.25">
      <c r="A145">
        <v>119</v>
      </c>
      <c r="B145" t="s">
        <v>4</v>
      </c>
      <c r="C145">
        <v>33</v>
      </c>
      <c r="G145" s="2"/>
      <c r="H145" s="2"/>
      <c r="I145" s="2"/>
      <c r="J145" s="2"/>
    </row>
    <row r="146" spans="1:13" x14ac:dyDescent="0.25">
      <c r="A146">
        <v>120</v>
      </c>
      <c r="B146" t="s">
        <v>3</v>
      </c>
      <c r="C146">
        <v>15</v>
      </c>
      <c r="G146" s="2"/>
      <c r="H146" s="2"/>
      <c r="I146" s="2"/>
      <c r="J146" s="2"/>
    </row>
    <row r="147" spans="1:13" x14ac:dyDescent="0.25">
      <c r="A147">
        <v>121</v>
      </c>
      <c r="B147" t="s">
        <v>3</v>
      </c>
      <c r="C147">
        <v>10</v>
      </c>
      <c r="G147" s="2"/>
      <c r="H147" s="2"/>
      <c r="I147" s="2"/>
      <c r="J147" s="2"/>
    </row>
    <row r="148" spans="1:13" x14ac:dyDescent="0.25">
      <c r="A148">
        <v>122</v>
      </c>
      <c r="B148" t="s">
        <v>3</v>
      </c>
      <c r="C148">
        <v>2</v>
      </c>
      <c r="G148" s="2"/>
      <c r="H148" s="2"/>
      <c r="I148" s="2"/>
      <c r="J148" s="2"/>
    </row>
    <row r="149" spans="1:13" x14ac:dyDescent="0.25">
      <c r="A149">
        <v>123</v>
      </c>
      <c r="B149" t="s">
        <v>3</v>
      </c>
      <c r="C149">
        <v>50</v>
      </c>
      <c r="G149" s="2"/>
      <c r="H149" s="2"/>
      <c r="I149" s="2"/>
      <c r="J149" s="2"/>
    </row>
    <row r="150" spans="1:13" x14ac:dyDescent="0.25">
      <c r="A150">
        <v>124</v>
      </c>
      <c r="B150" t="s">
        <v>3</v>
      </c>
      <c r="C150">
        <v>6</v>
      </c>
      <c r="G150" s="2"/>
      <c r="H150" s="2"/>
      <c r="I150" s="2"/>
      <c r="J150" s="2"/>
    </row>
    <row r="151" spans="1:13" x14ac:dyDescent="0.25">
      <c r="A151">
        <v>126</v>
      </c>
      <c r="B151" t="s">
        <v>3</v>
      </c>
      <c r="C151">
        <v>89</v>
      </c>
      <c r="G151" s="2"/>
      <c r="H151" s="2"/>
      <c r="I151" s="2"/>
      <c r="J151" s="2"/>
    </row>
    <row r="152" spans="1:13" ht="21.75" x14ac:dyDescent="0.5">
      <c r="A152">
        <v>127</v>
      </c>
      <c r="B152" t="s">
        <v>3</v>
      </c>
      <c r="C152">
        <v>400</v>
      </c>
      <c r="G152" s="1"/>
      <c r="H152" s="1"/>
      <c r="I152" s="1"/>
      <c r="J152" s="1"/>
      <c r="L152" s="3"/>
      <c r="M152" s="3"/>
    </row>
    <row r="153" spans="1:13" x14ac:dyDescent="0.25">
      <c r="A153">
        <v>128</v>
      </c>
      <c r="B153" t="s">
        <v>2</v>
      </c>
      <c r="C153">
        <v>50</v>
      </c>
      <c r="G153" s="2"/>
      <c r="H153" s="2"/>
      <c r="I153" s="2"/>
      <c r="J153" s="2"/>
    </row>
    <row r="154" spans="1:13" x14ac:dyDescent="0.25">
      <c r="A154">
        <v>129</v>
      </c>
      <c r="B154" t="s">
        <v>3</v>
      </c>
      <c r="C154">
        <v>4</v>
      </c>
      <c r="G154" s="2"/>
      <c r="H154" s="2"/>
      <c r="I154" s="2"/>
      <c r="J154" s="2"/>
    </row>
    <row r="155" spans="1:13" x14ac:dyDescent="0.25">
      <c r="A155">
        <v>130</v>
      </c>
      <c r="B155" t="s">
        <v>2</v>
      </c>
      <c r="C155">
        <v>5</v>
      </c>
      <c r="G155" s="2"/>
      <c r="H155" s="2"/>
      <c r="I155" s="2"/>
      <c r="J155" s="2"/>
    </row>
    <row r="156" spans="1:13" x14ac:dyDescent="0.25">
      <c r="A156">
        <v>131</v>
      </c>
      <c r="B156" t="s">
        <v>4</v>
      </c>
      <c r="C156">
        <v>50</v>
      </c>
      <c r="G156" s="2"/>
      <c r="H156" s="2"/>
      <c r="I156" s="2"/>
      <c r="J156" s="2"/>
    </row>
    <row r="157" spans="1:13" x14ac:dyDescent="0.25">
      <c r="A157">
        <v>132</v>
      </c>
      <c r="B157" t="s">
        <v>4</v>
      </c>
      <c r="C157">
        <v>18</v>
      </c>
      <c r="G157" s="2"/>
      <c r="H157" s="2"/>
      <c r="I157" s="2"/>
      <c r="J157" s="2"/>
    </row>
    <row r="158" spans="1:13" x14ac:dyDescent="0.25">
      <c r="A158">
        <v>133</v>
      </c>
      <c r="B158" t="s">
        <v>3</v>
      </c>
      <c r="C158">
        <v>30</v>
      </c>
      <c r="G158" s="2"/>
      <c r="H158" s="2"/>
      <c r="I158" s="2"/>
      <c r="J158" s="2"/>
    </row>
    <row r="159" spans="1:13" x14ac:dyDescent="0.25">
      <c r="A159">
        <v>134</v>
      </c>
      <c r="B159" t="s">
        <v>3</v>
      </c>
      <c r="C159">
        <v>70</v>
      </c>
      <c r="G159" s="2"/>
      <c r="H159" s="2"/>
      <c r="I159" s="2"/>
      <c r="J159" s="2"/>
    </row>
    <row r="160" spans="1:13" x14ac:dyDescent="0.25">
      <c r="A160">
        <v>135</v>
      </c>
      <c r="B160" t="s">
        <v>2</v>
      </c>
      <c r="C160">
        <v>170</v>
      </c>
      <c r="G160" s="2"/>
      <c r="H160" s="2"/>
      <c r="I160" s="2"/>
      <c r="J160" s="2"/>
    </row>
    <row r="161" spans="1:13" x14ac:dyDescent="0.25">
      <c r="A161">
        <v>136</v>
      </c>
      <c r="B161" t="s">
        <v>3</v>
      </c>
      <c r="C161">
        <v>46</v>
      </c>
      <c r="G161" s="2"/>
      <c r="H161" s="2"/>
      <c r="I161" s="2"/>
      <c r="J161" s="2"/>
    </row>
    <row r="162" spans="1:13" x14ac:dyDescent="0.25">
      <c r="A162">
        <v>137</v>
      </c>
      <c r="B162" t="s">
        <v>3</v>
      </c>
      <c r="C162">
        <v>26</v>
      </c>
      <c r="G162" s="2"/>
      <c r="H162" s="2"/>
      <c r="I162" s="2"/>
      <c r="J162" s="2"/>
    </row>
    <row r="163" spans="1:13" x14ac:dyDescent="0.25">
      <c r="A163">
        <v>138</v>
      </c>
      <c r="B163" t="s">
        <v>3</v>
      </c>
      <c r="C163">
        <v>10</v>
      </c>
      <c r="G163" s="2"/>
      <c r="H163" s="2"/>
      <c r="I163" s="2"/>
      <c r="J163" s="2"/>
    </row>
    <row r="164" spans="1:13" ht="21.75" x14ac:dyDescent="0.5">
      <c r="A164">
        <v>140</v>
      </c>
      <c r="B164" t="s">
        <v>3</v>
      </c>
      <c r="C164">
        <v>2</v>
      </c>
      <c r="G164" s="1"/>
      <c r="H164" s="1"/>
      <c r="I164" s="1"/>
      <c r="J164" s="1"/>
    </row>
    <row r="165" spans="1:13" ht="21.75" x14ac:dyDescent="0.5">
      <c r="A165">
        <v>142</v>
      </c>
      <c r="B165" t="s">
        <v>3</v>
      </c>
      <c r="C165">
        <v>2</v>
      </c>
      <c r="G165" s="1"/>
      <c r="H165" s="1"/>
      <c r="I165" s="1"/>
      <c r="J165" s="1"/>
    </row>
    <row r="166" spans="1:13" ht="21.75" x14ac:dyDescent="0.5">
      <c r="A166">
        <v>143</v>
      </c>
      <c r="B166" t="s">
        <v>3</v>
      </c>
      <c r="C166">
        <v>3</v>
      </c>
      <c r="G166" s="1"/>
      <c r="H166" s="1"/>
      <c r="I166" s="1"/>
      <c r="J166" s="1"/>
      <c r="L166" s="3"/>
      <c r="M166" s="3"/>
    </row>
    <row r="167" spans="1:13" x14ac:dyDescent="0.25">
      <c r="A167">
        <v>144</v>
      </c>
      <c r="B167" t="s">
        <v>3</v>
      </c>
      <c r="C167">
        <v>17</v>
      </c>
      <c r="G167" s="2"/>
      <c r="H167" s="2"/>
      <c r="I167" s="2"/>
      <c r="J167" s="2"/>
    </row>
    <row r="168" spans="1:13" x14ac:dyDescent="0.25">
      <c r="A168">
        <v>145</v>
      </c>
      <c r="B168" t="s">
        <v>3</v>
      </c>
      <c r="C168">
        <v>118</v>
      </c>
      <c r="G168" s="2"/>
      <c r="H168" s="2"/>
      <c r="I168" s="2"/>
      <c r="J168" s="2"/>
    </row>
    <row r="169" spans="1:13" x14ac:dyDescent="0.25">
      <c r="A169">
        <v>146</v>
      </c>
      <c r="B169" t="s">
        <v>2</v>
      </c>
      <c r="C169">
        <v>50</v>
      </c>
      <c r="G169" s="2"/>
      <c r="H169" s="2"/>
      <c r="I169" s="2"/>
      <c r="J169" s="2"/>
    </row>
    <row r="170" spans="1:13" x14ac:dyDescent="0.25">
      <c r="A170">
        <v>147</v>
      </c>
      <c r="B170" t="s">
        <v>3</v>
      </c>
      <c r="C170">
        <v>120</v>
      </c>
      <c r="G170" s="2"/>
      <c r="H170" s="2"/>
      <c r="I170" s="2"/>
      <c r="J170" s="2"/>
    </row>
    <row r="171" spans="1:13" x14ac:dyDescent="0.25">
      <c r="A171">
        <v>148</v>
      </c>
      <c r="B171" t="s">
        <v>3</v>
      </c>
      <c r="C171">
        <v>10</v>
      </c>
      <c r="G171" s="2"/>
      <c r="H171" s="2"/>
      <c r="I171" s="2"/>
      <c r="J171" s="2"/>
    </row>
    <row r="172" spans="1:13" x14ac:dyDescent="0.25">
      <c r="A172">
        <v>149</v>
      </c>
      <c r="B172" t="s">
        <v>2</v>
      </c>
      <c r="C172">
        <v>34</v>
      </c>
      <c r="G172" s="2"/>
      <c r="H172" s="2"/>
      <c r="I172" s="2"/>
      <c r="J172" s="2"/>
    </row>
    <row r="173" spans="1:13" x14ac:dyDescent="0.25">
      <c r="A173">
        <v>150</v>
      </c>
      <c r="B173" t="s">
        <v>3</v>
      </c>
      <c r="C173">
        <v>22</v>
      </c>
      <c r="G173" s="2"/>
      <c r="H173" s="2"/>
      <c r="I173" s="2"/>
      <c r="J173" s="2"/>
    </row>
    <row r="174" spans="1:13" x14ac:dyDescent="0.25">
      <c r="A174">
        <v>151</v>
      </c>
      <c r="B174" t="s">
        <v>3</v>
      </c>
      <c r="C174">
        <v>40</v>
      </c>
      <c r="G174" s="2"/>
      <c r="H174" s="2"/>
      <c r="I174" s="2"/>
      <c r="J174" s="2"/>
    </row>
    <row r="175" spans="1:13" x14ac:dyDescent="0.25">
      <c r="A175">
        <v>152</v>
      </c>
      <c r="B175" t="s">
        <v>3</v>
      </c>
      <c r="C175">
        <v>65</v>
      </c>
      <c r="G175" s="2"/>
      <c r="H175" s="2"/>
      <c r="I175" s="2"/>
      <c r="J175" s="2"/>
    </row>
    <row r="176" spans="1:13" x14ac:dyDescent="0.25">
      <c r="A176">
        <v>153</v>
      </c>
      <c r="B176" t="s">
        <v>2</v>
      </c>
      <c r="C176">
        <v>250</v>
      </c>
      <c r="G176" s="2"/>
      <c r="H176" s="2"/>
      <c r="I176" s="2"/>
      <c r="J176" s="2"/>
    </row>
    <row r="177" spans="1:10" x14ac:dyDescent="0.25">
      <c r="A177">
        <v>154</v>
      </c>
      <c r="B177" t="s">
        <v>3</v>
      </c>
      <c r="C177">
        <v>16</v>
      </c>
      <c r="G177" s="2"/>
      <c r="H177" s="2"/>
      <c r="I177" s="2"/>
      <c r="J177" s="2"/>
    </row>
    <row r="178" spans="1:10" x14ac:dyDescent="0.25">
      <c r="A178">
        <v>155</v>
      </c>
      <c r="B178" t="s">
        <v>4</v>
      </c>
      <c r="C178">
        <v>17</v>
      </c>
      <c r="G178" s="2"/>
      <c r="H178" s="2"/>
      <c r="I178" s="2"/>
      <c r="J178" s="2"/>
    </row>
    <row r="179" spans="1:10" x14ac:dyDescent="0.25">
      <c r="A179">
        <v>156</v>
      </c>
      <c r="B179" t="s">
        <v>4</v>
      </c>
      <c r="C179">
        <v>9</v>
      </c>
      <c r="G179" s="2"/>
      <c r="H179" s="2"/>
      <c r="I179" s="2"/>
      <c r="J179" s="2"/>
    </row>
    <row r="180" spans="1:10" x14ac:dyDescent="0.25">
      <c r="A180">
        <v>157</v>
      </c>
      <c r="B180" t="s">
        <v>3</v>
      </c>
      <c r="C180">
        <v>80</v>
      </c>
      <c r="G180" s="2"/>
      <c r="H180" s="2"/>
      <c r="I180" s="2"/>
      <c r="J180" s="2"/>
    </row>
    <row r="181" spans="1:10" x14ac:dyDescent="0.25">
      <c r="A181">
        <v>158</v>
      </c>
      <c r="B181" t="s">
        <v>3</v>
      </c>
      <c r="C181">
        <v>23</v>
      </c>
      <c r="G181" s="2"/>
      <c r="H181" s="2"/>
      <c r="I181" s="2"/>
      <c r="J181" s="2"/>
    </row>
    <row r="182" spans="1:10" x14ac:dyDescent="0.25">
      <c r="A182">
        <v>159</v>
      </c>
      <c r="B182" t="s">
        <v>3</v>
      </c>
      <c r="C182">
        <v>75</v>
      </c>
      <c r="G182" s="2"/>
      <c r="H182" s="2"/>
      <c r="I182" s="2"/>
      <c r="J182" s="2"/>
    </row>
    <row r="183" spans="1:10" x14ac:dyDescent="0.25">
      <c r="A183">
        <v>160</v>
      </c>
      <c r="B183" t="s">
        <v>3</v>
      </c>
      <c r="C183">
        <v>3</v>
      </c>
      <c r="G183" s="2"/>
      <c r="H183" s="2"/>
      <c r="I183" s="2"/>
      <c r="J183" s="2"/>
    </row>
    <row r="184" spans="1:10" x14ac:dyDescent="0.25">
      <c r="A184">
        <v>161</v>
      </c>
      <c r="B184" t="s">
        <v>4</v>
      </c>
      <c r="C184">
        <v>20</v>
      </c>
      <c r="G184" s="2"/>
      <c r="H184" s="2"/>
      <c r="I184" s="2"/>
      <c r="J184" s="2"/>
    </row>
    <row r="185" spans="1:10" x14ac:dyDescent="0.25">
      <c r="A185">
        <v>162</v>
      </c>
      <c r="B185" t="s">
        <v>3</v>
      </c>
      <c r="C185">
        <v>15</v>
      </c>
      <c r="G185" s="2"/>
      <c r="H185" s="2"/>
      <c r="I185" s="2"/>
      <c r="J185" s="2"/>
    </row>
    <row r="186" spans="1:10" x14ac:dyDescent="0.25">
      <c r="A186">
        <v>163</v>
      </c>
      <c r="B186" t="s">
        <v>2</v>
      </c>
      <c r="C186">
        <v>30</v>
      </c>
      <c r="G186" s="2"/>
      <c r="H186" s="2"/>
      <c r="I186" s="2"/>
      <c r="J186" s="2"/>
    </row>
    <row r="187" spans="1:10" x14ac:dyDescent="0.25">
      <c r="A187">
        <v>164</v>
      </c>
      <c r="B187" t="s">
        <v>3</v>
      </c>
      <c r="C187">
        <v>9</v>
      </c>
      <c r="G187" s="2"/>
      <c r="H187" s="2"/>
      <c r="I187" s="2"/>
      <c r="J187" s="2"/>
    </row>
    <row r="188" spans="1:10" x14ac:dyDescent="0.25">
      <c r="A188">
        <v>165</v>
      </c>
      <c r="B188" t="s">
        <v>3</v>
      </c>
      <c r="C188">
        <v>16</v>
      </c>
      <c r="G188" s="2"/>
      <c r="H188" s="2"/>
      <c r="I188" s="2"/>
      <c r="J188" s="2"/>
    </row>
    <row r="189" spans="1:10" x14ac:dyDescent="0.25">
      <c r="A189">
        <v>166</v>
      </c>
      <c r="B189" t="s">
        <v>2</v>
      </c>
      <c r="C189">
        <v>27</v>
      </c>
      <c r="G189" s="2"/>
      <c r="H189" s="2"/>
      <c r="I189" s="2"/>
      <c r="J189" s="2"/>
    </row>
    <row r="190" spans="1:10" x14ac:dyDescent="0.25">
      <c r="A190">
        <v>168</v>
      </c>
      <c r="B190" t="s">
        <v>3</v>
      </c>
      <c r="C190">
        <v>60</v>
      </c>
      <c r="G190" s="2"/>
      <c r="H190" s="2"/>
      <c r="I190" s="2"/>
      <c r="J190" s="2"/>
    </row>
    <row r="191" spans="1:10" x14ac:dyDescent="0.25">
      <c r="A191">
        <v>169</v>
      </c>
      <c r="B191" t="s">
        <v>3</v>
      </c>
      <c r="C191">
        <v>30</v>
      </c>
      <c r="G191" s="2"/>
      <c r="H191" s="2"/>
      <c r="I191" s="2"/>
      <c r="J191" s="2"/>
    </row>
    <row r="192" spans="1:10" x14ac:dyDescent="0.25">
      <c r="A192">
        <v>170</v>
      </c>
      <c r="B192" t="s">
        <v>3</v>
      </c>
      <c r="C192">
        <v>50</v>
      </c>
      <c r="G192" s="2"/>
      <c r="H192" s="2"/>
      <c r="I192" s="2"/>
      <c r="J192" s="2"/>
    </row>
    <row r="193" spans="1:10" x14ac:dyDescent="0.25">
      <c r="A193">
        <v>171</v>
      </c>
      <c r="B193" t="s">
        <v>3</v>
      </c>
      <c r="C193">
        <v>3</v>
      </c>
      <c r="G193" s="2"/>
      <c r="H193" s="2"/>
      <c r="I193" s="2"/>
      <c r="J193" s="2"/>
    </row>
    <row r="194" spans="1:10" x14ac:dyDescent="0.25">
      <c r="A194">
        <v>172</v>
      </c>
      <c r="B194" t="s">
        <v>3</v>
      </c>
      <c r="C194">
        <v>16</v>
      </c>
      <c r="G194" s="2"/>
      <c r="H194" s="2"/>
      <c r="I194" s="2"/>
      <c r="J194" s="2"/>
    </row>
    <row r="195" spans="1:10" x14ac:dyDescent="0.25">
      <c r="A195">
        <v>173</v>
      </c>
      <c r="B195" t="s">
        <v>2</v>
      </c>
      <c r="C195">
        <v>170</v>
      </c>
      <c r="G195" s="2"/>
      <c r="H195" s="2"/>
      <c r="I195" s="2"/>
      <c r="J195" s="2"/>
    </row>
    <row r="196" spans="1:10" x14ac:dyDescent="0.25">
      <c r="A196">
        <v>174</v>
      </c>
      <c r="B196" t="s">
        <v>3</v>
      </c>
      <c r="C196">
        <v>13</v>
      </c>
      <c r="G196" s="2"/>
      <c r="H196" s="2"/>
      <c r="I196" s="2"/>
      <c r="J196" s="2"/>
    </row>
    <row r="197" spans="1:10" x14ac:dyDescent="0.25">
      <c r="A197">
        <v>175</v>
      </c>
      <c r="B197" t="s">
        <v>3</v>
      </c>
      <c r="C197">
        <v>12</v>
      </c>
      <c r="G197" s="2"/>
      <c r="H197" s="2"/>
      <c r="I197" s="2"/>
      <c r="J197" s="2"/>
    </row>
    <row r="198" spans="1:10" x14ac:dyDescent="0.25">
      <c r="A198">
        <v>176</v>
      </c>
      <c r="B198" t="s">
        <v>3</v>
      </c>
      <c r="C198">
        <v>12</v>
      </c>
      <c r="G198" s="2"/>
      <c r="H198" s="2"/>
      <c r="I198" s="2"/>
      <c r="J198" s="2"/>
    </row>
    <row r="199" spans="1:10" x14ac:dyDescent="0.25">
      <c r="A199">
        <v>177</v>
      </c>
      <c r="B199" t="s">
        <v>3</v>
      </c>
      <c r="C199">
        <v>3</v>
      </c>
      <c r="G199" s="2"/>
      <c r="H199" s="2"/>
      <c r="I199" s="2"/>
      <c r="J199" s="2"/>
    </row>
    <row r="200" spans="1:10" x14ac:dyDescent="0.25">
      <c r="A200">
        <v>178</v>
      </c>
      <c r="B200" t="s">
        <v>4</v>
      </c>
      <c r="C200">
        <v>12</v>
      </c>
      <c r="G200" s="2"/>
      <c r="H200" s="2"/>
      <c r="I200" s="2"/>
      <c r="J200" s="2"/>
    </row>
    <row r="201" spans="1:10" x14ac:dyDescent="0.25">
      <c r="A201">
        <v>179</v>
      </c>
      <c r="B201" t="s">
        <v>3</v>
      </c>
      <c r="C201">
        <v>15</v>
      </c>
      <c r="G201" s="2"/>
      <c r="H201" s="2"/>
      <c r="I201" s="2"/>
      <c r="J201" s="2"/>
    </row>
    <row r="202" spans="1:10" x14ac:dyDescent="0.25">
      <c r="A202">
        <v>180</v>
      </c>
      <c r="B202" t="s">
        <v>2</v>
      </c>
      <c r="C202">
        <v>215</v>
      </c>
      <c r="G202" s="2"/>
      <c r="H202" s="2"/>
      <c r="I202" s="2"/>
      <c r="J202" s="2"/>
    </row>
    <row r="203" spans="1:10" x14ac:dyDescent="0.25">
      <c r="A203">
        <v>181</v>
      </c>
      <c r="B203" t="s">
        <v>2</v>
      </c>
      <c r="C203">
        <v>14</v>
      </c>
      <c r="G203" s="2"/>
      <c r="H203" s="2"/>
      <c r="I203" s="2"/>
      <c r="J203" s="2"/>
    </row>
    <row r="204" spans="1:10" x14ac:dyDescent="0.25">
      <c r="A204">
        <v>182</v>
      </c>
      <c r="B204" t="s">
        <v>2</v>
      </c>
      <c r="C204">
        <v>130</v>
      </c>
      <c r="G204" s="2"/>
      <c r="H204" s="2"/>
      <c r="I204" s="2"/>
      <c r="J204" s="2"/>
    </row>
    <row r="205" spans="1:10" x14ac:dyDescent="0.25">
      <c r="A205">
        <v>183</v>
      </c>
      <c r="B205" t="s">
        <v>3</v>
      </c>
      <c r="C205">
        <v>10</v>
      </c>
      <c r="G205" s="2"/>
      <c r="H205" s="2"/>
      <c r="I205" s="2"/>
      <c r="J205" s="2"/>
    </row>
    <row r="206" spans="1:10" x14ac:dyDescent="0.25">
      <c r="A206">
        <v>184</v>
      </c>
      <c r="B206" t="s">
        <v>2</v>
      </c>
      <c r="C206">
        <v>150</v>
      </c>
      <c r="G206" s="2"/>
      <c r="H206" s="2"/>
      <c r="I206" s="2"/>
      <c r="J206" s="2"/>
    </row>
    <row r="207" spans="1:10" x14ac:dyDescent="0.25">
      <c r="A207">
        <v>185</v>
      </c>
      <c r="B207" t="s">
        <v>2</v>
      </c>
      <c r="C207">
        <v>70</v>
      </c>
      <c r="G207" s="2"/>
      <c r="H207" s="2"/>
      <c r="I207" s="2"/>
      <c r="J207" s="2"/>
    </row>
    <row r="208" spans="1:10" x14ac:dyDescent="0.25">
      <c r="A208">
        <v>186</v>
      </c>
      <c r="B208" t="s">
        <v>3</v>
      </c>
      <c r="C208">
        <v>6</v>
      </c>
      <c r="G208" s="2"/>
      <c r="H208" s="2"/>
      <c r="I208" s="2"/>
      <c r="J208" s="2"/>
    </row>
    <row r="209" spans="1:14" x14ac:dyDescent="0.25">
      <c r="A209">
        <v>187</v>
      </c>
      <c r="B209" t="s">
        <v>3</v>
      </c>
      <c r="C209">
        <v>40</v>
      </c>
      <c r="G209" s="2"/>
      <c r="H209" s="2"/>
      <c r="I209" s="2"/>
      <c r="J209" s="2"/>
    </row>
    <row r="210" spans="1:14" x14ac:dyDescent="0.25">
      <c r="A210">
        <v>188</v>
      </c>
      <c r="B210" t="s">
        <v>3</v>
      </c>
      <c r="C210">
        <v>14</v>
      </c>
      <c r="G210" s="2"/>
      <c r="H210" s="2"/>
      <c r="I210" s="2"/>
      <c r="J210" s="2"/>
    </row>
    <row r="211" spans="1:14" x14ac:dyDescent="0.25">
      <c r="A211">
        <v>189</v>
      </c>
      <c r="B211" t="s">
        <v>2</v>
      </c>
      <c r="C211">
        <v>15</v>
      </c>
      <c r="G211" s="2"/>
      <c r="H211" s="2"/>
      <c r="I211" s="2"/>
      <c r="J211" s="2"/>
    </row>
    <row r="212" spans="1:14" x14ac:dyDescent="0.25">
      <c r="A212">
        <v>190</v>
      </c>
      <c r="B212" t="s">
        <v>2</v>
      </c>
      <c r="C212">
        <v>15</v>
      </c>
      <c r="G212" s="2"/>
      <c r="H212" s="2"/>
      <c r="I212" s="2"/>
      <c r="J212" s="2"/>
    </row>
    <row r="213" spans="1:14" x14ac:dyDescent="0.25">
      <c r="A213">
        <v>191</v>
      </c>
      <c r="B213" t="s">
        <v>3</v>
      </c>
      <c r="C213">
        <v>44</v>
      </c>
      <c r="G213" s="2"/>
      <c r="H213" s="2"/>
      <c r="I213" s="2"/>
      <c r="J213" s="2"/>
    </row>
    <row r="214" spans="1:14" x14ac:dyDescent="0.25">
      <c r="A214">
        <v>192</v>
      </c>
      <c r="B214" t="s">
        <v>2</v>
      </c>
      <c r="C214">
        <v>90</v>
      </c>
      <c r="G214" s="2"/>
      <c r="H214" s="2"/>
      <c r="I214" s="2"/>
      <c r="J214" s="2"/>
    </row>
    <row r="215" spans="1:14" ht="21.75" x14ac:dyDescent="0.5">
      <c r="A215">
        <v>193</v>
      </c>
      <c r="B215" t="s">
        <v>3</v>
      </c>
      <c r="C215">
        <v>60</v>
      </c>
      <c r="G215" s="1"/>
      <c r="H215" s="1"/>
      <c r="I215" s="1"/>
      <c r="J215" s="1"/>
      <c r="L215" s="3"/>
      <c r="M215" s="3"/>
      <c r="N215" s="3"/>
    </row>
    <row r="216" spans="1:14" x14ac:dyDescent="0.25">
      <c r="A216">
        <v>194</v>
      </c>
      <c r="B216" t="s">
        <v>3</v>
      </c>
      <c r="C216">
        <v>50</v>
      </c>
      <c r="G216" s="2"/>
      <c r="H216" s="2"/>
      <c r="I216" s="2"/>
      <c r="J216" s="2"/>
    </row>
    <row r="217" spans="1:14" ht="21.75" x14ac:dyDescent="0.5">
      <c r="A217">
        <v>195</v>
      </c>
      <c r="B217" t="s">
        <v>3</v>
      </c>
      <c r="C217">
        <v>40</v>
      </c>
      <c r="G217" s="1"/>
      <c r="H217" s="1"/>
      <c r="I217" s="1"/>
      <c r="J217" s="1"/>
    </row>
    <row r="218" spans="1:14" x14ac:dyDescent="0.25">
      <c r="A218">
        <v>196</v>
      </c>
      <c r="B218" t="s">
        <v>3</v>
      </c>
      <c r="C218">
        <v>30</v>
      </c>
      <c r="G218" s="2"/>
      <c r="H218" s="2"/>
      <c r="I218" s="2"/>
      <c r="J218" s="2"/>
    </row>
    <row r="219" spans="1:14" x14ac:dyDescent="0.25">
      <c r="A219">
        <v>197</v>
      </c>
      <c r="B219" t="s">
        <v>3</v>
      </c>
      <c r="C219">
        <v>216</v>
      </c>
      <c r="G219" s="2"/>
      <c r="H219" s="2"/>
      <c r="I219" s="2"/>
      <c r="J219" s="2"/>
    </row>
    <row r="220" spans="1:14" x14ac:dyDescent="0.25">
      <c r="A220">
        <v>199</v>
      </c>
      <c r="B220" t="s">
        <v>3</v>
      </c>
      <c r="C220">
        <v>12</v>
      </c>
      <c r="G220" s="2"/>
      <c r="H220" s="2"/>
      <c r="I220" s="2"/>
      <c r="J220" s="2"/>
    </row>
    <row r="221" spans="1:14" x14ac:dyDescent="0.25">
      <c r="A221">
        <v>200</v>
      </c>
      <c r="B221" t="s">
        <v>3</v>
      </c>
      <c r="C221">
        <v>16</v>
      </c>
      <c r="G221" s="2"/>
      <c r="H221" s="2"/>
      <c r="I221" s="2"/>
      <c r="J221" s="2"/>
    </row>
    <row r="222" spans="1:14" ht="21.75" x14ac:dyDescent="0.5">
      <c r="A222">
        <v>201</v>
      </c>
      <c r="B222" t="s">
        <v>2</v>
      </c>
      <c r="C222">
        <v>100</v>
      </c>
      <c r="G222" s="1"/>
      <c r="H222" s="1"/>
      <c r="I222" s="1"/>
      <c r="J222" s="1"/>
      <c r="L222" s="3"/>
      <c r="M222" s="3"/>
    </row>
    <row r="223" spans="1:14" x14ac:dyDescent="0.25">
      <c r="A223">
        <v>202</v>
      </c>
      <c r="B223" t="s">
        <v>2</v>
      </c>
      <c r="C223">
        <v>70</v>
      </c>
      <c r="G223" s="2"/>
      <c r="H223" s="2"/>
      <c r="I223" s="2"/>
      <c r="J223" s="2"/>
    </row>
    <row r="224" spans="1:14" x14ac:dyDescent="0.25">
      <c r="A224">
        <v>203</v>
      </c>
      <c r="B224" t="s">
        <v>3</v>
      </c>
      <c r="C224">
        <v>83</v>
      </c>
      <c r="G224" s="2"/>
      <c r="H224" s="2"/>
      <c r="I224" s="2"/>
      <c r="J224" s="2"/>
    </row>
    <row r="225" spans="1:13" x14ac:dyDescent="0.25">
      <c r="A225">
        <v>204</v>
      </c>
      <c r="B225" t="s">
        <v>3</v>
      </c>
      <c r="C225">
        <v>1</v>
      </c>
      <c r="G225" s="2"/>
      <c r="H225" s="2"/>
      <c r="I225" s="2"/>
      <c r="J225" s="2"/>
    </row>
    <row r="226" spans="1:13" x14ac:dyDescent="0.25">
      <c r="A226">
        <v>206</v>
      </c>
      <c r="B226" t="s">
        <v>2</v>
      </c>
      <c r="C226">
        <v>26</v>
      </c>
      <c r="G226" s="2"/>
      <c r="H226" s="2"/>
      <c r="I226" s="2"/>
      <c r="J226" s="2"/>
    </row>
    <row r="227" spans="1:13" ht="21.75" x14ac:dyDescent="0.5">
      <c r="A227">
        <v>207</v>
      </c>
      <c r="B227" t="s">
        <v>3</v>
      </c>
      <c r="C227">
        <v>53</v>
      </c>
      <c r="G227" s="1"/>
      <c r="H227" s="1"/>
      <c r="I227" s="1"/>
      <c r="J227" s="1"/>
    </row>
    <row r="228" spans="1:13" ht="21.75" x14ac:dyDescent="0.5">
      <c r="A228">
        <v>208</v>
      </c>
      <c r="B228" t="s">
        <v>3</v>
      </c>
      <c r="C228">
        <v>55</v>
      </c>
      <c r="G228" s="1"/>
      <c r="H228" s="1"/>
      <c r="I228" s="1"/>
      <c r="J228" s="1"/>
      <c r="L228" s="3"/>
      <c r="M228" s="3"/>
    </row>
    <row r="229" spans="1:13" x14ac:dyDescent="0.25">
      <c r="A229">
        <v>209</v>
      </c>
      <c r="B229" t="s">
        <v>2</v>
      </c>
      <c r="C229">
        <v>44</v>
      </c>
      <c r="G229" s="2"/>
      <c r="H229" s="2"/>
      <c r="I229" s="2"/>
      <c r="J229" s="2"/>
    </row>
    <row r="230" spans="1:13" x14ac:dyDescent="0.25">
      <c r="A230">
        <v>210</v>
      </c>
      <c r="B230" t="s">
        <v>3</v>
      </c>
      <c r="C230">
        <v>28</v>
      </c>
      <c r="G230" s="2"/>
      <c r="H230" s="2"/>
      <c r="I230" s="2"/>
      <c r="J230" s="2"/>
    </row>
    <row r="231" spans="1:13" x14ac:dyDescent="0.25">
      <c r="A231">
        <v>212</v>
      </c>
      <c r="B231" t="s">
        <v>3</v>
      </c>
      <c r="C231">
        <v>30</v>
      </c>
      <c r="G231" s="2"/>
      <c r="H231" s="2"/>
      <c r="I231" s="2"/>
      <c r="J231" s="2"/>
    </row>
    <row r="232" spans="1:13" ht="21.75" x14ac:dyDescent="0.5">
      <c r="A232">
        <v>213</v>
      </c>
      <c r="B232" t="s">
        <v>3</v>
      </c>
      <c r="C232">
        <v>7</v>
      </c>
      <c r="G232" s="1"/>
      <c r="H232" s="1"/>
      <c r="I232" s="1"/>
      <c r="J232" s="1"/>
    </row>
    <row r="233" spans="1:13" ht="21.75" x14ac:dyDescent="0.5">
      <c r="A233">
        <v>214</v>
      </c>
      <c r="B233" t="s">
        <v>3</v>
      </c>
      <c r="C233">
        <v>73</v>
      </c>
      <c r="G233" s="1"/>
      <c r="H233" s="1"/>
      <c r="I233" s="1"/>
      <c r="J233" s="1"/>
    </row>
    <row r="234" spans="1:13" x14ac:dyDescent="0.25">
      <c r="A234">
        <v>215</v>
      </c>
      <c r="B234" t="s">
        <v>3</v>
      </c>
      <c r="C234">
        <v>5</v>
      </c>
      <c r="G234" s="2"/>
      <c r="H234" s="2"/>
      <c r="I234" s="2"/>
      <c r="J234" s="2"/>
    </row>
    <row r="235" spans="1:13" x14ac:dyDescent="0.25">
      <c r="A235">
        <v>216</v>
      </c>
      <c r="B235" t="s">
        <v>2</v>
      </c>
      <c r="C235">
        <v>120</v>
      </c>
      <c r="G235" s="2"/>
      <c r="H235" s="2"/>
      <c r="I235" s="2"/>
      <c r="J235" s="2"/>
    </row>
    <row r="236" spans="1:13" x14ac:dyDescent="0.25">
      <c r="A236">
        <v>217</v>
      </c>
      <c r="B236" t="s">
        <v>4</v>
      </c>
      <c r="C236">
        <v>30</v>
      </c>
      <c r="G236" s="2"/>
      <c r="H236" s="2"/>
      <c r="I236" s="2"/>
      <c r="J236" s="2"/>
    </row>
    <row r="237" spans="1:13" x14ac:dyDescent="0.25">
      <c r="A237">
        <v>218</v>
      </c>
      <c r="B237" t="s">
        <v>3</v>
      </c>
      <c r="C237">
        <v>50</v>
      </c>
      <c r="G237" s="2"/>
      <c r="H237" s="2"/>
      <c r="I237" s="2"/>
      <c r="J237" s="2"/>
    </row>
    <row r="238" spans="1:13" x14ac:dyDescent="0.25">
      <c r="A238">
        <v>219</v>
      </c>
      <c r="B238" t="s">
        <v>3</v>
      </c>
      <c r="C238">
        <v>60</v>
      </c>
      <c r="G238" s="2"/>
      <c r="H238" s="2"/>
      <c r="I238" s="2"/>
      <c r="J238" s="2"/>
    </row>
    <row r="239" spans="1:13" x14ac:dyDescent="0.25">
      <c r="A239">
        <v>220</v>
      </c>
      <c r="B239" t="s">
        <v>4</v>
      </c>
      <c r="C239">
        <v>1200</v>
      </c>
      <c r="G239" s="2"/>
      <c r="H239" s="2"/>
      <c r="I239" s="2"/>
      <c r="J239" s="2"/>
    </row>
    <row r="240" spans="1:13" x14ac:dyDescent="0.25">
      <c r="A240">
        <v>222</v>
      </c>
      <c r="B240" t="s">
        <v>3</v>
      </c>
      <c r="C240">
        <v>101</v>
      </c>
      <c r="G240" s="2"/>
      <c r="H240" s="2"/>
      <c r="I240" s="2"/>
      <c r="J240" s="2"/>
    </row>
    <row r="241" spans="1:13" ht="21.75" x14ac:dyDescent="0.5">
      <c r="A241">
        <v>223</v>
      </c>
      <c r="B241" t="s">
        <v>3</v>
      </c>
      <c r="C241">
        <v>4</v>
      </c>
      <c r="G241" s="1"/>
      <c r="H241" s="1"/>
      <c r="I241" s="1"/>
      <c r="J241" s="1"/>
    </row>
    <row r="242" spans="1:13" ht="21.75" x14ac:dyDescent="0.5">
      <c r="A242">
        <v>224</v>
      </c>
      <c r="B242" t="s">
        <v>3</v>
      </c>
      <c r="C242">
        <v>42</v>
      </c>
      <c r="G242" s="1"/>
      <c r="H242" s="1"/>
      <c r="I242" s="1"/>
      <c r="J242" s="1"/>
      <c r="L242" s="3"/>
      <c r="M242" s="3"/>
    </row>
    <row r="243" spans="1:13" x14ac:dyDescent="0.25">
      <c r="A243">
        <v>225</v>
      </c>
      <c r="B243" t="s">
        <v>3</v>
      </c>
      <c r="C243">
        <v>30</v>
      </c>
      <c r="G243" s="2"/>
      <c r="H243" s="2"/>
      <c r="I243" s="2"/>
      <c r="J243" s="2"/>
    </row>
    <row r="244" spans="1:13" x14ac:dyDescent="0.25">
      <c r="A244">
        <v>226</v>
      </c>
      <c r="B244" t="s">
        <v>3</v>
      </c>
      <c r="C244">
        <v>1</v>
      </c>
      <c r="G244" s="2"/>
      <c r="H244" s="2"/>
      <c r="I244" s="2"/>
      <c r="J244" s="2"/>
    </row>
    <row r="245" spans="1:13" x14ac:dyDescent="0.25">
      <c r="A245">
        <v>227</v>
      </c>
      <c r="B245" t="s">
        <v>2</v>
      </c>
      <c r="C245">
        <v>11</v>
      </c>
      <c r="G245" s="2"/>
      <c r="H245" s="2"/>
      <c r="I245" s="2"/>
      <c r="J245" s="2"/>
    </row>
    <row r="246" spans="1:13" x14ac:dyDescent="0.25">
      <c r="A246">
        <v>228</v>
      </c>
      <c r="B246" t="s">
        <v>4</v>
      </c>
      <c r="C246">
        <v>1400</v>
      </c>
      <c r="G246" s="2"/>
      <c r="H246" s="2"/>
      <c r="I246" s="2"/>
      <c r="J246" s="2"/>
    </row>
    <row r="247" spans="1:13" x14ac:dyDescent="0.25">
      <c r="A247">
        <v>230</v>
      </c>
      <c r="B247" t="s">
        <v>4</v>
      </c>
      <c r="C247">
        <v>2</v>
      </c>
      <c r="G247" s="2"/>
      <c r="H247" s="2"/>
      <c r="I247" s="2"/>
      <c r="J247" s="2"/>
    </row>
    <row r="248" spans="1:13" ht="21.75" x14ac:dyDescent="0.5">
      <c r="A248">
        <v>231</v>
      </c>
      <c r="B248" t="s">
        <v>3</v>
      </c>
      <c r="C248">
        <v>110</v>
      </c>
      <c r="G248" s="1"/>
      <c r="H248" s="1"/>
      <c r="I248" s="1"/>
      <c r="J248" s="1"/>
    </row>
    <row r="249" spans="1:13" x14ac:dyDescent="0.25">
      <c r="A249">
        <v>233</v>
      </c>
      <c r="B249" t="s">
        <v>2</v>
      </c>
      <c r="C249">
        <v>80</v>
      </c>
      <c r="G249" s="2"/>
      <c r="H249" s="2"/>
      <c r="I249" s="2"/>
      <c r="J249" s="2"/>
    </row>
    <row r="250" spans="1:13" ht="21.75" x14ac:dyDescent="0.5">
      <c r="A250">
        <v>234</v>
      </c>
      <c r="B250" t="s">
        <v>3</v>
      </c>
      <c r="C250">
        <v>6</v>
      </c>
      <c r="G250" s="1"/>
      <c r="H250" s="1"/>
      <c r="I250" s="1"/>
      <c r="J250" s="1"/>
    </row>
    <row r="251" spans="1:13" ht="21.75" x14ac:dyDescent="0.5">
      <c r="A251">
        <v>235</v>
      </c>
      <c r="B251" t="s">
        <v>3</v>
      </c>
      <c r="C251">
        <v>25</v>
      </c>
      <c r="G251" s="1"/>
      <c r="H251" s="1"/>
      <c r="I251" s="1"/>
      <c r="J251" s="1"/>
    </row>
    <row r="252" spans="1:13" x14ac:dyDescent="0.25">
      <c r="A252">
        <v>236</v>
      </c>
      <c r="B252" t="s">
        <v>3</v>
      </c>
      <c r="C252">
        <v>90</v>
      </c>
      <c r="G252" s="2"/>
      <c r="H252" s="2"/>
      <c r="I252" s="2"/>
      <c r="J252" s="2"/>
    </row>
    <row r="253" spans="1:13" x14ac:dyDescent="0.25">
      <c r="A253">
        <v>237</v>
      </c>
      <c r="B253" t="s">
        <v>2</v>
      </c>
      <c r="C253">
        <v>80</v>
      </c>
      <c r="G253" s="2"/>
      <c r="H253" s="2"/>
      <c r="I253" s="2"/>
      <c r="J253" s="2"/>
    </row>
    <row r="254" spans="1:13" x14ac:dyDescent="0.25">
      <c r="A254">
        <v>238</v>
      </c>
      <c r="B254" t="s">
        <v>3</v>
      </c>
      <c r="C254">
        <v>8</v>
      </c>
      <c r="G254" s="2"/>
      <c r="H254" s="2"/>
      <c r="I254" s="2"/>
      <c r="J254" s="2"/>
    </row>
    <row r="255" spans="1:13" x14ac:dyDescent="0.25">
      <c r="A255">
        <v>239</v>
      </c>
      <c r="B255" t="s">
        <v>2</v>
      </c>
      <c r="C255">
        <v>200</v>
      </c>
      <c r="G255" s="2"/>
      <c r="H255" s="2"/>
      <c r="I255" s="2"/>
      <c r="J255" s="2"/>
    </row>
    <row r="256" spans="1:13" x14ac:dyDescent="0.25">
      <c r="A256">
        <v>240</v>
      </c>
      <c r="B256" t="s">
        <v>3</v>
      </c>
      <c r="C256">
        <v>16</v>
      </c>
      <c r="G256" s="2"/>
      <c r="H256" s="2"/>
      <c r="I256" s="2"/>
      <c r="J256" s="2"/>
    </row>
    <row r="257" spans="1:10" x14ac:dyDescent="0.25">
      <c r="A257">
        <v>241</v>
      </c>
      <c r="B257" t="s">
        <v>2</v>
      </c>
      <c r="C257">
        <v>30</v>
      </c>
      <c r="G257" s="2"/>
      <c r="H257" s="2"/>
      <c r="I257" s="2"/>
      <c r="J257" s="2"/>
    </row>
    <row r="258" spans="1:10" x14ac:dyDescent="0.25">
      <c r="A258">
        <v>242</v>
      </c>
      <c r="B258" t="s">
        <v>3</v>
      </c>
      <c r="C258">
        <v>71</v>
      </c>
      <c r="G258" s="2"/>
      <c r="H258" s="2"/>
      <c r="I258" s="2"/>
      <c r="J258" s="2"/>
    </row>
    <row r="259" spans="1:10" x14ac:dyDescent="0.25">
      <c r="A259">
        <v>243</v>
      </c>
      <c r="B259" t="s">
        <v>3</v>
      </c>
      <c r="C259">
        <v>22</v>
      </c>
      <c r="G259" s="2"/>
      <c r="H259" s="2"/>
      <c r="I259" s="2"/>
      <c r="J259" s="2"/>
    </row>
    <row r="260" spans="1:10" x14ac:dyDescent="0.25">
      <c r="A260">
        <v>244</v>
      </c>
      <c r="B260" t="s">
        <v>3</v>
      </c>
      <c r="C260">
        <v>20</v>
      </c>
      <c r="G260" s="2"/>
      <c r="H260" s="2"/>
      <c r="I260" s="2"/>
      <c r="J260" s="2"/>
    </row>
    <row r="261" spans="1:10" x14ac:dyDescent="0.25">
      <c r="A261">
        <v>245</v>
      </c>
      <c r="B261" t="s">
        <v>3</v>
      </c>
      <c r="C261">
        <v>20</v>
      </c>
      <c r="G261" s="2"/>
      <c r="H261" s="2"/>
      <c r="I261" s="2"/>
      <c r="J261" s="2"/>
    </row>
    <row r="262" spans="1:10" x14ac:dyDescent="0.25">
      <c r="A262">
        <v>246</v>
      </c>
      <c r="B262" t="s">
        <v>2</v>
      </c>
      <c r="C262">
        <v>30</v>
      </c>
      <c r="G262" s="2"/>
      <c r="H262" s="2"/>
      <c r="I262" s="2"/>
      <c r="J262" s="2"/>
    </row>
    <row r="263" spans="1:10" x14ac:dyDescent="0.25">
      <c r="A263">
        <v>247</v>
      </c>
      <c r="B263" t="s">
        <v>3</v>
      </c>
      <c r="C263">
        <v>30</v>
      </c>
      <c r="G263" s="2"/>
      <c r="H263" s="2"/>
      <c r="I263" s="2"/>
      <c r="J263" s="2"/>
    </row>
    <row r="264" spans="1:10" x14ac:dyDescent="0.25">
      <c r="A264">
        <v>248</v>
      </c>
      <c r="B264" t="s">
        <v>4</v>
      </c>
      <c r="C264">
        <v>2000</v>
      </c>
      <c r="G264" s="2"/>
      <c r="H264" s="2"/>
      <c r="I264" s="2"/>
      <c r="J264" s="2"/>
    </row>
    <row r="265" spans="1:10" x14ac:dyDescent="0.25">
      <c r="A265">
        <v>249</v>
      </c>
      <c r="B265" t="s">
        <v>3</v>
      </c>
      <c r="C265">
        <v>21</v>
      </c>
      <c r="G265" s="2"/>
      <c r="H265" s="2"/>
      <c r="I265" s="2"/>
      <c r="J265" s="2"/>
    </row>
    <row r="266" spans="1:10" x14ac:dyDescent="0.25">
      <c r="A266">
        <v>250</v>
      </c>
      <c r="B266" t="s">
        <v>3</v>
      </c>
      <c r="C266">
        <v>76</v>
      </c>
      <c r="G266" s="2"/>
      <c r="H266" s="2"/>
      <c r="I266" s="2"/>
      <c r="J266" s="2"/>
    </row>
    <row r="267" spans="1:10" x14ac:dyDescent="0.25">
      <c r="A267">
        <v>251</v>
      </c>
      <c r="B267" t="s">
        <v>3</v>
      </c>
      <c r="C267">
        <v>50</v>
      </c>
      <c r="G267" s="2"/>
      <c r="H267" s="2"/>
      <c r="I267" s="2"/>
      <c r="J267" s="2"/>
    </row>
    <row r="268" spans="1:10" x14ac:dyDescent="0.25">
      <c r="A268">
        <v>252</v>
      </c>
      <c r="B268" t="s">
        <v>2</v>
      </c>
      <c r="C268">
        <v>200</v>
      </c>
      <c r="G268" s="2"/>
      <c r="H268" s="2"/>
      <c r="I268" s="2"/>
      <c r="J268" s="2"/>
    </row>
    <row r="269" spans="1:10" x14ac:dyDescent="0.25">
      <c r="A269">
        <v>253</v>
      </c>
      <c r="B269" t="s">
        <v>3</v>
      </c>
      <c r="C269">
        <v>52</v>
      </c>
      <c r="G269" s="2"/>
      <c r="H269" s="2"/>
      <c r="I269" s="2"/>
      <c r="J269" s="2"/>
    </row>
    <row r="270" spans="1:10" x14ac:dyDescent="0.25">
      <c r="A270">
        <v>254</v>
      </c>
      <c r="B270" t="s">
        <v>3</v>
      </c>
      <c r="C270">
        <v>13</v>
      </c>
      <c r="G270" s="2"/>
      <c r="H270" s="2"/>
      <c r="I270" s="2"/>
      <c r="J270" s="2"/>
    </row>
    <row r="271" spans="1:10" x14ac:dyDescent="0.25">
      <c r="A271">
        <v>255</v>
      </c>
      <c r="B271" t="s">
        <v>3</v>
      </c>
      <c r="C271">
        <v>25</v>
      </c>
      <c r="G271" s="2"/>
      <c r="H271" s="2"/>
      <c r="I271" s="2"/>
      <c r="J271" s="2"/>
    </row>
    <row r="272" spans="1:10" x14ac:dyDescent="0.25">
      <c r="A272">
        <v>256</v>
      </c>
      <c r="B272" t="s">
        <v>3</v>
      </c>
      <c r="C272">
        <v>4</v>
      </c>
      <c r="G272" s="2"/>
      <c r="H272" s="2"/>
      <c r="I272" s="2"/>
      <c r="J272" s="2"/>
    </row>
    <row r="273" spans="1:13" x14ac:dyDescent="0.25">
      <c r="A273">
        <v>257</v>
      </c>
      <c r="B273" t="s">
        <v>3</v>
      </c>
      <c r="C273">
        <v>22</v>
      </c>
      <c r="G273" s="2"/>
      <c r="H273" s="2"/>
      <c r="I273" s="2"/>
      <c r="J273" s="2"/>
    </row>
    <row r="274" spans="1:13" x14ac:dyDescent="0.25">
      <c r="A274">
        <v>259</v>
      </c>
      <c r="B274" t="s">
        <v>4</v>
      </c>
      <c r="C274">
        <v>13</v>
      </c>
      <c r="G274" s="2"/>
      <c r="H274" s="2"/>
      <c r="I274" s="2"/>
      <c r="J274" s="2"/>
    </row>
    <row r="275" spans="1:13" ht="21.75" x14ac:dyDescent="0.5">
      <c r="A275">
        <v>260</v>
      </c>
      <c r="B275" t="s">
        <v>3</v>
      </c>
      <c r="C275">
        <v>9</v>
      </c>
      <c r="G275" s="1"/>
      <c r="H275" s="1"/>
      <c r="I275" s="1"/>
      <c r="J275" s="1"/>
    </row>
    <row r="276" spans="1:13" ht="21.75" x14ac:dyDescent="0.5">
      <c r="A276">
        <v>261</v>
      </c>
      <c r="B276" t="s">
        <v>4</v>
      </c>
      <c r="C276">
        <v>15</v>
      </c>
      <c r="G276" s="1"/>
      <c r="H276" s="1"/>
      <c r="I276" s="1"/>
      <c r="J276" s="1"/>
      <c r="L276" s="3"/>
      <c r="M276" s="3"/>
    </row>
    <row r="277" spans="1:13" x14ac:dyDescent="0.25">
      <c r="A277">
        <v>262</v>
      </c>
      <c r="B277" t="s">
        <v>2</v>
      </c>
      <c r="C277">
        <v>15</v>
      </c>
      <c r="G277" s="2"/>
      <c r="H277" s="2"/>
      <c r="I277" s="2"/>
      <c r="J277" s="2"/>
    </row>
    <row r="278" spans="1:13" x14ac:dyDescent="0.25">
      <c r="A278">
        <v>263</v>
      </c>
      <c r="B278" t="s">
        <v>3</v>
      </c>
      <c r="C278">
        <v>10</v>
      </c>
      <c r="G278" s="2"/>
      <c r="H278" s="2"/>
      <c r="I278" s="2"/>
      <c r="J278" s="2"/>
    </row>
    <row r="279" spans="1:13" x14ac:dyDescent="0.25">
      <c r="A279">
        <v>264</v>
      </c>
      <c r="B279" t="s">
        <v>3</v>
      </c>
      <c r="C279">
        <v>50</v>
      </c>
      <c r="G279" s="2"/>
      <c r="H279" s="2"/>
      <c r="I279" s="2"/>
      <c r="J279" s="2"/>
    </row>
    <row r="280" spans="1:13" x14ac:dyDescent="0.25">
      <c r="A280">
        <v>265</v>
      </c>
      <c r="B280" t="s">
        <v>3</v>
      </c>
      <c r="C280">
        <v>100</v>
      </c>
      <c r="G280" s="2"/>
      <c r="H280" s="2"/>
      <c r="I280" s="2"/>
      <c r="J280" s="2"/>
    </row>
    <row r="281" spans="1:13" x14ac:dyDescent="0.25">
      <c r="A281">
        <v>266</v>
      </c>
      <c r="B281" t="s">
        <v>2</v>
      </c>
      <c r="C281">
        <v>70</v>
      </c>
      <c r="G281" s="2"/>
      <c r="H281" s="2"/>
      <c r="I281" s="2"/>
      <c r="J281" s="2"/>
    </row>
    <row r="282" spans="1:13" ht="21.75" x14ac:dyDescent="0.5">
      <c r="A282">
        <v>268</v>
      </c>
      <c r="B282" t="s">
        <v>4</v>
      </c>
      <c r="C282">
        <v>20</v>
      </c>
      <c r="G282" s="1"/>
      <c r="H282" s="1"/>
      <c r="I282" s="1"/>
      <c r="J282" s="1"/>
    </row>
    <row r="283" spans="1:13" x14ac:dyDescent="0.25">
      <c r="A283">
        <v>269</v>
      </c>
      <c r="B283" t="s">
        <v>4</v>
      </c>
      <c r="C283">
        <v>20</v>
      </c>
      <c r="G283" s="2"/>
      <c r="H283" s="2"/>
      <c r="I283" s="2"/>
      <c r="J283" s="2"/>
    </row>
    <row r="284" spans="1:13" x14ac:dyDescent="0.25">
      <c r="A284">
        <v>270</v>
      </c>
      <c r="B284" t="s">
        <v>3</v>
      </c>
      <c r="C284">
        <v>4</v>
      </c>
      <c r="G284" s="2"/>
      <c r="H284" s="2"/>
      <c r="I284" s="2"/>
      <c r="J284" s="2"/>
    </row>
    <row r="285" spans="1:13" x14ac:dyDescent="0.25">
      <c r="A285">
        <v>271</v>
      </c>
      <c r="B285" t="s">
        <v>2</v>
      </c>
      <c r="C285">
        <v>51</v>
      </c>
      <c r="G285" s="2"/>
      <c r="H285" s="2"/>
      <c r="I285" s="2"/>
      <c r="J285" s="2"/>
    </row>
    <row r="286" spans="1:13" x14ac:dyDescent="0.25">
      <c r="A286">
        <v>272</v>
      </c>
      <c r="B286" t="s">
        <v>3</v>
      </c>
      <c r="C286">
        <v>14</v>
      </c>
      <c r="G286" s="2"/>
      <c r="H286" s="2"/>
      <c r="I286" s="2"/>
      <c r="J286" s="2"/>
    </row>
    <row r="287" spans="1:13" x14ac:dyDescent="0.25">
      <c r="A287">
        <v>273</v>
      </c>
      <c r="B287" t="s">
        <v>3</v>
      </c>
      <c r="C287">
        <v>80</v>
      </c>
      <c r="G287" s="2"/>
      <c r="H287" s="2"/>
      <c r="I287" s="2"/>
      <c r="J287" s="2"/>
    </row>
    <row r="288" spans="1:13" x14ac:dyDescent="0.25">
      <c r="A288">
        <v>274</v>
      </c>
      <c r="B288" t="s">
        <v>2</v>
      </c>
      <c r="C288">
        <v>170</v>
      </c>
      <c r="G288" s="2"/>
      <c r="H288" s="2"/>
      <c r="I288" s="2"/>
      <c r="J288" s="2"/>
    </row>
    <row r="289" spans="1:10" x14ac:dyDescent="0.25">
      <c r="A289">
        <v>275</v>
      </c>
      <c r="B289" t="s">
        <v>3</v>
      </c>
      <c r="C289">
        <v>40</v>
      </c>
      <c r="G289" s="2"/>
      <c r="H289" s="2"/>
      <c r="I289" s="2"/>
      <c r="J289" s="2"/>
    </row>
    <row r="290" spans="1:10" x14ac:dyDescent="0.25">
      <c r="A290">
        <v>276</v>
      </c>
      <c r="B290" t="s">
        <v>3</v>
      </c>
      <c r="C290">
        <v>10</v>
      </c>
      <c r="G290" s="2"/>
      <c r="H290" s="2"/>
      <c r="I290" s="2"/>
      <c r="J290" s="2"/>
    </row>
    <row r="291" spans="1:10" ht="21.75" x14ac:dyDescent="0.5">
      <c r="A291">
        <v>277</v>
      </c>
      <c r="B291" t="s">
        <v>4</v>
      </c>
      <c r="C291">
        <v>40</v>
      </c>
      <c r="G291" s="1"/>
      <c r="H291" s="1"/>
      <c r="I291" s="1"/>
      <c r="J291" s="1"/>
    </row>
    <row r="292" spans="1:10" x14ac:dyDescent="0.25">
      <c r="A292">
        <v>278</v>
      </c>
      <c r="B292" t="s">
        <v>3</v>
      </c>
      <c r="C292">
        <v>5</v>
      </c>
      <c r="G292" s="2"/>
      <c r="H292" s="2"/>
      <c r="I292" s="2"/>
      <c r="J292" s="2"/>
    </row>
    <row r="293" spans="1:10" x14ac:dyDescent="0.25">
      <c r="A293">
        <v>279</v>
      </c>
      <c r="B293" t="s">
        <v>2</v>
      </c>
      <c r="C293">
        <v>33</v>
      </c>
      <c r="G293" s="2"/>
      <c r="H293" s="2"/>
      <c r="I293" s="2"/>
      <c r="J293" s="2"/>
    </row>
    <row r="294" spans="1:10" x14ac:dyDescent="0.25">
      <c r="A294">
        <v>280</v>
      </c>
      <c r="B294" t="s">
        <v>4</v>
      </c>
      <c r="C294">
        <v>6000</v>
      </c>
      <c r="G294" s="2"/>
      <c r="H294" s="2"/>
      <c r="I294" s="2"/>
      <c r="J294" s="2"/>
    </row>
    <row r="295" spans="1:10" x14ac:dyDescent="0.25">
      <c r="A295">
        <v>281</v>
      </c>
      <c r="B295" t="s">
        <v>3</v>
      </c>
      <c r="C295">
        <v>70</v>
      </c>
      <c r="G295" s="2"/>
      <c r="H295" s="2"/>
      <c r="I295" s="2"/>
      <c r="J295" s="2"/>
    </row>
    <row r="296" spans="1:10" x14ac:dyDescent="0.25">
      <c r="A296">
        <v>282</v>
      </c>
      <c r="B296" t="s">
        <v>3</v>
      </c>
      <c r="C296">
        <v>22</v>
      </c>
      <c r="G296" s="2"/>
      <c r="H296" s="2"/>
      <c r="I296" s="2"/>
      <c r="J296" s="2"/>
    </row>
    <row r="297" spans="1:10" x14ac:dyDescent="0.25">
      <c r="A297">
        <v>283</v>
      </c>
      <c r="B297" t="s">
        <v>3</v>
      </c>
      <c r="C297">
        <v>110</v>
      </c>
      <c r="G297" s="2"/>
      <c r="H297" s="2"/>
      <c r="I297" s="2"/>
      <c r="J297" s="2"/>
    </row>
    <row r="298" spans="1:10" x14ac:dyDescent="0.25">
      <c r="A298">
        <v>284</v>
      </c>
      <c r="B298" t="s">
        <v>3</v>
      </c>
      <c r="C298">
        <v>31</v>
      </c>
      <c r="G298" s="2"/>
      <c r="H298" s="2"/>
      <c r="I298" s="2"/>
      <c r="J298" s="2"/>
    </row>
    <row r="299" spans="1:10" x14ac:dyDescent="0.25">
      <c r="A299">
        <v>285</v>
      </c>
      <c r="B299" t="s">
        <v>2</v>
      </c>
      <c r="C299">
        <v>10</v>
      </c>
      <c r="G299" s="2"/>
      <c r="H299" s="2"/>
      <c r="I299" s="2"/>
      <c r="J299" s="2"/>
    </row>
    <row r="300" spans="1:10" x14ac:dyDescent="0.25">
      <c r="A300">
        <v>286</v>
      </c>
      <c r="B300" t="s">
        <v>3</v>
      </c>
      <c r="C300">
        <v>50</v>
      </c>
      <c r="G300" s="2"/>
      <c r="H300" s="2"/>
      <c r="I300" s="2"/>
      <c r="J300" s="2"/>
    </row>
    <row r="301" spans="1:10" x14ac:dyDescent="0.25">
      <c r="A301">
        <v>287</v>
      </c>
      <c r="B301" t="s">
        <v>2</v>
      </c>
      <c r="C301">
        <v>109</v>
      </c>
      <c r="G301" s="2"/>
      <c r="H301" s="2"/>
      <c r="I301" s="2"/>
      <c r="J301" s="2"/>
    </row>
    <row r="302" spans="1:10" x14ac:dyDescent="0.25">
      <c r="A302">
        <v>288</v>
      </c>
      <c r="B302" t="s">
        <v>2</v>
      </c>
      <c r="C302">
        <v>57</v>
      </c>
      <c r="G302" s="2"/>
      <c r="H302" s="2"/>
      <c r="I302" s="2"/>
      <c r="J302" s="2"/>
    </row>
    <row r="303" spans="1:10" x14ac:dyDescent="0.25">
      <c r="A303">
        <v>289</v>
      </c>
      <c r="B303" t="s">
        <v>3</v>
      </c>
      <c r="C303">
        <v>8</v>
      </c>
      <c r="G303" s="2"/>
      <c r="H303" s="2"/>
      <c r="I303" s="2"/>
      <c r="J303" s="2"/>
    </row>
    <row r="304" spans="1:10" x14ac:dyDescent="0.25">
      <c r="A304">
        <v>290</v>
      </c>
      <c r="B304" t="s">
        <v>3</v>
      </c>
      <c r="C304">
        <v>4</v>
      </c>
      <c r="G304" s="2"/>
      <c r="H304" s="2"/>
      <c r="I304" s="2"/>
      <c r="J304" s="2"/>
    </row>
    <row r="305" spans="1:10" x14ac:dyDescent="0.25">
      <c r="A305">
        <v>291</v>
      </c>
      <c r="B305" t="s">
        <v>3</v>
      </c>
      <c r="C305">
        <v>150</v>
      </c>
      <c r="G305" s="2"/>
      <c r="H305" s="2"/>
      <c r="I305" s="2"/>
      <c r="J305" s="2"/>
    </row>
    <row r="306" spans="1:10" x14ac:dyDescent="0.25">
      <c r="A306">
        <v>292</v>
      </c>
      <c r="B306" t="s">
        <v>3</v>
      </c>
      <c r="C306">
        <v>47</v>
      </c>
      <c r="G306" s="2"/>
      <c r="H306" s="2"/>
      <c r="I306" s="2"/>
      <c r="J306" s="2"/>
    </row>
    <row r="307" spans="1:10" x14ac:dyDescent="0.25">
      <c r="A307">
        <v>293</v>
      </c>
      <c r="B307" t="s">
        <v>3</v>
      </c>
      <c r="C307">
        <v>10</v>
      </c>
      <c r="G307" s="2"/>
      <c r="H307" s="2"/>
      <c r="I307" s="2"/>
      <c r="J307" s="2"/>
    </row>
    <row r="308" spans="1:10" x14ac:dyDescent="0.25">
      <c r="A308">
        <v>294</v>
      </c>
      <c r="B308" t="s">
        <v>3</v>
      </c>
      <c r="C308">
        <v>5</v>
      </c>
      <c r="G308" s="2"/>
      <c r="H308" s="2"/>
      <c r="I308" s="2"/>
      <c r="J308" s="2"/>
    </row>
    <row r="309" spans="1:10" x14ac:dyDescent="0.25">
      <c r="A309">
        <v>295</v>
      </c>
      <c r="B309" t="s">
        <v>3</v>
      </c>
      <c r="C309">
        <v>30</v>
      </c>
      <c r="G309" s="2"/>
      <c r="H309" s="2"/>
      <c r="I309" s="2"/>
      <c r="J309" s="2"/>
    </row>
    <row r="310" spans="1:10" x14ac:dyDescent="0.25">
      <c r="A310">
        <v>296</v>
      </c>
      <c r="B310" t="s">
        <v>4</v>
      </c>
      <c r="C310">
        <v>23</v>
      </c>
      <c r="G310" s="2"/>
      <c r="H310" s="2"/>
      <c r="I310" s="2"/>
      <c r="J310" s="2"/>
    </row>
    <row r="311" spans="1:10" x14ac:dyDescent="0.25">
      <c r="A311">
        <v>297</v>
      </c>
      <c r="B311" t="s">
        <v>3</v>
      </c>
      <c r="C311">
        <v>30</v>
      </c>
      <c r="G311" s="2"/>
      <c r="H311" s="2"/>
      <c r="I311" s="2"/>
      <c r="J311" s="2"/>
    </row>
    <row r="312" spans="1:10" x14ac:dyDescent="0.25">
      <c r="A312">
        <v>298</v>
      </c>
      <c r="B312" t="s">
        <v>3</v>
      </c>
      <c r="C312">
        <v>4</v>
      </c>
      <c r="G312" s="2"/>
      <c r="H312" s="2"/>
      <c r="I312" s="2"/>
      <c r="J312" s="2"/>
    </row>
    <row r="313" spans="1:10" ht="21.75" x14ac:dyDescent="0.5">
      <c r="A313">
        <v>299</v>
      </c>
      <c r="B313" t="s">
        <v>3</v>
      </c>
      <c r="C313">
        <v>3</v>
      </c>
      <c r="G313" s="1"/>
      <c r="H313" s="1"/>
      <c r="I313" s="1"/>
      <c r="J313" s="1"/>
    </row>
    <row r="314" spans="1:10" x14ac:dyDescent="0.25">
      <c r="A314">
        <v>300</v>
      </c>
      <c r="B314" t="s">
        <v>3</v>
      </c>
      <c r="C314">
        <v>26</v>
      </c>
      <c r="G314" s="2"/>
      <c r="H314" s="2"/>
      <c r="I314" s="2"/>
      <c r="J314" s="2"/>
    </row>
    <row r="315" spans="1:10" x14ac:dyDescent="0.25">
      <c r="A315">
        <v>301</v>
      </c>
      <c r="B315" t="s">
        <v>3</v>
      </c>
      <c r="C315">
        <v>8</v>
      </c>
      <c r="G315" s="2"/>
      <c r="H315" s="2"/>
      <c r="I315" s="2"/>
      <c r="J315" s="2"/>
    </row>
    <row r="316" spans="1:10" x14ac:dyDescent="0.25">
      <c r="A316">
        <v>302</v>
      </c>
      <c r="B316" t="s">
        <v>3</v>
      </c>
      <c r="C316">
        <v>26</v>
      </c>
      <c r="G316" s="2"/>
      <c r="H316" s="2"/>
      <c r="I316" s="2"/>
      <c r="J316" s="2"/>
    </row>
    <row r="317" spans="1:10" x14ac:dyDescent="0.25">
      <c r="A317">
        <v>303</v>
      </c>
      <c r="B317" t="s">
        <v>3</v>
      </c>
      <c r="C317">
        <v>60</v>
      </c>
      <c r="G317" s="2"/>
      <c r="H317" s="2"/>
      <c r="I317" s="2"/>
      <c r="J317" s="2"/>
    </row>
    <row r="318" spans="1:10" x14ac:dyDescent="0.25">
      <c r="A318">
        <v>304</v>
      </c>
      <c r="B318" t="s">
        <v>4</v>
      </c>
      <c r="C318">
        <v>10660</v>
      </c>
      <c r="G318" s="2"/>
      <c r="H318" s="2"/>
      <c r="I318" s="2"/>
      <c r="J318" s="2"/>
    </row>
    <row r="319" spans="1:10" x14ac:dyDescent="0.25">
      <c r="A319">
        <v>305</v>
      </c>
      <c r="B319" t="s">
        <v>3</v>
      </c>
      <c r="C319">
        <v>80</v>
      </c>
      <c r="G319" s="2"/>
      <c r="H319" s="2"/>
      <c r="I319" s="2"/>
      <c r="J319" s="2"/>
    </row>
    <row r="320" spans="1:10" x14ac:dyDescent="0.25">
      <c r="A320">
        <v>306</v>
      </c>
      <c r="B320" t="s">
        <v>3</v>
      </c>
      <c r="C320">
        <v>80</v>
      </c>
      <c r="G320" s="2"/>
      <c r="H320" s="2"/>
      <c r="I320" s="2"/>
      <c r="J320" s="2"/>
    </row>
    <row r="321" spans="1:10" x14ac:dyDescent="0.25">
      <c r="A321">
        <v>307</v>
      </c>
      <c r="B321" t="s">
        <v>3</v>
      </c>
      <c r="C321">
        <v>2</v>
      </c>
      <c r="G321" s="2"/>
      <c r="H321" s="2"/>
      <c r="I321" s="2"/>
      <c r="J321" s="2"/>
    </row>
    <row r="322" spans="1:10" x14ac:dyDescent="0.25">
      <c r="A322">
        <v>308</v>
      </c>
      <c r="B322" t="s">
        <v>4</v>
      </c>
      <c r="C322">
        <v>20</v>
      </c>
      <c r="G322" s="2"/>
      <c r="H322" s="2"/>
      <c r="I322" s="2"/>
      <c r="J322" s="2"/>
    </row>
    <row r="323" spans="1:10" x14ac:dyDescent="0.25">
      <c r="A323">
        <v>309</v>
      </c>
      <c r="B323" t="s">
        <v>3</v>
      </c>
      <c r="C323">
        <v>131</v>
      </c>
      <c r="G323" s="2"/>
      <c r="H323" s="2"/>
      <c r="I323" s="2"/>
      <c r="J323" s="2"/>
    </row>
    <row r="324" spans="1:10" x14ac:dyDescent="0.25">
      <c r="A324">
        <v>310</v>
      </c>
      <c r="B324" t="s">
        <v>2</v>
      </c>
      <c r="C324">
        <v>30</v>
      </c>
      <c r="G324" s="2"/>
      <c r="H324" s="2"/>
      <c r="I324" s="2"/>
      <c r="J324" s="2"/>
    </row>
    <row r="325" spans="1:10" x14ac:dyDescent="0.25">
      <c r="A325">
        <v>311</v>
      </c>
      <c r="B325" t="s">
        <v>3</v>
      </c>
      <c r="C325">
        <v>45</v>
      </c>
      <c r="G325" s="2"/>
      <c r="H325" s="2"/>
      <c r="I325" s="2"/>
      <c r="J325" s="2"/>
    </row>
    <row r="326" spans="1:10" x14ac:dyDescent="0.25">
      <c r="A326">
        <v>312</v>
      </c>
      <c r="B326" t="s">
        <v>4</v>
      </c>
      <c r="C326">
        <v>50</v>
      </c>
      <c r="G326" s="2"/>
      <c r="H326" s="2"/>
      <c r="I326" s="2"/>
      <c r="J326" s="2"/>
    </row>
    <row r="327" spans="1:10" x14ac:dyDescent="0.25">
      <c r="A327">
        <v>313</v>
      </c>
      <c r="B327" t="s">
        <v>2</v>
      </c>
      <c r="C327">
        <v>90</v>
      </c>
      <c r="G327" s="2"/>
      <c r="H327" s="2"/>
      <c r="I327" s="2"/>
      <c r="J327" s="2"/>
    </row>
    <row r="328" spans="1:10" x14ac:dyDescent="0.25">
      <c r="A328">
        <v>314</v>
      </c>
      <c r="B328" t="s">
        <v>3</v>
      </c>
      <c r="C328">
        <v>35</v>
      </c>
      <c r="G328" s="2"/>
      <c r="H328" s="2"/>
      <c r="I328" s="2"/>
      <c r="J328" s="2"/>
    </row>
    <row r="329" spans="1:10" x14ac:dyDescent="0.25">
      <c r="A329">
        <v>315</v>
      </c>
      <c r="B329" t="s">
        <v>2</v>
      </c>
      <c r="C329">
        <v>70</v>
      </c>
      <c r="G329" s="2"/>
      <c r="H329" s="2"/>
      <c r="I329" s="2"/>
      <c r="J329" s="2"/>
    </row>
    <row r="330" spans="1:10" x14ac:dyDescent="0.25">
      <c r="A330">
        <v>316</v>
      </c>
      <c r="B330" t="s">
        <v>3</v>
      </c>
      <c r="C330">
        <v>250</v>
      </c>
      <c r="G330" s="2"/>
      <c r="H330" s="2"/>
      <c r="I330" s="2"/>
      <c r="J330" s="2"/>
    </row>
    <row r="331" spans="1:10" x14ac:dyDescent="0.25">
      <c r="A331">
        <v>317</v>
      </c>
      <c r="B331" t="s">
        <v>3</v>
      </c>
      <c r="C331">
        <v>1</v>
      </c>
      <c r="G331" s="2"/>
      <c r="H331" s="2"/>
      <c r="I331" s="2"/>
      <c r="J331" s="2"/>
    </row>
    <row r="332" spans="1:10" x14ac:dyDescent="0.25">
      <c r="A332">
        <v>318</v>
      </c>
      <c r="B332" t="s">
        <v>3</v>
      </c>
      <c r="C332">
        <v>99</v>
      </c>
      <c r="G332" s="2"/>
      <c r="H332" s="2"/>
      <c r="I332" s="2"/>
      <c r="J332" s="2"/>
    </row>
    <row r="333" spans="1:10" x14ac:dyDescent="0.25">
      <c r="A333">
        <v>319</v>
      </c>
      <c r="B333" t="s">
        <v>3</v>
      </c>
      <c r="C333">
        <v>40</v>
      </c>
      <c r="G333" s="2"/>
      <c r="H333" s="2"/>
      <c r="I333" s="2"/>
      <c r="J333" s="2"/>
    </row>
    <row r="334" spans="1:10" x14ac:dyDescent="0.25">
      <c r="A334">
        <v>320</v>
      </c>
      <c r="B334" t="s">
        <v>3</v>
      </c>
      <c r="C334">
        <v>45</v>
      </c>
      <c r="G334" s="2"/>
      <c r="H334" s="2"/>
      <c r="I334" s="2"/>
      <c r="J334" s="2"/>
    </row>
    <row r="335" spans="1:10" x14ac:dyDescent="0.25">
      <c r="A335">
        <v>321</v>
      </c>
      <c r="B335" t="s">
        <v>3</v>
      </c>
      <c r="C335">
        <v>5</v>
      </c>
      <c r="G335" s="2"/>
      <c r="H335" s="2"/>
      <c r="I335" s="2"/>
      <c r="J335" s="2"/>
    </row>
    <row r="336" spans="1:10" x14ac:dyDescent="0.25">
      <c r="A336">
        <v>322</v>
      </c>
      <c r="B336" t="s">
        <v>3</v>
      </c>
      <c r="C336">
        <v>12</v>
      </c>
      <c r="G336" s="2"/>
      <c r="H336" s="2"/>
      <c r="I336" s="2"/>
      <c r="J336" s="2"/>
    </row>
    <row r="337" spans="1:13" x14ac:dyDescent="0.25">
      <c r="A337">
        <v>323</v>
      </c>
      <c r="B337" t="s">
        <v>3</v>
      </c>
      <c r="C337">
        <v>218</v>
      </c>
      <c r="G337" s="2"/>
      <c r="H337" s="2"/>
      <c r="I337" s="2"/>
      <c r="J337" s="2"/>
    </row>
    <row r="338" spans="1:13" x14ac:dyDescent="0.25">
      <c r="A338">
        <v>324</v>
      </c>
      <c r="B338" t="s">
        <v>3</v>
      </c>
      <c r="C338">
        <v>19</v>
      </c>
      <c r="G338" s="2"/>
      <c r="H338" s="2"/>
      <c r="I338" s="2"/>
      <c r="J338" s="2"/>
    </row>
    <row r="339" spans="1:13" x14ac:dyDescent="0.25">
      <c r="A339">
        <v>325</v>
      </c>
      <c r="B339" t="s">
        <v>3</v>
      </c>
      <c r="C339">
        <v>54</v>
      </c>
      <c r="G339" s="2"/>
      <c r="H339" s="2"/>
      <c r="I339" s="2"/>
      <c r="J339" s="2"/>
    </row>
    <row r="340" spans="1:13" x14ac:dyDescent="0.25">
      <c r="A340">
        <v>327</v>
      </c>
      <c r="B340" t="s">
        <v>3</v>
      </c>
      <c r="C340">
        <v>30</v>
      </c>
      <c r="G340" s="2"/>
      <c r="H340" s="2"/>
      <c r="I340" s="2"/>
      <c r="J340" s="2"/>
    </row>
    <row r="341" spans="1:13" x14ac:dyDescent="0.25">
      <c r="A341">
        <v>328</v>
      </c>
      <c r="B341" t="s">
        <v>3</v>
      </c>
      <c r="C341">
        <v>2</v>
      </c>
      <c r="G341" s="2"/>
      <c r="H341" s="2"/>
      <c r="I341" s="2"/>
      <c r="J341" s="2"/>
    </row>
    <row r="342" spans="1:13" ht="21.75" x14ac:dyDescent="0.5">
      <c r="A342">
        <v>329</v>
      </c>
      <c r="B342" t="s">
        <v>4</v>
      </c>
      <c r="C342">
        <v>240</v>
      </c>
      <c r="G342" s="1"/>
      <c r="H342" s="1"/>
      <c r="I342" s="1"/>
      <c r="J342" s="1"/>
    </row>
    <row r="343" spans="1:13" x14ac:dyDescent="0.25">
      <c r="A343">
        <v>330</v>
      </c>
      <c r="B343" t="s">
        <v>2</v>
      </c>
      <c r="C343">
        <v>37</v>
      </c>
      <c r="G343" s="2"/>
      <c r="H343" s="2"/>
      <c r="I343" s="2"/>
      <c r="J343" s="2"/>
    </row>
    <row r="344" spans="1:13" x14ac:dyDescent="0.25">
      <c r="A344">
        <v>331</v>
      </c>
      <c r="B344" t="s">
        <v>4</v>
      </c>
      <c r="C344">
        <v>30</v>
      </c>
      <c r="G344" s="2"/>
      <c r="H344" s="2"/>
      <c r="I344" s="2"/>
      <c r="J344" s="2"/>
    </row>
    <row r="345" spans="1:13" x14ac:dyDescent="0.25">
      <c r="A345">
        <v>332</v>
      </c>
      <c r="B345" t="s">
        <v>3</v>
      </c>
      <c r="C345">
        <v>56</v>
      </c>
      <c r="G345" s="2"/>
      <c r="H345" s="2"/>
      <c r="I345" s="2"/>
      <c r="J345" s="2"/>
    </row>
    <row r="346" spans="1:13" x14ac:dyDescent="0.25">
      <c r="A346">
        <v>333</v>
      </c>
      <c r="B346" t="s">
        <v>3</v>
      </c>
      <c r="C346">
        <v>35</v>
      </c>
      <c r="G346" s="2"/>
      <c r="H346" s="2"/>
      <c r="I346" s="2"/>
      <c r="J346" s="2"/>
    </row>
    <row r="347" spans="1:13" ht="21.75" x14ac:dyDescent="0.5">
      <c r="A347">
        <v>335</v>
      </c>
      <c r="B347" t="s">
        <v>4</v>
      </c>
      <c r="C347">
        <v>3400</v>
      </c>
      <c r="G347" s="1"/>
      <c r="H347" s="1"/>
      <c r="I347" s="1"/>
      <c r="J347" s="1"/>
    </row>
    <row r="348" spans="1:13" x14ac:dyDescent="0.25">
      <c r="A348">
        <v>336</v>
      </c>
      <c r="B348" t="s">
        <v>3</v>
      </c>
      <c r="C348">
        <v>110</v>
      </c>
      <c r="G348" s="2"/>
      <c r="H348" s="2"/>
      <c r="I348" s="2"/>
      <c r="J348" s="2"/>
    </row>
    <row r="349" spans="1:13" ht="21.75" x14ac:dyDescent="0.5">
      <c r="A349">
        <v>337</v>
      </c>
      <c r="B349" t="s">
        <v>2</v>
      </c>
      <c r="C349">
        <v>17</v>
      </c>
      <c r="G349" s="1"/>
      <c r="H349" s="1"/>
      <c r="I349" s="1"/>
      <c r="J349" s="1"/>
      <c r="L349" s="3"/>
      <c r="M349" s="3"/>
    </row>
    <row r="350" spans="1:13" x14ac:dyDescent="0.25">
      <c r="A350">
        <v>338</v>
      </c>
      <c r="B350" t="s">
        <v>3</v>
      </c>
      <c r="C350">
        <v>30</v>
      </c>
      <c r="G350" s="2"/>
      <c r="H350" s="2"/>
      <c r="I350" s="2"/>
      <c r="J350" s="2"/>
    </row>
    <row r="351" spans="1:13" x14ac:dyDescent="0.25">
      <c r="A351">
        <v>339</v>
      </c>
      <c r="B351" t="s">
        <v>2</v>
      </c>
      <c r="C351">
        <v>90</v>
      </c>
      <c r="G351" s="2"/>
      <c r="H351" s="2"/>
      <c r="I351" s="2"/>
      <c r="J351" s="2"/>
    </row>
    <row r="352" spans="1:13" x14ac:dyDescent="0.25">
      <c r="A352">
        <v>340</v>
      </c>
      <c r="B352" t="s">
        <v>4</v>
      </c>
      <c r="C352">
        <v>9</v>
      </c>
      <c r="G352" s="2"/>
      <c r="H352" s="2"/>
      <c r="I352" s="2"/>
      <c r="J352" s="2"/>
    </row>
    <row r="353" spans="1:10" x14ac:dyDescent="0.25">
      <c r="A353">
        <v>341</v>
      </c>
      <c r="B353" t="s">
        <v>3</v>
      </c>
      <c r="C353">
        <v>4</v>
      </c>
      <c r="G353" s="2"/>
      <c r="H353" s="2"/>
      <c r="I353" s="2"/>
      <c r="J353" s="2"/>
    </row>
    <row r="354" spans="1:10" x14ac:dyDescent="0.25">
      <c r="A354">
        <v>342</v>
      </c>
      <c r="B354" t="s">
        <v>2</v>
      </c>
      <c r="C354">
        <v>100</v>
      </c>
      <c r="G354" s="2"/>
      <c r="H354" s="2"/>
      <c r="I354" s="2"/>
      <c r="J354" s="2"/>
    </row>
    <row r="355" spans="1:10" x14ac:dyDescent="0.25">
      <c r="A355">
        <v>343</v>
      </c>
      <c r="B355" t="s">
        <v>3</v>
      </c>
      <c r="C355">
        <v>60</v>
      </c>
      <c r="G355" s="2"/>
      <c r="H355" s="2"/>
      <c r="I355" s="2"/>
      <c r="J355" s="2"/>
    </row>
    <row r="356" spans="1:10" x14ac:dyDescent="0.25">
      <c r="A356">
        <v>344</v>
      </c>
      <c r="B356" t="s">
        <v>2</v>
      </c>
      <c r="C356">
        <v>15</v>
      </c>
      <c r="G356" s="2"/>
      <c r="H356" s="2"/>
      <c r="I356" s="2"/>
      <c r="J356" s="2"/>
    </row>
    <row r="357" spans="1:10" x14ac:dyDescent="0.25">
      <c r="A357">
        <v>345</v>
      </c>
      <c r="B357" t="s">
        <v>3</v>
      </c>
      <c r="C357">
        <v>20</v>
      </c>
      <c r="G357" s="2"/>
      <c r="H357" s="2"/>
      <c r="I357" s="2"/>
      <c r="J357" s="2"/>
    </row>
    <row r="358" spans="1:10" x14ac:dyDescent="0.25">
      <c r="A358">
        <v>346</v>
      </c>
      <c r="B358" t="s">
        <v>2</v>
      </c>
      <c r="C358">
        <v>30</v>
      </c>
      <c r="G358" s="2"/>
      <c r="H358" s="2"/>
      <c r="I358" s="2"/>
      <c r="J358" s="2"/>
    </row>
    <row r="359" spans="1:10" x14ac:dyDescent="0.25">
      <c r="A359">
        <v>347</v>
      </c>
      <c r="B359" t="s">
        <v>2</v>
      </c>
      <c r="C359">
        <v>80</v>
      </c>
      <c r="G359" s="2"/>
      <c r="H359" s="2"/>
      <c r="I359" s="2"/>
      <c r="J359" s="2"/>
    </row>
    <row r="360" spans="1:10" x14ac:dyDescent="0.25">
      <c r="A360">
        <v>348</v>
      </c>
      <c r="B360" t="s">
        <v>3</v>
      </c>
      <c r="C360">
        <v>120</v>
      </c>
      <c r="G360" s="2"/>
      <c r="H360" s="2"/>
      <c r="I360" s="2"/>
      <c r="J360" s="2"/>
    </row>
    <row r="361" spans="1:10" x14ac:dyDescent="0.25">
      <c r="A361">
        <v>349</v>
      </c>
      <c r="B361" t="s">
        <v>3</v>
      </c>
      <c r="C361">
        <v>14</v>
      </c>
      <c r="G361" s="2"/>
      <c r="H361" s="2"/>
      <c r="I361" s="2"/>
      <c r="J361" s="2"/>
    </row>
    <row r="362" spans="1:10" x14ac:dyDescent="0.25">
      <c r="A362">
        <v>350</v>
      </c>
      <c r="B362" t="s">
        <v>4</v>
      </c>
      <c r="C362">
        <v>50</v>
      </c>
      <c r="G362" s="2"/>
      <c r="H362" s="2"/>
      <c r="I362" s="2"/>
      <c r="J362" s="2"/>
    </row>
    <row r="363" spans="1:10" x14ac:dyDescent="0.25">
      <c r="A363">
        <v>351</v>
      </c>
      <c r="B363" t="s">
        <v>2</v>
      </c>
      <c r="C363">
        <v>100</v>
      </c>
      <c r="G363" s="2"/>
      <c r="H363" s="2"/>
      <c r="I363" s="2"/>
      <c r="J363" s="2"/>
    </row>
    <row r="364" spans="1:10" x14ac:dyDescent="0.25">
      <c r="A364">
        <v>352</v>
      </c>
      <c r="B364" t="s">
        <v>3</v>
      </c>
      <c r="C364">
        <v>87</v>
      </c>
      <c r="G364" s="2"/>
      <c r="H364" s="2"/>
      <c r="I364" s="2"/>
      <c r="J364" s="2"/>
    </row>
    <row r="365" spans="1:10" x14ac:dyDescent="0.25">
      <c r="A365">
        <v>353</v>
      </c>
      <c r="B365" t="s">
        <v>2</v>
      </c>
      <c r="C365">
        <v>20</v>
      </c>
      <c r="G365" s="2"/>
      <c r="H365" s="2"/>
      <c r="I365" s="2"/>
      <c r="J365" s="2"/>
    </row>
    <row r="366" spans="1:10" x14ac:dyDescent="0.25">
      <c r="A366">
        <v>354</v>
      </c>
      <c r="B366" t="s">
        <v>3</v>
      </c>
      <c r="C366">
        <v>19</v>
      </c>
      <c r="G366" s="2"/>
      <c r="H366" s="2"/>
      <c r="I366" s="2"/>
      <c r="J366" s="2"/>
    </row>
    <row r="367" spans="1:10" x14ac:dyDescent="0.25">
      <c r="A367">
        <v>355</v>
      </c>
      <c r="B367" t="s">
        <v>2</v>
      </c>
      <c r="C367">
        <v>15</v>
      </c>
      <c r="G367" s="2"/>
      <c r="H367" s="2"/>
      <c r="I367" s="2"/>
      <c r="J367" s="2"/>
    </row>
    <row r="368" spans="1:10" x14ac:dyDescent="0.25">
      <c r="A368">
        <v>356</v>
      </c>
      <c r="B368" t="s">
        <v>3</v>
      </c>
      <c r="C368">
        <v>5</v>
      </c>
      <c r="G368" s="2"/>
      <c r="H368" s="2"/>
      <c r="I368" s="2"/>
      <c r="J368" s="2"/>
    </row>
    <row r="369" spans="1:13" x14ac:dyDescent="0.25">
      <c r="A369">
        <v>357</v>
      </c>
      <c r="B369" t="s">
        <v>3</v>
      </c>
      <c r="C369">
        <v>70</v>
      </c>
      <c r="G369" s="2"/>
      <c r="H369" s="2"/>
      <c r="I369" s="2"/>
      <c r="J369" s="2"/>
    </row>
    <row r="370" spans="1:13" x14ac:dyDescent="0.25">
      <c r="A370">
        <v>358</v>
      </c>
      <c r="B370" t="s">
        <v>3</v>
      </c>
      <c r="C370">
        <v>84</v>
      </c>
      <c r="G370" s="2"/>
      <c r="H370" s="2"/>
      <c r="I370" s="2"/>
      <c r="J370" s="2"/>
    </row>
    <row r="371" spans="1:13" x14ac:dyDescent="0.25">
      <c r="A371">
        <v>359</v>
      </c>
      <c r="B371" t="s">
        <v>3</v>
      </c>
      <c r="C371">
        <v>6</v>
      </c>
      <c r="G371" s="2"/>
      <c r="H371" s="2"/>
      <c r="I371" s="2"/>
      <c r="J371" s="2"/>
    </row>
    <row r="372" spans="1:13" x14ac:dyDescent="0.25">
      <c r="A372">
        <v>360</v>
      </c>
      <c r="B372" t="s">
        <v>3</v>
      </c>
      <c r="C372">
        <v>23</v>
      </c>
      <c r="G372" s="2"/>
      <c r="H372" s="2"/>
      <c r="I372" s="2"/>
      <c r="J372" s="2"/>
    </row>
    <row r="373" spans="1:13" x14ac:dyDescent="0.25">
      <c r="A373">
        <v>361</v>
      </c>
      <c r="B373" t="s">
        <v>3</v>
      </c>
      <c r="C373">
        <v>30</v>
      </c>
      <c r="G373" s="2"/>
      <c r="H373" s="2"/>
      <c r="I373" s="2"/>
      <c r="J373" s="2"/>
    </row>
    <row r="374" spans="1:13" x14ac:dyDescent="0.25">
      <c r="A374">
        <v>362</v>
      </c>
      <c r="B374" t="s">
        <v>3</v>
      </c>
      <c r="C374">
        <v>24</v>
      </c>
      <c r="G374" s="2"/>
      <c r="H374" s="2"/>
      <c r="I374" s="2"/>
      <c r="J374" s="2"/>
    </row>
    <row r="375" spans="1:13" x14ac:dyDescent="0.25">
      <c r="A375">
        <v>363</v>
      </c>
      <c r="B375" t="s">
        <v>2</v>
      </c>
      <c r="C375">
        <v>112</v>
      </c>
      <c r="G375" s="2"/>
      <c r="H375" s="2"/>
      <c r="I375" s="2"/>
      <c r="J375" s="2"/>
    </row>
    <row r="376" spans="1:13" x14ac:dyDescent="0.25">
      <c r="A376">
        <v>364</v>
      </c>
      <c r="B376" t="s">
        <v>3</v>
      </c>
      <c r="C376">
        <v>2</v>
      </c>
      <c r="G376" s="2"/>
      <c r="H376" s="2"/>
      <c r="I376" s="2"/>
      <c r="J376" s="2"/>
    </row>
    <row r="377" spans="1:13" ht="21.75" x14ac:dyDescent="0.5">
      <c r="A377">
        <v>366</v>
      </c>
      <c r="B377" t="s">
        <v>3</v>
      </c>
      <c r="C377">
        <v>70</v>
      </c>
      <c r="G377" s="1"/>
      <c r="H377" s="1"/>
      <c r="I377" s="1"/>
      <c r="J377" s="1"/>
    </row>
    <row r="378" spans="1:13" x14ac:dyDescent="0.25">
      <c r="A378">
        <v>367</v>
      </c>
      <c r="B378" t="s">
        <v>2</v>
      </c>
      <c r="C378">
        <v>120</v>
      </c>
      <c r="G378" s="2"/>
      <c r="H378" s="2"/>
      <c r="I378" s="2"/>
      <c r="J378" s="2"/>
    </row>
    <row r="379" spans="1:13" ht="21.75" x14ac:dyDescent="0.5">
      <c r="A379">
        <v>368</v>
      </c>
      <c r="B379" t="s">
        <v>3</v>
      </c>
      <c r="C379">
        <v>40</v>
      </c>
      <c r="G379" s="1"/>
      <c r="H379" s="1"/>
      <c r="I379" s="1"/>
      <c r="J379" s="1"/>
    </row>
    <row r="380" spans="1:13" x14ac:dyDescent="0.25">
      <c r="A380">
        <v>369</v>
      </c>
      <c r="B380" t="s">
        <v>3</v>
      </c>
      <c r="C380">
        <v>50</v>
      </c>
      <c r="G380" s="2"/>
      <c r="H380" s="2"/>
      <c r="I380" s="2"/>
      <c r="J380" s="2"/>
    </row>
    <row r="381" spans="1:13" x14ac:dyDescent="0.25">
      <c r="A381">
        <v>370</v>
      </c>
      <c r="B381" t="s">
        <v>2</v>
      </c>
      <c r="C381">
        <v>30</v>
      </c>
      <c r="G381" s="2"/>
      <c r="H381" s="2"/>
      <c r="I381" s="2"/>
      <c r="J381" s="2"/>
    </row>
    <row r="382" spans="1:13" ht="21.75" x14ac:dyDescent="0.5">
      <c r="A382">
        <v>373</v>
      </c>
      <c r="B382" t="s">
        <v>3</v>
      </c>
      <c r="C382">
        <v>57</v>
      </c>
      <c r="G382" s="1"/>
      <c r="H382" s="1"/>
      <c r="I382" s="1"/>
      <c r="J382" s="1"/>
    </row>
    <row r="383" spans="1:13" ht="21.75" x14ac:dyDescent="0.5">
      <c r="A383">
        <v>374</v>
      </c>
      <c r="B383" t="s">
        <v>3</v>
      </c>
      <c r="C383">
        <v>3</v>
      </c>
      <c r="G383" s="1"/>
      <c r="H383" s="1"/>
      <c r="I383" s="1"/>
      <c r="J383" s="1"/>
    </row>
    <row r="384" spans="1:13" ht="21.75" x14ac:dyDescent="0.5">
      <c r="A384">
        <v>376</v>
      </c>
      <c r="B384" t="s">
        <v>3</v>
      </c>
      <c r="C384">
        <v>19</v>
      </c>
      <c r="G384" s="1"/>
      <c r="H384" s="1"/>
      <c r="I384" s="1"/>
      <c r="J384" s="1"/>
      <c r="L384" s="3"/>
      <c r="M384" s="3"/>
    </row>
    <row r="385" spans="1:10" x14ac:dyDescent="0.25">
      <c r="A385">
        <v>377</v>
      </c>
      <c r="B385" t="s">
        <v>3</v>
      </c>
      <c r="C385">
        <v>20</v>
      </c>
      <c r="G385" s="2"/>
      <c r="H385" s="2"/>
      <c r="I385" s="2"/>
      <c r="J385" s="2"/>
    </row>
    <row r="386" spans="1:10" ht="21.75" x14ac:dyDescent="0.5">
      <c r="A386">
        <v>378</v>
      </c>
      <c r="B386" t="s">
        <v>3</v>
      </c>
      <c r="C386">
        <v>140</v>
      </c>
      <c r="G386" s="1"/>
      <c r="H386" s="1"/>
      <c r="I386" s="1"/>
      <c r="J386" s="1"/>
    </row>
    <row r="387" spans="1:10" x14ac:dyDescent="0.25">
      <c r="A387">
        <v>379</v>
      </c>
      <c r="B387" t="s">
        <v>2</v>
      </c>
      <c r="C387">
        <v>34</v>
      </c>
      <c r="G387" s="2"/>
      <c r="H387" s="2"/>
      <c r="I387" s="2"/>
      <c r="J387" s="2"/>
    </row>
    <row r="388" spans="1:10" x14ac:dyDescent="0.25">
      <c r="A388">
        <v>380</v>
      </c>
      <c r="B388" t="s">
        <v>3</v>
      </c>
      <c r="C388">
        <v>26</v>
      </c>
      <c r="G388" s="2"/>
      <c r="H388" s="2"/>
      <c r="I388" s="2"/>
      <c r="J388" s="2"/>
    </row>
    <row r="389" spans="1:10" x14ac:dyDescent="0.25">
      <c r="A389">
        <v>381</v>
      </c>
      <c r="B389" t="s">
        <v>3</v>
      </c>
      <c r="C389">
        <v>6</v>
      </c>
      <c r="G389" s="2"/>
      <c r="H389" s="2"/>
      <c r="I389" s="2"/>
      <c r="J389" s="2"/>
    </row>
    <row r="390" spans="1:10" x14ac:dyDescent="0.25">
      <c r="A390">
        <v>382</v>
      </c>
      <c r="B390" t="s">
        <v>2</v>
      </c>
      <c r="C390">
        <v>27</v>
      </c>
      <c r="G390" s="2"/>
      <c r="H390" s="2"/>
      <c r="I390" s="2"/>
      <c r="J390" s="2"/>
    </row>
    <row r="391" spans="1:10" x14ac:dyDescent="0.25">
      <c r="A391">
        <v>383</v>
      </c>
      <c r="B391" t="s">
        <v>2</v>
      </c>
      <c r="C391">
        <v>33</v>
      </c>
      <c r="G391" s="2"/>
      <c r="H391" s="2"/>
      <c r="I391" s="2"/>
      <c r="J391" s="2"/>
    </row>
    <row r="392" spans="1:10" x14ac:dyDescent="0.25">
      <c r="A392">
        <v>384</v>
      </c>
      <c r="B392" t="s">
        <v>2</v>
      </c>
      <c r="C392">
        <v>50</v>
      </c>
      <c r="G392" s="2"/>
      <c r="H392" s="2"/>
      <c r="I392" s="2"/>
      <c r="J392" s="2"/>
    </row>
    <row r="393" spans="1:10" x14ac:dyDescent="0.25">
      <c r="A393">
        <v>385</v>
      </c>
      <c r="B393" t="s">
        <v>3</v>
      </c>
      <c r="C393">
        <v>4</v>
      </c>
      <c r="G393" s="2"/>
      <c r="H393" s="2"/>
      <c r="I393" s="2"/>
      <c r="J393" s="2"/>
    </row>
    <row r="394" spans="1:10" x14ac:dyDescent="0.25">
      <c r="A394">
        <v>386</v>
      </c>
      <c r="B394" t="s">
        <v>3</v>
      </c>
      <c r="C394">
        <v>6</v>
      </c>
      <c r="G394" s="2"/>
      <c r="H394" s="2"/>
      <c r="I394" s="2"/>
      <c r="J394" s="2"/>
    </row>
    <row r="395" spans="1:10" x14ac:dyDescent="0.25">
      <c r="A395">
        <v>387</v>
      </c>
      <c r="B395" t="s">
        <v>4</v>
      </c>
      <c r="C395">
        <v>120</v>
      </c>
      <c r="G395" s="2"/>
      <c r="H395" s="2"/>
      <c r="I395" s="2"/>
      <c r="J395" s="2"/>
    </row>
    <row r="396" spans="1:10" x14ac:dyDescent="0.25">
      <c r="A396">
        <v>388</v>
      </c>
      <c r="B396" t="s">
        <v>3</v>
      </c>
      <c r="C396">
        <v>400</v>
      </c>
      <c r="G396" s="2"/>
      <c r="H396" s="2"/>
      <c r="I396" s="2"/>
      <c r="J396" s="2"/>
    </row>
    <row r="397" spans="1:10" x14ac:dyDescent="0.25">
      <c r="A397">
        <v>389</v>
      </c>
      <c r="B397" t="s">
        <v>3</v>
      </c>
      <c r="C397">
        <v>47</v>
      </c>
      <c r="G397" s="2"/>
      <c r="H397" s="2"/>
      <c r="I397" s="2"/>
      <c r="J397" s="2"/>
    </row>
    <row r="398" spans="1:10" x14ac:dyDescent="0.25">
      <c r="A398">
        <v>390</v>
      </c>
      <c r="B398" t="s">
        <v>3</v>
      </c>
      <c r="C398">
        <v>3</v>
      </c>
      <c r="G398" s="2"/>
      <c r="H398" s="2"/>
      <c r="I398" s="2"/>
      <c r="J398" s="2"/>
    </row>
    <row r="399" spans="1:10" x14ac:dyDescent="0.25">
      <c r="A399">
        <v>391</v>
      </c>
      <c r="B399" t="s">
        <v>2</v>
      </c>
      <c r="C399">
        <v>18</v>
      </c>
      <c r="G399" s="2"/>
      <c r="H399" s="2"/>
      <c r="I399" s="2"/>
      <c r="J399" s="2"/>
    </row>
    <row r="400" spans="1:10" x14ac:dyDescent="0.25">
      <c r="A400">
        <v>392</v>
      </c>
      <c r="B400" t="s">
        <v>3</v>
      </c>
      <c r="C400">
        <v>11</v>
      </c>
      <c r="G400" s="2"/>
      <c r="H400" s="2"/>
      <c r="I400" s="2"/>
      <c r="J400" s="2"/>
    </row>
    <row r="401" spans="1:10" x14ac:dyDescent="0.25">
      <c r="A401">
        <v>393</v>
      </c>
      <c r="B401" t="s">
        <v>3</v>
      </c>
      <c r="C401">
        <v>1</v>
      </c>
      <c r="G401" s="2"/>
      <c r="H401" s="2"/>
      <c r="I401" s="2"/>
      <c r="J401" s="2"/>
    </row>
    <row r="402" spans="1:10" x14ac:dyDescent="0.25">
      <c r="A402">
        <v>394</v>
      </c>
      <c r="B402" t="s">
        <v>3</v>
      </c>
      <c r="C402">
        <v>10</v>
      </c>
      <c r="G402" s="2"/>
      <c r="H402" s="2"/>
      <c r="I402" s="2"/>
      <c r="J402" s="2"/>
    </row>
    <row r="403" spans="1:10" x14ac:dyDescent="0.25">
      <c r="A403">
        <v>395</v>
      </c>
      <c r="B403" t="s">
        <v>3</v>
      </c>
      <c r="C403">
        <v>32</v>
      </c>
      <c r="G403" s="2"/>
      <c r="H403" s="2"/>
      <c r="I403" s="2"/>
      <c r="J403" s="2"/>
    </row>
    <row r="404" spans="1:10" x14ac:dyDescent="0.25">
      <c r="A404">
        <v>396</v>
      </c>
      <c r="B404" t="s">
        <v>3</v>
      </c>
      <c r="C404">
        <v>50</v>
      </c>
      <c r="G404" s="2"/>
      <c r="H404" s="2"/>
      <c r="I404" s="2"/>
      <c r="J404" s="2"/>
    </row>
    <row r="405" spans="1:10" x14ac:dyDescent="0.25">
      <c r="A405">
        <v>397</v>
      </c>
      <c r="B405" t="s">
        <v>3</v>
      </c>
      <c r="C405">
        <v>30</v>
      </c>
      <c r="G405" s="2"/>
      <c r="H405" s="2"/>
      <c r="I405" s="2"/>
      <c r="J405" s="2"/>
    </row>
    <row r="406" spans="1:10" x14ac:dyDescent="0.25">
      <c r="A406">
        <v>398</v>
      </c>
      <c r="B406" t="s">
        <v>3</v>
      </c>
      <c r="C406">
        <v>100</v>
      </c>
      <c r="G406" s="2"/>
      <c r="H406" s="2"/>
      <c r="I406" s="2"/>
      <c r="J406" s="2"/>
    </row>
    <row r="407" spans="1:10" x14ac:dyDescent="0.25">
      <c r="A407">
        <v>399</v>
      </c>
      <c r="B407" t="s">
        <v>3</v>
      </c>
      <c r="C407">
        <v>45</v>
      </c>
      <c r="G407" s="2"/>
      <c r="H407" s="2"/>
      <c r="I407" s="2"/>
      <c r="J407" s="2"/>
    </row>
    <row r="408" spans="1:10" x14ac:dyDescent="0.25">
      <c r="A408">
        <v>400</v>
      </c>
      <c r="B408" t="s">
        <v>3</v>
      </c>
      <c r="C408">
        <v>90</v>
      </c>
      <c r="G408" s="2"/>
      <c r="H408" s="2"/>
      <c r="I408" s="2"/>
      <c r="J408" s="2"/>
    </row>
    <row r="409" spans="1:10" x14ac:dyDescent="0.25">
      <c r="A409">
        <v>401</v>
      </c>
      <c r="B409" t="s">
        <v>3</v>
      </c>
      <c r="C409">
        <v>120</v>
      </c>
      <c r="G409" s="2"/>
      <c r="H409" s="2"/>
      <c r="I409" s="2"/>
      <c r="J409" s="2"/>
    </row>
    <row r="410" spans="1:10" x14ac:dyDescent="0.25">
      <c r="A410">
        <v>402</v>
      </c>
      <c r="B410" t="s">
        <v>3</v>
      </c>
      <c r="C410">
        <v>6</v>
      </c>
      <c r="G410" s="2"/>
      <c r="H410" s="2"/>
      <c r="I410" s="2"/>
      <c r="J410" s="2"/>
    </row>
    <row r="411" spans="1:10" x14ac:dyDescent="0.25">
      <c r="A411">
        <v>403</v>
      </c>
      <c r="B411" t="s">
        <v>3</v>
      </c>
      <c r="C411">
        <v>80</v>
      </c>
      <c r="G411" s="2"/>
      <c r="H411" s="2"/>
      <c r="I411" s="2"/>
      <c r="J411" s="2"/>
    </row>
    <row r="412" spans="1:10" x14ac:dyDescent="0.25">
      <c r="A412">
        <v>404</v>
      </c>
      <c r="B412" t="s">
        <v>2</v>
      </c>
      <c r="C412">
        <v>110</v>
      </c>
      <c r="G412" s="2"/>
      <c r="H412" s="2"/>
      <c r="I412" s="2"/>
      <c r="J412" s="2"/>
    </row>
    <row r="413" spans="1:10" x14ac:dyDescent="0.25">
      <c r="A413">
        <v>405</v>
      </c>
      <c r="B413" t="s">
        <v>3</v>
      </c>
      <c r="C413">
        <v>25</v>
      </c>
      <c r="G413" s="2"/>
      <c r="H413" s="2"/>
      <c r="I413" s="2"/>
      <c r="J413" s="2"/>
    </row>
    <row r="414" spans="1:10" x14ac:dyDescent="0.25">
      <c r="A414">
        <v>407</v>
      </c>
      <c r="B414" t="s">
        <v>3</v>
      </c>
      <c r="C414">
        <v>56</v>
      </c>
      <c r="G414" s="2"/>
      <c r="H414" s="2"/>
      <c r="I414" s="2"/>
      <c r="J414" s="2"/>
    </row>
    <row r="415" spans="1:10" x14ac:dyDescent="0.25">
      <c r="A415">
        <v>408</v>
      </c>
      <c r="B415" t="s">
        <v>3</v>
      </c>
      <c r="C415">
        <v>55</v>
      </c>
      <c r="G415" s="2"/>
      <c r="H415" s="2"/>
      <c r="I415" s="2"/>
      <c r="J415" s="2"/>
    </row>
    <row r="416" spans="1:10" x14ac:dyDescent="0.25">
      <c r="A416">
        <v>409</v>
      </c>
      <c r="B416" t="s">
        <v>4</v>
      </c>
      <c r="C416">
        <v>6000</v>
      </c>
      <c r="G416" s="2"/>
      <c r="H416" s="2"/>
      <c r="I416" s="2"/>
      <c r="J416" s="2"/>
    </row>
    <row r="417" spans="1:13" ht="21.75" x14ac:dyDescent="0.5">
      <c r="A417">
        <v>410</v>
      </c>
      <c r="B417" t="s">
        <v>4</v>
      </c>
      <c r="C417">
        <v>750</v>
      </c>
      <c r="G417" s="1"/>
      <c r="H417" s="1"/>
      <c r="I417" s="1"/>
      <c r="J417" s="1"/>
    </row>
    <row r="418" spans="1:13" ht="21.75" x14ac:dyDescent="0.5">
      <c r="A418">
        <v>411</v>
      </c>
      <c r="B418" t="s">
        <v>2</v>
      </c>
      <c r="C418">
        <v>36</v>
      </c>
      <c r="G418" s="1"/>
      <c r="H418" s="1"/>
      <c r="I418" s="1"/>
      <c r="J418" s="1"/>
      <c r="L418" s="3"/>
      <c r="M418" s="3"/>
    </row>
    <row r="419" spans="1:13" x14ac:dyDescent="0.25">
      <c r="A419">
        <v>412</v>
      </c>
      <c r="B419" t="s">
        <v>2</v>
      </c>
      <c r="C419">
        <v>8</v>
      </c>
      <c r="G419" s="2"/>
      <c r="H419" s="2"/>
      <c r="I419" s="2"/>
      <c r="J419" s="2"/>
    </row>
    <row r="420" spans="1:13" x14ac:dyDescent="0.25">
      <c r="A420">
        <v>413</v>
      </c>
      <c r="B420" t="s">
        <v>3</v>
      </c>
      <c r="C420">
        <v>40</v>
      </c>
      <c r="G420" s="2"/>
      <c r="H420" s="2"/>
      <c r="I420" s="2"/>
      <c r="J420" s="2"/>
    </row>
    <row r="421" spans="1:13" x14ac:dyDescent="0.25">
      <c r="A421">
        <v>414</v>
      </c>
      <c r="B421" t="s">
        <v>2</v>
      </c>
      <c r="C421">
        <v>30</v>
      </c>
      <c r="G421" s="2"/>
      <c r="H421" s="2"/>
      <c r="I421" s="2"/>
      <c r="J421" s="2"/>
    </row>
    <row r="422" spans="1:13" x14ac:dyDescent="0.25">
      <c r="A422">
        <v>415</v>
      </c>
      <c r="B422" t="s">
        <v>3</v>
      </c>
      <c r="C422">
        <v>66</v>
      </c>
      <c r="G422" s="2"/>
      <c r="H422" s="2"/>
      <c r="I422" s="2"/>
      <c r="J422" s="2"/>
    </row>
    <row r="423" spans="1:13" x14ac:dyDescent="0.25">
      <c r="A423">
        <v>416</v>
      </c>
      <c r="B423" t="s">
        <v>3</v>
      </c>
      <c r="C423">
        <v>11</v>
      </c>
      <c r="G423" s="2"/>
      <c r="H423" s="2"/>
      <c r="I423" s="2"/>
      <c r="J423" s="2"/>
    </row>
    <row r="424" spans="1:13" x14ac:dyDescent="0.25">
      <c r="A424">
        <v>417</v>
      </c>
      <c r="B424" t="s">
        <v>3</v>
      </c>
      <c r="C424">
        <v>12</v>
      </c>
      <c r="G424" s="2"/>
      <c r="H424" s="2"/>
      <c r="I424" s="2"/>
      <c r="J424" s="2"/>
    </row>
    <row r="425" spans="1:13" x14ac:dyDescent="0.25">
      <c r="A425">
        <v>418</v>
      </c>
      <c r="B425" t="s">
        <v>3</v>
      </c>
      <c r="C425">
        <v>29</v>
      </c>
      <c r="G425" s="2"/>
      <c r="H425" s="2"/>
      <c r="I425" s="2"/>
      <c r="J425" s="2"/>
    </row>
    <row r="426" spans="1:13" x14ac:dyDescent="0.25">
      <c r="A426">
        <v>419</v>
      </c>
      <c r="B426" t="s">
        <v>3</v>
      </c>
      <c r="C426">
        <v>50</v>
      </c>
      <c r="G426" s="2"/>
      <c r="H426" s="2"/>
      <c r="I426" s="2"/>
      <c r="J426" s="2"/>
    </row>
    <row r="427" spans="1:13" x14ac:dyDescent="0.25">
      <c r="A427">
        <v>420</v>
      </c>
      <c r="B427" t="s">
        <v>3</v>
      </c>
      <c r="C427">
        <v>2</v>
      </c>
      <c r="G427" s="2"/>
      <c r="H427" s="2"/>
      <c r="I427" s="2"/>
      <c r="J427" s="2"/>
    </row>
    <row r="428" spans="1:13" x14ac:dyDescent="0.25">
      <c r="A428">
        <v>421</v>
      </c>
      <c r="B428" t="s">
        <v>3</v>
      </c>
      <c r="C428">
        <v>70</v>
      </c>
      <c r="G428" s="2"/>
      <c r="H428" s="2"/>
      <c r="I428" s="2"/>
      <c r="J428" s="2"/>
    </row>
    <row r="429" spans="1:13" x14ac:dyDescent="0.25">
      <c r="A429">
        <v>422</v>
      </c>
      <c r="B429" t="s">
        <v>3</v>
      </c>
      <c r="C429">
        <v>20</v>
      </c>
      <c r="G429" s="2"/>
      <c r="H429" s="2"/>
      <c r="I429" s="2"/>
      <c r="J429" s="2"/>
    </row>
    <row r="430" spans="1:13" x14ac:dyDescent="0.25">
      <c r="A430">
        <v>423</v>
      </c>
      <c r="B430" t="s">
        <v>3</v>
      </c>
      <c r="C430">
        <v>75</v>
      </c>
      <c r="G430" s="2"/>
      <c r="H430" s="2"/>
      <c r="I430" s="2"/>
      <c r="J430" s="2"/>
    </row>
    <row r="431" spans="1:13" x14ac:dyDescent="0.25">
      <c r="A431">
        <v>424</v>
      </c>
      <c r="B431" t="s">
        <v>2</v>
      </c>
      <c r="C431">
        <v>5</v>
      </c>
      <c r="G431" s="2"/>
      <c r="H431" s="2"/>
      <c r="I431" s="2"/>
      <c r="J431" s="2"/>
    </row>
    <row r="432" spans="1:13" x14ac:dyDescent="0.25">
      <c r="A432">
        <v>425</v>
      </c>
      <c r="B432" t="s">
        <v>4</v>
      </c>
      <c r="C432">
        <v>5200</v>
      </c>
      <c r="G432" s="2"/>
      <c r="H432" s="2"/>
      <c r="I432" s="2"/>
      <c r="J432" s="2"/>
    </row>
    <row r="433" spans="1:13" x14ac:dyDescent="0.25">
      <c r="A433">
        <v>426</v>
      </c>
      <c r="B433" t="s">
        <v>3</v>
      </c>
      <c r="C433">
        <v>60</v>
      </c>
      <c r="G433" s="2"/>
      <c r="H433" s="2"/>
      <c r="I433" s="2"/>
      <c r="J433" s="2"/>
    </row>
    <row r="434" spans="1:13" x14ac:dyDescent="0.25">
      <c r="A434">
        <v>427</v>
      </c>
      <c r="B434" t="s">
        <v>3</v>
      </c>
      <c r="C434">
        <v>17</v>
      </c>
      <c r="G434" s="2"/>
      <c r="H434" s="2"/>
      <c r="I434" s="2"/>
      <c r="J434" s="2"/>
    </row>
    <row r="435" spans="1:13" x14ac:dyDescent="0.25">
      <c r="A435">
        <v>429</v>
      </c>
      <c r="B435" t="s">
        <v>3</v>
      </c>
      <c r="C435">
        <v>12</v>
      </c>
      <c r="G435" s="2"/>
      <c r="H435" s="2"/>
      <c r="I435" s="2"/>
      <c r="J435" s="2"/>
    </row>
    <row r="436" spans="1:13" x14ac:dyDescent="0.25">
      <c r="A436">
        <v>430</v>
      </c>
      <c r="B436" t="s">
        <v>3</v>
      </c>
      <c r="C436">
        <v>1</v>
      </c>
      <c r="G436" s="2"/>
      <c r="H436" s="2"/>
      <c r="I436" s="2"/>
      <c r="J436" s="2"/>
    </row>
    <row r="437" spans="1:13" x14ac:dyDescent="0.25">
      <c r="A437">
        <v>431</v>
      </c>
      <c r="B437" t="s">
        <v>3</v>
      </c>
      <c r="C437">
        <v>20</v>
      </c>
      <c r="G437" s="2"/>
      <c r="H437" s="2"/>
      <c r="I437" s="2"/>
      <c r="J437" s="2"/>
    </row>
    <row r="438" spans="1:13" ht="21.75" x14ac:dyDescent="0.5">
      <c r="A438">
        <v>432</v>
      </c>
      <c r="B438" t="s">
        <v>3</v>
      </c>
      <c r="C438">
        <v>67</v>
      </c>
      <c r="G438" s="1"/>
      <c r="H438" s="1"/>
      <c r="I438" s="1"/>
      <c r="J438" s="1"/>
    </row>
    <row r="439" spans="1:13" ht="21.75" x14ac:dyDescent="0.5">
      <c r="A439">
        <v>433</v>
      </c>
      <c r="B439" t="s">
        <v>3</v>
      </c>
      <c r="C439">
        <v>40</v>
      </c>
      <c r="G439" s="1"/>
      <c r="H439" s="1"/>
      <c r="I439" s="1"/>
      <c r="J439" s="1"/>
      <c r="L439" s="3"/>
      <c r="M439" s="3"/>
    </row>
    <row r="440" spans="1:13" x14ac:dyDescent="0.25">
      <c r="A440">
        <v>434</v>
      </c>
      <c r="B440" t="s">
        <v>4</v>
      </c>
      <c r="C440">
        <v>10</v>
      </c>
      <c r="G440" s="2"/>
      <c r="H440" s="2"/>
      <c r="I440" s="2"/>
      <c r="J440" s="2"/>
    </row>
    <row r="441" spans="1:13" x14ac:dyDescent="0.25">
      <c r="A441">
        <v>435</v>
      </c>
      <c r="B441" t="s">
        <v>3</v>
      </c>
      <c r="C441">
        <v>25</v>
      </c>
      <c r="G441" s="2"/>
      <c r="H441" s="2"/>
      <c r="I441" s="2"/>
      <c r="J441" s="2"/>
    </row>
    <row r="442" spans="1:13" x14ac:dyDescent="0.25">
      <c r="A442">
        <v>438</v>
      </c>
      <c r="B442" t="s">
        <v>3</v>
      </c>
      <c r="C442">
        <v>80</v>
      </c>
      <c r="G442" s="2"/>
      <c r="H442" s="2"/>
      <c r="I442" s="2"/>
      <c r="J442" s="2"/>
    </row>
    <row r="443" spans="1:13" x14ac:dyDescent="0.25">
      <c r="A443">
        <v>439</v>
      </c>
      <c r="B443" t="s">
        <v>3</v>
      </c>
      <c r="C443">
        <v>4</v>
      </c>
      <c r="G443" s="2"/>
      <c r="H443" s="2"/>
      <c r="I443" s="2"/>
      <c r="J443" s="2"/>
    </row>
    <row r="444" spans="1:13" ht="21.75" x14ac:dyDescent="0.5">
      <c r="A444">
        <v>440</v>
      </c>
      <c r="B444" t="s">
        <v>3</v>
      </c>
      <c r="C444">
        <v>45</v>
      </c>
      <c r="G444" s="1"/>
      <c r="H444" s="1"/>
      <c r="I444" s="1"/>
      <c r="J444" s="1"/>
    </row>
    <row r="445" spans="1:13" x14ac:dyDescent="0.25">
      <c r="A445">
        <v>441</v>
      </c>
      <c r="B445" t="s">
        <v>2</v>
      </c>
      <c r="C445">
        <v>55</v>
      </c>
      <c r="G445" s="2"/>
      <c r="H445" s="2"/>
      <c r="I445" s="2"/>
      <c r="J445" s="2"/>
    </row>
    <row r="446" spans="1:13" x14ac:dyDescent="0.25">
      <c r="A446">
        <v>442</v>
      </c>
      <c r="B446" t="s">
        <v>3</v>
      </c>
      <c r="C446">
        <v>18</v>
      </c>
      <c r="G446" s="2"/>
      <c r="H446" s="2"/>
      <c r="I446" s="2"/>
      <c r="J446" s="2"/>
    </row>
    <row r="447" spans="1:13" x14ac:dyDescent="0.25">
      <c r="A447">
        <v>443</v>
      </c>
      <c r="B447" t="s">
        <v>2</v>
      </c>
      <c r="C447">
        <v>30</v>
      </c>
      <c r="G447" s="2"/>
      <c r="H447" s="2"/>
      <c r="I447" s="2"/>
      <c r="J447" s="2"/>
    </row>
    <row r="448" spans="1:13" x14ac:dyDescent="0.25">
      <c r="A448">
        <v>444</v>
      </c>
      <c r="B448" t="s">
        <v>2</v>
      </c>
      <c r="C448">
        <v>50</v>
      </c>
      <c r="G448" s="2"/>
      <c r="H448" s="2"/>
      <c r="I448" s="2"/>
      <c r="J448" s="2"/>
    </row>
    <row r="449" spans="1:13" x14ac:dyDescent="0.25">
      <c r="A449">
        <v>445</v>
      </c>
      <c r="B449" t="s">
        <v>3</v>
      </c>
      <c r="C449">
        <v>90</v>
      </c>
      <c r="G449" s="2"/>
      <c r="H449" s="2"/>
      <c r="I449" s="2"/>
      <c r="J449" s="2"/>
    </row>
    <row r="450" spans="1:13" x14ac:dyDescent="0.25">
      <c r="A450">
        <v>446</v>
      </c>
      <c r="B450" t="s">
        <v>3</v>
      </c>
      <c r="C450">
        <v>21</v>
      </c>
      <c r="G450" s="2"/>
      <c r="H450" s="2"/>
      <c r="I450" s="2"/>
      <c r="J450" s="2"/>
    </row>
    <row r="451" spans="1:13" x14ac:dyDescent="0.25">
      <c r="A451">
        <v>447</v>
      </c>
      <c r="B451" t="s">
        <v>3</v>
      </c>
      <c r="C451">
        <v>50</v>
      </c>
      <c r="G451" s="2"/>
      <c r="H451" s="2"/>
      <c r="I451" s="2"/>
      <c r="J451" s="2"/>
    </row>
    <row r="452" spans="1:13" x14ac:dyDescent="0.25">
      <c r="A452">
        <v>448</v>
      </c>
      <c r="B452" t="s">
        <v>3</v>
      </c>
      <c r="C452">
        <v>30</v>
      </c>
      <c r="G452" s="2"/>
      <c r="H452" s="2"/>
      <c r="I452" s="2"/>
      <c r="J452" s="2"/>
    </row>
    <row r="453" spans="1:13" x14ac:dyDescent="0.25">
      <c r="A453">
        <v>449</v>
      </c>
      <c r="B453" t="s">
        <v>4</v>
      </c>
      <c r="C453">
        <v>60</v>
      </c>
      <c r="G453" s="2"/>
      <c r="H453" s="2"/>
      <c r="I453" s="2"/>
      <c r="J453" s="2"/>
    </row>
    <row r="454" spans="1:13" x14ac:dyDescent="0.25">
      <c r="A454">
        <v>450</v>
      </c>
      <c r="B454" t="s">
        <v>3</v>
      </c>
      <c r="C454">
        <v>80</v>
      </c>
      <c r="G454" s="2"/>
      <c r="H454" s="2"/>
      <c r="I454" s="2"/>
      <c r="J454" s="2"/>
    </row>
    <row r="455" spans="1:13" x14ac:dyDescent="0.25">
      <c r="A455">
        <v>451</v>
      </c>
      <c r="B455" t="s">
        <v>3</v>
      </c>
      <c r="C455">
        <v>72</v>
      </c>
      <c r="G455" s="2"/>
      <c r="H455" s="2"/>
      <c r="I455" s="2"/>
      <c r="J455" s="2"/>
    </row>
    <row r="456" spans="1:13" x14ac:dyDescent="0.25">
      <c r="A456">
        <v>452</v>
      </c>
      <c r="B456" t="s">
        <v>3</v>
      </c>
      <c r="C456">
        <v>15</v>
      </c>
      <c r="G456" s="2"/>
      <c r="H456" s="2"/>
      <c r="I456" s="2"/>
      <c r="J456" s="2"/>
    </row>
    <row r="457" spans="1:13" x14ac:dyDescent="0.25">
      <c r="A457">
        <v>453</v>
      </c>
      <c r="B457" t="s">
        <v>3</v>
      </c>
      <c r="C457">
        <v>100</v>
      </c>
      <c r="G457" s="2"/>
      <c r="H457" s="2"/>
      <c r="I457" s="2"/>
      <c r="J457" s="2"/>
    </row>
    <row r="458" spans="1:13" x14ac:dyDescent="0.25">
      <c r="A458">
        <v>454</v>
      </c>
      <c r="B458" t="s">
        <v>3</v>
      </c>
      <c r="C458">
        <v>50</v>
      </c>
      <c r="G458" s="2"/>
      <c r="H458" s="2"/>
      <c r="I458" s="2"/>
      <c r="J458" s="2"/>
    </row>
    <row r="459" spans="1:13" x14ac:dyDescent="0.25">
      <c r="A459">
        <v>456</v>
      </c>
      <c r="B459" t="s">
        <v>3</v>
      </c>
      <c r="C459">
        <v>100</v>
      </c>
      <c r="G459" s="2"/>
      <c r="H459" s="2"/>
      <c r="I459" s="2"/>
      <c r="J459" s="2"/>
    </row>
    <row r="460" spans="1:13" x14ac:dyDescent="0.25">
      <c r="A460">
        <v>457</v>
      </c>
      <c r="B460" t="s">
        <v>2</v>
      </c>
      <c r="C460">
        <v>50</v>
      </c>
      <c r="G460" s="2"/>
      <c r="H460" s="2"/>
      <c r="I460" s="2"/>
      <c r="J460" s="2"/>
    </row>
    <row r="461" spans="1:13" x14ac:dyDescent="0.25">
      <c r="A461">
        <v>459</v>
      </c>
      <c r="B461" t="s">
        <v>3</v>
      </c>
      <c r="C461">
        <v>30</v>
      </c>
      <c r="G461" s="2"/>
      <c r="H461" s="2"/>
      <c r="I461" s="2"/>
      <c r="J461" s="2"/>
    </row>
    <row r="462" spans="1:13" x14ac:dyDescent="0.25">
      <c r="A462">
        <v>460</v>
      </c>
      <c r="B462" t="s">
        <v>3</v>
      </c>
      <c r="C462">
        <v>3</v>
      </c>
      <c r="G462" s="2"/>
      <c r="H462" s="2"/>
      <c r="I462" s="2"/>
      <c r="J462" s="2"/>
    </row>
    <row r="463" spans="1:13" ht="21.75" x14ac:dyDescent="0.5">
      <c r="A463">
        <v>461</v>
      </c>
      <c r="B463" t="s">
        <v>4</v>
      </c>
      <c r="C463">
        <v>14</v>
      </c>
      <c r="G463" s="1"/>
      <c r="H463" s="1"/>
      <c r="I463" s="1"/>
      <c r="J463" s="1"/>
      <c r="L463" s="3"/>
      <c r="M463" s="3"/>
    </row>
    <row r="464" spans="1:13" ht="21.75" x14ac:dyDescent="0.5">
      <c r="A464">
        <v>462</v>
      </c>
      <c r="B464" t="s">
        <v>3</v>
      </c>
      <c r="C464">
        <v>57</v>
      </c>
      <c r="G464" s="1"/>
      <c r="H464" s="1"/>
      <c r="I464" s="1"/>
      <c r="J464" s="1"/>
      <c r="L464" s="3"/>
      <c r="M464" s="3"/>
    </row>
    <row r="465" spans="1:10" x14ac:dyDescent="0.25">
      <c r="A465">
        <v>463</v>
      </c>
      <c r="B465" t="s">
        <v>3</v>
      </c>
      <c r="C465">
        <v>100</v>
      </c>
      <c r="G465" s="2"/>
      <c r="H465" s="2"/>
      <c r="I465" s="2"/>
      <c r="J465" s="2"/>
    </row>
    <row r="466" spans="1:10" ht="21.75" x14ac:dyDescent="0.5">
      <c r="A466">
        <v>464</v>
      </c>
      <c r="B466" t="s">
        <v>2</v>
      </c>
      <c r="C466">
        <v>50</v>
      </c>
      <c r="G466" s="1"/>
      <c r="H466" s="1"/>
      <c r="I466" s="1"/>
      <c r="J466" s="1"/>
    </row>
    <row r="467" spans="1:10" x14ac:dyDescent="0.25">
      <c r="A467">
        <v>465</v>
      </c>
      <c r="B467" t="s">
        <v>3</v>
      </c>
      <c r="C467">
        <v>15</v>
      </c>
      <c r="G467" s="2"/>
      <c r="H467" s="2"/>
      <c r="I467" s="2"/>
      <c r="J467" s="2"/>
    </row>
    <row r="468" spans="1:10" x14ac:dyDescent="0.25">
      <c r="A468">
        <v>466</v>
      </c>
      <c r="B468" t="s">
        <v>3</v>
      </c>
      <c r="C468">
        <v>70</v>
      </c>
      <c r="G468" s="2"/>
      <c r="H468" s="2"/>
      <c r="I468" s="2"/>
      <c r="J468" s="2"/>
    </row>
    <row r="469" spans="1:10" x14ac:dyDescent="0.25">
      <c r="A469">
        <v>467</v>
      </c>
      <c r="B469" t="s">
        <v>3</v>
      </c>
      <c r="C469">
        <v>5</v>
      </c>
      <c r="G469" s="2"/>
      <c r="H469" s="2"/>
      <c r="I469" s="2"/>
      <c r="J469" s="2"/>
    </row>
    <row r="470" spans="1:10" x14ac:dyDescent="0.25">
      <c r="A470">
        <v>468</v>
      </c>
      <c r="B470" t="s">
        <v>3</v>
      </c>
      <c r="C470">
        <v>8</v>
      </c>
      <c r="G470" s="2"/>
      <c r="H470" s="2"/>
      <c r="I470" s="2"/>
      <c r="J470" s="2"/>
    </row>
    <row r="471" spans="1:10" x14ac:dyDescent="0.25">
      <c r="A471">
        <v>469</v>
      </c>
      <c r="B471" t="s">
        <v>3</v>
      </c>
      <c r="C471">
        <v>30</v>
      </c>
      <c r="G471" s="2"/>
      <c r="H471" s="2"/>
      <c r="I471" s="2"/>
      <c r="J471" s="2"/>
    </row>
    <row r="472" spans="1:10" x14ac:dyDescent="0.25">
      <c r="A472">
        <v>470</v>
      </c>
      <c r="B472" t="s">
        <v>4</v>
      </c>
      <c r="C472">
        <v>1000</v>
      </c>
      <c r="G472" s="2"/>
      <c r="H472" s="2"/>
      <c r="I472" s="2"/>
      <c r="J472" s="2"/>
    </row>
    <row r="473" spans="1:10" x14ac:dyDescent="0.25">
      <c r="A473">
        <v>471</v>
      </c>
      <c r="B473" t="s">
        <v>4</v>
      </c>
      <c r="C473">
        <v>650</v>
      </c>
      <c r="G473" s="2"/>
      <c r="H473" s="2"/>
      <c r="I473" s="2"/>
      <c r="J473" s="2"/>
    </row>
    <row r="474" spans="1:10" x14ac:dyDescent="0.25">
      <c r="A474">
        <v>472</v>
      </c>
      <c r="B474" t="s">
        <v>3</v>
      </c>
      <c r="C474">
        <v>100</v>
      </c>
      <c r="G474" s="2"/>
      <c r="H474" s="2"/>
      <c r="I474" s="2"/>
      <c r="J474" s="2"/>
    </row>
    <row r="475" spans="1:10" x14ac:dyDescent="0.25">
      <c r="A475">
        <v>473</v>
      </c>
      <c r="B475" t="s">
        <v>2</v>
      </c>
      <c r="C475">
        <v>18</v>
      </c>
      <c r="G475" s="2"/>
      <c r="H475" s="2"/>
      <c r="I475" s="2"/>
      <c r="J475" s="2"/>
    </row>
    <row r="476" spans="1:10" x14ac:dyDescent="0.25">
      <c r="A476">
        <v>475</v>
      </c>
      <c r="B476" t="s">
        <v>3</v>
      </c>
      <c r="C476">
        <v>80</v>
      </c>
      <c r="G476" s="2"/>
      <c r="H476" s="2"/>
      <c r="I476" s="2"/>
      <c r="J476" s="2"/>
    </row>
    <row r="477" spans="1:10" x14ac:dyDescent="0.25">
      <c r="A477">
        <v>476</v>
      </c>
      <c r="B477" t="s">
        <v>3</v>
      </c>
      <c r="C477">
        <v>10</v>
      </c>
      <c r="G477" s="2"/>
      <c r="H477" s="2"/>
      <c r="I477" s="2"/>
      <c r="J477" s="2"/>
    </row>
    <row r="478" spans="1:10" x14ac:dyDescent="0.25">
      <c r="A478">
        <v>477</v>
      </c>
      <c r="B478" t="s">
        <v>2</v>
      </c>
      <c r="C478">
        <v>33</v>
      </c>
      <c r="G478" s="2"/>
      <c r="H478" s="2"/>
      <c r="I478" s="2"/>
      <c r="J478" s="2"/>
    </row>
    <row r="479" spans="1:10" x14ac:dyDescent="0.25">
      <c r="A479">
        <v>478</v>
      </c>
      <c r="B479" t="s">
        <v>3</v>
      </c>
      <c r="C479">
        <v>23</v>
      </c>
      <c r="G479" s="2"/>
      <c r="H479" s="2"/>
      <c r="I479" s="2"/>
      <c r="J479" s="2"/>
    </row>
    <row r="480" spans="1:10" x14ac:dyDescent="0.25">
      <c r="A480">
        <v>479</v>
      </c>
      <c r="B480" t="s">
        <v>4</v>
      </c>
      <c r="C480">
        <v>2000</v>
      </c>
      <c r="G480" s="2"/>
      <c r="H480" s="2"/>
      <c r="I480" s="2"/>
      <c r="J480" s="2"/>
    </row>
    <row r="481" spans="1:13" x14ac:dyDescent="0.25">
      <c r="A481">
        <v>480</v>
      </c>
      <c r="B481" t="s">
        <v>3</v>
      </c>
      <c r="C481">
        <v>80</v>
      </c>
      <c r="G481" s="2"/>
      <c r="H481" s="2"/>
      <c r="I481" s="2"/>
      <c r="J481" s="2"/>
    </row>
    <row r="482" spans="1:13" ht="21.75" x14ac:dyDescent="0.5">
      <c r="A482">
        <v>481</v>
      </c>
      <c r="B482" t="s">
        <v>2</v>
      </c>
      <c r="C482">
        <v>11</v>
      </c>
      <c r="G482" s="1"/>
      <c r="H482" s="1"/>
      <c r="I482" s="1"/>
      <c r="J482" s="1"/>
      <c r="L482" s="3"/>
      <c r="M482" s="3"/>
    </row>
    <row r="483" spans="1:13" x14ac:dyDescent="0.25">
      <c r="A483">
        <v>482</v>
      </c>
      <c r="B483" t="s">
        <v>3</v>
      </c>
      <c r="C483">
        <v>16</v>
      </c>
      <c r="G483" s="2"/>
      <c r="H483" s="2"/>
      <c r="I483" s="2"/>
      <c r="J483" s="2"/>
    </row>
    <row r="484" spans="1:13" x14ac:dyDescent="0.25">
      <c r="A484">
        <v>483</v>
      </c>
      <c r="B484" t="s">
        <v>4</v>
      </c>
      <c r="C484">
        <v>58</v>
      </c>
      <c r="G484" s="2"/>
      <c r="H484" s="2"/>
      <c r="I484" s="2"/>
      <c r="J484" s="2"/>
    </row>
    <row r="485" spans="1:13" x14ac:dyDescent="0.25">
      <c r="A485">
        <v>484</v>
      </c>
      <c r="B485" t="s">
        <v>3</v>
      </c>
      <c r="C485">
        <v>16</v>
      </c>
      <c r="G485" s="2"/>
      <c r="H485" s="2"/>
      <c r="I485" s="2"/>
      <c r="J485" s="2"/>
    </row>
    <row r="486" spans="1:13" x14ac:dyDescent="0.25">
      <c r="A486">
        <v>485</v>
      </c>
      <c r="B486" t="s">
        <v>2</v>
      </c>
      <c r="C486">
        <v>15</v>
      </c>
      <c r="G486" s="2"/>
      <c r="H486" s="2"/>
      <c r="I486" s="2"/>
      <c r="J486" s="2"/>
    </row>
    <row r="487" spans="1:13" x14ac:dyDescent="0.25">
      <c r="A487">
        <v>486</v>
      </c>
      <c r="B487" t="s">
        <v>3</v>
      </c>
      <c r="C487">
        <v>24</v>
      </c>
      <c r="G487" s="2"/>
      <c r="H487" s="2"/>
      <c r="I487" s="2"/>
      <c r="J487" s="2"/>
    </row>
    <row r="488" spans="1:13" x14ac:dyDescent="0.25">
      <c r="A488">
        <v>487</v>
      </c>
      <c r="B488" t="s">
        <v>3</v>
      </c>
      <c r="C488">
        <v>13</v>
      </c>
      <c r="G488" s="2"/>
      <c r="H488" s="2"/>
      <c r="I488" s="2"/>
      <c r="J488" s="2"/>
    </row>
    <row r="489" spans="1:13" x14ac:dyDescent="0.25">
      <c r="A489">
        <v>488</v>
      </c>
      <c r="B489" t="s">
        <v>3</v>
      </c>
      <c r="C489">
        <v>90</v>
      </c>
      <c r="G489" s="2"/>
      <c r="H489" s="2"/>
      <c r="I489" s="2"/>
      <c r="J489" s="2"/>
    </row>
    <row r="490" spans="1:13" x14ac:dyDescent="0.25">
      <c r="A490">
        <v>489</v>
      </c>
      <c r="B490" t="s">
        <v>2</v>
      </c>
      <c r="C490">
        <v>45</v>
      </c>
      <c r="G490" s="2"/>
      <c r="H490" s="2"/>
      <c r="I490" s="2"/>
      <c r="J490" s="2"/>
    </row>
    <row r="491" spans="1:13" x14ac:dyDescent="0.25">
      <c r="A491">
        <v>490</v>
      </c>
      <c r="B491" t="s">
        <v>3</v>
      </c>
      <c r="C491">
        <v>5</v>
      </c>
      <c r="G491" s="2"/>
      <c r="H491" s="2"/>
      <c r="I491" s="2"/>
      <c r="J491" s="2"/>
    </row>
    <row r="492" spans="1:13" x14ac:dyDescent="0.25">
      <c r="A492">
        <v>491</v>
      </c>
      <c r="B492" t="s">
        <v>3</v>
      </c>
      <c r="C492">
        <v>24</v>
      </c>
      <c r="G492" s="2"/>
      <c r="H492" s="2"/>
      <c r="I492" s="2"/>
      <c r="J492" s="2"/>
    </row>
    <row r="493" spans="1:13" x14ac:dyDescent="0.25">
      <c r="A493">
        <v>492</v>
      </c>
      <c r="B493" t="s">
        <v>4</v>
      </c>
      <c r="C493">
        <v>1900</v>
      </c>
      <c r="G493" s="2"/>
      <c r="H493" s="2"/>
      <c r="I493" s="2"/>
      <c r="J493" s="2"/>
    </row>
    <row r="494" spans="1:13" x14ac:dyDescent="0.25">
      <c r="A494">
        <v>493</v>
      </c>
      <c r="B494" t="s">
        <v>3</v>
      </c>
      <c r="C494">
        <v>14</v>
      </c>
      <c r="G494" s="2"/>
      <c r="H494" s="2"/>
      <c r="I494" s="2"/>
      <c r="J494" s="2"/>
    </row>
    <row r="495" spans="1:13" x14ac:dyDescent="0.25">
      <c r="A495">
        <v>494</v>
      </c>
      <c r="B495" t="s">
        <v>3</v>
      </c>
      <c r="C495">
        <v>66</v>
      </c>
      <c r="G495" s="2"/>
      <c r="H495" s="2"/>
      <c r="I495" s="2"/>
      <c r="J495" s="2"/>
    </row>
    <row r="496" spans="1:13" x14ac:dyDescent="0.25">
      <c r="A496">
        <v>495</v>
      </c>
      <c r="B496" t="s">
        <v>3</v>
      </c>
      <c r="C496">
        <v>40</v>
      </c>
      <c r="G496" s="2"/>
      <c r="H496" s="2"/>
      <c r="I496" s="2"/>
      <c r="J496" s="2"/>
    </row>
    <row r="497" spans="1:3" x14ac:dyDescent="0.25">
      <c r="A497">
        <v>496</v>
      </c>
      <c r="B497" t="s">
        <v>3</v>
      </c>
      <c r="C497">
        <v>80</v>
      </c>
    </row>
    <row r="498" spans="1:3" x14ac:dyDescent="0.25">
      <c r="A498">
        <v>497</v>
      </c>
      <c r="B498" t="s">
        <v>2</v>
      </c>
      <c r="C498">
        <v>205</v>
      </c>
    </row>
    <row r="499" spans="1:3" x14ac:dyDescent="0.25">
      <c r="A499">
        <v>498</v>
      </c>
      <c r="B499" t="s">
        <v>3</v>
      </c>
      <c r="C499">
        <v>69</v>
      </c>
    </row>
    <row r="500" spans="1:3" x14ac:dyDescent="0.25">
      <c r="A500">
        <v>499</v>
      </c>
      <c r="B500" t="s">
        <v>3</v>
      </c>
      <c r="C500">
        <v>4</v>
      </c>
    </row>
    <row r="501" spans="1:3" x14ac:dyDescent="0.25">
      <c r="A501">
        <v>500</v>
      </c>
      <c r="B501" t="s">
        <v>3</v>
      </c>
      <c r="C501">
        <v>42</v>
      </c>
    </row>
    <row r="502" spans="1:3" x14ac:dyDescent="0.25">
      <c r="A502">
        <v>501</v>
      </c>
      <c r="B502" t="s">
        <v>3</v>
      </c>
      <c r="C502">
        <v>13</v>
      </c>
    </row>
  </sheetData>
  <autoFilter ref="A1:N503" xr:uid="{56B8FFF2-2ED7-4639-BD34-F02FDAD49B9B}">
    <sortState xmlns:xlrd2="http://schemas.microsoft.com/office/spreadsheetml/2017/richdata2" ref="A2:N502">
      <sortCondition ref="D1:D50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8B9B-F531-4BF4-8744-1BB20A8A9E08}">
  <dimension ref="A1:B13"/>
  <sheetViews>
    <sheetView workbookViewId="0">
      <selection activeCell="B22" sqref="B22"/>
    </sheetView>
  </sheetViews>
  <sheetFormatPr defaultRowHeight="15" x14ac:dyDescent="0.25"/>
  <cols>
    <col min="1" max="1" width="29.85546875" customWidth="1"/>
    <col min="2" max="2" width="34.28515625" customWidth="1"/>
  </cols>
  <sheetData>
    <row r="1" spans="1:2" x14ac:dyDescent="0.25">
      <c r="A1" s="6" t="s">
        <v>15</v>
      </c>
      <c r="B1" s="6" t="s">
        <v>16</v>
      </c>
    </row>
    <row r="2" spans="1:2" x14ac:dyDescent="0.25">
      <c r="A2" s="8" t="s">
        <v>14</v>
      </c>
      <c r="B2" t="s">
        <v>17</v>
      </c>
    </row>
    <row r="3" spans="1:2" x14ac:dyDescent="0.25">
      <c r="A3" s="8" t="s">
        <v>1</v>
      </c>
      <c r="B3" t="s">
        <v>18</v>
      </c>
    </row>
    <row r="4" spans="1:2" x14ac:dyDescent="0.25">
      <c r="A4" s="8" t="s">
        <v>0</v>
      </c>
      <c r="B4" t="s">
        <v>19</v>
      </c>
    </row>
    <row r="5" spans="1:2" x14ac:dyDescent="0.25">
      <c r="A5" s="9" t="s">
        <v>12</v>
      </c>
      <c r="B5" t="s">
        <v>21</v>
      </c>
    </row>
    <row r="6" spans="1:2" x14ac:dyDescent="0.25">
      <c r="A6" s="9" t="s">
        <v>13</v>
      </c>
      <c r="B6" t="s">
        <v>20</v>
      </c>
    </row>
    <row r="7" spans="1:2" x14ac:dyDescent="0.25">
      <c r="A7" s="9" t="s">
        <v>28</v>
      </c>
      <c r="B7" t="s">
        <v>29</v>
      </c>
    </row>
    <row r="8" spans="1:2" x14ac:dyDescent="0.25">
      <c r="A8" s="8" t="s">
        <v>6</v>
      </c>
      <c r="B8" t="s">
        <v>22</v>
      </c>
    </row>
    <row r="9" spans="1:2" x14ac:dyDescent="0.25">
      <c r="A9" s="8" t="s">
        <v>9</v>
      </c>
      <c r="B9" t="s">
        <v>23</v>
      </c>
    </row>
    <row r="10" spans="1:2" x14ac:dyDescent="0.25">
      <c r="A10" s="8" t="s">
        <v>10</v>
      </c>
      <c r="B10" t="s">
        <v>24</v>
      </c>
    </row>
    <row r="11" spans="1:2" x14ac:dyDescent="0.25">
      <c r="A11" s="10" t="s">
        <v>5</v>
      </c>
      <c r="B11" t="s">
        <v>25</v>
      </c>
    </row>
    <row r="12" spans="1:2" x14ac:dyDescent="0.25">
      <c r="A12" s="8" t="s">
        <v>7</v>
      </c>
      <c r="B12" t="s">
        <v>26</v>
      </c>
    </row>
    <row r="13" spans="1:2" x14ac:dyDescent="0.25">
      <c r="A13" s="8" t="s">
        <v>8</v>
      </c>
      <c r="B13" t="s">
        <v>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6D5F45C92E40498A4D087187A58990" ma:contentTypeVersion="13" ma:contentTypeDescription="Een nieuw document maken." ma:contentTypeScope="" ma:versionID="82c4967259bc1e1e8b8783fc353a1098">
  <xsd:schema xmlns:xsd="http://www.w3.org/2001/XMLSchema" xmlns:xs="http://www.w3.org/2001/XMLSchema" xmlns:p="http://schemas.microsoft.com/office/2006/metadata/properties" xmlns:ns3="7c0da126-1a09-415c-8d01-6e2274127921" xmlns:ns4="d89e5623-a9a5-4e8f-bb3a-dceecd8d377a" targetNamespace="http://schemas.microsoft.com/office/2006/metadata/properties" ma:root="true" ma:fieldsID="575138652d3868d2173aec1fd7d179bf" ns3:_="" ns4:_="">
    <xsd:import namespace="7c0da126-1a09-415c-8d01-6e2274127921"/>
    <xsd:import namespace="d89e5623-a9a5-4e8f-bb3a-dceecd8d3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da126-1a09-415c-8d01-6e2274127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e5623-a9a5-4e8f-bb3a-dceecd8d377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4795FC-7DD0-4455-BC99-CE87F2D046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8B8C09-67B6-460B-A802-1DFD55F9933F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d89e5623-a9a5-4e8f-bb3a-dceecd8d377a"/>
    <ds:schemaRef ds:uri="7c0da126-1a09-415c-8d01-6e227412792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E2213C-9D9E-4D70-A906-2979442BA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0da126-1a09-415c-8d01-6e2274127921"/>
    <ds:schemaRef ds:uri="d89e5623-a9a5-4e8f-bb3a-dceecd8d3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</vt:lpstr>
      <vt:lpstr>Explanation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Chanchaidechachai, Thanicha</dc:creator>
  <cp:lastModifiedBy>Chanchaidechachai, Thanicha</cp:lastModifiedBy>
  <dcterms:created xsi:type="dcterms:W3CDTF">2020-11-17T13:21:26Z</dcterms:created>
  <dcterms:modified xsi:type="dcterms:W3CDTF">2022-12-07T11:01:07Z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0x010100326D5F45C92E40498A4D087187A58990</vt:lpwstr>
  </property>
</Properties>
</file>