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Аня\Geek Brains\Поиск работы\Портфолио\"/>
    </mc:Choice>
  </mc:AlternateContent>
  <xr:revisionPtr revIDLastSave="0" documentId="13_ncr:1_{C2E28EF9-1DB1-4705-BBED-CCCC1978D79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urndown " sheetId="1" r:id="rId1"/>
    <sheet name="Текущий статус по тестировщикам" sheetId="2" r:id="rId2"/>
    <sheet name="Статистика по багам" sheetId="3" r:id="rId3"/>
    <sheet name="Отчет о тестировании" sheetId="4" r:id="rId4"/>
  </sheets>
  <calcPr calcId="181029"/>
</workbook>
</file>

<file path=xl/calcChain.xml><?xml version="1.0" encoding="utf-8"?>
<calcChain xmlns="http://schemas.openxmlformats.org/spreadsheetml/2006/main">
  <c r="E7" i="2" l="1"/>
  <c r="E11" i="2" s="1"/>
  <c r="D7" i="2"/>
  <c r="D11" i="2" s="1"/>
  <c r="C7" i="2"/>
  <c r="C11" i="2" s="1"/>
  <c r="B7" i="2"/>
  <c r="B11" i="2" s="1"/>
</calcChain>
</file>

<file path=xl/sharedStrings.xml><?xml version="1.0" encoding="utf-8"?>
<sst xmlns="http://schemas.openxmlformats.org/spreadsheetml/2006/main" count="128" uniqueCount="94">
  <si>
    <t>Всего тестов</t>
  </si>
  <si>
    <t>Дней на тестирование</t>
  </si>
  <si>
    <t>Дата</t>
  </si>
  <si>
    <t>План (сколько осталось пройти)</t>
  </si>
  <si>
    <t>Факт (осталость пройти)</t>
  </si>
  <si>
    <t>passed</t>
  </si>
  <si>
    <t>failed</t>
  </si>
  <si>
    <t>blocked</t>
  </si>
  <si>
    <t>unexecuted</t>
  </si>
  <si>
    <t>Маша Иванова</t>
  </si>
  <si>
    <t>Ольга Белова</t>
  </si>
  <si>
    <t>Ирина Павлова</t>
  </si>
  <si>
    <t>Катя Котова</t>
  </si>
  <si>
    <t>Соня Александрова</t>
  </si>
  <si>
    <t>Итого</t>
  </si>
  <si>
    <t>Открыто багов</t>
  </si>
  <si>
    <t>Закрыто багов</t>
  </si>
  <si>
    <t>Осталось открыто</t>
  </si>
  <si>
    <t>Закрыто всего</t>
  </si>
  <si>
    <t>Критичность</t>
  </si>
  <si>
    <t>Количество</t>
  </si>
  <si>
    <t>Статус</t>
  </si>
  <si>
    <t>critical</t>
  </si>
  <si>
    <t>open</t>
  </si>
  <si>
    <t>high</t>
  </si>
  <si>
    <t>in progress</t>
  </si>
  <si>
    <t>meduim</t>
  </si>
  <si>
    <t>closed</t>
  </si>
  <si>
    <t>low</t>
  </si>
  <si>
    <t>trivial</t>
  </si>
  <si>
    <t>Отчет о тестировании</t>
  </si>
  <si>
    <t>1. Краткое описание</t>
  </si>
  <si>
    <t>Проводилось регрессионное тестирование всего продукта</t>
  </si>
  <si>
    <t>2. Команда тестировщиков</t>
  </si>
  <si>
    <t>Маша Иванова, Ольга Белова, Ирина Павлова, Катя Котова, Соня Александрова</t>
  </si>
  <si>
    <t>3. Описание процесса тестирования</t>
  </si>
  <si>
    <t>Написано тестов</t>
  </si>
  <si>
    <t>Пройдено тестов</t>
  </si>
  <si>
    <t>Найдено дефектов</t>
  </si>
  <si>
    <t>ОС, версия браузера</t>
  </si>
  <si>
    <t>Google Chrome Версия 112.0.5615.138</t>
  </si>
  <si>
    <t>Windows 10</t>
  </si>
  <si>
    <t>4. Расписание</t>
  </si>
  <si>
    <t>05.10.2022-07.10.2022</t>
  </si>
  <si>
    <t>5. Статус активностей тестирования и прогресс по сравнению с планом</t>
  </si>
  <si>
    <t>Несоответствие графика прохождения тестов планам, не пройдено 74 % тестов</t>
  </si>
  <si>
    <t>6. Факторы препятствующие прогрессу.</t>
  </si>
  <si>
    <t>Отображается заголовок "FreshMeat" в блоке "Заголовок"</t>
  </si>
  <si>
    <t>Кнопка "Поиск" не отображается в меню для авторизованного пользователя</t>
  </si>
  <si>
    <t>Отображается число 29 вместо 20 во вторнике в блоке "Программа ваших изменений"</t>
  </si>
  <si>
    <t>Не пройдены все запланированные кейсы</t>
  </si>
  <si>
    <t>7. Статистика по новым дефектам.</t>
  </si>
  <si>
    <t>Всего дефектов</t>
  </si>
  <si>
    <t>critical open</t>
  </si>
  <si>
    <t>critical in progress</t>
  </si>
  <si>
    <t>critical closed</t>
  </si>
  <si>
    <t>high open</t>
  </si>
  <si>
    <t>high in progress</t>
  </si>
  <si>
    <t>high closed</t>
  </si>
  <si>
    <t xml:space="preserve">medium open </t>
  </si>
  <si>
    <t>medium in progress</t>
  </si>
  <si>
    <t>medium closed</t>
  </si>
  <si>
    <t>8. Список новых дефектов.</t>
  </si>
  <si>
    <t>Перевернуты логотипы в блоке "Заголовок" на странице регистрации</t>
  </si>
  <si>
    <t>Кнопка "Избранное" не отображается в меню для авторизованного пользователя</t>
  </si>
  <si>
    <t>Текстовые блоки перекрывают друг друга в блоке "Что Вас ждет"</t>
  </si>
  <si>
    <t>Текстовые блоки сьехали и перекрывают друг друга в блоке "В каких темах будем разбираться"</t>
  </si>
  <si>
    <t>Заголовок "Встречаемся в офисе Mail.ru Group в Москве" красного цвета в блоке "Программа ваших изменений"</t>
  </si>
  <si>
    <t>Кнопка "Оставить заявку" ведет на хедер лендинга</t>
  </si>
  <si>
    <t xml:space="preserve">9. Статистика по всем дефектам </t>
  </si>
  <si>
    <t>Исправлены следующие баги и их степень критичности, начиная с высокого приоритета</t>
  </si>
  <si>
    <t>critical:</t>
  </si>
  <si>
    <t>high:</t>
  </si>
  <si>
    <t>Открываются некорректные соцсети в футере</t>
  </si>
  <si>
    <t>medium:</t>
  </si>
  <si>
    <t>Наслаиваются изображения на текст в блоке "В каких темах будем разбираться?"</t>
  </si>
  <si>
    <t>Блок воскресенье статическое число 25 смещено за дивайдер в блоке "Программа ваших изменений"</t>
  </si>
  <si>
    <t>В разделе "Суббота" отсутствует заголовок, описание и ведущий в блоке "Программа ваших изменений"</t>
  </si>
  <si>
    <t>Блоки текста перекрывают блоки цифр в блоке "GeekBrains меняется вместе с вами!"</t>
  </si>
  <si>
    <t>По клику на ссылку "Лицензия" открывается страница с ошибкой</t>
  </si>
  <si>
    <t>10. Качество объекта тестировании.</t>
  </si>
  <si>
    <t>Отставание по срокам прохождения тестов,  не пройдено 74 % тестов</t>
  </si>
  <si>
    <t>Качество объекта тестирование не соответствует заявленному (не готово к выходу в релиз)</t>
  </si>
  <si>
    <t>11. Рекомендации.</t>
  </si>
  <si>
    <t>Увеличение сроков тестирования до 09.10.2022</t>
  </si>
  <si>
    <t>12. Приложения</t>
  </si>
  <si>
    <t>Метрики:</t>
  </si>
  <si>
    <t>https://docs.google.com/spreadsheets/d/19e3Xdbnv24jiBSGUIFeI-JOdl-NXbCzBrR91BBDx7HE/edit#gid=0</t>
  </si>
  <si>
    <t>Найдено дефектов в разрезе тестировщиков</t>
  </si>
  <si>
    <t>Выявлено 3 критических дефекта которые препятствуют прогрессу</t>
  </si>
  <si>
    <t>opened</t>
  </si>
  <si>
    <t>medium</t>
  </si>
  <si>
    <t>При тестировании обнаружен незакрытый критический баг.</t>
  </si>
  <si>
    <t>Продукт не готов к выходу в релиз, для выхода в релиз рекомендую: 1. Исправить критический баг 2. Провести ретест 3. Завершить непройденные тесты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</si>
</sst>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color rgb="FFFF0000"/>
      <name val="Arial"/>
    </font>
    <font>
      <sz val="10"/>
      <color rgb="FF1F1F1F"/>
      <name val="Arial"/>
      <scheme val="minor"/>
    </font>
    <font>
      <u/>
      <sz val="10"/>
      <color rgb="FF0000FF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  <xf numFmtId="0" fontId="8" fillId="3" borderId="0" xfId="0" applyFont="1" applyFill="1"/>
    <xf numFmtId="0" fontId="4" fillId="3" borderId="0" xfId="0" applyFont="1" applyFill="1"/>
    <xf numFmtId="0" fontId="9" fillId="0" borderId="0" xfId="0" applyFont="1"/>
    <xf numFmtId="0" fontId="5" fillId="0" borderId="0" xfId="0" applyFont="1"/>
    <xf numFmtId="0" fontId="0" fillId="0" borderId="0" xfId="0"/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3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0" fillId="3" borderId="0" xfId="0" applyFont="1" applyFill="1"/>
    <xf numFmtId="0" fontId="14" fillId="0" borderId="0" xfId="0" applyFont="1"/>
    <xf numFmtId="0" fontId="10" fillId="0" borderId="0" xfId="0" applyFont="1"/>
    <xf numFmtId="0" fontId="10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Диаграмма </a:t>
            </a:r>
            <a:r>
              <a:rPr lang="en-US"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'!$B$4</c:f>
              <c:strCache>
                <c:ptCount val="1"/>
                <c:pt idx="0">
                  <c:v>План (сколько осталось пройти)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'!$A$5:$A$9</c:f>
              <c:numCache>
                <c:formatCode>d\.m\.yyyy</c:formatCode>
                <c:ptCount val="5"/>
                <c:pt idx="0">
                  <c:v>44109</c:v>
                </c:pt>
                <c:pt idx="1">
                  <c:v>44110</c:v>
                </c:pt>
                <c:pt idx="2">
                  <c:v>44111</c:v>
                </c:pt>
              </c:numCache>
            </c:numRef>
          </c:cat>
          <c:val>
            <c:numRef>
              <c:f>'Burndown '!$B$5:$B$9</c:f>
              <c:numCache>
                <c:formatCode>General</c:formatCode>
                <c:ptCount val="5"/>
                <c:pt idx="0">
                  <c:v>34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4-4BE5-9007-61FEAE0DD121}"/>
            </c:ext>
          </c:extLst>
        </c:ser>
        <c:ser>
          <c:idx val="1"/>
          <c:order val="1"/>
          <c:tx>
            <c:strRef>
              <c:f>'Burndown '!$C$4</c:f>
              <c:strCache>
                <c:ptCount val="1"/>
                <c:pt idx="0">
                  <c:v>Факт (осталость пройти)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'!$A$5:$A$9</c:f>
              <c:numCache>
                <c:formatCode>d\.m\.yyyy</c:formatCode>
                <c:ptCount val="5"/>
                <c:pt idx="0">
                  <c:v>44109</c:v>
                </c:pt>
                <c:pt idx="1">
                  <c:v>44110</c:v>
                </c:pt>
                <c:pt idx="2">
                  <c:v>44111</c:v>
                </c:pt>
              </c:numCache>
            </c:numRef>
          </c:cat>
          <c:val>
            <c:numRef>
              <c:f>'Burndown '!$C$5:$C$9</c:f>
              <c:numCache>
                <c:formatCode>General</c:formatCode>
                <c:ptCount val="5"/>
                <c:pt idx="0">
                  <c:v>39</c:v>
                </c:pt>
                <c:pt idx="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4-4BE5-9007-61FEAE0D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52469"/>
        <c:axId val="824583308"/>
      </c:lineChart>
      <c:dateAx>
        <c:axId val="29352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d\.m\.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24583308"/>
        <c:crosses val="autoZero"/>
        <c:auto val="1"/>
        <c:lblOffset val="100"/>
        <c:baseTimeUnit val="days"/>
      </c:dateAx>
      <c:valAx>
        <c:axId val="824583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93524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Статус по прохождению тест-кейсов</a:t>
            </a:r>
          </a:p>
        </c:rich>
      </c:tx>
      <c:layout>
        <c:manualLayout>
          <c:xMode val="edge"/>
          <c:yMode val="edge"/>
          <c:x val="3.0916666666666669E-2"/>
          <c:y val="4.4609164420485174E-2"/>
        </c:manualLayout>
      </c:layout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'Текущий статус по тестировщикам'!$B$1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тестировщикам'!$A$2:$A$6</c:f>
              <c:strCache>
                <c:ptCount val="5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</c:strCache>
            </c:strRef>
          </c:cat>
          <c:val>
            <c:numRef>
              <c:f>'Текущий статус по тестировщикам'!$B$2:$B$6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60-4B95-84D8-57EFE517B562}"/>
            </c:ext>
          </c:extLst>
        </c:ser>
        <c:ser>
          <c:idx val="1"/>
          <c:order val="1"/>
          <c:tx>
            <c:strRef>
              <c:f>'Текущий статус по тестировщикам'!$C$1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тестировщикам'!$A$2:$A$6</c:f>
              <c:strCache>
                <c:ptCount val="5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</c:strCache>
            </c:strRef>
          </c:cat>
          <c:val>
            <c:numRef>
              <c:f>'Текущий статус по тестировщикам'!$C$2:$C$6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360-4B95-84D8-57EFE517B562}"/>
            </c:ext>
          </c:extLst>
        </c:ser>
        <c:ser>
          <c:idx val="2"/>
          <c:order val="2"/>
          <c:tx>
            <c:strRef>
              <c:f>'Текущий статус по тестировщикам'!$D$1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тестировщикам'!$A$2:$A$6</c:f>
              <c:strCache>
                <c:ptCount val="5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</c:strCache>
            </c:strRef>
          </c:cat>
          <c:val>
            <c:numRef>
              <c:f>'Текущий статус по тестировщикам'!$D$2:$D$6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360-4B95-84D8-57EFE517B562}"/>
            </c:ext>
          </c:extLst>
        </c:ser>
        <c:ser>
          <c:idx val="3"/>
          <c:order val="3"/>
          <c:tx>
            <c:strRef>
              <c:f>'Текущий статус по тестировщикам'!$E$1</c:f>
              <c:strCache>
                <c:ptCount val="1"/>
                <c:pt idx="0">
                  <c:v>unexecuted</c:v>
                </c:pt>
              </c:strCache>
            </c:strRef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тестировщикам'!$A$2:$A$6</c:f>
              <c:strCache>
                <c:ptCount val="5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</c:strCache>
            </c:strRef>
          </c:cat>
          <c:val>
            <c:numRef>
              <c:f>'Текущий статус по тестировщикам'!$E$2:$E$6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360-4B95-84D8-57EFE517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56305"/>
        <c:axId val="61993019"/>
      </c:barChart>
      <c:catAx>
        <c:axId val="148056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1993019"/>
        <c:crosses val="autoZero"/>
        <c:auto val="1"/>
        <c:lblAlgn val="ctr"/>
        <c:lblOffset val="100"/>
        <c:noMultiLvlLbl val="1"/>
      </c:catAx>
      <c:valAx>
        <c:axId val="61993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80563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Общий статус по тест-кейсам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'Текущий статус по тестировщикам'!$A$11</c:f>
              <c:strCache>
                <c:ptCount val="1"/>
                <c:pt idx="0">
                  <c:v>Итого</c:v>
                </c:pt>
              </c:strCache>
            </c:strRef>
          </c:tx>
          <c:dPt>
            <c:idx val="0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1-5ECE-4FCD-930C-26171A0870A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'Текущий статус по тестировщикам'!$B$10:$E$10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unexecuted</c:v>
                </c:pt>
              </c:strCache>
            </c:strRef>
          </c:cat>
          <c:val>
            <c:numRef>
              <c:f>'Текущий статус по тестировщикам'!$B$11:$E$11</c:f>
              <c:numCache>
                <c:formatCode>General</c:formatCode>
                <c:ptCount val="4"/>
                <c:pt idx="0">
                  <c:v>13</c:v>
                </c:pt>
                <c:pt idx="1">
                  <c:v>25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E-4FCD-930C-26171A08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Статус тест-кейсов по тестировщикам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'Текущий статус по тестировщикам'!$B$1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281-4238-9D60-25C11094F313}"/>
              </c:ext>
            </c:extLst>
          </c:dPt>
          <c:cat>
            <c:strRef>
              <c:f>'Текущий статус по тестировщикам'!$A$2:$A$6</c:f>
              <c:strCache>
                <c:ptCount val="5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</c:strCache>
            </c:strRef>
          </c:cat>
          <c:val>
            <c:numRef>
              <c:f>'Текущий статус по тестировщикам'!$B$2:$B$6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281-4238-9D60-25C11094F313}"/>
            </c:ext>
          </c:extLst>
        </c:ser>
        <c:ser>
          <c:idx val="1"/>
          <c:order val="1"/>
          <c:tx>
            <c:strRef>
              <c:f>'Текущий статус по тестировщикам'!$C$1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тестировщикам'!$A$2:$A$6</c:f>
              <c:strCache>
                <c:ptCount val="5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</c:strCache>
            </c:strRef>
          </c:cat>
          <c:val>
            <c:numRef>
              <c:f>'Текущий статус по тестировщикам'!$C$2:$C$6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281-4238-9D60-25C11094F313}"/>
            </c:ext>
          </c:extLst>
        </c:ser>
        <c:ser>
          <c:idx val="2"/>
          <c:order val="2"/>
          <c:tx>
            <c:strRef>
              <c:f>'Текущий статус по тестировщикам'!$D$1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тестировщикам'!$A$2:$A$6</c:f>
              <c:strCache>
                <c:ptCount val="5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</c:strCache>
            </c:strRef>
          </c:cat>
          <c:val>
            <c:numRef>
              <c:f>'Текущий статус по тестировщикам'!$D$2:$D$6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281-4238-9D60-25C11094F313}"/>
            </c:ext>
          </c:extLst>
        </c:ser>
        <c:ser>
          <c:idx val="3"/>
          <c:order val="3"/>
          <c:tx>
            <c:strRef>
              <c:f>'Текущий статус по тестировщикам'!$E$1</c:f>
              <c:strCache>
                <c:ptCount val="1"/>
                <c:pt idx="0">
                  <c:v>unexecuted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281-4238-9D60-25C11094F313}"/>
              </c:ext>
            </c:extLst>
          </c:dPt>
          <c:dPt>
            <c:idx val="1"/>
            <c:invertIfNegative val="1"/>
            <c:bubble3D val="0"/>
            <c:spPr>
              <a:solidFill>
                <a:srgbClr val="F3F3F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281-4238-9D60-25C11094F313}"/>
              </c:ext>
            </c:extLst>
          </c:dPt>
          <c:dPt>
            <c:idx val="2"/>
            <c:invertIfNegative val="1"/>
            <c:bubble3D val="0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281-4238-9D60-25C11094F313}"/>
              </c:ext>
            </c:extLst>
          </c:dPt>
          <c:dPt>
            <c:idx val="3"/>
            <c:invertIfNegative val="1"/>
            <c:bubble3D val="0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281-4238-9D60-25C11094F313}"/>
              </c:ext>
            </c:extLst>
          </c:dPt>
          <c:cat>
            <c:strRef>
              <c:f>'Текущий статус по тестировщикам'!$A$2:$A$6</c:f>
              <c:strCache>
                <c:ptCount val="5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</c:strCache>
            </c:strRef>
          </c:cat>
          <c:val>
            <c:numRef>
              <c:f>'Текущий статус по тестировщикам'!$E$2:$E$6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1281-4238-9D60-25C11094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685653"/>
        <c:axId val="805760900"/>
      </c:barChart>
      <c:catAx>
        <c:axId val="1291685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05760900"/>
        <c:crosses val="autoZero"/>
        <c:auto val="1"/>
        <c:lblAlgn val="ctr"/>
        <c:lblOffset val="100"/>
        <c:noMultiLvlLbl val="1"/>
      </c:catAx>
      <c:valAx>
        <c:axId val="805760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916856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Статус по тестам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'Текущий статус по тестировщикам'!$A$11</c:f>
              <c:strCache>
                <c:ptCount val="1"/>
                <c:pt idx="0">
                  <c:v>Итого</c:v>
                </c:pt>
              </c:strCache>
            </c:strRef>
          </c:tx>
          <c:dPt>
            <c:idx val="0"/>
            <c:bubble3D val="0"/>
            <c:spPr>
              <a:solidFill>
                <a:srgbClr val="38761D"/>
              </a:solidFill>
            </c:spPr>
            <c:extLst>
              <c:ext xmlns:c16="http://schemas.microsoft.com/office/drawing/2014/chart" uri="{C3380CC4-5D6E-409C-BE32-E72D297353CC}">
                <c16:uniqueId val="{00000001-73D6-4F36-BB96-B0B1E3A16ADC}"/>
              </c:ext>
            </c:extLst>
          </c:dPt>
          <c:cat>
            <c:strRef>
              <c:f>'Текущий статус по тестировщикам'!$B$10:$E$10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unexecuted</c:v>
                </c:pt>
              </c:strCache>
            </c:strRef>
          </c:cat>
          <c:val>
            <c:numRef>
              <c:f>'Текущий статус по тестировщикам'!$B$11:$E$11</c:f>
              <c:numCache>
                <c:formatCode>General</c:formatCode>
                <c:ptCount val="4"/>
                <c:pt idx="0">
                  <c:v>13</c:v>
                </c:pt>
                <c:pt idx="1">
                  <c:v>25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6-4F36-BB96-B0B1E3A16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Статистика по багам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'Статистика по багам'!$D$1</c:f>
              <c:strCache>
                <c:ptCount val="1"/>
                <c:pt idx="0">
                  <c:v>Осталось открыто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'Статистика по багам'!$A$2:$A$6</c:f>
              <c:numCache>
                <c:formatCode>d\.m\.yyyy</c:formatCode>
                <c:ptCount val="5"/>
                <c:pt idx="0">
                  <c:v>44109</c:v>
                </c:pt>
                <c:pt idx="1">
                  <c:v>44110</c:v>
                </c:pt>
                <c:pt idx="2">
                  <c:v>44111</c:v>
                </c:pt>
              </c:numCache>
            </c:numRef>
          </c:cat>
          <c:val>
            <c:numRef>
              <c:f>'Статистика по багам'!$D$2:$D$6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8-48EC-8B94-FBDB2F73F00F}"/>
            </c:ext>
          </c:extLst>
        </c:ser>
        <c:ser>
          <c:idx val="1"/>
          <c:order val="1"/>
          <c:tx>
            <c:strRef>
              <c:f>'Статистика по багам'!$E$1</c:f>
              <c:strCache>
                <c:ptCount val="1"/>
                <c:pt idx="0">
                  <c:v>Закрыто всего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'Статистика по багам'!$A$2:$A$6</c:f>
              <c:numCache>
                <c:formatCode>d\.m\.yyyy</c:formatCode>
                <c:ptCount val="5"/>
                <c:pt idx="0">
                  <c:v>44109</c:v>
                </c:pt>
                <c:pt idx="1">
                  <c:v>44110</c:v>
                </c:pt>
                <c:pt idx="2">
                  <c:v>44111</c:v>
                </c:pt>
              </c:numCache>
            </c:numRef>
          </c:cat>
          <c:val>
            <c:numRef>
              <c:f>'Статистика по багам'!$E$2:$E$6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8-48EC-8B94-FBDB2F73F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532964"/>
        <c:axId val="2126519780"/>
      </c:lineChart>
      <c:dateAx>
        <c:axId val="1083532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d\.m\.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26519780"/>
        <c:crosses val="autoZero"/>
        <c:auto val="1"/>
        <c:lblOffset val="100"/>
        <c:baseTimeUnit val="days"/>
      </c:dateAx>
      <c:valAx>
        <c:axId val="2126519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835329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Баги по критичности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'Статистика по багам'!$B$9</c:f>
              <c:strCache>
                <c:ptCount val="1"/>
                <c:pt idx="0">
                  <c:v>Количество</c:v>
                </c:pt>
              </c:strCache>
            </c:strRef>
          </c:tx>
          <c:dPt>
            <c:idx val="0"/>
            <c:bubble3D val="0"/>
            <c:spPr>
              <a:solidFill>
                <a:srgbClr val="990000"/>
              </a:solidFill>
            </c:spPr>
            <c:extLst>
              <c:ext xmlns:c16="http://schemas.microsoft.com/office/drawing/2014/chart" uri="{C3380CC4-5D6E-409C-BE32-E72D297353CC}">
                <c16:uniqueId val="{00000001-25ED-4182-B39A-5F0EDA78777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25ED-4182-B39A-5F0EDA78777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25ED-4182-B39A-5F0EDA787772}"/>
              </c:ext>
            </c:extLst>
          </c:dPt>
          <c:dPt>
            <c:idx val="3"/>
            <c:bubble3D val="0"/>
            <c:spPr>
              <a:solidFill>
                <a:srgbClr val="C9DAF8"/>
              </a:solidFill>
            </c:spPr>
            <c:extLst>
              <c:ext xmlns:c16="http://schemas.microsoft.com/office/drawing/2014/chart" uri="{C3380CC4-5D6E-409C-BE32-E72D297353CC}">
                <c16:uniqueId val="{00000007-25ED-4182-B39A-5F0EDA787772}"/>
              </c:ext>
            </c:extLst>
          </c:dPt>
          <c:dPt>
            <c:idx val="4"/>
            <c:bubble3D val="0"/>
            <c:spPr>
              <a:solidFill>
                <a:srgbClr val="CFE2F3"/>
              </a:solidFill>
            </c:spPr>
            <c:extLst>
              <c:ext xmlns:c16="http://schemas.microsoft.com/office/drawing/2014/chart" uri="{C3380CC4-5D6E-409C-BE32-E72D297353CC}">
                <c16:uniqueId val="{00000009-25ED-4182-B39A-5F0EDA78777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'Статистика по багам'!$A$10:$A$14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meduim</c:v>
                </c:pt>
                <c:pt idx="3">
                  <c:v>low</c:v>
                </c:pt>
                <c:pt idx="4">
                  <c:v>trivial</c:v>
                </c:pt>
              </c:strCache>
            </c:strRef>
          </c:cat>
          <c:val>
            <c:numRef>
              <c:f>'Статистика по багам'!$B$10:$B$14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ED-4182-B39A-5F0EDA78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Баги по статусу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'Статистика по багам'!$E$9</c:f>
              <c:strCache>
                <c:ptCount val="1"/>
                <c:pt idx="0">
                  <c:v>Количество</c:v>
                </c:pt>
              </c:strCache>
            </c:strRef>
          </c:tx>
          <c:dPt>
            <c:idx val="0"/>
            <c:bubble3D val="0"/>
            <c:spPr>
              <a:solidFill>
                <a:srgbClr val="E06666"/>
              </a:solidFill>
            </c:spPr>
            <c:extLst>
              <c:ext xmlns:c16="http://schemas.microsoft.com/office/drawing/2014/chart" uri="{C3380CC4-5D6E-409C-BE32-E72D297353CC}">
                <c16:uniqueId val="{00000001-1EA6-403E-953C-C3429D1C1A96}"/>
              </c:ext>
            </c:extLst>
          </c:dPt>
          <c:dPt>
            <c:idx val="1"/>
            <c:bubble3D val="0"/>
            <c:spPr>
              <a:solidFill>
                <a:srgbClr val="FFE599"/>
              </a:solidFill>
            </c:spPr>
            <c:extLst>
              <c:ext xmlns:c16="http://schemas.microsoft.com/office/drawing/2014/chart" uri="{C3380CC4-5D6E-409C-BE32-E72D297353CC}">
                <c16:uniqueId val="{00000003-1EA6-403E-953C-C3429D1C1A96}"/>
              </c:ext>
            </c:extLst>
          </c:dPt>
          <c:dPt>
            <c:idx val="2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5-1EA6-403E-953C-C3429D1C1A96}"/>
              </c:ext>
            </c:extLst>
          </c:dPt>
          <c:cat>
            <c:strRef>
              <c:f>'Статистика по багам'!$D$10:$D$12</c:f>
              <c:strCache>
                <c:ptCount val="3"/>
                <c:pt idx="0">
                  <c:v>open</c:v>
                </c:pt>
                <c:pt idx="1">
                  <c:v>in progress</c:v>
                </c:pt>
                <c:pt idx="2">
                  <c:v>closed</c:v>
                </c:pt>
              </c:strCache>
            </c:strRef>
          </c:cat>
          <c:val>
            <c:numRef>
              <c:f>'Статистика по багам'!$E$10:$E$12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A6-403E-953C-C3429D1C1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Диаграмма </a:t>
            </a:r>
            <a:r>
              <a:rPr lang="en-US"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'!$B$4</c:f>
              <c:strCache>
                <c:ptCount val="1"/>
                <c:pt idx="0">
                  <c:v>План (сколько осталось пройти)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'Burndown '!$A$5:$A$9</c:f>
              <c:numCache>
                <c:formatCode>d\.m\.yyyy</c:formatCode>
                <c:ptCount val="5"/>
                <c:pt idx="0">
                  <c:v>44109</c:v>
                </c:pt>
                <c:pt idx="1">
                  <c:v>44110</c:v>
                </c:pt>
                <c:pt idx="2">
                  <c:v>44111</c:v>
                </c:pt>
              </c:numCache>
            </c:numRef>
          </c:cat>
          <c:val>
            <c:numRef>
              <c:f>'Burndown '!$B$5:$B$9</c:f>
              <c:numCache>
                <c:formatCode>General</c:formatCode>
                <c:ptCount val="5"/>
                <c:pt idx="0">
                  <c:v>34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5-4845-8895-99F0C4231FBD}"/>
            </c:ext>
          </c:extLst>
        </c:ser>
        <c:ser>
          <c:idx val="1"/>
          <c:order val="1"/>
          <c:tx>
            <c:strRef>
              <c:f>'Burndown '!$C$4</c:f>
              <c:strCache>
                <c:ptCount val="1"/>
                <c:pt idx="0">
                  <c:v>Факт (осталость пройти)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'Burndown '!$A$5:$A$9</c:f>
              <c:numCache>
                <c:formatCode>d\.m\.yyyy</c:formatCode>
                <c:ptCount val="5"/>
                <c:pt idx="0">
                  <c:v>44109</c:v>
                </c:pt>
                <c:pt idx="1">
                  <c:v>44110</c:v>
                </c:pt>
                <c:pt idx="2">
                  <c:v>44111</c:v>
                </c:pt>
              </c:numCache>
            </c:numRef>
          </c:cat>
          <c:val>
            <c:numRef>
              <c:f>'Burndown '!$C$5:$C$9</c:f>
              <c:numCache>
                <c:formatCode>General</c:formatCode>
                <c:ptCount val="5"/>
                <c:pt idx="0">
                  <c:v>39</c:v>
                </c:pt>
                <c:pt idx="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5-4845-8895-99F0C423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583624"/>
        <c:axId val="1557222726"/>
      </c:lineChart>
      <c:dateAx>
        <c:axId val="203158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d\.m\.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57222726"/>
        <c:crosses val="autoZero"/>
        <c:auto val="1"/>
        <c:lblOffset val="100"/>
        <c:baseTimeUnit val="days"/>
      </c:dateAx>
      <c:valAx>
        <c:axId val="1557222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315836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1905000</xdr:colOff>
      <xdr:row>10</xdr:row>
      <xdr:rowOff>76200</xdr:rowOff>
    </xdr:from>
    <xdr:ext cx="5715000" cy="3562350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838200</xdr:colOff>
      <xdr:row>36</xdr:row>
      <xdr:rowOff>47625</xdr:rowOff>
    </xdr:from>
    <xdr:ext cx="5715000" cy="3533775"/>
    <xdr:graphicFrame macro="">
      <xdr:nvGraphicFramePr>
        <xdr:cNvPr id="2" name="Chart 2" title="Диаграмма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133350</xdr:colOff>
      <xdr:row>35</xdr:row>
      <xdr:rowOff>38100</xdr:rowOff>
    </xdr:from>
    <xdr:ext cx="5676900" cy="3533775"/>
    <xdr:graphicFrame macro="">
      <xdr:nvGraphicFramePr>
        <xdr:cNvPr id="3" name="Chart 3" title="Диаграмма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676275</xdr:colOff>
      <xdr:row>1</xdr:row>
      <xdr:rowOff>57150</xdr:rowOff>
    </xdr:from>
    <xdr:ext cx="5715000" cy="3533775"/>
    <xdr:graphicFrame macro="">
      <xdr:nvGraphicFramePr>
        <xdr:cNvPr id="4" name="Chart 4" title="Диаграмма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466725</xdr:colOff>
      <xdr:row>13</xdr:row>
      <xdr:rowOff>38100</xdr:rowOff>
    </xdr:from>
    <xdr:ext cx="5715000" cy="3533775"/>
    <xdr:graphicFrame macro="">
      <xdr:nvGraphicFramePr>
        <xdr:cNvPr id="5" name="Chart 5" title="Диаграмма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5</xdr:row>
      <xdr:rowOff>180975</xdr:rowOff>
    </xdr:from>
    <xdr:ext cx="5715000" cy="3533775"/>
    <xdr:graphicFrame macro="">
      <xdr:nvGraphicFramePr>
        <xdr:cNvPr id="6" name="Chart 6" title="Диаграмма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342900</xdr:colOff>
      <xdr:row>14</xdr:row>
      <xdr:rowOff>114300</xdr:rowOff>
    </xdr:from>
    <xdr:ext cx="5715000" cy="3533775"/>
    <xdr:graphicFrame macro="">
      <xdr:nvGraphicFramePr>
        <xdr:cNvPr id="7" name="Chart 7" title="Диаграмма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819150</xdr:colOff>
      <xdr:row>24</xdr:row>
      <xdr:rowOff>161925</xdr:rowOff>
    </xdr:from>
    <xdr:ext cx="5715000" cy="3533775"/>
    <xdr:graphicFrame macro="">
      <xdr:nvGraphicFramePr>
        <xdr:cNvPr id="8" name="Chart 8" title="Диаграмма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771525</xdr:colOff>
      <xdr:row>12</xdr:row>
      <xdr:rowOff>171450</xdr:rowOff>
    </xdr:from>
    <xdr:ext cx="5715000" cy="3533775"/>
    <xdr:graphicFrame macro="">
      <xdr:nvGraphicFramePr>
        <xdr:cNvPr id="9" name="Chart 9" title="Диаграмма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docs.google.com/spreadsheets/d/19e3Xdbnv24jiBSGUIFeI-JOdl-NXbCzBrR91BBDx7HE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"/>
  <sheetViews>
    <sheetView workbookViewId="0"/>
  </sheetViews>
  <sheetFormatPr defaultColWidth="12.6640625" defaultRowHeight="15.75" customHeight="1" x14ac:dyDescent="0.25"/>
  <cols>
    <col min="1" max="1" width="19" customWidth="1"/>
    <col min="2" max="2" width="27.88671875" customWidth="1"/>
    <col min="3" max="3" width="29.44140625" customWidth="1"/>
  </cols>
  <sheetData>
    <row r="1" spans="1:3" x14ac:dyDescent="0.25">
      <c r="A1" s="1" t="s">
        <v>0</v>
      </c>
      <c r="B1" s="2">
        <v>50</v>
      </c>
    </row>
    <row r="2" spans="1:3" x14ac:dyDescent="0.25">
      <c r="A2" s="1" t="s">
        <v>1</v>
      </c>
      <c r="B2" s="2">
        <v>3</v>
      </c>
    </row>
    <row r="3" spans="1:3" x14ac:dyDescent="0.25">
      <c r="A3" s="3"/>
    </row>
    <row r="4" spans="1:3" x14ac:dyDescent="0.25">
      <c r="A4" s="1" t="s">
        <v>2</v>
      </c>
      <c r="B4" s="1" t="s">
        <v>3</v>
      </c>
      <c r="C4" s="1" t="s">
        <v>4</v>
      </c>
    </row>
    <row r="5" spans="1:3" x14ac:dyDescent="0.25">
      <c r="A5" s="3">
        <v>44109</v>
      </c>
      <c r="B5" s="2">
        <v>34</v>
      </c>
      <c r="C5" s="2">
        <v>39</v>
      </c>
    </row>
    <row r="6" spans="1:3" x14ac:dyDescent="0.25">
      <c r="A6" s="3">
        <v>44110</v>
      </c>
      <c r="B6" s="2">
        <v>17</v>
      </c>
      <c r="C6" s="2">
        <v>37</v>
      </c>
    </row>
    <row r="7" spans="1:3" x14ac:dyDescent="0.25">
      <c r="A7" s="3">
        <v>44111</v>
      </c>
      <c r="B7" s="2">
        <v>0</v>
      </c>
      <c r="C7" s="2"/>
    </row>
    <row r="8" spans="1:3" x14ac:dyDescent="0.25">
      <c r="A8" s="3"/>
    </row>
    <row r="9" spans="1:3" x14ac:dyDescent="0.25">
      <c r="A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"/>
  <sheetViews>
    <sheetView workbookViewId="0"/>
  </sheetViews>
  <sheetFormatPr defaultColWidth="12.6640625" defaultRowHeight="15.75" customHeight="1" x14ac:dyDescent="0.25"/>
  <cols>
    <col min="1" max="1" width="16.33203125" customWidth="1"/>
  </cols>
  <sheetData>
    <row r="1" spans="1:5" x14ac:dyDescent="0.25">
      <c r="B1" s="4" t="s">
        <v>5</v>
      </c>
      <c r="C1" s="4" t="s">
        <v>6</v>
      </c>
      <c r="D1" s="4" t="s">
        <v>7</v>
      </c>
      <c r="E1" s="4" t="s">
        <v>8</v>
      </c>
    </row>
    <row r="2" spans="1:5" x14ac:dyDescent="0.25">
      <c r="A2" s="5" t="s">
        <v>9</v>
      </c>
      <c r="B2" s="2">
        <v>2</v>
      </c>
      <c r="C2" s="2">
        <v>5</v>
      </c>
      <c r="D2" s="2">
        <v>0</v>
      </c>
      <c r="E2" s="2">
        <v>4</v>
      </c>
    </row>
    <row r="3" spans="1:5" x14ac:dyDescent="0.25">
      <c r="A3" s="5" t="s">
        <v>10</v>
      </c>
      <c r="B3" s="2">
        <v>2</v>
      </c>
      <c r="C3" s="2">
        <v>5</v>
      </c>
      <c r="D3" s="2">
        <v>0</v>
      </c>
      <c r="E3" s="2">
        <v>2</v>
      </c>
    </row>
    <row r="4" spans="1:5" x14ac:dyDescent="0.25">
      <c r="A4" s="5" t="s">
        <v>11</v>
      </c>
      <c r="B4" s="2">
        <v>2</v>
      </c>
      <c r="C4" s="2">
        <v>4</v>
      </c>
      <c r="D4" s="2">
        <v>0</v>
      </c>
      <c r="E4" s="2">
        <v>1</v>
      </c>
    </row>
    <row r="5" spans="1:5" x14ac:dyDescent="0.25">
      <c r="A5" s="5" t="s">
        <v>12</v>
      </c>
      <c r="B5" s="2">
        <v>2</v>
      </c>
      <c r="C5" s="2">
        <v>6</v>
      </c>
      <c r="D5" s="2">
        <v>0</v>
      </c>
      <c r="E5" s="2">
        <v>3</v>
      </c>
    </row>
    <row r="6" spans="1:5" x14ac:dyDescent="0.25">
      <c r="A6" s="5" t="s">
        <v>13</v>
      </c>
      <c r="B6" s="2">
        <v>5</v>
      </c>
      <c r="C6" s="2">
        <v>5</v>
      </c>
      <c r="D6" s="2">
        <v>0</v>
      </c>
      <c r="E6" s="2">
        <v>2</v>
      </c>
    </row>
    <row r="7" spans="1:5" x14ac:dyDescent="0.25">
      <c r="A7" s="6" t="s">
        <v>14</v>
      </c>
      <c r="B7" s="6">
        <f t="shared" ref="B7:E7" si="0">SUM(B2:B6)</f>
        <v>13</v>
      </c>
      <c r="C7" s="6">
        <f t="shared" si="0"/>
        <v>25</v>
      </c>
      <c r="D7" s="6">
        <f t="shared" si="0"/>
        <v>0</v>
      </c>
      <c r="E7" s="6">
        <f t="shared" si="0"/>
        <v>12</v>
      </c>
    </row>
    <row r="9" spans="1:5" x14ac:dyDescent="0.25">
      <c r="B9" s="4"/>
      <c r="C9" s="4"/>
      <c r="D9" s="4"/>
      <c r="E9" s="4"/>
    </row>
    <row r="10" spans="1:5" x14ac:dyDescent="0.25">
      <c r="A10" s="4"/>
      <c r="B10" s="4" t="s">
        <v>5</v>
      </c>
      <c r="C10" s="4" t="s">
        <v>6</v>
      </c>
      <c r="D10" s="4" t="s">
        <v>7</v>
      </c>
      <c r="E10" s="4" t="s">
        <v>8</v>
      </c>
    </row>
    <row r="11" spans="1:5" x14ac:dyDescent="0.25">
      <c r="A11" s="4" t="s">
        <v>14</v>
      </c>
      <c r="B11" s="6">
        <f t="shared" ref="B11:E11" si="1">SUM(B7:B10)</f>
        <v>13</v>
      </c>
      <c r="C11" s="6">
        <f t="shared" si="1"/>
        <v>25</v>
      </c>
      <c r="D11" s="6">
        <f t="shared" si="1"/>
        <v>0</v>
      </c>
      <c r="E11" s="6">
        <f t="shared" si="1"/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6"/>
  <sheetViews>
    <sheetView workbookViewId="0"/>
  </sheetViews>
  <sheetFormatPr defaultColWidth="12.6640625" defaultRowHeight="15.75" customHeight="1" x14ac:dyDescent="0.25"/>
  <cols>
    <col min="2" max="2" width="15.88671875" customWidth="1"/>
    <col min="3" max="3" width="14.109375" customWidth="1"/>
    <col min="4" max="4" width="31.21875" customWidth="1"/>
    <col min="5" max="5" width="22.44140625" customWidth="1"/>
  </cols>
  <sheetData>
    <row r="1" spans="1:5" x14ac:dyDescent="0.25">
      <c r="A1" s="4" t="s">
        <v>2</v>
      </c>
      <c r="B1" s="4" t="s">
        <v>15</v>
      </c>
      <c r="C1" s="4" t="s">
        <v>16</v>
      </c>
      <c r="D1" s="1" t="s">
        <v>17</v>
      </c>
      <c r="E1" s="1" t="s">
        <v>18</v>
      </c>
    </row>
    <row r="2" spans="1:5" x14ac:dyDescent="0.25">
      <c r="A2" s="3">
        <v>44109</v>
      </c>
      <c r="B2" s="2">
        <v>15</v>
      </c>
      <c r="C2" s="2">
        <v>2</v>
      </c>
      <c r="D2" s="1">
        <v>13</v>
      </c>
      <c r="E2" s="1">
        <v>2</v>
      </c>
    </row>
    <row r="3" spans="1:5" x14ac:dyDescent="0.25">
      <c r="A3" s="3">
        <v>44110</v>
      </c>
      <c r="B3" s="2">
        <v>10</v>
      </c>
      <c r="C3" s="2">
        <v>6</v>
      </c>
      <c r="D3" s="1">
        <v>17</v>
      </c>
      <c r="E3" s="1">
        <v>8</v>
      </c>
    </row>
    <row r="4" spans="1:5" x14ac:dyDescent="0.25">
      <c r="A4" s="3">
        <v>44111</v>
      </c>
    </row>
    <row r="5" spans="1:5" x14ac:dyDescent="0.25">
      <c r="A5" s="3"/>
    </row>
    <row r="6" spans="1:5" x14ac:dyDescent="0.25">
      <c r="A6" s="3"/>
    </row>
    <row r="9" spans="1:5" x14ac:dyDescent="0.25">
      <c r="A9" s="4" t="s">
        <v>19</v>
      </c>
      <c r="B9" s="4" t="s">
        <v>20</v>
      </c>
      <c r="D9" s="4" t="s">
        <v>21</v>
      </c>
      <c r="E9" s="4" t="s">
        <v>20</v>
      </c>
    </row>
    <row r="10" spans="1:5" x14ac:dyDescent="0.25">
      <c r="A10" s="1" t="s">
        <v>22</v>
      </c>
      <c r="B10" s="2">
        <v>3</v>
      </c>
      <c r="D10" s="1" t="s">
        <v>23</v>
      </c>
      <c r="E10" s="2">
        <v>7</v>
      </c>
    </row>
    <row r="11" spans="1:5" x14ac:dyDescent="0.25">
      <c r="A11" s="1" t="s">
        <v>24</v>
      </c>
      <c r="B11" s="2">
        <v>6</v>
      </c>
      <c r="D11" s="1" t="s">
        <v>25</v>
      </c>
      <c r="E11" s="2">
        <v>10</v>
      </c>
    </row>
    <row r="12" spans="1:5" x14ac:dyDescent="0.25">
      <c r="A12" s="1" t="s">
        <v>26</v>
      </c>
      <c r="B12" s="2">
        <v>13</v>
      </c>
      <c r="D12" s="1" t="s">
        <v>27</v>
      </c>
      <c r="E12" s="2">
        <v>8</v>
      </c>
    </row>
    <row r="13" spans="1:5" x14ac:dyDescent="0.25">
      <c r="A13" s="1" t="s">
        <v>28</v>
      </c>
      <c r="B13" s="2">
        <v>3</v>
      </c>
    </row>
    <row r="14" spans="1:5" x14ac:dyDescent="0.25">
      <c r="A14" s="1" t="s">
        <v>29</v>
      </c>
      <c r="B14" s="2">
        <v>0</v>
      </c>
    </row>
    <row r="19" spans="1:3" x14ac:dyDescent="0.25">
      <c r="A19" s="4"/>
      <c r="B19" s="4"/>
      <c r="C19" s="4"/>
    </row>
    <row r="20" spans="1:3" x14ac:dyDescent="0.25">
      <c r="A20" s="3"/>
    </row>
    <row r="21" spans="1:3" x14ac:dyDescent="0.25">
      <c r="A21" s="3"/>
    </row>
    <row r="22" spans="1:3" x14ac:dyDescent="0.25">
      <c r="A22" s="3"/>
    </row>
    <row r="23" spans="1:3" x14ac:dyDescent="0.25">
      <c r="A23" s="3"/>
    </row>
    <row r="24" spans="1:3" x14ac:dyDescent="0.25">
      <c r="A24" s="3"/>
    </row>
    <row r="25" spans="1:3" x14ac:dyDescent="0.25">
      <c r="A25" s="3"/>
    </row>
    <row r="26" spans="1:3" x14ac:dyDescent="0.25">
      <c r="A26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55"/>
  <sheetViews>
    <sheetView tabSelected="1" workbookViewId="0">
      <selection activeCell="E79" sqref="E79"/>
    </sheetView>
  </sheetViews>
  <sheetFormatPr defaultColWidth="12.6640625" defaultRowHeight="15.75" customHeight="1" x14ac:dyDescent="0.25"/>
  <cols>
    <col min="1" max="1" width="21.21875" customWidth="1"/>
    <col min="2" max="2" width="43.44140625" customWidth="1"/>
    <col min="5" max="5" width="16" customWidth="1"/>
    <col min="8" max="8" width="55.6640625" customWidth="1"/>
  </cols>
  <sheetData>
    <row r="1" spans="1:26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">
      <c r="A2" s="16" t="s">
        <v>30</v>
      </c>
      <c r="B2" s="17"/>
      <c r="C2" s="7"/>
      <c r="D2" s="7"/>
      <c r="E2" s="7"/>
      <c r="F2" s="7"/>
      <c r="G2" s="7"/>
      <c r="H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9" t="s">
        <v>31</v>
      </c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2" x14ac:dyDescent="0.25">
      <c r="A5" s="20" t="s">
        <v>32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7"/>
      <c r="B6" s="17"/>
      <c r="C6" s="1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18" t="s">
        <v>33</v>
      </c>
      <c r="B7" s="17"/>
      <c r="C7" s="1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19" t="s">
        <v>34</v>
      </c>
      <c r="B8" s="17"/>
      <c r="C8" s="1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9" t="s">
        <v>35</v>
      </c>
      <c r="B10" s="9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7" t="s">
        <v>36</v>
      </c>
      <c r="B11" s="11">
        <v>50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7" t="s">
        <v>37</v>
      </c>
      <c r="B12" s="11">
        <v>13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7" t="s">
        <v>38</v>
      </c>
      <c r="B13" s="11">
        <v>25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2" x14ac:dyDescent="0.25">
      <c r="A14" s="21" t="s">
        <v>88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12" t="s">
        <v>9</v>
      </c>
      <c r="B15" s="1">
        <v>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12" t="s">
        <v>10</v>
      </c>
      <c r="B16" s="1">
        <v>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12" t="s">
        <v>11</v>
      </c>
      <c r="B17" s="1">
        <v>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12" t="s">
        <v>12</v>
      </c>
      <c r="B18" s="1">
        <v>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12" t="s">
        <v>13</v>
      </c>
      <c r="B19" s="1">
        <v>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7" t="s">
        <v>39</v>
      </c>
      <c r="B21" s="7" t="s">
        <v>40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7"/>
      <c r="B22" s="7" t="s">
        <v>41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9" t="s">
        <v>42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7" t="s">
        <v>43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9" t="s">
        <v>44</v>
      </c>
      <c r="B26" s="9"/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2" x14ac:dyDescent="0.25">
      <c r="A27" s="7" t="s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2" x14ac:dyDescent="0.25">
      <c r="A29" s="9" t="s">
        <v>46</v>
      </c>
      <c r="B29" s="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2" x14ac:dyDescent="0.25">
      <c r="A30" s="20" t="s">
        <v>89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2" x14ac:dyDescent="0.25">
      <c r="A31" s="1">
        <v>1</v>
      </c>
      <c r="B31" s="7" t="s">
        <v>47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2" x14ac:dyDescent="0.25">
      <c r="A32" s="1">
        <v>2</v>
      </c>
      <c r="B32" s="7" t="s">
        <v>48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2" x14ac:dyDescent="0.25">
      <c r="A33" s="1">
        <v>3</v>
      </c>
      <c r="B33" s="7" t="s">
        <v>49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2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2" x14ac:dyDescent="0.25">
      <c r="A35" s="7" t="s">
        <v>50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2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2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2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2" x14ac:dyDescent="0.25"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2" x14ac:dyDescent="0.25">
      <c r="A40" s="9" t="s">
        <v>51</v>
      </c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2" x14ac:dyDescent="0.25">
      <c r="A41" s="7" t="s">
        <v>52</v>
      </c>
      <c r="B41" s="11">
        <v>25</v>
      </c>
      <c r="C41" s="7"/>
      <c r="D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2" x14ac:dyDescent="0.25">
      <c r="A42" s="1" t="s">
        <v>22</v>
      </c>
      <c r="B42" s="1">
        <v>3</v>
      </c>
      <c r="C42" s="7"/>
      <c r="D42" s="7"/>
      <c r="G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2" x14ac:dyDescent="0.25">
      <c r="A43" s="1" t="s">
        <v>24</v>
      </c>
      <c r="B43" s="1">
        <v>6</v>
      </c>
      <c r="C43" s="7"/>
      <c r="D43" s="7"/>
      <c r="G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2" x14ac:dyDescent="0.25">
      <c r="A44" s="1" t="s">
        <v>26</v>
      </c>
      <c r="B44" s="1">
        <v>13</v>
      </c>
      <c r="C44" s="7"/>
      <c r="D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2" x14ac:dyDescent="0.25">
      <c r="A45" s="1" t="s">
        <v>28</v>
      </c>
      <c r="B45" s="1">
        <v>3</v>
      </c>
      <c r="C45" s="7"/>
      <c r="D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2" x14ac:dyDescent="0.25">
      <c r="A46" s="1" t="s">
        <v>29</v>
      </c>
      <c r="B46" s="1">
        <v>0</v>
      </c>
      <c r="C46" s="7"/>
      <c r="D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2" x14ac:dyDescent="0.25">
      <c r="A47" s="1"/>
      <c r="B47" s="1"/>
      <c r="C47" s="7"/>
      <c r="D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2" x14ac:dyDescent="0.25">
      <c r="A48" s="7" t="s">
        <v>53</v>
      </c>
      <c r="B48" s="7">
        <v>1</v>
      </c>
      <c r="C48" s="7"/>
      <c r="D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2" x14ac:dyDescent="0.25">
      <c r="A49" s="13" t="s">
        <v>54</v>
      </c>
      <c r="B49" s="7">
        <v>0</v>
      </c>
      <c r="C49" s="7"/>
      <c r="D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2" x14ac:dyDescent="0.25">
      <c r="A50" s="1" t="s">
        <v>55</v>
      </c>
      <c r="B50" s="7">
        <v>2</v>
      </c>
      <c r="C50" s="7"/>
      <c r="D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2" x14ac:dyDescent="0.25">
      <c r="A51" s="1"/>
      <c r="B51" s="7"/>
      <c r="C51" s="7"/>
      <c r="D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2" x14ac:dyDescent="0.25">
      <c r="A52" s="7" t="s">
        <v>56</v>
      </c>
      <c r="B52" s="7">
        <v>3</v>
      </c>
      <c r="C52" s="7"/>
      <c r="D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2" x14ac:dyDescent="0.25">
      <c r="A53" s="13" t="s">
        <v>57</v>
      </c>
      <c r="B53" s="7">
        <v>2</v>
      </c>
      <c r="C53" s="7"/>
      <c r="D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2" x14ac:dyDescent="0.25">
      <c r="A54" s="1" t="s">
        <v>58</v>
      </c>
      <c r="B54" s="7">
        <v>1</v>
      </c>
      <c r="C54" s="7"/>
      <c r="D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2" x14ac:dyDescent="0.25">
      <c r="A55" s="1"/>
      <c r="B55" s="7"/>
      <c r="C55" s="7"/>
      <c r="D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2" x14ac:dyDescent="0.25">
      <c r="A56" s="13" t="s">
        <v>59</v>
      </c>
      <c r="B56" s="7">
        <v>2</v>
      </c>
      <c r="C56" s="7"/>
      <c r="D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2" x14ac:dyDescent="0.25">
      <c r="A57" s="7" t="s">
        <v>60</v>
      </c>
      <c r="B57" s="1">
        <v>6</v>
      </c>
      <c r="C57" s="7"/>
      <c r="D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2" x14ac:dyDescent="0.25">
      <c r="A58" s="1" t="s">
        <v>61</v>
      </c>
      <c r="B58" s="1">
        <v>5</v>
      </c>
      <c r="C58" s="7"/>
      <c r="D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8" thickBot="1" x14ac:dyDescent="0.3">
      <c r="A59" s="1"/>
      <c r="B59" s="1"/>
      <c r="C59" s="7"/>
      <c r="D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8" thickBot="1" x14ac:dyDescent="0.3">
      <c r="A60" s="21" t="s">
        <v>62</v>
      </c>
      <c r="B60" s="10"/>
      <c r="C60" s="22" t="s">
        <v>19</v>
      </c>
      <c r="D60" s="22" t="s">
        <v>21</v>
      </c>
      <c r="E60" s="7"/>
      <c r="F60" s="7"/>
      <c r="G60" s="7"/>
      <c r="H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7" thickBot="1" x14ac:dyDescent="0.3">
      <c r="A61" s="7">
        <v>1</v>
      </c>
      <c r="B61" s="8" t="s">
        <v>63</v>
      </c>
      <c r="C61" s="23" t="s">
        <v>24</v>
      </c>
      <c r="D61" s="23" t="s">
        <v>90</v>
      </c>
      <c r="E61" s="7"/>
      <c r="F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7" thickBot="1" x14ac:dyDescent="0.3">
      <c r="A62" s="7">
        <v>2</v>
      </c>
      <c r="B62" s="8" t="s">
        <v>47</v>
      </c>
      <c r="C62" s="23" t="s">
        <v>22</v>
      </c>
      <c r="D62" s="23" t="s">
        <v>90</v>
      </c>
      <c r="E62" s="7"/>
      <c r="F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7" thickBot="1" x14ac:dyDescent="0.3">
      <c r="A63" s="7">
        <v>3</v>
      </c>
      <c r="B63" s="8" t="s">
        <v>64</v>
      </c>
      <c r="C63" s="23" t="s">
        <v>91</v>
      </c>
      <c r="D63" s="23" t="s">
        <v>90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7" thickBot="1" x14ac:dyDescent="0.3">
      <c r="A64" s="7">
        <v>4</v>
      </c>
      <c r="B64" s="8" t="s">
        <v>65</v>
      </c>
      <c r="C64" s="23" t="s">
        <v>28</v>
      </c>
      <c r="D64" s="23" t="s">
        <v>90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40.200000000000003" thickBot="1" x14ac:dyDescent="0.3">
      <c r="A65" s="7">
        <v>5</v>
      </c>
      <c r="B65" s="8" t="s">
        <v>66</v>
      </c>
      <c r="C65" s="23" t="s">
        <v>24</v>
      </c>
      <c r="D65" s="23" t="s">
        <v>90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40.200000000000003" thickBot="1" x14ac:dyDescent="0.3">
      <c r="A66" s="7">
        <v>6</v>
      </c>
      <c r="B66" s="8" t="s">
        <v>67</v>
      </c>
      <c r="C66" s="23" t="s">
        <v>91</v>
      </c>
      <c r="D66" s="23" t="s">
        <v>90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7" thickBot="1" x14ac:dyDescent="0.3">
      <c r="A67" s="7">
        <v>7</v>
      </c>
      <c r="B67" s="8" t="s">
        <v>68</v>
      </c>
      <c r="C67" s="23" t="s">
        <v>24</v>
      </c>
      <c r="D67" s="23" t="s">
        <v>90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2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2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2" x14ac:dyDescent="0.25">
      <c r="A70" s="21" t="s">
        <v>69</v>
      </c>
      <c r="B70" s="10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2" x14ac:dyDescent="0.25">
      <c r="A71" s="7" t="s">
        <v>70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2" x14ac:dyDescent="0.25">
      <c r="A72" s="9" t="s">
        <v>71</v>
      </c>
      <c r="B72" s="9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2" x14ac:dyDescent="0.25">
      <c r="A73" s="7" t="s">
        <v>48</v>
      </c>
      <c r="B73" s="9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2" x14ac:dyDescent="0.25">
      <c r="A74" s="7" t="s">
        <v>49</v>
      </c>
      <c r="B74" s="9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2" x14ac:dyDescent="0.25">
      <c r="A75" s="9" t="s">
        <v>72</v>
      </c>
      <c r="B75" s="9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2" x14ac:dyDescent="0.25">
      <c r="A76" s="12" t="s">
        <v>73</v>
      </c>
      <c r="B76" s="9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2" x14ac:dyDescent="0.25">
      <c r="A77" s="9" t="s">
        <v>74</v>
      </c>
      <c r="B77" s="9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2" x14ac:dyDescent="0.25">
      <c r="A78" s="7" t="s">
        <v>75</v>
      </c>
      <c r="B78" s="9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2" x14ac:dyDescent="0.25">
      <c r="A79" s="7" t="s">
        <v>76</v>
      </c>
      <c r="B79" s="9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2" x14ac:dyDescent="0.25">
      <c r="A80" s="7" t="s">
        <v>77</v>
      </c>
      <c r="B80" s="9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2" x14ac:dyDescent="0.25">
      <c r="A81" s="7" t="s">
        <v>78</v>
      </c>
      <c r="B81" s="9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2" x14ac:dyDescent="0.25">
      <c r="A82" s="7" t="s">
        <v>79</v>
      </c>
      <c r="B82" s="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2" x14ac:dyDescent="0.25">
      <c r="A83" s="7"/>
      <c r="B83" s="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2" x14ac:dyDescent="0.25">
      <c r="A84" s="7"/>
      <c r="B84" s="9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2" x14ac:dyDescent="0.25">
      <c r="A85" s="9" t="s">
        <v>80</v>
      </c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2" x14ac:dyDescent="0.25">
      <c r="A86" s="7" t="s">
        <v>81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2" x14ac:dyDescent="0.25">
      <c r="A87" s="24" t="s">
        <v>92</v>
      </c>
      <c r="B87" s="25"/>
      <c r="C87" s="25"/>
      <c r="D87" s="25"/>
      <c r="E87" s="25"/>
      <c r="F87" s="25"/>
      <c r="G87" s="25"/>
      <c r="H87" s="25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2" x14ac:dyDescent="0.25">
      <c r="A88" s="26" t="s">
        <v>82</v>
      </c>
      <c r="B88" s="25"/>
      <c r="C88" s="25"/>
      <c r="D88" s="25"/>
      <c r="E88" s="25"/>
      <c r="F88" s="20"/>
      <c r="G88" s="27"/>
      <c r="H88" s="20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2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2" x14ac:dyDescent="0.25">
      <c r="A90" s="9" t="s">
        <v>83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2" x14ac:dyDescent="0.25">
      <c r="A91" s="24" t="s">
        <v>93</v>
      </c>
      <c r="B91" s="25"/>
      <c r="C91" s="25"/>
      <c r="D91" s="25"/>
      <c r="E91" s="25"/>
      <c r="F91" s="25"/>
      <c r="G91" s="25"/>
      <c r="H91" s="25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2" x14ac:dyDescent="0.25">
      <c r="A92" s="19" t="s">
        <v>84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4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2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2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2" x14ac:dyDescent="0.25">
      <c r="A95" s="9" t="s">
        <v>85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2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2" x14ac:dyDescent="0.25">
      <c r="A97" s="9" t="s">
        <v>86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2" x14ac:dyDescent="0.25">
      <c r="A98" s="15" t="s">
        <v>87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2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2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2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2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2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2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2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2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2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2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2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2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2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2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2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2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2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2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2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2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2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2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2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2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2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2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2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2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2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2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2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2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2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2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2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2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2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2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2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2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2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2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2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2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2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2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2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2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2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2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2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2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2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2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2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2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2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2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2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2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2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2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2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2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2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2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2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2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2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2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2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2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2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2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2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2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2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2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2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2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2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2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2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2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2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2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2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2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2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2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2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2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2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2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2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2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2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2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2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2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2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2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2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2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2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2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2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2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2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2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2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2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2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2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2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2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2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2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2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2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2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2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2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2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2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2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2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2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2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2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2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2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2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2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2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2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2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2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2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2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2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2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2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2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2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2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2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2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2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2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2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2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2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2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2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2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2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2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2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2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2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2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2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2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2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2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2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2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2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2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2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2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2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2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2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2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2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2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2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2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2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2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2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2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2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2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2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2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2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2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2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2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2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2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2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2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2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2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2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2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2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2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2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2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2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2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2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2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2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2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2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2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2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2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2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2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2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2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2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2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2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2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2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2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2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2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2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2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2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2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2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2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2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2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2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2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2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2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2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2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2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2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2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2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2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2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2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2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2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2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2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2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2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2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2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2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2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2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2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2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2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2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2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2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2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2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2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2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2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2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2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2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2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2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2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2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2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2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2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2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2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2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2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2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2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2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2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2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2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2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2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2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2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2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2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2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2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2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2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2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2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2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2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2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2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2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2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2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2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2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2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2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2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2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2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2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2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2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2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2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2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2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2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2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2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2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2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2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2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2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2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2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2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2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2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2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2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2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2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2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2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2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2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2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2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2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2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2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2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2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2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2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2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2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2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2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2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2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2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2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2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2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2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2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2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2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2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2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2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2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2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2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2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2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2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2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2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2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2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2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2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2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2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2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2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2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2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2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2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2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2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2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2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2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2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2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2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2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2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2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2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2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2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2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2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2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2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2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2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2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2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2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2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2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2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2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2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2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2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2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2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2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2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2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2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2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2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2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2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2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2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2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2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2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2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2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2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2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2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2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2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2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2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2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2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2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2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2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2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2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2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2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2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2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2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2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2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2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2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2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2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2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2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2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2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2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2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2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2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2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2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2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2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2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2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2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2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2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2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2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2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2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2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2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2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2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2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2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2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2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2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2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2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2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2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2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2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2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2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2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2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2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2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2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2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2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2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2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2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2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2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2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2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2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2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2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2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2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2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2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2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2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2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2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2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2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2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2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2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2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2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2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2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2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2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2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2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2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2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2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2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2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2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2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2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2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2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2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2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2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2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2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2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2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2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2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2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2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2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2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2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2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2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2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2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2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2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2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2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2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2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2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2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2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2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2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2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2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2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2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2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2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2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2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2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2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2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2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2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2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2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2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2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2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2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2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2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2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2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2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2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2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2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2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2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2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2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2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2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2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2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2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2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2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2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2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2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2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2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2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2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2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2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2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2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2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2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2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2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2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2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2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2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2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2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2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2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2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2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2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2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2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2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2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2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2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2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2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2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2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2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2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2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2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2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2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2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2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2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2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2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2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2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2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2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2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2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2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2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2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2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2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2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2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2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2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2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2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2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2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2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2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2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2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2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2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2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2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2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2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2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2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2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2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2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2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2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2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2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2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2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2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2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2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2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2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2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2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2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2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2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2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2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2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2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2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2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2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2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2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2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2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2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2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2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2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2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2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2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2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2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2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2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2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2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2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2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2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2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2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2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2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2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2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2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2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2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2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2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2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2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2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2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2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2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2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2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2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2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2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2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2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2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2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2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2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2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2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2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2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2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2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2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2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2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2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2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2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2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2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2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2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2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2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2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2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2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2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2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2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2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2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2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2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2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2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2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2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2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2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2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2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2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2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2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2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2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2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2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2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2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2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2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2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2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2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2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2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2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2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2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2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2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2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2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2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2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2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2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2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2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2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2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2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2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2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2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2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2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2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2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2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2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2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2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2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2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2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2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2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2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2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2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2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2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2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2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2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2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2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2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2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2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2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2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2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2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2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2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2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2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2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2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2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2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2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2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2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2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2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2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2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2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2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2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2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2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2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2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2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2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2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2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2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2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2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2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2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2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2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2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2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3.2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3.2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3.2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3.2" x14ac:dyDescent="0.2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3.2" x14ac:dyDescent="0.2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3.2" x14ac:dyDescent="0.2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3.2" x14ac:dyDescent="0.25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3.2" x14ac:dyDescent="0.25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3.2" x14ac:dyDescent="0.25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3.2" x14ac:dyDescent="0.25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3.2" x14ac:dyDescent="0.25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3.2" x14ac:dyDescent="0.25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3.2" x14ac:dyDescent="0.25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3.2" x14ac:dyDescent="0.25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3.2" x14ac:dyDescent="0.2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3.2" x14ac:dyDescent="0.25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 ht="13.2" x14ac:dyDescent="0.25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spans="1:26" ht="13.2" x14ac:dyDescent="0.25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spans="1:26" ht="13.2" x14ac:dyDescent="0.25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spans="1:26" ht="13.2" x14ac:dyDescent="0.25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spans="1:26" ht="13.2" x14ac:dyDescent="0.25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spans="1:26" ht="13.2" x14ac:dyDescent="0.25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spans="1:26" ht="13.2" x14ac:dyDescent="0.25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spans="1:26" ht="13.2" x14ac:dyDescent="0.25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spans="1:26" ht="13.2" x14ac:dyDescent="0.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spans="1:26" ht="13.2" x14ac:dyDescent="0.25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spans="1:26" ht="13.2" x14ac:dyDescent="0.25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spans="1:26" ht="13.2" x14ac:dyDescent="0.25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spans="1:26" ht="13.2" x14ac:dyDescent="0.25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spans="1:26" ht="13.2" x14ac:dyDescent="0.25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 spans="1:26" ht="13.2" x14ac:dyDescent="0.25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spans="1:26" ht="13.2" x14ac:dyDescent="0.25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 spans="1:26" ht="13.2" x14ac:dyDescent="0.25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 spans="1:26" ht="13.2" x14ac:dyDescent="0.25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 spans="1:26" ht="13.2" x14ac:dyDescent="0.2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 spans="1:26" ht="13.2" x14ac:dyDescent="0.25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 spans="1:26" ht="13.2" x14ac:dyDescent="0.25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 spans="1:26" ht="13.2" x14ac:dyDescent="0.25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 spans="1:26" ht="13.2" x14ac:dyDescent="0.25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 spans="1:26" ht="13.2" x14ac:dyDescent="0.25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 spans="1:26" ht="13.2" x14ac:dyDescent="0.25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 spans="1:26" ht="13.2" x14ac:dyDescent="0.25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 spans="1:26" ht="13.2" x14ac:dyDescent="0.25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 spans="1:26" ht="13.2" x14ac:dyDescent="0.25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 spans="1:26" ht="13.2" x14ac:dyDescent="0.2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 spans="1:26" ht="13.2" x14ac:dyDescent="0.25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 spans="1:26" ht="13.2" x14ac:dyDescent="0.25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 spans="1:26" ht="13.2" x14ac:dyDescent="0.25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 spans="1:26" ht="13.2" x14ac:dyDescent="0.25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 spans="1:26" ht="13.2" x14ac:dyDescent="0.25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 spans="1:26" ht="13.2" x14ac:dyDescent="0.25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 spans="1:26" ht="13.2" x14ac:dyDescent="0.25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 spans="1:26" ht="13.2" x14ac:dyDescent="0.25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  <row r="1054" spans="1:26" ht="13.2" x14ac:dyDescent="0.25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 spans="1:26" ht="13.2" x14ac:dyDescent="0.2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</sheetData>
  <mergeCells count="8">
    <mergeCell ref="A88:E88"/>
    <mergeCell ref="A91:H91"/>
    <mergeCell ref="A92:K92"/>
    <mergeCell ref="A2:B2"/>
    <mergeCell ref="A6:C6"/>
    <mergeCell ref="A7:C7"/>
    <mergeCell ref="A8:C8"/>
    <mergeCell ref="A87:H87"/>
  </mergeCells>
  <hyperlinks>
    <hyperlink ref="A98" r:id="rId1" location="gid=0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Burndown </vt:lpstr>
      <vt:lpstr>Текущий статус по тестировщикам</vt:lpstr>
      <vt:lpstr>Статистика по багам</vt:lpstr>
      <vt:lpstr>Отчет о тестировании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micaelle</cp:lastModifiedBy>
  <dcterms:modified xsi:type="dcterms:W3CDTF">2023-05-13T08:48:11Z</dcterms:modified>
</cp:coreProperties>
</file>