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lo\YandexDisk\Контент тренингов\Онлайн\2021 марафон\бесплатный ПБИ\"/>
    </mc:Choice>
  </mc:AlternateContent>
  <xr:revisionPtr revIDLastSave="0" documentId="8_{C644CE00-EAE0-47B7-8E3F-1A8DE83EEBCB}" xr6:coauthVersionLast="46" xr6:coauthVersionMax="46" xr10:uidLastSave="{00000000-0000-0000-0000-000000000000}"/>
  <bookViews>
    <workbookView xWindow="-103" yWindow="-103" windowWidth="23657" windowHeight="15240" activeTab="1" xr2:uid="{00000000-000D-0000-FFFF-FFFF00000000}"/>
  </bookViews>
  <sheets>
    <sheet name="Продажи матрица" sheetId="15" r:id="rId1"/>
    <sheet name="Лист1" sheetId="17" r:id="rId2"/>
    <sheet name="Продажи плоская" sheetId="16" r:id="rId3"/>
  </sheets>
  <definedNames>
    <definedName name="_xlcn.WorksheetConnection_Платежныепоручения1.xlsxТаблица11" hidden="1">Таблица1[]</definedName>
    <definedName name="_xlcn.Связаннаятаблица_Таблица21" hidden="1">Таблица2</definedName>
  </definedNames>
  <calcPr calcId="191029"/>
  <pivotCaches>
    <pivotCache cacheId="3" r:id="rId4"/>
  </pivotCaches>
  <extLst>
    <ext xmlns:x15="http://schemas.microsoft.com/office/spreadsheetml/2010/11/main" uri="{FCE2AD5D-F65C-4FA6-A056-5C36A1767C68}">
      <x15:dataModel>
        <x15:modelTables>
          <x15:modelTable id="Таблица2-5a26c78d-a1f7-43be-a97f-896ee4d628ff" name="Таблица2" connection="Связанная таблица_Таблица2"/>
          <x15:modelTable id="Таблица1-d1d61528-9800-44e2-8319-8206bc34e32a" name="Таблица1" connection="WorksheetConnection_Платежные поручения (1).xlsx!Таблица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5" l="1"/>
  <c r="D32" i="15"/>
  <c r="E32" i="15"/>
  <c r="F32" i="15"/>
  <c r="G32" i="15"/>
  <c r="H32" i="15"/>
  <c r="I32" i="15"/>
  <c r="J32" i="15"/>
  <c r="K32" i="15"/>
  <c r="B3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Платежные поручения (1).xlsx!Таблица1" type="102" refreshedVersion="5" minRefreshableVersion="5">
    <extLst>
      <ext xmlns:x15="http://schemas.microsoft.com/office/spreadsheetml/2010/11/main" uri="{DE250136-89BD-433C-8126-D09CA5730AF9}">
        <x15:connection id="Таблица1-d1d61528-9800-44e2-8319-8206bc34e32a">
          <x15:rangePr sourceName="_xlcn.WorksheetConnection_Платежныепоручения1.xlsxТаблица11"/>
        </x15:connection>
      </ext>
    </extLst>
  </connection>
  <connection id="3" xr16:uid="{00000000-0015-0000-FFFF-FFFF02000000}" name="Связанная таблица_Таблица2" type="102" refreshedVersion="5" minRefreshableVersion="5">
    <extLst>
      <ext xmlns:x15="http://schemas.microsoft.com/office/spreadsheetml/2010/11/main" uri="{DE250136-89BD-433C-8126-D09CA5730AF9}">
        <x15:connection id="Таблица2-5a26c78d-a1f7-43be-a97f-896ee4d628ff">
          <x15:rangePr sourceName="_xlcn.Связаннаятаблица_Таблица21"/>
        </x15:connection>
      </ext>
    </extLst>
  </connection>
</connections>
</file>

<file path=xl/sharedStrings.xml><?xml version="1.0" encoding="utf-8"?>
<sst xmlns="http://schemas.openxmlformats.org/spreadsheetml/2006/main" count="694" uniqueCount="32">
  <si>
    <t>Вид услуги</t>
  </si>
  <si>
    <t>Перевозка грузов в вагонах</t>
  </si>
  <si>
    <t>Хранение</t>
  </si>
  <si>
    <t>Попутная загрузка</t>
  </si>
  <si>
    <t>Отправка порожнего контейнера</t>
  </si>
  <si>
    <t>Вывоз ПКТ</t>
  </si>
  <si>
    <t>Экспорт / Импорт</t>
  </si>
  <si>
    <t>Прием / выдача порожнего контейнера</t>
  </si>
  <si>
    <t>Перевозки реф-контейнерами</t>
  </si>
  <si>
    <t>Завоз ПКТ</t>
  </si>
  <si>
    <t>Вывоз Медь</t>
  </si>
  <si>
    <t>Дополнительные услуги</t>
  </si>
  <si>
    <t>Ремонты</t>
  </si>
  <si>
    <t>Завоз (прочее)</t>
  </si>
  <si>
    <t>Прием полувагонов</t>
  </si>
  <si>
    <t>Экспорт (СНГ)</t>
  </si>
  <si>
    <t>Бетин</t>
  </si>
  <si>
    <t>Машков</t>
  </si>
  <si>
    <t>Варфаламеев</t>
  </si>
  <si>
    <t>Фокина</t>
  </si>
  <si>
    <t>Санников</t>
  </si>
  <si>
    <t>Шубина</t>
  </si>
  <si>
    <t>Барашкин</t>
  </si>
  <si>
    <t>Скоморохов</t>
  </si>
  <si>
    <t>Ясная</t>
  </si>
  <si>
    <t>Виноградов</t>
  </si>
  <si>
    <t>Менеджер</t>
  </si>
  <si>
    <t>ИТОГО</t>
  </si>
  <si>
    <t>Продажи</t>
  </si>
  <si>
    <t>Названия строк</t>
  </si>
  <si>
    <t>Общий итог</t>
  </si>
  <si>
    <t>Сумма по полю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</si>
</sst>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3" fillId="0" borderId="0" xfId="1" applyNumberFormat="1" applyFont="1"/>
    <xf numFmtId="0" fontId="2" fillId="2" borderId="1" xfId="0" applyFont="1" applyFill="1" applyBorder="1"/>
    <xf numFmtId="0" fontId="2" fillId="2" borderId="0" xfId="0" applyFont="1" applyFill="1" applyBorder="1"/>
    <xf numFmtId="0" fontId="0" fillId="0" borderId="0" xfId="0" pivotButton="1"/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25">
    <dxf>
      <numFmt numFmtId="165" formatCode="_-* #,##0\ _₽_-;\-* #,##0\ _₽_-;_-* &quot;-&quot;??\ _₽_-;_-@_-"/>
    </dxf>
    <dxf>
      <numFmt numFmtId="165" formatCode="_-* #,##0\ _₽_-;\-* #,##0\ _₽_-;_-* &quot;-&quot;??\ _₽_-;_-@_-"/>
    </dxf>
    <dxf>
      <numFmt numFmtId="165" formatCode="_-* #,##0\ _₽_-;\-* #,##0\ _₽_-;_-* &quot;-&quot;??\ _₽_-;_-@_-"/>
    </dxf>
    <dxf>
      <numFmt numFmtId="165" formatCode="_-* #,##0\ _₽_-;\-* #,##0\ _₽_-;_-* &quot;-&quot;??\ _₽_-;_-@_-"/>
    </dxf>
    <dxf>
      <numFmt numFmtId="165" formatCode="_-* #,##0\ _₽_-;\-* #,##0\ _₽_-;_-* &quot;-&quot;??\ _₽_-;_-@_-"/>
    </dxf>
    <dxf>
      <numFmt numFmtId="165" formatCode="_-* #,##0\ _₽_-;\-* #,##0\ _₽_-;_-* &quot;-&quot;??\ _₽_-;_-@_-"/>
    </dxf>
    <dxf>
      <numFmt numFmtId="166" formatCode="_-* #,##0.0\ _₽_-;\-* #,##0.0\ _₽_-;_-* &quot;-&quot;??\ _₽_-;_-@_-"/>
    </dxf>
    <dxf>
      <numFmt numFmtId="165" formatCode="_-* #,##0\ _₽_-;\-* #,##0\ _₽_-;_-* &quot;-&quot;??\ _₽_-;_-@_-"/>
    </dxf>
    <dxf>
      <numFmt numFmtId="166" formatCode="_-* #,##0.0\ _₽_-;\-* #,##0.0\ _₽_-;_-* &quot;-&quot;??\ _₽_-;_-@_-"/>
    </dxf>
    <dxf>
      <numFmt numFmtId="164" formatCode="_-* #,##0.00\ _₽_-;\-* #,##0.00\ _₽_-;_-* &quot;-&quot;??\ _₽_-;_-@_-"/>
    </dxf>
    <dxf>
      <numFmt numFmtId="164" formatCode="_-* #,##0.00\ _₽_-;\-* #,##0.00\ _₽_-;_-* &quot;-&quot;??\ _₽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[Исходник продажи разминка.xlsx]Лист1!Сводная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менеджерам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Лист1!$A$4:$A$14</c:f>
              <c:strCache>
                <c:ptCount val="10"/>
                <c:pt idx="0">
                  <c:v>Скоморохов</c:v>
                </c:pt>
                <c:pt idx="1">
                  <c:v>Машков</c:v>
                </c:pt>
                <c:pt idx="2">
                  <c:v>Виноградов</c:v>
                </c:pt>
                <c:pt idx="3">
                  <c:v>Фокина</c:v>
                </c:pt>
                <c:pt idx="4">
                  <c:v>Шубина</c:v>
                </c:pt>
                <c:pt idx="5">
                  <c:v>Санников</c:v>
                </c:pt>
                <c:pt idx="6">
                  <c:v>Варфаламеев</c:v>
                </c:pt>
                <c:pt idx="7">
                  <c:v>Ясная</c:v>
                </c:pt>
                <c:pt idx="8">
                  <c:v>Барашкин</c:v>
                </c:pt>
                <c:pt idx="9">
                  <c:v>Бетин</c:v>
                </c:pt>
              </c:strCache>
            </c:strRef>
          </c:cat>
          <c:val>
            <c:numRef>
              <c:f>Лист1!$B$4:$B$14</c:f>
              <c:numCache>
                <c:formatCode>_-* #\ ##0\ _₽_-;\-* #\ ##0\ _₽_-;_-* "-"??\ _₽_-;_-@_-</c:formatCode>
                <c:ptCount val="10"/>
                <c:pt idx="0">
                  <c:v>319780691.81999999</c:v>
                </c:pt>
                <c:pt idx="1">
                  <c:v>313736744.83999997</c:v>
                </c:pt>
                <c:pt idx="2">
                  <c:v>261472628.98000002</c:v>
                </c:pt>
                <c:pt idx="3">
                  <c:v>215769119.89999998</c:v>
                </c:pt>
                <c:pt idx="4">
                  <c:v>184373503.16000003</c:v>
                </c:pt>
                <c:pt idx="5">
                  <c:v>155832681.65999997</c:v>
                </c:pt>
                <c:pt idx="6">
                  <c:v>152958908.80000001</c:v>
                </c:pt>
                <c:pt idx="7">
                  <c:v>115698227.78000002</c:v>
                </c:pt>
                <c:pt idx="8">
                  <c:v>92372951.659999996</c:v>
                </c:pt>
                <c:pt idx="9">
                  <c:v>63152714.780000001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A83-AACF-575F580695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227192"/>
        <c:axId val="574228792"/>
      </c:barChart>
      <c:catAx>
        <c:axId val="574227192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28792"/>
        <c:crosses val="autoZero"/>
        <c:auto val="1"/>
        <c:lblAlgn val="ctr"/>
        <c:lblOffset val="100"/>
        <c:noMultiLvlLbl val="0"/>
      </c:catAx>
      <c:valAx>
        <c:axId val="574228792"/>
        <c:scaling>
          <c:orientation val="minMax"/>
        </c:scaling>
        <c:delete val="1"/>
        <c:axPos val="l"/>
        <c:numFmt formatCode="_-* #\ ##0\ _₽_-;\-* #\ ##0\ _₽_-;_-* &quot;-&quot;??\ _₽_-;_-@_-" sourceLinked="1"/>
        <c:majorTickMark val="out"/>
        <c:minorTickMark val="none"/>
        <c:tickLblPos val="nextTo"/>
        <c:crossAx val="5742271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[Исходник продажи разминка.xlsx]Лист1!Сводная таблица2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Лист1!$A$21:$A$36</c:f>
              <c:strCache>
                <c:ptCount val="15"/>
                <c:pt idx="0">
                  <c:v>Перевозки реф-контейнерами</c:v>
                </c:pt>
                <c:pt idx="1">
                  <c:v>Завоз ПКТ</c:v>
                </c:pt>
                <c:pt idx="2">
                  <c:v>Попутная загрузка</c:v>
                </c:pt>
                <c:pt idx="3">
                  <c:v>Отправка порожнего контейнера</c:v>
                </c:pt>
                <c:pt idx="4">
                  <c:v>Перевозка грузов в вагонах</c:v>
                </c:pt>
                <c:pt idx="5">
                  <c:v>Экспорт / Импорт</c:v>
                </c:pt>
                <c:pt idx="6">
                  <c:v>Вывоз Медь</c:v>
                </c:pt>
                <c:pt idx="7">
                  <c:v>Вывоз ПКТ</c:v>
                </c:pt>
                <c:pt idx="8">
                  <c:v>Экспорт (СНГ)</c:v>
                </c:pt>
                <c:pt idx="9">
                  <c:v>Прием / выдача порожнего контейнера</c:v>
                </c:pt>
                <c:pt idx="10">
                  <c:v>Хранение</c:v>
                </c:pt>
                <c:pt idx="11">
                  <c:v>Ремонты</c:v>
                </c:pt>
                <c:pt idx="12">
                  <c:v>Прием полувагонов</c:v>
                </c:pt>
                <c:pt idx="13">
                  <c:v>Дополнительные услуги</c:v>
                </c:pt>
                <c:pt idx="14">
                  <c:v>Завоз (прочее)</c:v>
                </c:pt>
              </c:strCache>
            </c:strRef>
          </c:cat>
          <c:val>
            <c:numRef>
              <c:f>Лист1!$B$21:$B$36</c:f>
              <c:numCache>
                <c:formatCode>_-* #\ ##0\ _₽_-;\-* #\ ##0\ _₽_-;_-* "-"??\ _₽_-;_-@_-</c:formatCode>
                <c:ptCount val="15"/>
                <c:pt idx="0">
                  <c:v>626007896.94000006</c:v>
                </c:pt>
                <c:pt idx="1">
                  <c:v>360434931.86000001</c:v>
                </c:pt>
                <c:pt idx="2">
                  <c:v>227480710.01999998</c:v>
                </c:pt>
                <c:pt idx="3">
                  <c:v>150448369.67999998</c:v>
                </c:pt>
                <c:pt idx="4">
                  <c:v>109752174.31999999</c:v>
                </c:pt>
                <c:pt idx="5">
                  <c:v>82370982.5</c:v>
                </c:pt>
                <c:pt idx="6">
                  <c:v>75431720</c:v>
                </c:pt>
                <c:pt idx="7">
                  <c:v>39108220.800000004</c:v>
                </c:pt>
                <c:pt idx="8">
                  <c:v>38725669.919999994</c:v>
                </c:pt>
                <c:pt idx="9">
                  <c:v>35723116.760000005</c:v>
                </c:pt>
                <c:pt idx="10">
                  <c:v>34071046.979999997</c:v>
                </c:pt>
                <c:pt idx="11">
                  <c:v>31447019.280000001</c:v>
                </c:pt>
                <c:pt idx="12">
                  <c:v>26051432</c:v>
                </c:pt>
                <c:pt idx="13">
                  <c:v>19760344.200000003</c:v>
                </c:pt>
                <c:pt idx="14">
                  <c:v>18334538.11999999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B-4257-8984-C8F87D753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37015992"/>
        <c:axId val="637013432"/>
      </c:barChart>
      <c:catAx>
        <c:axId val="637015992"/>
        <c:scaling>
          <c:orientation val="maxMin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013432"/>
        <c:crosses val="autoZero"/>
        <c:auto val="1"/>
        <c:lblAlgn val="ctr"/>
        <c:lblOffset val="100"/>
        <c:noMultiLvlLbl val="0"/>
      </c:catAx>
      <c:valAx>
        <c:axId val="637013432"/>
        <c:scaling>
          <c:orientation val="minMax"/>
        </c:scaling>
        <c:delete val="1"/>
        <c:axPos val="t"/>
        <c:numFmt formatCode="_-* #\ ##0\ _₽_-;\-* #\ ##0\ _₽_-;_-* &quot;-&quot;??\ _₽_-;_-@_-" sourceLinked="1"/>
        <c:majorTickMark val="out"/>
        <c:minorTickMark val="none"/>
        <c:tickLblPos val="nextTo"/>
        <c:crossAx val="637015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3</xdr:row>
      <xdr:rowOff>0</xdr:rowOff>
    </xdr:from>
    <xdr:to>
      <xdr:col>11</xdr:col>
      <xdr:colOff>5442</xdr:colOff>
      <xdr:row>17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AEAEEB-EE02-4EDF-BC36-85B4E1C57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11</xdr:row>
      <xdr:rowOff>81642</xdr:rowOff>
    </xdr:from>
    <xdr:to>
      <xdr:col>7</xdr:col>
      <xdr:colOff>413657</xdr:colOff>
      <xdr:row>26</xdr:row>
      <xdr:rowOff>48985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C79B29-41B1-46A2-BD0C-8AF37541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ey Kolokolov" refreshedDate="44242.549385185186" createdVersion="6" refreshedVersion="6" minRefreshableVersion="3" recordCount="300" xr:uid="{7A4526A3-252B-47EC-83BE-61CA7F2190E4}">
  <cacheSource type="worksheet">
    <worksheetSource ref="A1:C301" sheet="Продажи плоская"/>
  </cacheSource>
  <cacheFields count="3">
    <cacheField name="Вид услуги" numFmtId="0">
      <sharedItems count="15">
        <s v="Вывоз Медь"/>
        <s v="Вывоз ПКТ"/>
        <s v="Дополнительные услуги"/>
        <s v="Завоз (прочее)"/>
        <s v="Завоз ПКТ"/>
        <s v="Отправка порожнего контейнера"/>
        <s v="Перевозка грузов в вагонах"/>
        <s v="Перевозки реф-контейнерами"/>
        <s v="Попутная загрузка"/>
        <s v="Прием / выдача порожнего контейнера"/>
        <s v="Прием полувагонов"/>
        <s v="Ремонты"/>
        <s v="Хранение"/>
        <s v="Экспорт (СНГ)"/>
        <s v="Экспорт / Импорт"/>
      </sharedItems>
    </cacheField>
    <cacheField name="Менеджер" numFmtId="0">
      <sharedItems count="10">
        <s v="Барашкин"/>
        <s v="Бетин"/>
        <s v="Варфаламеев"/>
        <s v="Виноградов"/>
        <s v="Машков"/>
        <s v="Санников"/>
        <s v="Скоморохов"/>
        <s v="Фокина"/>
        <s v="Шубина"/>
        <s v="Ясная"/>
      </sharedItems>
    </cacheField>
    <cacheField name="Продажи" numFmtId="165">
      <sharedItems containsSemiMixedTypes="0" containsString="0" containsNumber="1" minValue="0" maxValue="54668761.08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2263449"/>
  </r>
  <r>
    <x v="0"/>
    <x v="1"/>
    <n v="1650161"/>
  </r>
  <r>
    <x v="0"/>
    <x v="2"/>
    <n v="3346850"/>
  </r>
  <r>
    <x v="0"/>
    <x v="3"/>
    <n v="5658520"/>
  </r>
  <r>
    <x v="0"/>
    <x v="4"/>
    <n v="8664486"/>
  </r>
  <r>
    <x v="0"/>
    <x v="5"/>
    <n v="3950260"/>
  </r>
  <r>
    <x v="0"/>
    <x v="6"/>
    <n v="0"/>
  </r>
  <r>
    <x v="0"/>
    <x v="7"/>
    <n v="4159596"/>
  </r>
  <r>
    <x v="0"/>
    <x v="8"/>
    <n v="5304837"/>
  </r>
  <r>
    <x v="0"/>
    <x v="9"/>
    <n v="2717701"/>
  </r>
  <r>
    <x v="1"/>
    <x v="0"/>
    <n v="0"/>
  </r>
  <r>
    <x v="1"/>
    <x v="1"/>
    <n v="841908"/>
  </r>
  <r>
    <x v="1"/>
    <x v="2"/>
    <n v="1543723"/>
  </r>
  <r>
    <x v="1"/>
    <x v="3"/>
    <n v="3488762"/>
  </r>
  <r>
    <x v="1"/>
    <x v="4"/>
    <n v="5451798.1799999997"/>
  </r>
  <r>
    <x v="1"/>
    <x v="5"/>
    <n v="1373363.76"/>
  </r>
  <r>
    <x v="1"/>
    <x v="6"/>
    <n v="0"/>
  </r>
  <r>
    <x v="1"/>
    <x v="7"/>
    <n v="2725479"/>
  </r>
  <r>
    <x v="1"/>
    <x v="8"/>
    <n v="3128435.46"/>
  </r>
  <r>
    <x v="1"/>
    <x v="9"/>
    <n v="1000641"/>
  </r>
  <r>
    <x v="2"/>
    <x v="0"/>
    <n v="0"/>
  </r>
  <r>
    <x v="2"/>
    <x v="1"/>
    <n v="0"/>
  </r>
  <r>
    <x v="2"/>
    <x v="2"/>
    <n v="0"/>
  </r>
  <r>
    <x v="2"/>
    <x v="3"/>
    <n v="2367456.9299999997"/>
  </r>
  <r>
    <x v="2"/>
    <x v="4"/>
    <n v="1461061.63"/>
  </r>
  <r>
    <x v="2"/>
    <x v="5"/>
    <n v="3288760"/>
  </r>
  <r>
    <x v="2"/>
    <x v="6"/>
    <n v="0"/>
  </r>
  <r>
    <x v="2"/>
    <x v="7"/>
    <n v="779464.28"/>
  </r>
  <r>
    <x v="2"/>
    <x v="8"/>
    <n v="0"/>
  </r>
  <r>
    <x v="2"/>
    <x v="9"/>
    <n v="1983429.2599999998"/>
  </r>
  <r>
    <x v="3"/>
    <x v="0"/>
    <n v="0"/>
  </r>
  <r>
    <x v="3"/>
    <x v="1"/>
    <n v="1282231.48"/>
  </r>
  <r>
    <x v="3"/>
    <x v="2"/>
    <n v="0"/>
  </r>
  <r>
    <x v="3"/>
    <x v="3"/>
    <n v="2467802.4399999981"/>
  </r>
  <r>
    <x v="3"/>
    <x v="4"/>
    <n v="2581381.3799999971"/>
  </r>
  <r>
    <x v="3"/>
    <x v="5"/>
    <n v="976430.93999999983"/>
  </r>
  <r>
    <x v="3"/>
    <x v="6"/>
    <n v="0"/>
  </r>
  <r>
    <x v="3"/>
    <x v="7"/>
    <n v="1353755.1"/>
  </r>
  <r>
    <x v="3"/>
    <x v="8"/>
    <n v="505667.72000000003"/>
  </r>
  <r>
    <x v="3"/>
    <x v="9"/>
    <n v="0"/>
  </r>
  <r>
    <x v="4"/>
    <x v="0"/>
    <n v="9566471.0599999987"/>
  </r>
  <r>
    <x v="4"/>
    <x v="1"/>
    <n v="6183340.3799999999"/>
  </r>
  <r>
    <x v="4"/>
    <x v="2"/>
    <n v="13161578.880000001"/>
  </r>
  <r>
    <x v="4"/>
    <x v="3"/>
    <n v="27478682.070000004"/>
  </r>
  <r>
    <x v="4"/>
    <x v="4"/>
    <n v="32080243.360000003"/>
  </r>
  <r>
    <x v="4"/>
    <x v="5"/>
    <n v="17361041"/>
  </r>
  <r>
    <x v="4"/>
    <x v="6"/>
    <n v="24864697.199999999"/>
  </r>
  <r>
    <x v="4"/>
    <x v="7"/>
    <n v="21633252.640000001"/>
  </r>
  <r>
    <x v="4"/>
    <x v="8"/>
    <n v="16680683.220000001"/>
  </r>
  <r>
    <x v="4"/>
    <x v="9"/>
    <n v="11207476.119999999"/>
  </r>
  <r>
    <x v="5"/>
    <x v="0"/>
    <n v="4067417.5999999996"/>
  </r>
  <r>
    <x v="5"/>
    <x v="1"/>
    <n v="2022415.24"/>
  </r>
  <r>
    <x v="5"/>
    <x v="2"/>
    <n v="5303431.9000000004"/>
  </r>
  <r>
    <x v="5"/>
    <x v="3"/>
    <n v="8647137.4800000079"/>
  </r>
  <r>
    <x v="5"/>
    <x v="4"/>
    <n v="15107454.309999991"/>
  </r>
  <r>
    <x v="5"/>
    <x v="5"/>
    <n v="6380504.3600000003"/>
  </r>
  <r>
    <x v="5"/>
    <x v="6"/>
    <n v="14407785.699999999"/>
  </r>
  <r>
    <x v="5"/>
    <x v="7"/>
    <n v="6798817.8600000022"/>
  </r>
  <r>
    <x v="5"/>
    <x v="8"/>
    <n v="7502480.0700000012"/>
  </r>
  <r>
    <x v="5"/>
    <x v="9"/>
    <n v="4986740.32"/>
  </r>
  <r>
    <x v="6"/>
    <x v="0"/>
    <n v="1386815.82"/>
  </r>
  <r>
    <x v="6"/>
    <x v="1"/>
    <n v="2729595.54"/>
  </r>
  <r>
    <x v="6"/>
    <x v="2"/>
    <n v="5051726.3600000022"/>
  </r>
  <r>
    <x v="6"/>
    <x v="3"/>
    <n v="3621693.0100000012"/>
  </r>
  <r>
    <x v="6"/>
    <x v="4"/>
    <n v="6970383.1300000018"/>
  </r>
  <r>
    <x v="6"/>
    <x v="5"/>
    <n v="2633265.4899999998"/>
  </r>
  <r>
    <x v="6"/>
    <x v="6"/>
    <n v="26635732.16"/>
  </r>
  <r>
    <x v="6"/>
    <x v="7"/>
    <n v="4210445.2900000019"/>
  </r>
  <r>
    <x v="6"/>
    <x v="8"/>
    <n v="1636430.3599999996"/>
  </r>
  <r>
    <x v="6"/>
    <x v="9"/>
    <n v="0"/>
  </r>
  <r>
    <x v="7"/>
    <x v="0"/>
    <n v="20117274.500000004"/>
  </r>
  <r>
    <x v="7"/>
    <x v="1"/>
    <n v="5062650.75"/>
  </r>
  <r>
    <x v="7"/>
    <x v="2"/>
    <n v="28709573.760000002"/>
  </r>
  <r>
    <x v="7"/>
    <x v="3"/>
    <n v="44836868.520000003"/>
  </r>
  <r>
    <x v="7"/>
    <x v="4"/>
    <n v="53597958.68"/>
  </r>
  <r>
    <x v="7"/>
    <x v="5"/>
    <n v="28566567.019999996"/>
  </r>
  <r>
    <x v="7"/>
    <x v="6"/>
    <n v="54668761.080000006"/>
  </r>
  <r>
    <x v="7"/>
    <x v="7"/>
    <n v="32606914.629999999"/>
  </r>
  <r>
    <x v="7"/>
    <x v="8"/>
    <n v="25212353.440000001"/>
  </r>
  <r>
    <x v="7"/>
    <x v="9"/>
    <n v="19625026.090000004"/>
  </r>
  <r>
    <x v="8"/>
    <x v="0"/>
    <n v="4931885.3599999994"/>
  </r>
  <r>
    <x v="8"/>
    <x v="1"/>
    <n v="4707217"/>
  </r>
  <r>
    <x v="8"/>
    <x v="2"/>
    <n v="9791990.5"/>
  </r>
  <r>
    <x v="8"/>
    <x v="3"/>
    <n v="16885272.02"/>
  </r>
  <r>
    <x v="8"/>
    <x v="4"/>
    <n v="28938685.25"/>
  </r>
  <r>
    <x v="8"/>
    <x v="5"/>
    <n v="0"/>
  </r>
  <r>
    <x v="8"/>
    <x v="6"/>
    <n v="18600260.760000002"/>
  </r>
  <r>
    <x v="8"/>
    <x v="7"/>
    <n v="12267644.08"/>
  </r>
  <r>
    <x v="8"/>
    <x v="8"/>
    <n v="10608026.359999999"/>
  </r>
  <r>
    <x v="8"/>
    <x v="9"/>
    <n v="7009373.6799999997"/>
  </r>
  <r>
    <x v="9"/>
    <x v="0"/>
    <n v="599442.46"/>
  </r>
  <r>
    <x v="9"/>
    <x v="1"/>
    <n v="5239498"/>
  </r>
  <r>
    <x v="9"/>
    <x v="2"/>
    <n v="2478041.16"/>
  </r>
  <r>
    <x v="9"/>
    <x v="3"/>
    <n v="2086951.1600000001"/>
  </r>
  <r>
    <x v="9"/>
    <x v="4"/>
    <n v="2014920.5"/>
  </r>
  <r>
    <x v="9"/>
    <x v="5"/>
    <n v="0"/>
  </r>
  <r>
    <x v="9"/>
    <x v="6"/>
    <n v="2263338.1"/>
  </r>
  <r>
    <x v="9"/>
    <x v="7"/>
    <n v="1290524"/>
  </r>
  <r>
    <x v="9"/>
    <x v="8"/>
    <n v="1277668"/>
  </r>
  <r>
    <x v="9"/>
    <x v="9"/>
    <n v="611175"/>
  </r>
  <r>
    <x v="10"/>
    <x v="0"/>
    <n v="310450"/>
  </r>
  <r>
    <x v="10"/>
    <x v="1"/>
    <n v="0"/>
  </r>
  <r>
    <x v="10"/>
    <x v="2"/>
    <n v="0"/>
  </r>
  <r>
    <x v="10"/>
    <x v="3"/>
    <n v="0"/>
  </r>
  <r>
    <x v="10"/>
    <x v="4"/>
    <n v="0"/>
  </r>
  <r>
    <x v="10"/>
    <x v="5"/>
    <n v="1337468"/>
  </r>
  <r>
    <x v="10"/>
    <x v="6"/>
    <n v="1588935"/>
  </r>
  <r>
    <x v="10"/>
    <x v="7"/>
    <n v="0"/>
  </r>
  <r>
    <x v="10"/>
    <x v="8"/>
    <n v="9499813"/>
  </r>
  <r>
    <x v="10"/>
    <x v="9"/>
    <n v="289050"/>
  </r>
  <r>
    <x v="11"/>
    <x v="0"/>
    <n v="0"/>
  </r>
  <r>
    <x v="11"/>
    <x v="1"/>
    <n v="418960"/>
  </r>
  <r>
    <x v="11"/>
    <x v="2"/>
    <n v="514710"/>
  </r>
  <r>
    <x v="11"/>
    <x v="3"/>
    <n v="1876783.5299999998"/>
  </r>
  <r>
    <x v="11"/>
    <x v="4"/>
    <n v="0"/>
  </r>
  <r>
    <x v="11"/>
    <x v="5"/>
    <n v="2179825.1"/>
  </r>
  <r>
    <x v="11"/>
    <x v="6"/>
    <n v="929051.04"/>
  </r>
  <r>
    <x v="11"/>
    <x v="7"/>
    <n v="0"/>
  </r>
  <r>
    <x v="11"/>
    <x v="8"/>
    <n v="9123637.9700000007"/>
  </r>
  <r>
    <x v="11"/>
    <x v="9"/>
    <n v="680542"/>
  </r>
  <r>
    <x v="12"/>
    <x v="0"/>
    <n v="844656.5"/>
  </r>
  <r>
    <x v="12"/>
    <x v="1"/>
    <n v="0"/>
  </r>
  <r>
    <x v="12"/>
    <x v="2"/>
    <n v="1556225.44"/>
  </r>
  <r>
    <x v="12"/>
    <x v="3"/>
    <n v="2637201.0099999998"/>
  </r>
  <r>
    <x v="12"/>
    <x v="4"/>
    <n v="0"/>
  </r>
  <r>
    <x v="12"/>
    <x v="5"/>
    <n v="3159552.34"/>
  </r>
  <r>
    <x v="12"/>
    <x v="6"/>
    <n v="3372162.2"/>
  </r>
  <r>
    <x v="12"/>
    <x v="7"/>
    <n v="2642490"/>
  </r>
  <r>
    <x v="12"/>
    <x v="8"/>
    <n v="1706718.98"/>
  </r>
  <r>
    <x v="12"/>
    <x v="9"/>
    <n v="1116517.02"/>
  </r>
  <r>
    <x v="13"/>
    <x v="0"/>
    <n v="0"/>
  </r>
  <r>
    <x v="13"/>
    <x v="1"/>
    <n v="0"/>
  </r>
  <r>
    <x v="13"/>
    <x v="2"/>
    <n v="678525.4"/>
  </r>
  <r>
    <x v="13"/>
    <x v="3"/>
    <n v="2815065.0599999996"/>
  </r>
  <r>
    <x v="13"/>
    <x v="4"/>
    <n v="0"/>
  </r>
  <r>
    <x v="13"/>
    <x v="5"/>
    <n v="1265831.0899999999"/>
  </r>
  <r>
    <x v="13"/>
    <x v="6"/>
    <n v="2419222.5599999996"/>
  </r>
  <r>
    <x v="13"/>
    <x v="7"/>
    <n v="11131559.85"/>
  </r>
  <r>
    <x v="13"/>
    <x v="8"/>
    <n v="0"/>
  </r>
  <r>
    <x v="13"/>
    <x v="9"/>
    <n v="1052631"/>
  </r>
  <r>
    <x v="14"/>
    <x v="0"/>
    <n v="2098613.5299999998"/>
  </r>
  <r>
    <x v="14"/>
    <x v="1"/>
    <n v="1438380"/>
  </r>
  <r>
    <x v="14"/>
    <x v="2"/>
    <n v="4343078"/>
  </r>
  <r>
    <x v="14"/>
    <x v="3"/>
    <n v="5868119.2599999998"/>
  </r>
  <r>
    <x v="14"/>
    <x v="4"/>
    <n v="0"/>
  </r>
  <r>
    <x v="14"/>
    <x v="5"/>
    <n v="5443471.7299999995"/>
  </r>
  <r>
    <x v="14"/>
    <x v="6"/>
    <n v="10140400.109999999"/>
  </r>
  <r>
    <x v="14"/>
    <x v="7"/>
    <n v="6284617.2199999997"/>
  </r>
  <r>
    <x v="14"/>
    <x v="8"/>
    <n v="0"/>
  </r>
  <r>
    <x v="14"/>
    <x v="9"/>
    <n v="5568811.4000000004"/>
  </r>
  <r>
    <x v="0"/>
    <x v="0"/>
    <n v="2263449"/>
  </r>
  <r>
    <x v="0"/>
    <x v="1"/>
    <n v="1650161"/>
  </r>
  <r>
    <x v="0"/>
    <x v="2"/>
    <n v="3346850"/>
  </r>
  <r>
    <x v="0"/>
    <x v="3"/>
    <n v="5658520"/>
  </r>
  <r>
    <x v="0"/>
    <x v="4"/>
    <n v="8664486"/>
  </r>
  <r>
    <x v="0"/>
    <x v="5"/>
    <n v="3950260"/>
  </r>
  <r>
    <x v="0"/>
    <x v="6"/>
    <n v="0"/>
  </r>
  <r>
    <x v="0"/>
    <x v="7"/>
    <n v="4159596"/>
  </r>
  <r>
    <x v="0"/>
    <x v="8"/>
    <n v="5304837"/>
  </r>
  <r>
    <x v="0"/>
    <x v="9"/>
    <n v="2717701"/>
  </r>
  <r>
    <x v="1"/>
    <x v="0"/>
    <n v="0"/>
  </r>
  <r>
    <x v="1"/>
    <x v="1"/>
    <n v="841908"/>
  </r>
  <r>
    <x v="1"/>
    <x v="2"/>
    <n v="1543723"/>
  </r>
  <r>
    <x v="1"/>
    <x v="3"/>
    <n v="3488762"/>
  </r>
  <r>
    <x v="1"/>
    <x v="4"/>
    <n v="5451798.1799999997"/>
  </r>
  <r>
    <x v="1"/>
    <x v="5"/>
    <n v="1373363.76"/>
  </r>
  <r>
    <x v="1"/>
    <x v="6"/>
    <n v="0"/>
  </r>
  <r>
    <x v="1"/>
    <x v="7"/>
    <n v="2725479"/>
  </r>
  <r>
    <x v="1"/>
    <x v="8"/>
    <n v="3128435.46"/>
  </r>
  <r>
    <x v="1"/>
    <x v="9"/>
    <n v="1000641"/>
  </r>
  <r>
    <x v="2"/>
    <x v="0"/>
    <n v="0"/>
  </r>
  <r>
    <x v="2"/>
    <x v="1"/>
    <n v="0"/>
  </r>
  <r>
    <x v="2"/>
    <x v="2"/>
    <n v="0"/>
  </r>
  <r>
    <x v="2"/>
    <x v="3"/>
    <n v="2367456.9299999997"/>
  </r>
  <r>
    <x v="2"/>
    <x v="4"/>
    <n v="1461061.63"/>
  </r>
  <r>
    <x v="2"/>
    <x v="5"/>
    <n v="3288760"/>
  </r>
  <r>
    <x v="2"/>
    <x v="6"/>
    <n v="0"/>
  </r>
  <r>
    <x v="2"/>
    <x v="7"/>
    <n v="779464.28"/>
  </r>
  <r>
    <x v="2"/>
    <x v="8"/>
    <n v="0"/>
  </r>
  <r>
    <x v="2"/>
    <x v="9"/>
    <n v="1983429.2599999998"/>
  </r>
  <r>
    <x v="3"/>
    <x v="0"/>
    <n v="0"/>
  </r>
  <r>
    <x v="3"/>
    <x v="1"/>
    <n v="1282231.48"/>
  </r>
  <r>
    <x v="3"/>
    <x v="2"/>
    <n v="0"/>
  </r>
  <r>
    <x v="3"/>
    <x v="3"/>
    <n v="2467802.4399999981"/>
  </r>
  <r>
    <x v="3"/>
    <x v="4"/>
    <n v="2581381.3799999971"/>
  </r>
  <r>
    <x v="3"/>
    <x v="5"/>
    <n v="976430.93999999983"/>
  </r>
  <r>
    <x v="3"/>
    <x v="6"/>
    <n v="0"/>
  </r>
  <r>
    <x v="3"/>
    <x v="7"/>
    <n v="1353755.1"/>
  </r>
  <r>
    <x v="3"/>
    <x v="8"/>
    <n v="505667.72000000003"/>
  </r>
  <r>
    <x v="3"/>
    <x v="9"/>
    <n v="0"/>
  </r>
  <r>
    <x v="4"/>
    <x v="0"/>
    <n v="9566471.0599999987"/>
  </r>
  <r>
    <x v="4"/>
    <x v="1"/>
    <n v="6183340.3799999999"/>
  </r>
  <r>
    <x v="4"/>
    <x v="2"/>
    <n v="13161578.880000001"/>
  </r>
  <r>
    <x v="4"/>
    <x v="3"/>
    <n v="27478682.070000004"/>
  </r>
  <r>
    <x v="4"/>
    <x v="4"/>
    <n v="32080243.360000003"/>
  </r>
  <r>
    <x v="4"/>
    <x v="5"/>
    <n v="17361041"/>
  </r>
  <r>
    <x v="4"/>
    <x v="6"/>
    <n v="24864697.199999999"/>
  </r>
  <r>
    <x v="4"/>
    <x v="7"/>
    <n v="21633252.640000001"/>
  </r>
  <r>
    <x v="4"/>
    <x v="8"/>
    <n v="16680683.220000001"/>
  </r>
  <r>
    <x v="4"/>
    <x v="9"/>
    <n v="11207476.119999999"/>
  </r>
  <r>
    <x v="5"/>
    <x v="0"/>
    <n v="4067417.5999999996"/>
  </r>
  <r>
    <x v="5"/>
    <x v="1"/>
    <n v="2022415.24"/>
  </r>
  <r>
    <x v="5"/>
    <x v="2"/>
    <n v="5303431.9000000004"/>
  </r>
  <r>
    <x v="5"/>
    <x v="3"/>
    <n v="8647137.4800000079"/>
  </r>
  <r>
    <x v="5"/>
    <x v="4"/>
    <n v="15107454.309999991"/>
  </r>
  <r>
    <x v="5"/>
    <x v="5"/>
    <n v="6380504.3600000003"/>
  </r>
  <r>
    <x v="5"/>
    <x v="6"/>
    <n v="14407785.699999999"/>
  </r>
  <r>
    <x v="5"/>
    <x v="7"/>
    <n v="6798817.8600000022"/>
  </r>
  <r>
    <x v="5"/>
    <x v="8"/>
    <n v="7502480.0700000012"/>
  </r>
  <r>
    <x v="5"/>
    <x v="9"/>
    <n v="4986740.32"/>
  </r>
  <r>
    <x v="6"/>
    <x v="0"/>
    <n v="1386815.82"/>
  </r>
  <r>
    <x v="6"/>
    <x v="1"/>
    <n v="2729595.54"/>
  </r>
  <r>
    <x v="6"/>
    <x v="2"/>
    <n v="5051726.3600000022"/>
  </r>
  <r>
    <x v="6"/>
    <x v="3"/>
    <n v="3621693.0100000012"/>
  </r>
  <r>
    <x v="6"/>
    <x v="4"/>
    <n v="6970383.1300000018"/>
  </r>
  <r>
    <x v="6"/>
    <x v="5"/>
    <n v="2633265.4899999998"/>
  </r>
  <r>
    <x v="6"/>
    <x v="6"/>
    <n v="26635732.16"/>
  </r>
  <r>
    <x v="6"/>
    <x v="7"/>
    <n v="4210445.2900000019"/>
  </r>
  <r>
    <x v="6"/>
    <x v="8"/>
    <n v="1636430.3599999996"/>
  </r>
  <r>
    <x v="6"/>
    <x v="9"/>
    <n v="0"/>
  </r>
  <r>
    <x v="7"/>
    <x v="0"/>
    <n v="20117274.500000004"/>
  </r>
  <r>
    <x v="7"/>
    <x v="1"/>
    <n v="5062650.75"/>
  </r>
  <r>
    <x v="7"/>
    <x v="2"/>
    <n v="28709573.760000002"/>
  </r>
  <r>
    <x v="7"/>
    <x v="3"/>
    <n v="44836868.520000003"/>
  </r>
  <r>
    <x v="7"/>
    <x v="4"/>
    <n v="53597958.68"/>
  </r>
  <r>
    <x v="7"/>
    <x v="5"/>
    <n v="28566567.019999996"/>
  </r>
  <r>
    <x v="7"/>
    <x v="6"/>
    <n v="54668761.080000006"/>
  </r>
  <r>
    <x v="7"/>
    <x v="7"/>
    <n v="32606914.629999999"/>
  </r>
  <r>
    <x v="7"/>
    <x v="8"/>
    <n v="25212353.440000001"/>
  </r>
  <r>
    <x v="7"/>
    <x v="9"/>
    <n v="19625026.090000004"/>
  </r>
  <r>
    <x v="8"/>
    <x v="0"/>
    <n v="4931885.3599999994"/>
  </r>
  <r>
    <x v="8"/>
    <x v="1"/>
    <n v="4707217"/>
  </r>
  <r>
    <x v="8"/>
    <x v="2"/>
    <n v="9791990.5"/>
  </r>
  <r>
    <x v="8"/>
    <x v="3"/>
    <n v="16885272.02"/>
  </r>
  <r>
    <x v="8"/>
    <x v="4"/>
    <n v="28938685.25"/>
  </r>
  <r>
    <x v="8"/>
    <x v="5"/>
    <n v="0"/>
  </r>
  <r>
    <x v="8"/>
    <x v="6"/>
    <n v="18600260.760000002"/>
  </r>
  <r>
    <x v="8"/>
    <x v="7"/>
    <n v="12267644.08"/>
  </r>
  <r>
    <x v="8"/>
    <x v="8"/>
    <n v="10608026.359999999"/>
  </r>
  <r>
    <x v="8"/>
    <x v="9"/>
    <n v="7009373.6799999997"/>
  </r>
  <r>
    <x v="9"/>
    <x v="0"/>
    <n v="599442.46"/>
  </r>
  <r>
    <x v="9"/>
    <x v="1"/>
    <n v="5239498"/>
  </r>
  <r>
    <x v="9"/>
    <x v="2"/>
    <n v="2478041.16"/>
  </r>
  <r>
    <x v="9"/>
    <x v="3"/>
    <n v="2086951.1600000001"/>
  </r>
  <r>
    <x v="9"/>
    <x v="4"/>
    <n v="2014920.5"/>
  </r>
  <r>
    <x v="9"/>
    <x v="5"/>
    <n v="0"/>
  </r>
  <r>
    <x v="9"/>
    <x v="6"/>
    <n v="2263338.1"/>
  </r>
  <r>
    <x v="9"/>
    <x v="7"/>
    <n v="1290524"/>
  </r>
  <r>
    <x v="9"/>
    <x v="8"/>
    <n v="1277668"/>
  </r>
  <r>
    <x v="9"/>
    <x v="9"/>
    <n v="611175"/>
  </r>
  <r>
    <x v="10"/>
    <x v="0"/>
    <n v="310450"/>
  </r>
  <r>
    <x v="10"/>
    <x v="1"/>
    <n v="0"/>
  </r>
  <r>
    <x v="10"/>
    <x v="2"/>
    <n v="0"/>
  </r>
  <r>
    <x v="10"/>
    <x v="3"/>
    <n v="0"/>
  </r>
  <r>
    <x v="10"/>
    <x v="4"/>
    <n v="0"/>
  </r>
  <r>
    <x v="10"/>
    <x v="5"/>
    <n v="1337468"/>
  </r>
  <r>
    <x v="10"/>
    <x v="6"/>
    <n v="1588935"/>
  </r>
  <r>
    <x v="10"/>
    <x v="7"/>
    <n v="0"/>
  </r>
  <r>
    <x v="10"/>
    <x v="8"/>
    <n v="9499813"/>
  </r>
  <r>
    <x v="10"/>
    <x v="9"/>
    <n v="289050"/>
  </r>
  <r>
    <x v="11"/>
    <x v="0"/>
    <n v="0"/>
  </r>
  <r>
    <x v="11"/>
    <x v="1"/>
    <n v="418960"/>
  </r>
  <r>
    <x v="11"/>
    <x v="2"/>
    <n v="514710"/>
  </r>
  <r>
    <x v="11"/>
    <x v="3"/>
    <n v="1876783.5299999998"/>
  </r>
  <r>
    <x v="11"/>
    <x v="4"/>
    <n v="0"/>
  </r>
  <r>
    <x v="11"/>
    <x v="5"/>
    <n v="2179825.1"/>
  </r>
  <r>
    <x v="11"/>
    <x v="6"/>
    <n v="929051.04"/>
  </r>
  <r>
    <x v="11"/>
    <x v="7"/>
    <n v="0"/>
  </r>
  <r>
    <x v="11"/>
    <x v="8"/>
    <n v="9123637.9700000007"/>
  </r>
  <r>
    <x v="11"/>
    <x v="9"/>
    <n v="680542"/>
  </r>
  <r>
    <x v="12"/>
    <x v="0"/>
    <n v="844656.5"/>
  </r>
  <r>
    <x v="12"/>
    <x v="1"/>
    <n v="0"/>
  </r>
  <r>
    <x v="12"/>
    <x v="2"/>
    <n v="1556225.44"/>
  </r>
  <r>
    <x v="12"/>
    <x v="3"/>
    <n v="2637201.0099999998"/>
  </r>
  <r>
    <x v="12"/>
    <x v="4"/>
    <n v="0"/>
  </r>
  <r>
    <x v="12"/>
    <x v="5"/>
    <n v="3159552.34"/>
  </r>
  <r>
    <x v="12"/>
    <x v="6"/>
    <n v="3372162.2"/>
  </r>
  <r>
    <x v="12"/>
    <x v="7"/>
    <n v="2642490"/>
  </r>
  <r>
    <x v="12"/>
    <x v="8"/>
    <n v="1706718.98"/>
  </r>
  <r>
    <x v="12"/>
    <x v="9"/>
    <n v="1116517.02"/>
  </r>
  <r>
    <x v="13"/>
    <x v="0"/>
    <n v="0"/>
  </r>
  <r>
    <x v="13"/>
    <x v="1"/>
    <n v="0"/>
  </r>
  <r>
    <x v="13"/>
    <x v="2"/>
    <n v="678525.4"/>
  </r>
  <r>
    <x v="13"/>
    <x v="3"/>
    <n v="2815065.0599999996"/>
  </r>
  <r>
    <x v="13"/>
    <x v="4"/>
    <n v="0"/>
  </r>
  <r>
    <x v="13"/>
    <x v="5"/>
    <n v="1265831.0899999999"/>
  </r>
  <r>
    <x v="13"/>
    <x v="6"/>
    <n v="2419222.5599999996"/>
  </r>
  <r>
    <x v="13"/>
    <x v="7"/>
    <n v="11131559.85"/>
  </r>
  <r>
    <x v="13"/>
    <x v="8"/>
    <n v="0"/>
  </r>
  <r>
    <x v="13"/>
    <x v="9"/>
    <n v="1052631"/>
  </r>
  <r>
    <x v="14"/>
    <x v="0"/>
    <n v="2098613.5299999998"/>
  </r>
  <r>
    <x v="14"/>
    <x v="1"/>
    <n v="1438380"/>
  </r>
  <r>
    <x v="14"/>
    <x v="2"/>
    <n v="4343078"/>
  </r>
  <r>
    <x v="14"/>
    <x v="3"/>
    <n v="5868119.2599999998"/>
  </r>
  <r>
    <x v="14"/>
    <x v="4"/>
    <n v="0"/>
  </r>
  <r>
    <x v="14"/>
    <x v="5"/>
    <n v="5443471.7299999995"/>
  </r>
  <r>
    <x v="14"/>
    <x v="6"/>
    <n v="10140400.109999999"/>
  </r>
  <r>
    <x v="14"/>
    <x v="7"/>
    <n v="6284617.2199999997"/>
  </r>
  <r>
    <x v="14"/>
    <x v="8"/>
    <n v="0"/>
  </r>
  <r>
    <x v="14"/>
    <x v="9"/>
    <n v="5568811.4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6ABED-A703-49DB-8A32-F44C1E5DE4DF}" name="Сводная таблица3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A42:B58" firstHeaderRow="1" firstDataRow="1" firstDataCol="1"/>
  <pivotFields count="3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6">
    <i>
      <x v="7"/>
    </i>
    <i>
      <x v="4"/>
    </i>
    <i>
      <x v="8"/>
    </i>
    <i>
      <x v="5"/>
    </i>
    <i>
      <x v="6"/>
    </i>
    <i>
      <x v="14"/>
    </i>
    <i>
      <x/>
    </i>
    <i>
      <x v="1"/>
    </i>
    <i>
      <x v="13"/>
    </i>
    <i>
      <x v="9"/>
    </i>
    <i>
      <x v="12"/>
    </i>
    <i>
      <x v="11"/>
    </i>
    <i>
      <x v="10"/>
    </i>
    <i>
      <x v="2"/>
    </i>
    <i>
      <x v="3"/>
    </i>
    <i t="grand">
      <x/>
    </i>
  </rowItems>
  <colItems count="1">
    <i/>
  </colItems>
  <dataFields count="1">
    <dataField name="Сумма по полю Продажи" fld="2" baseField="0" baseItem="0" numFmtId="165"/>
  </dataFields>
  <formats count="1">
    <format dxfId="0">
      <pivotArea outline="0" collapsedLevelsAreSubtotals="1" fieldPosition="0"/>
    </format>
  </format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20EB5-74A8-46CB-B088-98662E35C5BF}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A20:B36" firstHeaderRow="1" firstDataRow="1" firstDataCol="1"/>
  <pivotFields count="3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6">
    <i>
      <x v="7"/>
    </i>
    <i>
      <x v="4"/>
    </i>
    <i>
      <x v="8"/>
    </i>
    <i>
      <x v="5"/>
    </i>
    <i>
      <x v="6"/>
    </i>
    <i>
      <x v="14"/>
    </i>
    <i>
      <x/>
    </i>
    <i>
      <x v="1"/>
    </i>
    <i>
      <x v="13"/>
    </i>
    <i>
      <x v="9"/>
    </i>
    <i>
      <x v="12"/>
    </i>
    <i>
      <x v="11"/>
    </i>
    <i>
      <x v="10"/>
    </i>
    <i>
      <x v="2"/>
    </i>
    <i>
      <x v="3"/>
    </i>
    <i t="grand">
      <x/>
    </i>
  </rowItems>
  <colItems count="1">
    <i/>
  </colItems>
  <dataFields count="1">
    <dataField name="Сумма по полю Продажи" fld="2" baseField="0" baseItem="0" numFmtId="165"/>
  </dataFields>
  <formats count="1">
    <format dxfId="4">
      <pivotArea outline="0" collapsedLevelsAreSubtotals="1" fieldPosition="0"/>
    </format>
  </format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49CD6-CC85-4424-B879-D3556B89B920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3"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1"/>
  </rowFields>
  <rowItems count="11">
    <i>
      <x v="6"/>
    </i>
    <i>
      <x v="4"/>
    </i>
    <i>
      <x v="3"/>
    </i>
    <i>
      <x v="7"/>
    </i>
    <i>
      <x v="8"/>
    </i>
    <i>
      <x v="5"/>
    </i>
    <i>
      <x v="2"/>
    </i>
    <i>
      <x v="9"/>
    </i>
    <i>
      <x/>
    </i>
    <i>
      <x v="1"/>
    </i>
    <i t="grand">
      <x/>
    </i>
  </rowItems>
  <colItems count="1">
    <i/>
  </colItems>
  <dataFields count="1">
    <dataField name="Сумма по полю Продажи" fld="2" baseField="0" baseItem="0" numFmtId="165"/>
  </dataFields>
  <formats count="1">
    <format dxfId="7">
      <pivotArea outline="0" collapsedLevelsAreSubtotals="1" fieldPosition="0"/>
    </format>
  </format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44DC5-57BA-4070-BE12-792E3758914D}" name="Таблица1" displayName="Таблица1" ref="A1:L31" totalsRowShown="0" headerRowDxfId="11" dataDxfId="12" dataCellStyle="Финансовый">
  <autoFilter ref="A1:L31" xr:uid="{A2448419-BE90-4A78-9BF1-26FB8334F36C}"/>
  <tableColumns count="12">
    <tableColumn id="1" xr3:uid="{D2AD7B9B-80B8-440C-BB85-920819F94F58}" name="Вид услуги" dataDxfId="24"/>
    <tableColumn id="2" xr3:uid="{45BF6FAF-E2D2-47BA-B2F8-F259EA1B1098}" name="Барашкин" dataDxfId="23" dataCellStyle="Финансовый"/>
    <tableColumn id="3" xr3:uid="{B1E52C06-0BD8-423F-BB80-3EE5920B4820}" name="Бетин" dataDxfId="22" dataCellStyle="Финансовый"/>
    <tableColumn id="4" xr3:uid="{688910BC-4A77-4BCF-BD0D-D328F359D051}" name="Варфаламеев" dataDxfId="21" dataCellStyle="Финансовый"/>
    <tableColumn id="5" xr3:uid="{51FB607A-8F55-47BC-AAE9-E027BE034917}" name="Виноградов" dataDxfId="20" dataCellStyle="Финансовый"/>
    <tableColumn id="6" xr3:uid="{47E67A73-3BAE-44B7-9859-B51EEF824BAC}" name="Машков" dataDxfId="19" dataCellStyle="Финансовый"/>
    <tableColumn id="7" xr3:uid="{056742F8-B366-4C53-BBA3-B857E95529A8}" name="Санников" dataDxfId="18" dataCellStyle="Финансовый"/>
    <tableColumn id="8" xr3:uid="{A8E41A70-4913-47B6-A7B9-BA8C3F3E31F5}" name="Скоморохов" dataDxfId="17" dataCellStyle="Финансовый"/>
    <tableColumn id="9" xr3:uid="{5B412B14-8F4C-48C1-9CD4-C16627090B68}" name="Фокина" dataDxfId="16" dataCellStyle="Финансовый"/>
    <tableColumn id="10" xr3:uid="{936B3606-7368-44B6-AD15-8B588B9776DA}" name="Шубина" dataDxfId="15" dataCellStyle="Финансовый"/>
    <tableColumn id="11" xr3:uid="{62D684F8-8D3E-43F3-AC67-52CBFEA1EE1F}" name="Ясная" dataDxfId="14" dataCellStyle="Финансовый"/>
    <tableColumn id="12" xr3:uid="{27035E70-9179-48BA-8943-C5116FD552BD}" name="ИТОГО" dataDxfId="13">
      <calculatedColumnFormula>SUM(B2:K2)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workbookViewId="0">
      <selection activeCell="C11" sqref="C11"/>
    </sheetView>
  </sheetViews>
  <sheetFormatPr defaultRowHeight="14.6" x14ac:dyDescent="0.4"/>
  <cols>
    <col min="1" max="1" width="35.3828125" customWidth="1"/>
    <col min="2" max="3" width="13.69140625" customWidth="1"/>
    <col min="4" max="4" width="14.84375" customWidth="1"/>
    <col min="5" max="11" width="13.69140625" customWidth="1"/>
    <col min="12" max="12" width="21.07421875" customWidth="1"/>
    <col min="13" max="13" width="13.07421875" customWidth="1"/>
    <col min="14" max="14" width="11.23046875" customWidth="1"/>
    <col min="15" max="16" width="10.84375" customWidth="1"/>
    <col min="17" max="17" width="7.84375" customWidth="1"/>
    <col min="18" max="18" width="10.84375" bestFit="1" customWidth="1"/>
    <col min="19" max="19" width="7.84375" customWidth="1"/>
    <col min="20" max="20" width="14.61328125" bestFit="1" customWidth="1"/>
    <col min="21" max="21" width="24.23046875" bestFit="1" customWidth="1"/>
    <col min="22" max="22" width="9.84375" bestFit="1" customWidth="1"/>
    <col min="24" max="24" width="11.69140625" bestFit="1" customWidth="1"/>
    <col min="25" max="25" width="9.84375" bestFit="1" customWidth="1"/>
    <col min="26" max="26" width="10.84375" bestFit="1" customWidth="1"/>
    <col min="27" max="27" width="26.69140625" bestFit="1" customWidth="1"/>
    <col min="28" max="28" width="15.69140625" bestFit="1" customWidth="1"/>
    <col min="29" max="29" width="11.23046875" bestFit="1" customWidth="1"/>
    <col min="30" max="30" width="10.84375" bestFit="1" customWidth="1"/>
    <col min="31" max="34" width="9.84375" bestFit="1" customWidth="1"/>
    <col min="35" max="35" width="18.15234375" bestFit="1" customWidth="1"/>
    <col min="36" max="36" width="11.53515625" bestFit="1" customWidth="1"/>
    <col min="37" max="37" width="10.84375" bestFit="1" customWidth="1"/>
    <col min="38" max="38" width="13.07421875" bestFit="1" customWidth="1"/>
    <col min="39" max="40" width="11.84375" bestFit="1" customWidth="1"/>
    <col min="42" max="42" width="11.69140625" bestFit="1" customWidth="1"/>
    <col min="43" max="45" width="11.84375" bestFit="1" customWidth="1"/>
    <col min="46" max="46" width="14" bestFit="1" customWidth="1"/>
    <col min="47" max="47" width="32.15234375" bestFit="1" customWidth="1"/>
    <col min="48" max="48" width="10.84375" bestFit="1" customWidth="1"/>
    <col min="49" max="49" width="13.07421875" bestFit="1" customWidth="1"/>
    <col min="50" max="50" width="11.23046875" bestFit="1" customWidth="1"/>
    <col min="51" max="51" width="11.84375" bestFit="1" customWidth="1"/>
    <col min="52" max="52" width="10.84375" bestFit="1" customWidth="1"/>
    <col min="53" max="53" width="11.69140625" bestFit="1" customWidth="1"/>
    <col min="54" max="56" width="10.84375" bestFit="1" customWidth="1"/>
    <col min="57" max="57" width="34.61328125" bestFit="1" customWidth="1"/>
    <col min="58" max="58" width="27.07421875" bestFit="1" customWidth="1"/>
    <col min="59" max="59" width="10.84375" bestFit="1" customWidth="1"/>
    <col min="60" max="60" width="13.07421875" bestFit="1" customWidth="1"/>
    <col min="61" max="61" width="11.23046875" bestFit="1" customWidth="1"/>
    <col min="62" max="63" width="10.84375" bestFit="1" customWidth="1"/>
    <col min="64" max="64" width="11.69140625" bestFit="1" customWidth="1"/>
    <col min="65" max="66" width="10.84375" bestFit="1" customWidth="1"/>
    <col min="67" max="67" width="9.84375" bestFit="1" customWidth="1"/>
    <col min="68" max="68" width="29.53515625" bestFit="1" customWidth="1"/>
    <col min="69" max="69" width="29.61328125" bestFit="1" customWidth="1"/>
    <col min="70" max="70" width="10.84375" bestFit="1" customWidth="1"/>
    <col min="71" max="71" width="13.07421875" bestFit="1" customWidth="1"/>
    <col min="72" max="78" width="11.84375" bestFit="1" customWidth="1"/>
    <col min="79" max="79" width="32.07421875" bestFit="1" customWidth="1"/>
    <col min="80" max="80" width="18.921875" bestFit="1" customWidth="1"/>
    <col min="81" max="81" width="7.84375" customWidth="1"/>
    <col min="82" max="82" width="13.07421875" bestFit="1" customWidth="1"/>
    <col min="83" max="87" width="11.84375" bestFit="1" customWidth="1"/>
    <col min="88" max="88" width="10.84375" bestFit="1" customWidth="1"/>
    <col min="89" max="89" width="21.3828125" bestFit="1" customWidth="1"/>
    <col min="90" max="90" width="38.15234375" bestFit="1" customWidth="1"/>
    <col min="91" max="91" width="6.84375" customWidth="1"/>
    <col min="92" max="92" width="13.07421875" bestFit="1" customWidth="1"/>
    <col min="93" max="93" width="11.23046875" bestFit="1" customWidth="1"/>
    <col min="94" max="94" width="9.84375" bestFit="1" customWidth="1"/>
    <col min="95" max="95" width="11.69140625" bestFit="1" customWidth="1"/>
    <col min="96" max="97" width="7.84375" customWidth="1"/>
    <col min="98" max="98" width="6.84375" customWidth="1"/>
    <col min="99" max="99" width="40.61328125" bestFit="1" customWidth="1"/>
    <col min="100" max="100" width="20.3046875" bestFit="1" customWidth="1"/>
    <col min="101" max="101" width="6.84375" customWidth="1"/>
    <col min="103" max="103" width="11.69140625" bestFit="1" customWidth="1"/>
    <col min="104" max="104" width="7.84375" customWidth="1"/>
    <col min="105" max="105" width="6.84375" customWidth="1"/>
    <col min="106" max="106" width="22.765625" bestFit="1" customWidth="1"/>
    <col min="107" max="107" width="10.69140625" bestFit="1" customWidth="1"/>
    <col min="108" max="108" width="13.07421875" bestFit="1" customWidth="1"/>
    <col min="109" max="109" width="11.23046875" bestFit="1" customWidth="1"/>
    <col min="110" max="110" width="9.84375" bestFit="1" customWidth="1"/>
    <col min="111" max="111" width="11.69140625" bestFit="1" customWidth="1"/>
    <col min="112" max="112" width="10.84375" bestFit="1" customWidth="1"/>
    <col min="113" max="113" width="6.84375" customWidth="1"/>
    <col min="114" max="114" width="13.15234375" bestFit="1" customWidth="1"/>
    <col min="115" max="115" width="11.15234375" bestFit="1" customWidth="1"/>
    <col min="116" max="116" width="13.07421875" bestFit="1" customWidth="1"/>
    <col min="117" max="117" width="11.23046875" bestFit="1" customWidth="1"/>
    <col min="118" max="118" width="10.84375" bestFit="1" customWidth="1"/>
    <col min="119" max="119" width="11.69140625" bestFit="1" customWidth="1"/>
    <col min="120" max="120" width="7.84375" customWidth="1"/>
    <col min="121" max="122" width="10.84375" bestFit="1" customWidth="1"/>
    <col min="123" max="123" width="13.61328125" bestFit="1" customWidth="1"/>
    <col min="124" max="124" width="14.53515625" bestFit="1" customWidth="1"/>
    <col min="125" max="125" width="13.07421875" bestFit="1" customWidth="1"/>
    <col min="126" max="126" width="11.23046875" bestFit="1" customWidth="1"/>
    <col min="127" max="127" width="10.84375" bestFit="1" customWidth="1"/>
    <col min="128" max="128" width="11.69140625" bestFit="1" customWidth="1"/>
    <col min="129" max="129" width="11.84375" bestFit="1" customWidth="1"/>
    <col min="130" max="130" width="7.84375" customWidth="1"/>
    <col min="131" max="131" width="17.07421875" bestFit="1" customWidth="1"/>
    <col min="132" max="132" width="18.3046875" bestFit="1" customWidth="1"/>
    <col min="133" max="133" width="7.84375" customWidth="1"/>
    <col min="134" max="134" width="13.07421875" bestFit="1" customWidth="1"/>
    <col min="135" max="135" width="11.23046875" bestFit="1" customWidth="1"/>
    <col min="136" max="136" width="10.84375" bestFit="1" customWidth="1"/>
    <col min="137" max="137" width="11.84375" bestFit="1" customWidth="1"/>
    <col min="138" max="138" width="10.84375" bestFit="1" customWidth="1"/>
    <col min="139" max="139" width="9.84375" bestFit="1" customWidth="1"/>
    <col min="140" max="140" width="20.765625" bestFit="1" customWidth="1"/>
    <col min="141" max="141" width="11.15234375" bestFit="1" customWidth="1"/>
  </cols>
  <sheetData>
    <row r="1" spans="1:12" x14ac:dyDescent="0.4">
      <c r="A1" s="6" t="s">
        <v>0</v>
      </c>
      <c r="B1" s="6" t="s">
        <v>22</v>
      </c>
      <c r="C1" s="6" t="s">
        <v>16</v>
      </c>
      <c r="D1" s="6" t="s">
        <v>18</v>
      </c>
      <c r="E1" s="6" t="s">
        <v>25</v>
      </c>
      <c r="F1" s="6" t="s">
        <v>17</v>
      </c>
      <c r="G1" s="6" t="s">
        <v>20</v>
      </c>
      <c r="H1" s="6" t="s">
        <v>23</v>
      </c>
      <c r="I1" s="6" t="s">
        <v>19</v>
      </c>
      <c r="J1" s="6" t="s">
        <v>21</v>
      </c>
      <c r="K1" s="6" t="s">
        <v>24</v>
      </c>
      <c r="L1" s="7" t="s">
        <v>27</v>
      </c>
    </row>
    <row r="2" spans="1:12" x14ac:dyDescent="0.4">
      <c r="A2" s="2" t="s">
        <v>10</v>
      </c>
      <c r="B2" s="1">
        <v>2263449</v>
      </c>
      <c r="C2" s="1">
        <v>1650161</v>
      </c>
      <c r="D2" s="1">
        <v>3346850</v>
      </c>
      <c r="E2" s="1">
        <v>5658520</v>
      </c>
      <c r="F2" s="1">
        <v>8664486</v>
      </c>
      <c r="G2" s="1">
        <v>3950260</v>
      </c>
      <c r="H2" s="1">
        <v>0</v>
      </c>
      <c r="I2" s="1">
        <v>4159596</v>
      </c>
      <c r="J2" s="1">
        <v>5304837</v>
      </c>
      <c r="K2" s="1">
        <v>2717701</v>
      </c>
      <c r="L2" s="3">
        <f>SUM(B2:K2)</f>
        <v>37715860</v>
      </c>
    </row>
    <row r="3" spans="1:12" x14ac:dyDescent="0.4">
      <c r="A3" s="2" t="s">
        <v>5</v>
      </c>
      <c r="B3" s="1">
        <v>0</v>
      </c>
      <c r="C3" s="1">
        <v>841908</v>
      </c>
      <c r="D3" s="1">
        <v>1543723</v>
      </c>
      <c r="E3" s="1">
        <v>3488762</v>
      </c>
      <c r="F3" s="1">
        <v>5451798.1799999997</v>
      </c>
      <c r="G3" s="1">
        <v>1373363.76</v>
      </c>
      <c r="H3" s="1">
        <v>0</v>
      </c>
      <c r="I3" s="1">
        <v>2725479</v>
      </c>
      <c r="J3" s="1">
        <v>3128435.46</v>
      </c>
      <c r="K3" s="1">
        <v>1000641</v>
      </c>
      <c r="L3" s="3">
        <f t="shared" ref="L3:L31" si="0">SUM(B3:K3)</f>
        <v>19554110.399999999</v>
      </c>
    </row>
    <row r="4" spans="1:12" x14ac:dyDescent="0.4">
      <c r="A4" s="2" t="s">
        <v>11</v>
      </c>
      <c r="B4" s="1">
        <v>0</v>
      </c>
      <c r="C4" s="1">
        <v>0</v>
      </c>
      <c r="D4" s="1">
        <v>0</v>
      </c>
      <c r="E4" s="1">
        <v>2367456.9299999997</v>
      </c>
      <c r="F4" s="1">
        <v>1461061.63</v>
      </c>
      <c r="G4" s="1">
        <v>3288760</v>
      </c>
      <c r="H4" s="1">
        <v>0</v>
      </c>
      <c r="I4" s="1">
        <v>779464.28</v>
      </c>
      <c r="J4" s="1">
        <v>0</v>
      </c>
      <c r="K4" s="1">
        <v>1983429.2599999998</v>
      </c>
      <c r="L4" s="3">
        <f t="shared" si="0"/>
        <v>9880172.0999999996</v>
      </c>
    </row>
    <row r="5" spans="1:12" x14ac:dyDescent="0.4">
      <c r="A5" s="2" t="s">
        <v>13</v>
      </c>
      <c r="B5" s="1">
        <v>0</v>
      </c>
      <c r="C5" s="1">
        <v>1282231.48</v>
      </c>
      <c r="D5" s="1">
        <v>0</v>
      </c>
      <c r="E5" s="1">
        <v>2467802.4399999981</v>
      </c>
      <c r="F5" s="1">
        <v>2581381.3799999971</v>
      </c>
      <c r="G5" s="1">
        <v>976430.93999999983</v>
      </c>
      <c r="H5" s="1">
        <v>0</v>
      </c>
      <c r="I5" s="1">
        <v>1353755.1</v>
      </c>
      <c r="J5" s="1">
        <v>505667.72000000003</v>
      </c>
      <c r="K5" s="1">
        <v>0</v>
      </c>
      <c r="L5" s="3">
        <f t="shared" si="0"/>
        <v>9167269.0599999949</v>
      </c>
    </row>
    <row r="6" spans="1:12" x14ac:dyDescent="0.4">
      <c r="A6" s="2" t="s">
        <v>9</v>
      </c>
      <c r="B6" s="1">
        <v>9566471.0599999987</v>
      </c>
      <c r="C6" s="1">
        <v>6183340.3799999999</v>
      </c>
      <c r="D6" s="1">
        <v>13161578.880000001</v>
      </c>
      <c r="E6" s="1">
        <v>27478682.070000004</v>
      </c>
      <c r="F6" s="1">
        <v>32080243.360000003</v>
      </c>
      <c r="G6" s="1">
        <v>17361041</v>
      </c>
      <c r="H6" s="1">
        <v>24864697.199999999</v>
      </c>
      <c r="I6" s="1">
        <v>21633252.640000001</v>
      </c>
      <c r="J6" s="1">
        <v>16680683.220000001</v>
      </c>
      <c r="K6" s="1">
        <v>11207476.119999999</v>
      </c>
      <c r="L6" s="3">
        <f t="shared" si="0"/>
        <v>180217465.93000001</v>
      </c>
    </row>
    <row r="7" spans="1:12" x14ac:dyDescent="0.4">
      <c r="A7" s="2" t="s">
        <v>4</v>
      </c>
      <c r="B7" s="1">
        <v>4067417.5999999996</v>
      </c>
      <c r="C7" s="1">
        <v>2022415.24</v>
      </c>
      <c r="D7" s="1">
        <v>5303431.9000000004</v>
      </c>
      <c r="E7" s="1">
        <v>8647137.4800000079</v>
      </c>
      <c r="F7" s="1">
        <v>15107454.309999991</v>
      </c>
      <c r="G7" s="1">
        <v>6380504.3600000003</v>
      </c>
      <c r="H7" s="1">
        <v>14407785.699999999</v>
      </c>
      <c r="I7" s="1">
        <v>6798817.8600000022</v>
      </c>
      <c r="J7" s="1">
        <v>7502480.0700000012</v>
      </c>
      <c r="K7" s="1">
        <v>4986740.32</v>
      </c>
      <c r="L7" s="3">
        <f t="shared" si="0"/>
        <v>75224184.840000004</v>
      </c>
    </row>
    <row r="8" spans="1:12" x14ac:dyDescent="0.4">
      <c r="A8" s="2" t="s">
        <v>1</v>
      </c>
      <c r="B8" s="1">
        <v>1386815.82</v>
      </c>
      <c r="C8" s="1">
        <v>2729595.54</v>
      </c>
      <c r="D8" s="1">
        <v>5051726.3600000022</v>
      </c>
      <c r="E8" s="1">
        <v>3621693.0100000012</v>
      </c>
      <c r="F8" s="1">
        <v>6970383.1300000018</v>
      </c>
      <c r="G8" s="1">
        <v>2633265.4899999998</v>
      </c>
      <c r="H8" s="1">
        <v>26635732.16</v>
      </c>
      <c r="I8" s="1">
        <v>4210445.2900000019</v>
      </c>
      <c r="J8" s="1">
        <v>1636430.3599999996</v>
      </c>
      <c r="K8" s="1">
        <v>0</v>
      </c>
      <c r="L8" s="3">
        <f t="shared" si="0"/>
        <v>54876087.160000004</v>
      </c>
    </row>
    <row r="9" spans="1:12" x14ac:dyDescent="0.4">
      <c r="A9" s="2" t="s">
        <v>8</v>
      </c>
      <c r="B9" s="1">
        <v>20117274.500000004</v>
      </c>
      <c r="C9" s="1">
        <v>5062650.75</v>
      </c>
      <c r="D9" s="1">
        <v>28709573.760000002</v>
      </c>
      <c r="E9" s="1">
        <v>44836868.520000003</v>
      </c>
      <c r="F9" s="1">
        <v>53597958.68</v>
      </c>
      <c r="G9" s="1">
        <v>28566567.019999996</v>
      </c>
      <c r="H9" s="1">
        <v>54668761.080000006</v>
      </c>
      <c r="I9" s="1">
        <v>32606914.629999999</v>
      </c>
      <c r="J9" s="1">
        <v>25212353.440000001</v>
      </c>
      <c r="K9" s="1">
        <v>19625026.090000004</v>
      </c>
      <c r="L9" s="3">
        <f t="shared" si="0"/>
        <v>313003948.47000003</v>
      </c>
    </row>
    <row r="10" spans="1:12" x14ac:dyDescent="0.4">
      <c r="A10" s="2" t="s">
        <v>3</v>
      </c>
      <c r="B10" s="1">
        <v>4931885.3599999994</v>
      </c>
      <c r="C10" s="1">
        <v>4707217</v>
      </c>
      <c r="D10" s="1">
        <v>9791990.5</v>
      </c>
      <c r="E10" s="1">
        <v>16885272.02</v>
      </c>
      <c r="F10" s="1">
        <v>28938685.25</v>
      </c>
      <c r="G10" s="1">
        <v>0</v>
      </c>
      <c r="H10" s="1">
        <v>18600260.760000002</v>
      </c>
      <c r="I10" s="1">
        <v>12267644.08</v>
      </c>
      <c r="J10" s="1">
        <v>10608026.359999999</v>
      </c>
      <c r="K10" s="1">
        <v>7009373.6799999997</v>
      </c>
      <c r="L10" s="3">
        <f t="shared" si="0"/>
        <v>113740355.00999999</v>
      </c>
    </row>
    <row r="11" spans="1:12" x14ac:dyDescent="0.4">
      <c r="A11" s="2" t="s">
        <v>7</v>
      </c>
      <c r="B11" s="1">
        <v>599442.46</v>
      </c>
      <c r="C11" s="1">
        <v>5239498</v>
      </c>
      <c r="D11" s="1">
        <v>2478041.16</v>
      </c>
      <c r="E11" s="1">
        <v>2086951.1600000001</v>
      </c>
      <c r="F11" s="1">
        <v>2014920.5</v>
      </c>
      <c r="G11" s="1">
        <v>0</v>
      </c>
      <c r="H11" s="1">
        <v>2263338.1</v>
      </c>
      <c r="I11" s="1">
        <v>1290524</v>
      </c>
      <c r="J11" s="1">
        <v>1277668</v>
      </c>
      <c r="K11" s="1">
        <v>611175</v>
      </c>
      <c r="L11" s="3">
        <f t="shared" si="0"/>
        <v>17861558.380000003</v>
      </c>
    </row>
    <row r="12" spans="1:12" x14ac:dyDescent="0.4">
      <c r="A12" s="2" t="s">
        <v>14</v>
      </c>
      <c r="B12" s="1">
        <v>310450</v>
      </c>
      <c r="C12" s="1">
        <v>0</v>
      </c>
      <c r="D12" s="1">
        <v>0</v>
      </c>
      <c r="E12" s="1">
        <v>0</v>
      </c>
      <c r="F12" s="1">
        <v>0</v>
      </c>
      <c r="G12" s="1">
        <v>1337468</v>
      </c>
      <c r="H12" s="1">
        <v>1588935</v>
      </c>
      <c r="I12" s="1">
        <v>0</v>
      </c>
      <c r="J12" s="1">
        <v>9499813</v>
      </c>
      <c r="K12" s="1">
        <v>289050</v>
      </c>
      <c r="L12" s="3">
        <f t="shared" si="0"/>
        <v>13025716</v>
      </c>
    </row>
    <row r="13" spans="1:12" x14ac:dyDescent="0.4">
      <c r="A13" s="2" t="s">
        <v>12</v>
      </c>
      <c r="B13" s="1">
        <v>0</v>
      </c>
      <c r="C13" s="1">
        <v>418960</v>
      </c>
      <c r="D13" s="1">
        <v>514710</v>
      </c>
      <c r="E13" s="1">
        <v>1876783.5299999998</v>
      </c>
      <c r="F13" s="1">
        <v>0</v>
      </c>
      <c r="G13" s="1">
        <v>2179825.1</v>
      </c>
      <c r="H13" s="1">
        <v>929051.04</v>
      </c>
      <c r="I13" s="1">
        <v>0</v>
      </c>
      <c r="J13" s="1">
        <v>9123637.9700000007</v>
      </c>
      <c r="K13" s="1">
        <v>680542</v>
      </c>
      <c r="L13" s="3">
        <f t="shared" si="0"/>
        <v>15723509.640000001</v>
      </c>
    </row>
    <row r="14" spans="1:12" x14ac:dyDescent="0.4">
      <c r="A14" s="2" t="s">
        <v>2</v>
      </c>
      <c r="B14" s="1">
        <v>844656.5</v>
      </c>
      <c r="C14" s="1">
        <v>0</v>
      </c>
      <c r="D14" s="1">
        <v>1556225.44</v>
      </c>
      <c r="E14" s="1">
        <v>2637201.0099999998</v>
      </c>
      <c r="F14" s="1">
        <v>0</v>
      </c>
      <c r="G14" s="1">
        <v>3159552.34</v>
      </c>
      <c r="H14" s="1">
        <v>3372162.2</v>
      </c>
      <c r="I14" s="1">
        <v>2642490</v>
      </c>
      <c r="J14" s="1">
        <v>1706718.98</v>
      </c>
      <c r="K14" s="1">
        <v>1116517.02</v>
      </c>
      <c r="L14" s="3">
        <f t="shared" si="0"/>
        <v>17035523.489999998</v>
      </c>
    </row>
    <row r="15" spans="1:12" x14ac:dyDescent="0.4">
      <c r="A15" s="2" t="s">
        <v>15</v>
      </c>
      <c r="B15" s="1">
        <v>0</v>
      </c>
      <c r="C15" s="1">
        <v>0</v>
      </c>
      <c r="D15" s="1">
        <v>678525.4</v>
      </c>
      <c r="E15" s="1">
        <v>2815065.0599999996</v>
      </c>
      <c r="F15" s="1">
        <v>0</v>
      </c>
      <c r="G15" s="1">
        <v>1265831.0899999999</v>
      </c>
      <c r="H15" s="1">
        <v>2419222.5599999996</v>
      </c>
      <c r="I15" s="1">
        <v>11131559.85</v>
      </c>
      <c r="J15" s="1">
        <v>0</v>
      </c>
      <c r="K15" s="1">
        <v>1052631</v>
      </c>
      <c r="L15" s="3">
        <f t="shared" si="0"/>
        <v>19362834.959999997</v>
      </c>
    </row>
    <row r="16" spans="1:12" x14ac:dyDescent="0.4">
      <c r="A16" s="2" t="s">
        <v>6</v>
      </c>
      <c r="B16" s="1">
        <v>2098613.5299999998</v>
      </c>
      <c r="C16" s="1">
        <v>1438380</v>
      </c>
      <c r="D16" s="1">
        <v>4343078</v>
      </c>
      <c r="E16" s="1">
        <v>5868119.2599999998</v>
      </c>
      <c r="F16" s="1">
        <v>0</v>
      </c>
      <c r="G16" s="1">
        <v>5443471.7299999995</v>
      </c>
      <c r="H16" s="1">
        <v>10140400.109999999</v>
      </c>
      <c r="I16" s="1">
        <v>6284617.2199999997</v>
      </c>
      <c r="J16" s="1">
        <v>0</v>
      </c>
      <c r="K16" s="1">
        <v>5568811.4000000004</v>
      </c>
      <c r="L16" s="3">
        <f t="shared" si="0"/>
        <v>41185491.25</v>
      </c>
    </row>
    <row r="17" spans="1:12" x14ac:dyDescent="0.4">
      <c r="A17" s="2" t="s">
        <v>10</v>
      </c>
      <c r="B17" s="1">
        <v>2263449</v>
      </c>
      <c r="C17" s="1">
        <v>1650161</v>
      </c>
      <c r="D17" s="1">
        <v>3346850</v>
      </c>
      <c r="E17" s="1">
        <v>5658520</v>
      </c>
      <c r="F17" s="1">
        <v>8664486</v>
      </c>
      <c r="G17" s="1">
        <v>3950260</v>
      </c>
      <c r="H17" s="1">
        <v>0</v>
      </c>
      <c r="I17" s="1">
        <v>4159596</v>
      </c>
      <c r="J17" s="1">
        <v>5304837</v>
      </c>
      <c r="K17" s="1">
        <v>2717701</v>
      </c>
      <c r="L17" s="3">
        <f t="shared" si="0"/>
        <v>37715860</v>
      </c>
    </row>
    <row r="18" spans="1:12" x14ac:dyDescent="0.4">
      <c r="A18" s="2" t="s">
        <v>5</v>
      </c>
      <c r="B18" s="1">
        <v>0</v>
      </c>
      <c r="C18" s="1">
        <v>841908</v>
      </c>
      <c r="D18" s="1">
        <v>1543723</v>
      </c>
      <c r="E18" s="1">
        <v>3488762</v>
      </c>
      <c r="F18" s="1">
        <v>5451798.1799999997</v>
      </c>
      <c r="G18" s="1">
        <v>1373363.76</v>
      </c>
      <c r="H18" s="1">
        <v>0</v>
      </c>
      <c r="I18" s="1">
        <v>2725479</v>
      </c>
      <c r="J18" s="1">
        <v>3128435.46</v>
      </c>
      <c r="K18" s="1">
        <v>1000641</v>
      </c>
      <c r="L18" s="3">
        <f t="shared" si="0"/>
        <v>19554110.399999999</v>
      </c>
    </row>
    <row r="19" spans="1:12" x14ac:dyDescent="0.4">
      <c r="A19" s="2" t="s">
        <v>11</v>
      </c>
      <c r="B19" s="1">
        <v>0</v>
      </c>
      <c r="C19" s="1">
        <v>0</v>
      </c>
      <c r="D19" s="1">
        <v>0</v>
      </c>
      <c r="E19" s="1">
        <v>2367456.9299999997</v>
      </c>
      <c r="F19" s="1">
        <v>1461061.63</v>
      </c>
      <c r="G19" s="1">
        <v>3288760</v>
      </c>
      <c r="H19" s="1">
        <v>0</v>
      </c>
      <c r="I19" s="1">
        <v>779464.28</v>
      </c>
      <c r="J19" s="1">
        <v>0</v>
      </c>
      <c r="K19" s="1">
        <v>1983429.2599999998</v>
      </c>
      <c r="L19" s="3">
        <f t="shared" si="0"/>
        <v>9880172.0999999996</v>
      </c>
    </row>
    <row r="20" spans="1:12" x14ac:dyDescent="0.4">
      <c r="A20" s="2" t="s">
        <v>13</v>
      </c>
      <c r="B20" s="1">
        <v>0</v>
      </c>
      <c r="C20" s="1">
        <v>1282231.48</v>
      </c>
      <c r="D20" s="1">
        <v>0</v>
      </c>
      <c r="E20" s="1">
        <v>2467802.4399999981</v>
      </c>
      <c r="F20" s="1">
        <v>2581381.3799999971</v>
      </c>
      <c r="G20" s="1">
        <v>976430.93999999983</v>
      </c>
      <c r="H20" s="1">
        <v>0</v>
      </c>
      <c r="I20" s="1">
        <v>1353755.1</v>
      </c>
      <c r="J20" s="1">
        <v>505667.72000000003</v>
      </c>
      <c r="K20" s="1">
        <v>0</v>
      </c>
      <c r="L20" s="3">
        <f t="shared" si="0"/>
        <v>9167269.0599999949</v>
      </c>
    </row>
    <row r="21" spans="1:12" x14ac:dyDescent="0.4">
      <c r="A21" s="2" t="s">
        <v>9</v>
      </c>
      <c r="B21" s="1">
        <v>9566471.0599999987</v>
      </c>
      <c r="C21" s="1">
        <v>6183340.3799999999</v>
      </c>
      <c r="D21" s="1">
        <v>13161578.880000001</v>
      </c>
      <c r="E21" s="1">
        <v>27478682.070000004</v>
      </c>
      <c r="F21" s="1">
        <v>32080243.360000003</v>
      </c>
      <c r="G21" s="1">
        <v>17361041</v>
      </c>
      <c r="H21" s="1">
        <v>24864697.199999999</v>
      </c>
      <c r="I21" s="1">
        <v>21633252.640000001</v>
      </c>
      <c r="J21" s="1">
        <v>16680683.220000001</v>
      </c>
      <c r="K21" s="1">
        <v>11207476.119999999</v>
      </c>
      <c r="L21" s="3">
        <f t="shared" si="0"/>
        <v>180217465.93000001</v>
      </c>
    </row>
    <row r="22" spans="1:12" x14ac:dyDescent="0.4">
      <c r="A22" s="2" t="s">
        <v>4</v>
      </c>
      <c r="B22" s="1">
        <v>4067417.5999999996</v>
      </c>
      <c r="C22" s="1">
        <v>2022415.24</v>
      </c>
      <c r="D22" s="1">
        <v>5303431.9000000004</v>
      </c>
      <c r="E22" s="1">
        <v>8647137.4800000079</v>
      </c>
      <c r="F22" s="1">
        <v>15107454.309999991</v>
      </c>
      <c r="G22" s="1">
        <v>6380504.3600000003</v>
      </c>
      <c r="H22" s="1">
        <v>14407785.699999999</v>
      </c>
      <c r="I22" s="1">
        <v>6798817.8600000022</v>
      </c>
      <c r="J22" s="1">
        <v>7502480.0700000012</v>
      </c>
      <c r="K22" s="1">
        <v>4986740.32</v>
      </c>
      <c r="L22" s="3">
        <f t="shared" si="0"/>
        <v>75224184.840000004</v>
      </c>
    </row>
    <row r="23" spans="1:12" x14ac:dyDescent="0.4">
      <c r="A23" s="2" t="s">
        <v>1</v>
      </c>
      <c r="B23" s="1">
        <v>1386815.82</v>
      </c>
      <c r="C23" s="1">
        <v>2729595.54</v>
      </c>
      <c r="D23" s="1">
        <v>5051726.3600000022</v>
      </c>
      <c r="E23" s="1">
        <v>3621693.0100000012</v>
      </c>
      <c r="F23" s="1">
        <v>6970383.1300000018</v>
      </c>
      <c r="G23" s="1">
        <v>2633265.4899999998</v>
      </c>
      <c r="H23" s="1">
        <v>26635732.16</v>
      </c>
      <c r="I23" s="1">
        <v>4210445.2900000019</v>
      </c>
      <c r="J23" s="1">
        <v>1636430.3599999996</v>
      </c>
      <c r="K23" s="1">
        <v>0</v>
      </c>
      <c r="L23" s="3">
        <f t="shared" si="0"/>
        <v>54876087.160000004</v>
      </c>
    </row>
    <row r="24" spans="1:12" x14ac:dyDescent="0.4">
      <c r="A24" s="2" t="s">
        <v>8</v>
      </c>
      <c r="B24" s="1">
        <v>20117274.500000004</v>
      </c>
      <c r="C24" s="1">
        <v>5062650.75</v>
      </c>
      <c r="D24" s="1">
        <v>28709573.760000002</v>
      </c>
      <c r="E24" s="1">
        <v>44836868.520000003</v>
      </c>
      <c r="F24" s="1">
        <v>53597958.68</v>
      </c>
      <c r="G24" s="1">
        <v>28566567.019999996</v>
      </c>
      <c r="H24" s="1">
        <v>54668761.080000006</v>
      </c>
      <c r="I24" s="1">
        <v>32606914.629999999</v>
      </c>
      <c r="J24" s="1">
        <v>25212353.440000001</v>
      </c>
      <c r="K24" s="1">
        <v>19625026.090000004</v>
      </c>
      <c r="L24" s="3">
        <f t="shared" si="0"/>
        <v>313003948.47000003</v>
      </c>
    </row>
    <row r="25" spans="1:12" x14ac:dyDescent="0.4">
      <c r="A25" s="2" t="s">
        <v>3</v>
      </c>
      <c r="B25" s="1">
        <v>4931885.3599999994</v>
      </c>
      <c r="C25" s="1">
        <v>4707217</v>
      </c>
      <c r="D25" s="1">
        <v>9791990.5</v>
      </c>
      <c r="E25" s="1">
        <v>16885272.02</v>
      </c>
      <c r="F25" s="1">
        <v>28938685.25</v>
      </c>
      <c r="G25" s="1">
        <v>0</v>
      </c>
      <c r="H25" s="1">
        <v>18600260.760000002</v>
      </c>
      <c r="I25" s="1">
        <v>12267644.08</v>
      </c>
      <c r="J25" s="1">
        <v>10608026.359999999</v>
      </c>
      <c r="K25" s="1">
        <v>7009373.6799999997</v>
      </c>
      <c r="L25" s="3">
        <f t="shared" si="0"/>
        <v>113740355.00999999</v>
      </c>
    </row>
    <row r="26" spans="1:12" x14ac:dyDescent="0.4">
      <c r="A26" s="2" t="s">
        <v>7</v>
      </c>
      <c r="B26" s="1">
        <v>599442.46</v>
      </c>
      <c r="C26" s="1">
        <v>5239498</v>
      </c>
      <c r="D26" s="1">
        <v>2478041.16</v>
      </c>
      <c r="E26" s="1">
        <v>2086951.1600000001</v>
      </c>
      <c r="F26" s="1">
        <v>2014920.5</v>
      </c>
      <c r="G26" s="1">
        <v>0</v>
      </c>
      <c r="H26" s="1">
        <v>2263338.1</v>
      </c>
      <c r="I26" s="1">
        <v>1290524</v>
      </c>
      <c r="J26" s="1">
        <v>1277668</v>
      </c>
      <c r="K26" s="1">
        <v>611175</v>
      </c>
      <c r="L26" s="3">
        <f t="shared" si="0"/>
        <v>17861558.380000003</v>
      </c>
    </row>
    <row r="27" spans="1:12" x14ac:dyDescent="0.4">
      <c r="A27" s="2" t="s">
        <v>14</v>
      </c>
      <c r="B27" s="1">
        <v>310450</v>
      </c>
      <c r="C27" s="1">
        <v>0</v>
      </c>
      <c r="D27" s="1">
        <v>0</v>
      </c>
      <c r="E27" s="1">
        <v>0</v>
      </c>
      <c r="F27" s="1">
        <v>0</v>
      </c>
      <c r="G27" s="1">
        <v>1337468</v>
      </c>
      <c r="H27" s="1">
        <v>1588935</v>
      </c>
      <c r="I27" s="1">
        <v>0</v>
      </c>
      <c r="J27" s="1">
        <v>9499813</v>
      </c>
      <c r="K27" s="1">
        <v>289050</v>
      </c>
      <c r="L27" s="3">
        <f t="shared" si="0"/>
        <v>13025716</v>
      </c>
    </row>
    <row r="28" spans="1:12" x14ac:dyDescent="0.4">
      <c r="A28" s="2" t="s">
        <v>12</v>
      </c>
      <c r="B28" s="1">
        <v>0</v>
      </c>
      <c r="C28" s="1">
        <v>418960</v>
      </c>
      <c r="D28" s="1">
        <v>514710</v>
      </c>
      <c r="E28" s="1">
        <v>1876783.5299999998</v>
      </c>
      <c r="F28" s="1">
        <v>0</v>
      </c>
      <c r="G28" s="1">
        <v>2179825.1</v>
      </c>
      <c r="H28" s="1">
        <v>929051.04</v>
      </c>
      <c r="I28" s="1">
        <v>0</v>
      </c>
      <c r="J28" s="1">
        <v>9123637.9700000007</v>
      </c>
      <c r="K28" s="1">
        <v>680542</v>
      </c>
      <c r="L28" s="3">
        <f t="shared" si="0"/>
        <v>15723509.640000001</v>
      </c>
    </row>
    <row r="29" spans="1:12" x14ac:dyDescent="0.4">
      <c r="A29" s="2" t="s">
        <v>2</v>
      </c>
      <c r="B29" s="1">
        <v>844656.5</v>
      </c>
      <c r="C29" s="1">
        <v>0</v>
      </c>
      <c r="D29" s="1">
        <v>1556225.44</v>
      </c>
      <c r="E29" s="1">
        <v>2637201.0099999998</v>
      </c>
      <c r="F29" s="1">
        <v>0</v>
      </c>
      <c r="G29" s="1">
        <v>3159552.34</v>
      </c>
      <c r="H29" s="1">
        <v>3372162.2</v>
      </c>
      <c r="I29" s="1">
        <v>2642490</v>
      </c>
      <c r="J29" s="1">
        <v>1706718.98</v>
      </c>
      <c r="K29" s="1">
        <v>1116517.02</v>
      </c>
      <c r="L29" s="3">
        <f t="shared" si="0"/>
        <v>17035523.489999998</v>
      </c>
    </row>
    <row r="30" spans="1:12" x14ac:dyDescent="0.4">
      <c r="A30" s="2" t="s">
        <v>15</v>
      </c>
      <c r="B30" s="1">
        <v>0</v>
      </c>
      <c r="C30" s="1">
        <v>0</v>
      </c>
      <c r="D30" s="1">
        <v>678525.4</v>
      </c>
      <c r="E30" s="1">
        <v>2815065.0599999996</v>
      </c>
      <c r="F30" s="1">
        <v>0</v>
      </c>
      <c r="G30" s="1">
        <v>1265831.0899999999</v>
      </c>
      <c r="H30" s="1">
        <v>2419222.5599999996</v>
      </c>
      <c r="I30" s="1">
        <v>11131559.85</v>
      </c>
      <c r="J30" s="1">
        <v>0</v>
      </c>
      <c r="K30" s="1">
        <v>1052631</v>
      </c>
      <c r="L30" s="3">
        <f t="shared" si="0"/>
        <v>19362834.959999997</v>
      </c>
    </row>
    <row r="31" spans="1:12" x14ac:dyDescent="0.4">
      <c r="A31" s="2" t="s">
        <v>6</v>
      </c>
      <c r="B31" s="1">
        <v>2098613.5299999998</v>
      </c>
      <c r="C31" s="1">
        <v>1438380</v>
      </c>
      <c r="D31" s="1">
        <v>4343078</v>
      </c>
      <c r="E31" s="1">
        <v>5868119.2599999998</v>
      </c>
      <c r="F31" s="1">
        <v>0</v>
      </c>
      <c r="G31" s="1">
        <v>5443471.7299999995</v>
      </c>
      <c r="H31" s="1">
        <v>10140400.109999999</v>
      </c>
      <c r="I31" s="1">
        <v>6284617.2199999997</v>
      </c>
      <c r="J31" s="1">
        <v>0</v>
      </c>
      <c r="K31" s="1">
        <v>5568811.4000000004</v>
      </c>
      <c r="L31" s="3">
        <f t="shared" si="0"/>
        <v>41185491.25</v>
      </c>
    </row>
    <row r="32" spans="1:12" x14ac:dyDescent="0.4">
      <c r="B32" s="3">
        <f>SUM(B2:B31)</f>
        <v>92372951.659999996</v>
      </c>
      <c r="C32" s="3">
        <f t="shared" ref="C32:K32" si="1">SUM(C2:C31)</f>
        <v>63152714.780000001</v>
      </c>
      <c r="D32" s="3">
        <f t="shared" si="1"/>
        <v>152958908.80000001</v>
      </c>
      <c r="E32" s="3">
        <f t="shared" si="1"/>
        <v>261472628.98000002</v>
      </c>
      <c r="F32" s="3">
        <f t="shared" si="1"/>
        <v>313736744.83999997</v>
      </c>
      <c r="G32" s="3">
        <f t="shared" si="1"/>
        <v>155832681.65999997</v>
      </c>
      <c r="H32" s="3">
        <f t="shared" si="1"/>
        <v>319780691.81999999</v>
      </c>
      <c r="I32" s="3">
        <f t="shared" si="1"/>
        <v>215769119.89999998</v>
      </c>
      <c r="J32" s="3">
        <f t="shared" si="1"/>
        <v>184373503.16000003</v>
      </c>
      <c r="K32" s="3">
        <f t="shared" si="1"/>
        <v>115698227.78000002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52CE-543A-4970-9364-1D55A3D959D5}">
  <dimension ref="A3:B58"/>
  <sheetViews>
    <sheetView tabSelected="1" topLeftCell="A17" workbookViewId="0">
      <selection activeCell="B47" sqref="B47"/>
    </sheetView>
  </sheetViews>
  <sheetFormatPr defaultRowHeight="14.6" x14ac:dyDescent="0.4"/>
  <cols>
    <col min="1" max="1" width="35.3828125" bestFit="1" customWidth="1"/>
    <col min="2" max="2" width="23.3828125" bestFit="1" customWidth="1"/>
  </cols>
  <sheetData>
    <row r="3" spans="1:2" x14ac:dyDescent="0.4">
      <c r="A3" s="8" t="s">
        <v>29</v>
      </c>
      <c r="B3" t="s">
        <v>31</v>
      </c>
    </row>
    <row r="4" spans="1:2" x14ac:dyDescent="0.4">
      <c r="A4" s="2" t="s">
        <v>23</v>
      </c>
      <c r="B4" s="9">
        <v>319780691.81999999</v>
      </c>
    </row>
    <row r="5" spans="1:2" x14ac:dyDescent="0.4">
      <c r="A5" s="2" t="s">
        <v>17</v>
      </c>
      <c r="B5" s="9">
        <v>313736744.83999997</v>
      </c>
    </row>
    <row r="6" spans="1:2" x14ac:dyDescent="0.4">
      <c r="A6" s="2" t="s">
        <v>25</v>
      </c>
      <c r="B6" s="9">
        <v>261472628.98000002</v>
      </c>
    </row>
    <row r="7" spans="1:2" x14ac:dyDescent="0.4">
      <c r="A7" s="2" t="s">
        <v>19</v>
      </c>
      <c r="B7" s="9">
        <v>215769119.89999998</v>
      </c>
    </row>
    <row r="8" spans="1:2" x14ac:dyDescent="0.4">
      <c r="A8" s="2" t="s">
        <v>21</v>
      </c>
      <c r="B8" s="9">
        <v>184373503.16000003</v>
      </c>
    </row>
    <row r="9" spans="1:2" x14ac:dyDescent="0.4">
      <c r="A9" s="2" t="s">
        <v>20</v>
      </c>
      <c r="B9" s="9">
        <v>155832681.65999997</v>
      </c>
    </row>
    <row r="10" spans="1:2" x14ac:dyDescent="0.4">
      <c r="A10" s="2" t="s">
        <v>18</v>
      </c>
      <c r="B10" s="9">
        <v>152958908.80000001</v>
      </c>
    </row>
    <row r="11" spans="1:2" x14ac:dyDescent="0.4">
      <c r="A11" s="2" t="s">
        <v>24</v>
      </c>
      <c r="B11" s="9">
        <v>115698227.78000002</v>
      </c>
    </row>
    <row r="12" spans="1:2" x14ac:dyDescent="0.4">
      <c r="A12" s="2" t="s">
        <v>22</v>
      </c>
      <c r="B12" s="9">
        <v>92372951.659999996</v>
      </c>
    </row>
    <row r="13" spans="1:2" x14ac:dyDescent="0.4">
      <c r="A13" s="2" t="s">
        <v>16</v>
      </c>
      <c r="B13" s="9">
        <v>63152714.780000001</v>
      </c>
    </row>
    <row r="14" spans="1:2" x14ac:dyDescent="0.4">
      <c r="A14" s="2" t="s">
        <v>30</v>
      </c>
      <c r="B14" s="9">
        <v>1875148173.3800001</v>
      </c>
    </row>
    <row r="20" spans="1:2" x14ac:dyDescent="0.4">
      <c r="A20" s="8" t="s">
        <v>29</v>
      </c>
      <c r="B20" t="s">
        <v>31</v>
      </c>
    </row>
    <row r="21" spans="1:2" x14ac:dyDescent="0.4">
      <c r="A21" s="2" t="s">
        <v>8</v>
      </c>
      <c r="B21" s="9">
        <v>626007896.94000006</v>
      </c>
    </row>
    <row r="22" spans="1:2" x14ac:dyDescent="0.4">
      <c r="A22" s="2" t="s">
        <v>9</v>
      </c>
      <c r="B22" s="9">
        <v>360434931.86000001</v>
      </c>
    </row>
    <row r="23" spans="1:2" x14ac:dyDescent="0.4">
      <c r="A23" s="2" t="s">
        <v>3</v>
      </c>
      <c r="B23" s="9">
        <v>227480710.01999998</v>
      </c>
    </row>
    <row r="24" spans="1:2" x14ac:dyDescent="0.4">
      <c r="A24" s="2" t="s">
        <v>4</v>
      </c>
      <c r="B24" s="9">
        <v>150448369.67999998</v>
      </c>
    </row>
    <row r="25" spans="1:2" x14ac:dyDescent="0.4">
      <c r="A25" s="2" t="s">
        <v>1</v>
      </c>
      <c r="B25" s="9">
        <v>109752174.31999999</v>
      </c>
    </row>
    <row r="26" spans="1:2" x14ac:dyDescent="0.4">
      <c r="A26" s="2" t="s">
        <v>6</v>
      </c>
      <c r="B26" s="9">
        <v>82370982.5</v>
      </c>
    </row>
    <row r="27" spans="1:2" x14ac:dyDescent="0.4">
      <c r="A27" s="2" t="s">
        <v>10</v>
      </c>
      <c r="B27" s="9">
        <v>75431720</v>
      </c>
    </row>
    <row r="28" spans="1:2" x14ac:dyDescent="0.4">
      <c r="A28" s="2" t="s">
        <v>5</v>
      </c>
      <c r="B28" s="9">
        <v>39108220.800000004</v>
      </c>
    </row>
    <row r="29" spans="1:2" x14ac:dyDescent="0.4">
      <c r="A29" s="2" t="s">
        <v>15</v>
      </c>
      <c r="B29" s="9">
        <v>38725669.919999994</v>
      </c>
    </row>
    <row r="30" spans="1:2" x14ac:dyDescent="0.4">
      <c r="A30" s="2" t="s">
        <v>7</v>
      </c>
      <c r="B30" s="9">
        <v>35723116.760000005</v>
      </c>
    </row>
    <row r="31" spans="1:2" x14ac:dyDescent="0.4">
      <c r="A31" s="2" t="s">
        <v>2</v>
      </c>
      <c r="B31" s="9">
        <v>34071046.979999997</v>
      </c>
    </row>
    <row r="32" spans="1:2" x14ac:dyDescent="0.4">
      <c r="A32" s="2" t="s">
        <v>12</v>
      </c>
      <c r="B32" s="9">
        <v>31447019.280000001</v>
      </c>
    </row>
    <row r="33" spans="1:2" x14ac:dyDescent="0.4">
      <c r="A33" s="2" t="s">
        <v>14</v>
      </c>
      <c r="B33" s="9">
        <v>26051432</v>
      </c>
    </row>
    <row r="34" spans="1:2" x14ac:dyDescent="0.4">
      <c r="A34" s="2" t="s">
        <v>11</v>
      </c>
      <c r="B34" s="9">
        <v>19760344.200000003</v>
      </c>
    </row>
    <row r="35" spans="1:2" x14ac:dyDescent="0.4">
      <c r="A35" s="2" t="s">
        <v>13</v>
      </c>
      <c r="B35" s="9">
        <v>18334538.11999999</v>
      </c>
    </row>
    <row r="36" spans="1:2" x14ac:dyDescent="0.4">
      <c r="A36" s="2" t="s">
        <v>30</v>
      </c>
      <c r="B36" s="9">
        <v>1875148173.3800001</v>
      </c>
    </row>
    <row r="42" spans="1:2" x14ac:dyDescent="0.4">
      <c r="A42" s="8" t="s">
        <v>29</v>
      </c>
      <c r="B42" t="s">
        <v>31</v>
      </c>
    </row>
    <row r="43" spans="1:2" x14ac:dyDescent="0.4">
      <c r="A43" s="2" t="s">
        <v>8</v>
      </c>
      <c r="B43" s="9">
        <v>626007896.94000006</v>
      </c>
    </row>
    <row r="44" spans="1:2" x14ac:dyDescent="0.4">
      <c r="A44" s="2" t="s">
        <v>9</v>
      </c>
      <c r="B44" s="9">
        <v>360434931.86000001</v>
      </c>
    </row>
    <row r="45" spans="1:2" x14ac:dyDescent="0.4">
      <c r="A45" s="2" t="s">
        <v>3</v>
      </c>
      <c r="B45" s="9">
        <v>227480710.01999998</v>
      </c>
    </row>
    <row r="46" spans="1:2" x14ac:dyDescent="0.4">
      <c r="A46" s="2" t="s">
        <v>4</v>
      </c>
      <c r="B46" s="9">
        <v>150448369.67999998</v>
      </c>
    </row>
    <row r="47" spans="1:2" x14ac:dyDescent="0.4">
      <c r="A47" s="2" t="s">
        <v>1</v>
      </c>
      <c r="B47" s="9">
        <v>109752174.31999999</v>
      </c>
    </row>
    <row r="48" spans="1:2" x14ac:dyDescent="0.4">
      <c r="A48" s="2" t="s">
        <v>6</v>
      </c>
      <c r="B48" s="9">
        <v>82370982.5</v>
      </c>
    </row>
    <row r="49" spans="1:2" x14ac:dyDescent="0.4">
      <c r="A49" s="2" t="s">
        <v>10</v>
      </c>
      <c r="B49" s="9">
        <v>75431720</v>
      </c>
    </row>
    <row r="50" spans="1:2" x14ac:dyDescent="0.4">
      <c r="A50" s="2" t="s">
        <v>5</v>
      </c>
      <c r="B50" s="9">
        <v>39108220.800000004</v>
      </c>
    </row>
    <row r="51" spans="1:2" x14ac:dyDescent="0.4">
      <c r="A51" s="2" t="s">
        <v>15</v>
      </c>
      <c r="B51" s="9">
        <v>38725669.919999994</v>
      </c>
    </row>
    <row r="52" spans="1:2" x14ac:dyDescent="0.4">
      <c r="A52" s="2" t="s">
        <v>7</v>
      </c>
      <c r="B52" s="9">
        <v>35723116.760000005</v>
      </c>
    </row>
    <row r="53" spans="1:2" x14ac:dyDescent="0.4">
      <c r="A53" s="2" t="s">
        <v>2</v>
      </c>
      <c r="B53" s="9">
        <v>34071046.979999997</v>
      </c>
    </row>
    <row r="54" spans="1:2" x14ac:dyDescent="0.4">
      <c r="A54" s="2" t="s">
        <v>12</v>
      </c>
      <c r="B54" s="9">
        <v>31447019.280000001</v>
      </c>
    </row>
    <row r="55" spans="1:2" x14ac:dyDescent="0.4">
      <c r="A55" s="2" t="s">
        <v>14</v>
      </c>
      <c r="B55" s="9">
        <v>26051432</v>
      </c>
    </row>
    <row r="56" spans="1:2" x14ac:dyDescent="0.4">
      <c r="A56" s="2" t="s">
        <v>11</v>
      </c>
      <c r="B56" s="9">
        <v>19760344.200000003</v>
      </c>
    </row>
    <row r="57" spans="1:2" x14ac:dyDescent="0.4">
      <c r="A57" s="2" t="s">
        <v>13</v>
      </c>
      <c r="B57" s="9">
        <v>18334538.11999999</v>
      </c>
    </row>
    <row r="58" spans="1:2" x14ac:dyDescent="0.4">
      <c r="A58" s="2" t="s">
        <v>30</v>
      </c>
      <c r="B58" s="9">
        <v>1875148173.3800001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4E33-84CF-4B82-BA10-24FF27A7810F}">
  <dimension ref="A1:C301"/>
  <sheetViews>
    <sheetView workbookViewId="0">
      <selection activeCell="B14" sqref="B14"/>
    </sheetView>
  </sheetViews>
  <sheetFormatPr defaultRowHeight="14.6" x14ac:dyDescent="0.4"/>
  <cols>
    <col min="1" max="1" width="19.61328125" customWidth="1"/>
    <col min="2" max="2" width="21" customWidth="1"/>
    <col min="3" max="3" width="16.4609375" style="1" customWidth="1"/>
  </cols>
  <sheetData>
    <row r="1" spans="1:3" x14ac:dyDescent="0.4">
      <c r="A1" s="4" t="s">
        <v>0</v>
      </c>
      <c r="B1" s="4" t="s">
        <v>26</v>
      </c>
      <c r="C1" s="5" t="s">
        <v>28</v>
      </c>
    </row>
    <row r="2" spans="1:3" x14ac:dyDescent="0.4">
      <c r="A2" t="s">
        <v>10</v>
      </c>
      <c r="B2" t="s">
        <v>22</v>
      </c>
      <c r="C2" s="1">
        <v>2263449</v>
      </c>
    </row>
    <row r="3" spans="1:3" x14ac:dyDescent="0.4">
      <c r="A3" t="s">
        <v>10</v>
      </c>
      <c r="B3" t="s">
        <v>16</v>
      </c>
      <c r="C3" s="1">
        <v>1650161</v>
      </c>
    </row>
    <row r="4" spans="1:3" x14ac:dyDescent="0.4">
      <c r="A4" t="s">
        <v>10</v>
      </c>
      <c r="B4" t="s">
        <v>18</v>
      </c>
      <c r="C4" s="1">
        <v>3346850</v>
      </c>
    </row>
    <row r="5" spans="1:3" x14ac:dyDescent="0.4">
      <c r="A5" t="s">
        <v>10</v>
      </c>
      <c r="B5" t="s">
        <v>25</v>
      </c>
      <c r="C5" s="1">
        <v>5658520</v>
      </c>
    </row>
    <row r="6" spans="1:3" x14ac:dyDescent="0.4">
      <c r="A6" t="s">
        <v>10</v>
      </c>
      <c r="B6" t="s">
        <v>17</v>
      </c>
      <c r="C6" s="1">
        <v>8664486</v>
      </c>
    </row>
    <row r="7" spans="1:3" x14ac:dyDescent="0.4">
      <c r="A7" t="s">
        <v>10</v>
      </c>
      <c r="B7" t="s">
        <v>20</v>
      </c>
      <c r="C7" s="1">
        <v>3950260</v>
      </c>
    </row>
    <row r="8" spans="1:3" x14ac:dyDescent="0.4">
      <c r="A8" t="s">
        <v>10</v>
      </c>
      <c r="B8" t="s">
        <v>23</v>
      </c>
      <c r="C8" s="1">
        <v>0</v>
      </c>
    </row>
    <row r="9" spans="1:3" x14ac:dyDescent="0.4">
      <c r="A9" t="s">
        <v>10</v>
      </c>
      <c r="B9" t="s">
        <v>19</v>
      </c>
      <c r="C9" s="1">
        <v>4159596</v>
      </c>
    </row>
    <row r="10" spans="1:3" x14ac:dyDescent="0.4">
      <c r="A10" t="s">
        <v>10</v>
      </c>
      <c r="B10" t="s">
        <v>21</v>
      </c>
      <c r="C10" s="1">
        <v>5304837</v>
      </c>
    </row>
    <row r="11" spans="1:3" x14ac:dyDescent="0.4">
      <c r="A11" t="s">
        <v>10</v>
      </c>
      <c r="B11" t="s">
        <v>24</v>
      </c>
      <c r="C11" s="1">
        <v>2717701</v>
      </c>
    </row>
    <row r="12" spans="1:3" x14ac:dyDescent="0.4">
      <c r="A12" t="s">
        <v>5</v>
      </c>
      <c r="B12" t="s">
        <v>22</v>
      </c>
      <c r="C12" s="1">
        <v>0</v>
      </c>
    </row>
    <row r="13" spans="1:3" x14ac:dyDescent="0.4">
      <c r="A13" t="s">
        <v>5</v>
      </c>
      <c r="B13" t="s">
        <v>16</v>
      </c>
      <c r="C13" s="1">
        <v>841908</v>
      </c>
    </row>
    <row r="14" spans="1:3" x14ac:dyDescent="0.4">
      <c r="A14" t="s">
        <v>5</v>
      </c>
      <c r="B14" t="s">
        <v>18</v>
      </c>
      <c r="C14" s="1">
        <v>1543723</v>
      </c>
    </row>
    <row r="15" spans="1:3" x14ac:dyDescent="0.4">
      <c r="A15" t="s">
        <v>5</v>
      </c>
      <c r="B15" t="s">
        <v>25</v>
      </c>
      <c r="C15" s="1">
        <v>3488762</v>
      </c>
    </row>
    <row r="16" spans="1:3" x14ac:dyDescent="0.4">
      <c r="A16" t="s">
        <v>5</v>
      </c>
      <c r="B16" t="s">
        <v>17</v>
      </c>
      <c r="C16" s="1">
        <v>5451798.1799999997</v>
      </c>
    </row>
    <row r="17" spans="1:3" x14ac:dyDescent="0.4">
      <c r="A17" t="s">
        <v>5</v>
      </c>
      <c r="B17" t="s">
        <v>20</v>
      </c>
      <c r="C17" s="1">
        <v>1373363.76</v>
      </c>
    </row>
    <row r="18" spans="1:3" x14ac:dyDescent="0.4">
      <c r="A18" t="s">
        <v>5</v>
      </c>
      <c r="B18" t="s">
        <v>23</v>
      </c>
      <c r="C18" s="1">
        <v>0</v>
      </c>
    </row>
    <row r="19" spans="1:3" x14ac:dyDescent="0.4">
      <c r="A19" t="s">
        <v>5</v>
      </c>
      <c r="B19" t="s">
        <v>19</v>
      </c>
      <c r="C19" s="1">
        <v>2725479</v>
      </c>
    </row>
    <row r="20" spans="1:3" x14ac:dyDescent="0.4">
      <c r="A20" t="s">
        <v>5</v>
      </c>
      <c r="B20" t="s">
        <v>21</v>
      </c>
      <c r="C20" s="1">
        <v>3128435.46</v>
      </c>
    </row>
    <row r="21" spans="1:3" x14ac:dyDescent="0.4">
      <c r="A21" t="s">
        <v>5</v>
      </c>
      <c r="B21" t="s">
        <v>24</v>
      </c>
      <c r="C21" s="1">
        <v>1000641</v>
      </c>
    </row>
    <row r="22" spans="1:3" x14ac:dyDescent="0.4">
      <c r="A22" t="s">
        <v>11</v>
      </c>
      <c r="B22" t="s">
        <v>22</v>
      </c>
      <c r="C22" s="1">
        <v>0</v>
      </c>
    </row>
    <row r="23" spans="1:3" x14ac:dyDescent="0.4">
      <c r="A23" t="s">
        <v>11</v>
      </c>
      <c r="B23" t="s">
        <v>16</v>
      </c>
      <c r="C23" s="1">
        <v>0</v>
      </c>
    </row>
    <row r="24" spans="1:3" x14ac:dyDescent="0.4">
      <c r="A24" t="s">
        <v>11</v>
      </c>
      <c r="B24" t="s">
        <v>18</v>
      </c>
      <c r="C24" s="1">
        <v>0</v>
      </c>
    </row>
    <row r="25" spans="1:3" x14ac:dyDescent="0.4">
      <c r="A25" t="s">
        <v>11</v>
      </c>
      <c r="B25" t="s">
        <v>25</v>
      </c>
      <c r="C25" s="1">
        <v>2367456.9299999997</v>
      </c>
    </row>
    <row r="26" spans="1:3" x14ac:dyDescent="0.4">
      <c r="A26" t="s">
        <v>11</v>
      </c>
      <c r="B26" t="s">
        <v>17</v>
      </c>
      <c r="C26" s="1">
        <v>1461061.63</v>
      </c>
    </row>
    <row r="27" spans="1:3" x14ac:dyDescent="0.4">
      <c r="A27" t="s">
        <v>11</v>
      </c>
      <c r="B27" t="s">
        <v>20</v>
      </c>
      <c r="C27" s="1">
        <v>3288760</v>
      </c>
    </row>
    <row r="28" spans="1:3" x14ac:dyDescent="0.4">
      <c r="A28" t="s">
        <v>11</v>
      </c>
      <c r="B28" t="s">
        <v>23</v>
      </c>
      <c r="C28" s="1">
        <v>0</v>
      </c>
    </row>
    <row r="29" spans="1:3" x14ac:dyDescent="0.4">
      <c r="A29" t="s">
        <v>11</v>
      </c>
      <c r="B29" t="s">
        <v>19</v>
      </c>
      <c r="C29" s="1">
        <v>779464.28</v>
      </c>
    </row>
    <row r="30" spans="1:3" x14ac:dyDescent="0.4">
      <c r="A30" t="s">
        <v>11</v>
      </c>
      <c r="B30" t="s">
        <v>21</v>
      </c>
      <c r="C30" s="1">
        <v>0</v>
      </c>
    </row>
    <row r="31" spans="1:3" x14ac:dyDescent="0.4">
      <c r="A31" t="s">
        <v>11</v>
      </c>
      <c r="B31" t="s">
        <v>24</v>
      </c>
      <c r="C31" s="1">
        <v>1983429.2599999998</v>
      </c>
    </row>
    <row r="32" spans="1:3" x14ac:dyDescent="0.4">
      <c r="A32" t="s">
        <v>13</v>
      </c>
      <c r="B32" t="s">
        <v>22</v>
      </c>
      <c r="C32" s="1">
        <v>0</v>
      </c>
    </row>
    <row r="33" spans="1:3" x14ac:dyDescent="0.4">
      <c r="A33" t="s">
        <v>13</v>
      </c>
      <c r="B33" t="s">
        <v>16</v>
      </c>
      <c r="C33" s="1">
        <v>1282231.48</v>
      </c>
    </row>
    <row r="34" spans="1:3" x14ac:dyDescent="0.4">
      <c r="A34" t="s">
        <v>13</v>
      </c>
      <c r="B34" t="s">
        <v>18</v>
      </c>
      <c r="C34" s="1">
        <v>0</v>
      </c>
    </row>
    <row r="35" spans="1:3" x14ac:dyDescent="0.4">
      <c r="A35" t="s">
        <v>13</v>
      </c>
      <c r="B35" t="s">
        <v>25</v>
      </c>
      <c r="C35" s="1">
        <v>2467802.4399999981</v>
      </c>
    </row>
    <row r="36" spans="1:3" x14ac:dyDescent="0.4">
      <c r="A36" t="s">
        <v>13</v>
      </c>
      <c r="B36" t="s">
        <v>17</v>
      </c>
      <c r="C36" s="1">
        <v>2581381.3799999971</v>
      </c>
    </row>
    <row r="37" spans="1:3" x14ac:dyDescent="0.4">
      <c r="A37" t="s">
        <v>13</v>
      </c>
      <c r="B37" t="s">
        <v>20</v>
      </c>
      <c r="C37" s="1">
        <v>976430.93999999983</v>
      </c>
    </row>
    <row r="38" spans="1:3" x14ac:dyDescent="0.4">
      <c r="A38" t="s">
        <v>13</v>
      </c>
      <c r="B38" t="s">
        <v>23</v>
      </c>
      <c r="C38" s="1">
        <v>0</v>
      </c>
    </row>
    <row r="39" spans="1:3" x14ac:dyDescent="0.4">
      <c r="A39" t="s">
        <v>13</v>
      </c>
      <c r="B39" t="s">
        <v>19</v>
      </c>
      <c r="C39" s="1">
        <v>1353755.1</v>
      </c>
    </row>
    <row r="40" spans="1:3" x14ac:dyDescent="0.4">
      <c r="A40" t="s">
        <v>13</v>
      </c>
      <c r="B40" t="s">
        <v>21</v>
      </c>
      <c r="C40" s="1">
        <v>505667.72000000003</v>
      </c>
    </row>
    <row r="41" spans="1:3" x14ac:dyDescent="0.4">
      <c r="A41" t="s">
        <v>13</v>
      </c>
      <c r="B41" t="s">
        <v>24</v>
      </c>
      <c r="C41" s="1">
        <v>0</v>
      </c>
    </row>
    <row r="42" spans="1:3" x14ac:dyDescent="0.4">
      <c r="A42" t="s">
        <v>9</v>
      </c>
      <c r="B42" t="s">
        <v>22</v>
      </c>
      <c r="C42" s="1">
        <v>9566471.0599999987</v>
      </c>
    </row>
    <row r="43" spans="1:3" x14ac:dyDescent="0.4">
      <c r="A43" t="s">
        <v>9</v>
      </c>
      <c r="B43" t="s">
        <v>16</v>
      </c>
      <c r="C43" s="1">
        <v>6183340.3799999999</v>
      </c>
    </row>
    <row r="44" spans="1:3" x14ac:dyDescent="0.4">
      <c r="A44" t="s">
        <v>9</v>
      </c>
      <c r="B44" t="s">
        <v>18</v>
      </c>
      <c r="C44" s="1">
        <v>13161578.880000001</v>
      </c>
    </row>
    <row r="45" spans="1:3" x14ac:dyDescent="0.4">
      <c r="A45" t="s">
        <v>9</v>
      </c>
      <c r="B45" t="s">
        <v>25</v>
      </c>
      <c r="C45" s="1">
        <v>27478682.070000004</v>
      </c>
    </row>
    <row r="46" spans="1:3" x14ac:dyDescent="0.4">
      <c r="A46" t="s">
        <v>9</v>
      </c>
      <c r="B46" t="s">
        <v>17</v>
      </c>
      <c r="C46" s="1">
        <v>32080243.360000003</v>
      </c>
    </row>
    <row r="47" spans="1:3" x14ac:dyDescent="0.4">
      <c r="A47" t="s">
        <v>9</v>
      </c>
      <c r="B47" t="s">
        <v>20</v>
      </c>
      <c r="C47" s="1">
        <v>17361041</v>
      </c>
    </row>
    <row r="48" spans="1:3" x14ac:dyDescent="0.4">
      <c r="A48" t="s">
        <v>9</v>
      </c>
      <c r="B48" t="s">
        <v>23</v>
      </c>
      <c r="C48" s="1">
        <v>24864697.199999999</v>
      </c>
    </row>
    <row r="49" spans="1:3" x14ac:dyDescent="0.4">
      <c r="A49" t="s">
        <v>9</v>
      </c>
      <c r="B49" t="s">
        <v>19</v>
      </c>
      <c r="C49" s="1">
        <v>21633252.640000001</v>
      </c>
    </row>
    <row r="50" spans="1:3" x14ac:dyDescent="0.4">
      <c r="A50" t="s">
        <v>9</v>
      </c>
      <c r="B50" t="s">
        <v>21</v>
      </c>
      <c r="C50" s="1">
        <v>16680683.220000001</v>
      </c>
    </row>
    <row r="51" spans="1:3" x14ac:dyDescent="0.4">
      <c r="A51" t="s">
        <v>9</v>
      </c>
      <c r="B51" t="s">
        <v>24</v>
      </c>
      <c r="C51" s="1">
        <v>11207476.119999999</v>
      </c>
    </row>
    <row r="52" spans="1:3" x14ac:dyDescent="0.4">
      <c r="A52" t="s">
        <v>4</v>
      </c>
      <c r="B52" t="s">
        <v>22</v>
      </c>
      <c r="C52" s="1">
        <v>4067417.5999999996</v>
      </c>
    </row>
    <row r="53" spans="1:3" x14ac:dyDescent="0.4">
      <c r="A53" t="s">
        <v>4</v>
      </c>
      <c r="B53" t="s">
        <v>16</v>
      </c>
      <c r="C53" s="1">
        <v>2022415.24</v>
      </c>
    </row>
    <row r="54" spans="1:3" x14ac:dyDescent="0.4">
      <c r="A54" t="s">
        <v>4</v>
      </c>
      <c r="B54" t="s">
        <v>18</v>
      </c>
      <c r="C54" s="1">
        <v>5303431.9000000004</v>
      </c>
    </row>
    <row r="55" spans="1:3" x14ac:dyDescent="0.4">
      <c r="A55" t="s">
        <v>4</v>
      </c>
      <c r="B55" t="s">
        <v>25</v>
      </c>
      <c r="C55" s="1">
        <v>8647137.4800000079</v>
      </c>
    </row>
    <row r="56" spans="1:3" x14ac:dyDescent="0.4">
      <c r="A56" t="s">
        <v>4</v>
      </c>
      <c r="B56" t="s">
        <v>17</v>
      </c>
      <c r="C56" s="1">
        <v>15107454.309999991</v>
      </c>
    </row>
    <row r="57" spans="1:3" x14ac:dyDescent="0.4">
      <c r="A57" t="s">
        <v>4</v>
      </c>
      <c r="B57" t="s">
        <v>20</v>
      </c>
      <c r="C57" s="1">
        <v>6380504.3600000003</v>
      </c>
    </row>
    <row r="58" spans="1:3" x14ac:dyDescent="0.4">
      <c r="A58" t="s">
        <v>4</v>
      </c>
      <c r="B58" t="s">
        <v>23</v>
      </c>
      <c r="C58" s="1">
        <v>14407785.699999999</v>
      </c>
    </row>
    <row r="59" spans="1:3" x14ac:dyDescent="0.4">
      <c r="A59" t="s">
        <v>4</v>
      </c>
      <c r="B59" t="s">
        <v>19</v>
      </c>
      <c r="C59" s="1">
        <v>6798817.8600000022</v>
      </c>
    </row>
    <row r="60" spans="1:3" x14ac:dyDescent="0.4">
      <c r="A60" t="s">
        <v>4</v>
      </c>
      <c r="B60" t="s">
        <v>21</v>
      </c>
      <c r="C60" s="1">
        <v>7502480.0700000012</v>
      </c>
    </row>
    <row r="61" spans="1:3" x14ac:dyDescent="0.4">
      <c r="A61" t="s">
        <v>4</v>
      </c>
      <c r="B61" t="s">
        <v>24</v>
      </c>
      <c r="C61" s="1">
        <v>4986740.32</v>
      </c>
    </row>
    <row r="62" spans="1:3" x14ac:dyDescent="0.4">
      <c r="A62" t="s">
        <v>1</v>
      </c>
      <c r="B62" t="s">
        <v>22</v>
      </c>
      <c r="C62" s="1">
        <v>1386815.82</v>
      </c>
    </row>
    <row r="63" spans="1:3" x14ac:dyDescent="0.4">
      <c r="A63" t="s">
        <v>1</v>
      </c>
      <c r="B63" t="s">
        <v>16</v>
      </c>
      <c r="C63" s="1">
        <v>2729595.54</v>
      </c>
    </row>
    <row r="64" spans="1:3" x14ac:dyDescent="0.4">
      <c r="A64" t="s">
        <v>1</v>
      </c>
      <c r="B64" t="s">
        <v>18</v>
      </c>
      <c r="C64" s="1">
        <v>5051726.3600000022</v>
      </c>
    </row>
    <row r="65" spans="1:3" x14ac:dyDescent="0.4">
      <c r="A65" t="s">
        <v>1</v>
      </c>
      <c r="B65" t="s">
        <v>25</v>
      </c>
      <c r="C65" s="1">
        <v>3621693.0100000012</v>
      </c>
    </row>
    <row r="66" spans="1:3" x14ac:dyDescent="0.4">
      <c r="A66" t="s">
        <v>1</v>
      </c>
      <c r="B66" t="s">
        <v>17</v>
      </c>
      <c r="C66" s="1">
        <v>6970383.1300000018</v>
      </c>
    </row>
    <row r="67" spans="1:3" x14ac:dyDescent="0.4">
      <c r="A67" t="s">
        <v>1</v>
      </c>
      <c r="B67" t="s">
        <v>20</v>
      </c>
      <c r="C67" s="1">
        <v>2633265.4899999998</v>
      </c>
    </row>
    <row r="68" spans="1:3" x14ac:dyDescent="0.4">
      <c r="A68" t="s">
        <v>1</v>
      </c>
      <c r="B68" t="s">
        <v>23</v>
      </c>
      <c r="C68" s="1">
        <v>26635732.16</v>
      </c>
    </row>
    <row r="69" spans="1:3" x14ac:dyDescent="0.4">
      <c r="A69" t="s">
        <v>1</v>
      </c>
      <c r="B69" t="s">
        <v>19</v>
      </c>
      <c r="C69" s="1">
        <v>4210445.2900000019</v>
      </c>
    </row>
    <row r="70" spans="1:3" x14ac:dyDescent="0.4">
      <c r="A70" t="s">
        <v>1</v>
      </c>
      <c r="B70" t="s">
        <v>21</v>
      </c>
      <c r="C70" s="1">
        <v>1636430.3599999996</v>
      </c>
    </row>
    <row r="71" spans="1:3" x14ac:dyDescent="0.4">
      <c r="A71" t="s">
        <v>1</v>
      </c>
      <c r="B71" t="s">
        <v>24</v>
      </c>
      <c r="C71" s="1">
        <v>0</v>
      </c>
    </row>
    <row r="72" spans="1:3" x14ac:dyDescent="0.4">
      <c r="A72" t="s">
        <v>8</v>
      </c>
      <c r="B72" t="s">
        <v>22</v>
      </c>
      <c r="C72" s="1">
        <v>20117274.500000004</v>
      </c>
    </row>
    <row r="73" spans="1:3" x14ac:dyDescent="0.4">
      <c r="A73" t="s">
        <v>8</v>
      </c>
      <c r="B73" t="s">
        <v>16</v>
      </c>
      <c r="C73" s="1">
        <v>5062650.75</v>
      </c>
    </row>
    <row r="74" spans="1:3" x14ac:dyDescent="0.4">
      <c r="A74" t="s">
        <v>8</v>
      </c>
      <c r="B74" t="s">
        <v>18</v>
      </c>
      <c r="C74" s="1">
        <v>28709573.760000002</v>
      </c>
    </row>
    <row r="75" spans="1:3" x14ac:dyDescent="0.4">
      <c r="A75" t="s">
        <v>8</v>
      </c>
      <c r="B75" t="s">
        <v>25</v>
      </c>
      <c r="C75" s="1">
        <v>44836868.520000003</v>
      </c>
    </row>
    <row r="76" spans="1:3" x14ac:dyDescent="0.4">
      <c r="A76" t="s">
        <v>8</v>
      </c>
      <c r="B76" t="s">
        <v>17</v>
      </c>
      <c r="C76" s="1">
        <v>53597958.68</v>
      </c>
    </row>
    <row r="77" spans="1:3" x14ac:dyDescent="0.4">
      <c r="A77" t="s">
        <v>8</v>
      </c>
      <c r="B77" t="s">
        <v>20</v>
      </c>
      <c r="C77" s="1">
        <v>28566567.019999996</v>
      </c>
    </row>
    <row r="78" spans="1:3" x14ac:dyDescent="0.4">
      <c r="A78" t="s">
        <v>8</v>
      </c>
      <c r="B78" t="s">
        <v>23</v>
      </c>
      <c r="C78" s="1">
        <v>54668761.080000006</v>
      </c>
    </row>
    <row r="79" spans="1:3" x14ac:dyDescent="0.4">
      <c r="A79" t="s">
        <v>8</v>
      </c>
      <c r="B79" t="s">
        <v>19</v>
      </c>
      <c r="C79" s="1">
        <v>32606914.629999999</v>
      </c>
    </row>
    <row r="80" spans="1:3" x14ac:dyDescent="0.4">
      <c r="A80" t="s">
        <v>8</v>
      </c>
      <c r="B80" t="s">
        <v>21</v>
      </c>
      <c r="C80" s="1">
        <v>25212353.440000001</v>
      </c>
    </row>
    <row r="81" spans="1:3" x14ac:dyDescent="0.4">
      <c r="A81" t="s">
        <v>8</v>
      </c>
      <c r="B81" t="s">
        <v>24</v>
      </c>
      <c r="C81" s="1">
        <v>19625026.090000004</v>
      </c>
    </row>
    <row r="82" spans="1:3" x14ac:dyDescent="0.4">
      <c r="A82" t="s">
        <v>3</v>
      </c>
      <c r="B82" t="s">
        <v>22</v>
      </c>
      <c r="C82" s="1">
        <v>4931885.3599999994</v>
      </c>
    </row>
    <row r="83" spans="1:3" x14ac:dyDescent="0.4">
      <c r="A83" t="s">
        <v>3</v>
      </c>
      <c r="B83" t="s">
        <v>16</v>
      </c>
      <c r="C83" s="1">
        <v>4707217</v>
      </c>
    </row>
    <row r="84" spans="1:3" x14ac:dyDescent="0.4">
      <c r="A84" t="s">
        <v>3</v>
      </c>
      <c r="B84" t="s">
        <v>18</v>
      </c>
      <c r="C84" s="1">
        <v>9791990.5</v>
      </c>
    </row>
    <row r="85" spans="1:3" x14ac:dyDescent="0.4">
      <c r="A85" t="s">
        <v>3</v>
      </c>
      <c r="B85" t="s">
        <v>25</v>
      </c>
      <c r="C85" s="1">
        <v>16885272.02</v>
      </c>
    </row>
    <row r="86" spans="1:3" x14ac:dyDescent="0.4">
      <c r="A86" t="s">
        <v>3</v>
      </c>
      <c r="B86" t="s">
        <v>17</v>
      </c>
      <c r="C86" s="1">
        <v>28938685.25</v>
      </c>
    </row>
    <row r="87" spans="1:3" x14ac:dyDescent="0.4">
      <c r="A87" t="s">
        <v>3</v>
      </c>
      <c r="B87" t="s">
        <v>20</v>
      </c>
      <c r="C87" s="1">
        <v>0</v>
      </c>
    </row>
    <row r="88" spans="1:3" x14ac:dyDescent="0.4">
      <c r="A88" t="s">
        <v>3</v>
      </c>
      <c r="B88" t="s">
        <v>23</v>
      </c>
      <c r="C88" s="1">
        <v>18600260.760000002</v>
      </c>
    </row>
    <row r="89" spans="1:3" x14ac:dyDescent="0.4">
      <c r="A89" t="s">
        <v>3</v>
      </c>
      <c r="B89" t="s">
        <v>19</v>
      </c>
      <c r="C89" s="1">
        <v>12267644.08</v>
      </c>
    </row>
    <row r="90" spans="1:3" x14ac:dyDescent="0.4">
      <c r="A90" t="s">
        <v>3</v>
      </c>
      <c r="B90" t="s">
        <v>21</v>
      </c>
      <c r="C90" s="1">
        <v>10608026.359999999</v>
      </c>
    </row>
    <row r="91" spans="1:3" x14ac:dyDescent="0.4">
      <c r="A91" t="s">
        <v>3</v>
      </c>
      <c r="B91" t="s">
        <v>24</v>
      </c>
      <c r="C91" s="1">
        <v>7009373.6799999997</v>
      </c>
    </row>
    <row r="92" spans="1:3" x14ac:dyDescent="0.4">
      <c r="A92" t="s">
        <v>7</v>
      </c>
      <c r="B92" t="s">
        <v>22</v>
      </c>
      <c r="C92" s="1">
        <v>599442.46</v>
      </c>
    </row>
    <row r="93" spans="1:3" x14ac:dyDescent="0.4">
      <c r="A93" t="s">
        <v>7</v>
      </c>
      <c r="B93" t="s">
        <v>16</v>
      </c>
      <c r="C93" s="1">
        <v>5239498</v>
      </c>
    </row>
    <row r="94" spans="1:3" x14ac:dyDescent="0.4">
      <c r="A94" t="s">
        <v>7</v>
      </c>
      <c r="B94" t="s">
        <v>18</v>
      </c>
      <c r="C94" s="1">
        <v>2478041.16</v>
      </c>
    </row>
    <row r="95" spans="1:3" x14ac:dyDescent="0.4">
      <c r="A95" t="s">
        <v>7</v>
      </c>
      <c r="B95" t="s">
        <v>25</v>
      </c>
      <c r="C95" s="1">
        <v>2086951.1600000001</v>
      </c>
    </row>
    <row r="96" spans="1:3" x14ac:dyDescent="0.4">
      <c r="A96" t="s">
        <v>7</v>
      </c>
      <c r="B96" t="s">
        <v>17</v>
      </c>
      <c r="C96" s="1">
        <v>2014920.5</v>
      </c>
    </row>
    <row r="97" spans="1:3" x14ac:dyDescent="0.4">
      <c r="A97" t="s">
        <v>7</v>
      </c>
      <c r="B97" t="s">
        <v>20</v>
      </c>
      <c r="C97" s="1">
        <v>0</v>
      </c>
    </row>
    <row r="98" spans="1:3" x14ac:dyDescent="0.4">
      <c r="A98" t="s">
        <v>7</v>
      </c>
      <c r="B98" t="s">
        <v>23</v>
      </c>
      <c r="C98" s="1">
        <v>2263338.1</v>
      </c>
    </row>
    <row r="99" spans="1:3" x14ac:dyDescent="0.4">
      <c r="A99" t="s">
        <v>7</v>
      </c>
      <c r="B99" t="s">
        <v>19</v>
      </c>
      <c r="C99" s="1">
        <v>1290524</v>
      </c>
    </row>
    <row r="100" spans="1:3" x14ac:dyDescent="0.4">
      <c r="A100" t="s">
        <v>7</v>
      </c>
      <c r="B100" t="s">
        <v>21</v>
      </c>
      <c r="C100" s="1">
        <v>1277668</v>
      </c>
    </row>
    <row r="101" spans="1:3" x14ac:dyDescent="0.4">
      <c r="A101" t="s">
        <v>7</v>
      </c>
      <c r="B101" t="s">
        <v>24</v>
      </c>
      <c r="C101" s="1">
        <v>611175</v>
      </c>
    </row>
    <row r="102" spans="1:3" x14ac:dyDescent="0.4">
      <c r="A102" t="s">
        <v>14</v>
      </c>
      <c r="B102" t="s">
        <v>22</v>
      </c>
      <c r="C102" s="1">
        <v>310450</v>
      </c>
    </row>
    <row r="103" spans="1:3" x14ac:dyDescent="0.4">
      <c r="A103" t="s">
        <v>14</v>
      </c>
      <c r="B103" t="s">
        <v>16</v>
      </c>
      <c r="C103" s="1">
        <v>0</v>
      </c>
    </row>
    <row r="104" spans="1:3" x14ac:dyDescent="0.4">
      <c r="A104" t="s">
        <v>14</v>
      </c>
      <c r="B104" t="s">
        <v>18</v>
      </c>
      <c r="C104" s="1">
        <v>0</v>
      </c>
    </row>
    <row r="105" spans="1:3" x14ac:dyDescent="0.4">
      <c r="A105" t="s">
        <v>14</v>
      </c>
      <c r="B105" t="s">
        <v>25</v>
      </c>
      <c r="C105" s="1">
        <v>0</v>
      </c>
    </row>
    <row r="106" spans="1:3" x14ac:dyDescent="0.4">
      <c r="A106" t="s">
        <v>14</v>
      </c>
      <c r="B106" t="s">
        <v>17</v>
      </c>
      <c r="C106" s="1">
        <v>0</v>
      </c>
    </row>
    <row r="107" spans="1:3" x14ac:dyDescent="0.4">
      <c r="A107" t="s">
        <v>14</v>
      </c>
      <c r="B107" t="s">
        <v>20</v>
      </c>
      <c r="C107" s="1">
        <v>1337468</v>
      </c>
    </row>
    <row r="108" spans="1:3" x14ac:dyDescent="0.4">
      <c r="A108" t="s">
        <v>14</v>
      </c>
      <c r="B108" t="s">
        <v>23</v>
      </c>
      <c r="C108" s="1">
        <v>1588935</v>
      </c>
    </row>
    <row r="109" spans="1:3" x14ac:dyDescent="0.4">
      <c r="A109" t="s">
        <v>14</v>
      </c>
      <c r="B109" t="s">
        <v>19</v>
      </c>
      <c r="C109" s="1">
        <v>0</v>
      </c>
    </row>
    <row r="110" spans="1:3" x14ac:dyDescent="0.4">
      <c r="A110" t="s">
        <v>14</v>
      </c>
      <c r="B110" t="s">
        <v>21</v>
      </c>
      <c r="C110" s="1">
        <v>9499813</v>
      </c>
    </row>
    <row r="111" spans="1:3" x14ac:dyDescent="0.4">
      <c r="A111" t="s">
        <v>14</v>
      </c>
      <c r="B111" t="s">
        <v>24</v>
      </c>
      <c r="C111" s="1">
        <v>289050</v>
      </c>
    </row>
    <row r="112" spans="1:3" x14ac:dyDescent="0.4">
      <c r="A112" t="s">
        <v>12</v>
      </c>
      <c r="B112" t="s">
        <v>22</v>
      </c>
      <c r="C112" s="1">
        <v>0</v>
      </c>
    </row>
    <row r="113" spans="1:3" x14ac:dyDescent="0.4">
      <c r="A113" t="s">
        <v>12</v>
      </c>
      <c r="B113" t="s">
        <v>16</v>
      </c>
      <c r="C113" s="1">
        <v>418960</v>
      </c>
    </row>
    <row r="114" spans="1:3" x14ac:dyDescent="0.4">
      <c r="A114" t="s">
        <v>12</v>
      </c>
      <c r="B114" t="s">
        <v>18</v>
      </c>
      <c r="C114" s="1">
        <v>514710</v>
      </c>
    </row>
    <row r="115" spans="1:3" x14ac:dyDescent="0.4">
      <c r="A115" t="s">
        <v>12</v>
      </c>
      <c r="B115" t="s">
        <v>25</v>
      </c>
      <c r="C115" s="1">
        <v>1876783.5299999998</v>
      </c>
    </row>
    <row r="116" spans="1:3" x14ac:dyDescent="0.4">
      <c r="A116" t="s">
        <v>12</v>
      </c>
      <c r="B116" t="s">
        <v>17</v>
      </c>
      <c r="C116" s="1">
        <v>0</v>
      </c>
    </row>
    <row r="117" spans="1:3" x14ac:dyDescent="0.4">
      <c r="A117" t="s">
        <v>12</v>
      </c>
      <c r="B117" t="s">
        <v>20</v>
      </c>
      <c r="C117" s="1">
        <v>2179825.1</v>
      </c>
    </row>
    <row r="118" spans="1:3" x14ac:dyDescent="0.4">
      <c r="A118" t="s">
        <v>12</v>
      </c>
      <c r="B118" t="s">
        <v>23</v>
      </c>
      <c r="C118" s="1">
        <v>929051.04</v>
      </c>
    </row>
    <row r="119" spans="1:3" x14ac:dyDescent="0.4">
      <c r="A119" t="s">
        <v>12</v>
      </c>
      <c r="B119" t="s">
        <v>19</v>
      </c>
      <c r="C119" s="1">
        <v>0</v>
      </c>
    </row>
    <row r="120" spans="1:3" x14ac:dyDescent="0.4">
      <c r="A120" t="s">
        <v>12</v>
      </c>
      <c r="B120" t="s">
        <v>21</v>
      </c>
      <c r="C120" s="1">
        <v>9123637.9700000007</v>
      </c>
    </row>
    <row r="121" spans="1:3" x14ac:dyDescent="0.4">
      <c r="A121" t="s">
        <v>12</v>
      </c>
      <c r="B121" t="s">
        <v>24</v>
      </c>
      <c r="C121" s="1">
        <v>680542</v>
      </c>
    </row>
    <row r="122" spans="1:3" x14ac:dyDescent="0.4">
      <c r="A122" t="s">
        <v>2</v>
      </c>
      <c r="B122" t="s">
        <v>22</v>
      </c>
      <c r="C122" s="1">
        <v>844656.5</v>
      </c>
    </row>
    <row r="123" spans="1:3" x14ac:dyDescent="0.4">
      <c r="A123" t="s">
        <v>2</v>
      </c>
      <c r="B123" t="s">
        <v>16</v>
      </c>
      <c r="C123" s="1">
        <v>0</v>
      </c>
    </row>
    <row r="124" spans="1:3" x14ac:dyDescent="0.4">
      <c r="A124" t="s">
        <v>2</v>
      </c>
      <c r="B124" t="s">
        <v>18</v>
      </c>
      <c r="C124" s="1">
        <v>1556225.44</v>
      </c>
    </row>
    <row r="125" spans="1:3" x14ac:dyDescent="0.4">
      <c r="A125" t="s">
        <v>2</v>
      </c>
      <c r="B125" t="s">
        <v>25</v>
      </c>
      <c r="C125" s="1">
        <v>2637201.0099999998</v>
      </c>
    </row>
    <row r="126" spans="1:3" x14ac:dyDescent="0.4">
      <c r="A126" t="s">
        <v>2</v>
      </c>
      <c r="B126" t="s">
        <v>17</v>
      </c>
      <c r="C126" s="1">
        <v>0</v>
      </c>
    </row>
    <row r="127" spans="1:3" x14ac:dyDescent="0.4">
      <c r="A127" t="s">
        <v>2</v>
      </c>
      <c r="B127" t="s">
        <v>20</v>
      </c>
      <c r="C127" s="1">
        <v>3159552.34</v>
      </c>
    </row>
    <row r="128" spans="1:3" x14ac:dyDescent="0.4">
      <c r="A128" t="s">
        <v>2</v>
      </c>
      <c r="B128" t="s">
        <v>23</v>
      </c>
      <c r="C128" s="1">
        <v>3372162.2</v>
      </c>
    </row>
    <row r="129" spans="1:3" x14ac:dyDescent="0.4">
      <c r="A129" t="s">
        <v>2</v>
      </c>
      <c r="B129" t="s">
        <v>19</v>
      </c>
      <c r="C129" s="1">
        <v>2642490</v>
      </c>
    </row>
    <row r="130" spans="1:3" x14ac:dyDescent="0.4">
      <c r="A130" t="s">
        <v>2</v>
      </c>
      <c r="B130" t="s">
        <v>21</v>
      </c>
      <c r="C130" s="1">
        <v>1706718.98</v>
      </c>
    </row>
    <row r="131" spans="1:3" x14ac:dyDescent="0.4">
      <c r="A131" t="s">
        <v>2</v>
      </c>
      <c r="B131" t="s">
        <v>24</v>
      </c>
      <c r="C131" s="1">
        <v>1116517.02</v>
      </c>
    </row>
    <row r="132" spans="1:3" x14ac:dyDescent="0.4">
      <c r="A132" t="s">
        <v>15</v>
      </c>
      <c r="B132" t="s">
        <v>22</v>
      </c>
      <c r="C132" s="1">
        <v>0</v>
      </c>
    </row>
    <row r="133" spans="1:3" x14ac:dyDescent="0.4">
      <c r="A133" t="s">
        <v>15</v>
      </c>
      <c r="B133" t="s">
        <v>16</v>
      </c>
      <c r="C133" s="1">
        <v>0</v>
      </c>
    </row>
    <row r="134" spans="1:3" x14ac:dyDescent="0.4">
      <c r="A134" t="s">
        <v>15</v>
      </c>
      <c r="B134" t="s">
        <v>18</v>
      </c>
      <c r="C134" s="1">
        <v>678525.4</v>
      </c>
    </row>
    <row r="135" spans="1:3" x14ac:dyDescent="0.4">
      <c r="A135" t="s">
        <v>15</v>
      </c>
      <c r="B135" t="s">
        <v>25</v>
      </c>
      <c r="C135" s="1">
        <v>2815065.0599999996</v>
      </c>
    </row>
    <row r="136" spans="1:3" x14ac:dyDescent="0.4">
      <c r="A136" t="s">
        <v>15</v>
      </c>
      <c r="B136" t="s">
        <v>17</v>
      </c>
      <c r="C136" s="1">
        <v>0</v>
      </c>
    </row>
    <row r="137" spans="1:3" x14ac:dyDescent="0.4">
      <c r="A137" t="s">
        <v>15</v>
      </c>
      <c r="B137" t="s">
        <v>20</v>
      </c>
      <c r="C137" s="1">
        <v>1265831.0899999999</v>
      </c>
    </row>
    <row r="138" spans="1:3" x14ac:dyDescent="0.4">
      <c r="A138" t="s">
        <v>15</v>
      </c>
      <c r="B138" t="s">
        <v>23</v>
      </c>
      <c r="C138" s="1">
        <v>2419222.5599999996</v>
      </c>
    </row>
    <row r="139" spans="1:3" x14ac:dyDescent="0.4">
      <c r="A139" t="s">
        <v>15</v>
      </c>
      <c r="B139" t="s">
        <v>19</v>
      </c>
      <c r="C139" s="1">
        <v>11131559.85</v>
      </c>
    </row>
    <row r="140" spans="1:3" x14ac:dyDescent="0.4">
      <c r="A140" t="s">
        <v>15</v>
      </c>
      <c r="B140" t="s">
        <v>21</v>
      </c>
      <c r="C140" s="1">
        <v>0</v>
      </c>
    </row>
    <row r="141" spans="1:3" x14ac:dyDescent="0.4">
      <c r="A141" t="s">
        <v>15</v>
      </c>
      <c r="B141" t="s">
        <v>24</v>
      </c>
      <c r="C141" s="1">
        <v>1052631</v>
      </c>
    </row>
    <row r="142" spans="1:3" x14ac:dyDescent="0.4">
      <c r="A142" t="s">
        <v>6</v>
      </c>
      <c r="B142" t="s">
        <v>22</v>
      </c>
      <c r="C142" s="1">
        <v>2098613.5299999998</v>
      </c>
    </row>
    <row r="143" spans="1:3" x14ac:dyDescent="0.4">
      <c r="A143" t="s">
        <v>6</v>
      </c>
      <c r="B143" t="s">
        <v>16</v>
      </c>
      <c r="C143" s="1">
        <v>1438380</v>
      </c>
    </row>
    <row r="144" spans="1:3" x14ac:dyDescent="0.4">
      <c r="A144" t="s">
        <v>6</v>
      </c>
      <c r="B144" t="s">
        <v>18</v>
      </c>
      <c r="C144" s="1">
        <v>4343078</v>
      </c>
    </row>
    <row r="145" spans="1:3" x14ac:dyDescent="0.4">
      <c r="A145" t="s">
        <v>6</v>
      </c>
      <c r="B145" t="s">
        <v>25</v>
      </c>
      <c r="C145" s="1">
        <v>5868119.2599999998</v>
      </c>
    </row>
    <row r="146" spans="1:3" x14ac:dyDescent="0.4">
      <c r="A146" t="s">
        <v>6</v>
      </c>
      <c r="B146" t="s">
        <v>17</v>
      </c>
      <c r="C146" s="1">
        <v>0</v>
      </c>
    </row>
    <row r="147" spans="1:3" x14ac:dyDescent="0.4">
      <c r="A147" t="s">
        <v>6</v>
      </c>
      <c r="B147" t="s">
        <v>20</v>
      </c>
      <c r="C147" s="1">
        <v>5443471.7299999995</v>
      </c>
    </row>
    <row r="148" spans="1:3" x14ac:dyDescent="0.4">
      <c r="A148" t="s">
        <v>6</v>
      </c>
      <c r="B148" t="s">
        <v>23</v>
      </c>
      <c r="C148" s="1">
        <v>10140400.109999999</v>
      </c>
    </row>
    <row r="149" spans="1:3" x14ac:dyDescent="0.4">
      <c r="A149" t="s">
        <v>6</v>
      </c>
      <c r="B149" t="s">
        <v>19</v>
      </c>
      <c r="C149" s="1">
        <v>6284617.2199999997</v>
      </c>
    </row>
    <row r="150" spans="1:3" x14ac:dyDescent="0.4">
      <c r="A150" t="s">
        <v>6</v>
      </c>
      <c r="B150" t="s">
        <v>21</v>
      </c>
      <c r="C150" s="1">
        <v>0</v>
      </c>
    </row>
    <row r="151" spans="1:3" x14ac:dyDescent="0.4">
      <c r="A151" t="s">
        <v>6</v>
      </c>
      <c r="B151" t="s">
        <v>24</v>
      </c>
      <c r="C151" s="1">
        <v>5568811.4000000004</v>
      </c>
    </row>
    <row r="152" spans="1:3" x14ac:dyDescent="0.4">
      <c r="A152" t="s">
        <v>10</v>
      </c>
      <c r="B152" t="s">
        <v>22</v>
      </c>
      <c r="C152" s="1">
        <v>2263449</v>
      </c>
    </row>
    <row r="153" spans="1:3" x14ac:dyDescent="0.4">
      <c r="A153" t="s">
        <v>10</v>
      </c>
      <c r="B153" t="s">
        <v>16</v>
      </c>
      <c r="C153" s="1">
        <v>1650161</v>
      </c>
    </row>
    <row r="154" spans="1:3" x14ac:dyDescent="0.4">
      <c r="A154" t="s">
        <v>10</v>
      </c>
      <c r="B154" t="s">
        <v>18</v>
      </c>
      <c r="C154" s="1">
        <v>3346850</v>
      </c>
    </row>
    <row r="155" spans="1:3" x14ac:dyDescent="0.4">
      <c r="A155" t="s">
        <v>10</v>
      </c>
      <c r="B155" t="s">
        <v>25</v>
      </c>
      <c r="C155" s="1">
        <v>5658520</v>
      </c>
    </row>
    <row r="156" spans="1:3" x14ac:dyDescent="0.4">
      <c r="A156" t="s">
        <v>10</v>
      </c>
      <c r="B156" t="s">
        <v>17</v>
      </c>
      <c r="C156" s="1">
        <v>8664486</v>
      </c>
    </row>
    <row r="157" spans="1:3" x14ac:dyDescent="0.4">
      <c r="A157" t="s">
        <v>10</v>
      </c>
      <c r="B157" t="s">
        <v>20</v>
      </c>
      <c r="C157" s="1">
        <v>3950260</v>
      </c>
    </row>
    <row r="158" spans="1:3" x14ac:dyDescent="0.4">
      <c r="A158" t="s">
        <v>10</v>
      </c>
      <c r="B158" t="s">
        <v>23</v>
      </c>
      <c r="C158" s="1">
        <v>0</v>
      </c>
    </row>
    <row r="159" spans="1:3" x14ac:dyDescent="0.4">
      <c r="A159" t="s">
        <v>10</v>
      </c>
      <c r="B159" t="s">
        <v>19</v>
      </c>
      <c r="C159" s="1">
        <v>4159596</v>
      </c>
    </row>
    <row r="160" spans="1:3" x14ac:dyDescent="0.4">
      <c r="A160" t="s">
        <v>10</v>
      </c>
      <c r="B160" t="s">
        <v>21</v>
      </c>
      <c r="C160" s="1">
        <v>5304837</v>
      </c>
    </row>
    <row r="161" spans="1:3" x14ac:dyDescent="0.4">
      <c r="A161" t="s">
        <v>10</v>
      </c>
      <c r="B161" t="s">
        <v>24</v>
      </c>
      <c r="C161" s="1">
        <v>2717701</v>
      </c>
    </row>
    <row r="162" spans="1:3" x14ac:dyDescent="0.4">
      <c r="A162" t="s">
        <v>5</v>
      </c>
      <c r="B162" t="s">
        <v>22</v>
      </c>
      <c r="C162" s="1">
        <v>0</v>
      </c>
    </row>
    <row r="163" spans="1:3" x14ac:dyDescent="0.4">
      <c r="A163" t="s">
        <v>5</v>
      </c>
      <c r="B163" t="s">
        <v>16</v>
      </c>
      <c r="C163" s="1">
        <v>841908</v>
      </c>
    </row>
    <row r="164" spans="1:3" x14ac:dyDescent="0.4">
      <c r="A164" t="s">
        <v>5</v>
      </c>
      <c r="B164" t="s">
        <v>18</v>
      </c>
      <c r="C164" s="1">
        <v>1543723</v>
      </c>
    </row>
    <row r="165" spans="1:3" x14ac:dyDescent="0.4">
      <c r="A165" t="s">
        <v>5</v>
      </c>
      <c r="B165" t="s">
        <v>25</v>
      </c>
      <c r="C165" s="1">
        <v>3488762</v>
      </c>
    </row>
    <row r="166" spans="1:3" x14ac:dyDescent="0.4">
      <c r="A166" t="s">
        <v>5</v>
      </c>
      <c r="B166" t="s">
        <v>17</v>
      </c>
      <c r="C166" s="1">
        <v>5451798.1799999997</v>
      </c>
    </row>
    <row r="167" spans="1:3" x14ac:dyDescent="0.4">
      <c r="A167" t="s">
        <v>5</v>
      </c>
      <c r="B167" t="s">
        <v>20</v>
      </c>
      <c r="C167" s="1">
        <v>1373363.76</v>
      </c>
    </row>
    <row r="168" spans="1:3" x14ac:dyDescent="0.4">
      <c r="A168" t="s">
        <v>5</v>
      </c>
      <c r="B168" t="s">
        <v>23</v>
      </c>
      <c r="C168" s="1">
        <v>0</v>
      </c>
    </row>
    <row r="169" spans="1:3" x14ac:dyDescent="0.4">
      <c r="A169" t="s">
        <v>5</v>
      </c>
      <c r="B169" t="s">
        <v>19</v>
      </c>
      <c r="C169" s="1">
        <v>2725479</v>
      </c>
    </row>
    <row r="170" spans="1:3" x14ac:dyDescent="0.4">
      <c r="A170" t="s">
        <v>5</v>
      </c>
      <c r="B170" t="s">
        <v>21</v>
      </c>
      <c r="C170" s="1">
        <v>3128435.46</v>
      </c>
    </row>
    <row r="171" spans="1:3" x14ac:dyDescent="0.4">
      <c r="A171" t="s">
        <v>5</v>
      </c>
      <c r="B171" t="s">
        <v>24</v>
      </c>
      <c r="C171" s="1">
        <v>1000641</v>
      </c>
    </row>
    <row r="172" spans="1:3" x14ac:dyDescent="0.4">
      <c r="A172" t="s">
        <v>11</v>
      </c>
      <c r="B172" t="s">
        <v>22</v>
      </c>
      <c r="C172" s="1">
        <v>0</v>
      </c>
    </row>
    <row r="173" spans="1:3" x14ac:dyDescent="0.4">
      <c r="A173" t="s">
        <v>11</v>
      </c>
      <c r="B173" t="s">
        <v>16</v>
      </c>
      <c r="C173" s="1">
        <v>0</v>
      </c>
    </row>
    <row r="174" spans="1:3" x14ac:dyDescent="0.4">
      <c r="A174" t="s">
        <v>11</v>
      </c>
      <c r="B174" t="s">
        <v>18</v>
      </c>
      <c r="C174" s="1">
        <v>0</v>
      </c>
    </row>
    <row r="175" spans="1:3" x14ac:dyDescent="0.4">
      <c r="A175" t="s">
        <v>11</v>
      </c>
      <c r="B175" t="s">
        <v>25</v>
      </c>
      <c r="C175" s="1">
        <v>2367456.9299999997</v>
      </c>
    </row>
    <row r="176" spans="1:3" x14ac:dyDescent="0.4">
      <c r="A176" t="s">
        <v>11</v>
      </c>
      <c r="B176" t="s">
        <v>17</v>
      </c>
      <c r="C176" s="1">
        <v>1461061.63</v>
      </c>
    </row>
    <row r="177" spans="1:3" x14ac:dyDescent="0.4">
      <c r="A177" t="s">
        <v>11</v>
      </c>
      <c r="B177" t="s">
        <v>20</v>
      </c>
      <c r="C177" s="1">
        <v>3288760</v>
      </c>
    </row>
    <row r="178" spans="1:3" x14ac:dyDescent="0.4">
      <c r="A178" t="s">
        <v>11</v>
      </c>
      <c r="B178" t="s">
        <v>23</v>
      </c>
      <c r="C178" s="1">
        <v>0</v>
      </c>
    </row>
    <row r="179" spans="1:3" x14ac:dyDescent="0.4">
      <c r="A179" t="s">
        <v>11</v>
      </c>
      <c r="B179" t="s">
        <v>19</v>
      </c>
      <c r="C179" s="1">
        <v>779464.28</v>
      </c>
    </row>
    <row r="180" spans="1:3" x14ac:dyDescent="0.4">
      <c r="A180" t="s">
        <v>11</v>
      </c>
      <c r="B180" t="s">
        <v>21</v>
      </c>
      <c r="C180" s="1">
        <v>0</v>
      </c>
    </row>
    <row r="181" spans="1:3" x14ac:dyDescent="0.4">
      <c r="A181" t="s">
        <v>11</v>
      </c>
      <c r="B181" t="s">
        <v>24</v>
      </c>
      <c r="C181" s="1">
        <v>1983429.2599999998</v>
      </c>
    </row>
    <row r="182" spans="1:3" x14ac:dyDescent="0.4">
      <c r="A182" t="s">
        <v>13</v>
      </c>
      <c r="B182" t="s">
        <v>22</v>
      </c>
      <c r="C182" s="1">
        <v>0</v>
      </c>
    </row>
    <row r="183" spans="1:3" x14ac:dyDescent="0.4">
      <c r="A183" t="s">
        <v>13</v>
      </c>
      <c r="B183" t="s">
        <v>16</v>
      </c>
      <c r="C183" s="1">
        <v>1282231.48</v>
      </c>
    </row>
    <row r="184" spans="1:3" x14ac:dyDescent="0.4">
      <c r="A184" t="s">
        <v>13</v>
      </c>
      <c r="B184" t="s">
        <v>18</v>
      </c>
      <c r="C184" s="1">
        <v>0</v>
      </c>
    </row>
    <row r="185" spans="1:3" x14ac:dyDescent="0.4">
      <c r="A185" t="s">
        <v>13</v>
      </c>
      <c r="B185" t="s">
        <v>25</v>
      </c>
      <c r="C185" s="1">
        <v>2467802.4399999981</v>
      </c>
    </row>
    <row r="186" spans="1:3" x14ac:dyDescent="0.4">
      <c r="A186" t="s">
        <v>13</v>
      </c>
      <c r="B186" t="s">
        <v>17</v>
      </c>
      <c r="C186" s="1">
        <v>2581381.3799999971</v>
      </c>
    </row>
    <row r="187" spans="1:3" x14ac:dyDescent="0.4">
      <c r="A187" t="s">
        <v>13</v>
      </c>
      <c r="B187" t="s">
        <v>20</v>
      </c>
      <c r="C187" s="1">
        <v>976430.93999999983</v>
      </c>
    </row>
    <row r="188" spans="1:3" x14ac:dyDescent="0.4">
      <c r="A188" t="s">
        <v>13</v>
      </c>
      <c r="B188" t="s">
        <v>23</v>
      </c>
      <c r="C188" s="1">
        <v>0</v>
      </c>
    </row>
    <row r="189" spans="1:3" x14ac:dyDescent="0.4">
      <c r="A189" t="s">
        <v>13</v>
      </c>
      <c r="B189" t="s">
        <v>19</v>
      </c>
      <c r="C189" s="1">
        <v>1353755.1</v>
      </c>
    </row>
    <row r="190" spans="1:3" x14ac:dyDescent="0.4">
      <c r="A190" t="s">
        <v>13</v>
      </c>
      <c r="B190" t="s">
        <v>21</v>
      </c>
      <c r="C190" s="1">
        <v>505667.72000000003</v>
      </c>
    </row>
    <row r="191" spans="1:3" x14ac:dyDescent="0.4">
      <c r="A191" t="s">
        <v>13</v>
      </c>
      <c r="B191" t="s">
        <v>24</v>
      </c>
      <c r="C191" s="1">
        <v>0</v>
      </c>
    </row>
    <row r="192" spans="1:3" x14ac:dyDescent="0.4">
      <c r="A192" t="s">
        <v>9</v>
      </c>
      <c r="B192" t="s">
        <v>22</v>
      </c>
      <c r="C192" s="1">
        <v>9566471.0599999987</v>
      </c>
    </row>
    <row r="193" spans="1:3" x14ac:dyDescent="0.4">
      <c r="A193" t="s">
        <v>9</v>
      </c>
      <c r="B193" t="s">
        <v>16</v>
      </c>
      <c r="C193" s="1">
        <v>6183340.3799999999</v>
      </c>
    </row>
    <row r="194" spans="1:3" x14ac:dyDescent="0.4">
      <c r="A194" t="s">
        <v>9</v>
      </c>
      <c r="B194" t="s">
        <v>18</v>
      </c>
      <c r="C194" s="1">
        <v>13161578.880000001</v>
      </c>
    </row>
    <row r="195" spans="1:3" x14ac:dyDescent="0.4">
      <c r="A195" t="s">
        <v>9</v>
      </c>
      <c r="B195" t="s">
        <v>25</v>
      </c>
      <c r="C195" s="1">
        <v>27478682.070000004</v>
      </c>
    </row>
    <row r="196" spans="1:3" x14ac:dyDescent="0.4">
      <c r="A196" t="s">
        <v>9</v>
      </c>
      <c r="B196" t="s">
        <v>17</v>
      </c>
      <c r="C196" s="1">
        <v>32080243.360000003</v>
      </c>
    </row>
    <row r="197" spans="1:3" x14ac:dyDescent="0.4">
      <c r="A197" t="s">
        <v>9</v>
      </c>
      <c r="B197" t="s">
        <v>20</v>
      </c>
      <c r="C197" s="1">
        <v>17361041</v>
      </c>
    </row>
    <row r="198" spans="1:3" x14ac:dyDescent="0.4">
      <c r="A198" t="s">
        <v>9</v>
      </c>
      <c r="B198" t="s">
        <v>23</v>
      </c>
      <c r="C198" s="1">
        <v>24864697.199999999</v>
      </c>
    </row>
    <row r="199" spans="1:3" x14ac:dyDescent="0.4">
      <c r="A199" t="s">
        <v>9</v>
      </c>
      <c r="B199" t="s">
        <v>19</v>
      </c>
      <c r="C199" s="1">
        <v>21633252.640000001</v>
      </c>
    </row>
    <row r="200" spans="1:3" x14ac:dyDescent="0.4">
      <c r="A200" t="s">
        <v>9</v>
      </c>
      <c r="B200" t="s">
        <v>21</v>
      </c>
      <c r="C200" s="1">
        <v>16680683.220000001</v>
      </c>
    </row>
    <row r="201" spans="1:3" x14ac:dyDescent="0.4">
      <c r="A201" t="s">
        <v>9</v>
      </c>
      <c r="B201" t="s">
        <v>24</v>
      </c>
      <c r="C201" s="1">
        <v>11207476.119999999</v>
      </c>
    </row>
    <row r="202" spans="1:3" x14ac:dyDescent="0.4">
      <c r="A202" t="s">
        <v>4</v>
      </c>
      <c r="B202" t="s">
        <v>22</v>
      </c>
      <c r="C202" s="1">
        <v>4067417.5999999996</v>
      </c>
    </row>
    <row r="203" spans="1:3" x14ac:dyDescent="0.4">
      <c r="A203" t="s">
        <v>4</v>
      </c>
      <c r="B203" t="s">
        <v>16</v>
      </c>
      <c r="C203" s="1">
        <v>2022415.24</v>
      </c>
    </row>
    <row r="204" spans="1:3" x14ac:dyDescent="0.4">
      <c r="A204" t="s">
        <v>4</v>
      </c>
      <c r="B204" t="s">
        <v>18</v>
      </c>
      <c r="C204" s="1">
        <v>5303431.9000000004</v>
      </c>
    </row>
    <row r="205" spans="1:3" x14ac:dyDescent="0.4">
      <c r="A205" t="s">
        <v>4</v>
      </c>
      <c r="B205" t="s">
        <v>25</v>
      </c>
      <c r="C205" s="1">
        <v>8647137.4800000079</v>
      </c>
    </row>
    <row r="206" spans="1:3" x14ac:dyDescent="0.4">
      <c r="A206" t="s">
        <v>4</v>
      </c>
      <c r="B206" t="s">
        <v>17</v>
      </c>
      <c r="C206" s="1">
        <v>15107454.309999991</v>
      </c>
    </row>
    <row r="207" spans="1:3" x14ac:dyDescent="0.4">
      <c r="A207" t="s">
        <v>4</v>
      </c>
      <c r="B207" t="s">
        <v>20</v>
      </c>
      <c r="C207" s="1">
        <v>6380504.3600000003</v>
      </c>
    </row>
    <row r="208" spans="1:3" x14ac:dyDescent="0.4">
      <c r="A208" t="s">
        <v>4</v>
      </c>
      <c r="B208" t="s">
        <v>23</v>
      </c>
      <c r="C208" s="1">
        <v>14407785.699999999</v>
      </c>
    </row>
    <row r="209" spans="1:3" x14ac:dyDescent="0.4">
      <c r="A209" t="s">
        <v>4</v>
      </c>
      <c r="B209" t="s">
        <v>19</v>
      </c>
      <c r="C209" s="1">
        <v>6798817.8600000022</v>
      </c>
    </row>
    <row r="210" spans="1:3" x14ac:dyDescent="0.4">
      <c r="A210" t="s">
        <v>4</v>
      </c>
      <c r="B210" t="s">
        <v>21</v>
      </c>
      <c r="C210" s="1">
        <v>7502480.0700000012</v>
      </c>
    </row>
    <row r="211" spans="1:3" x14ac:dyDescent="0.4">
      <c r="A211" t="s">
        <v>4</v>
      </c>
      <c r="B211" t="s">
        <v>24</v>
      </c>
      <c r="C211" s="1">
        <v>4986740.32</v>
      </c>
    </row>
    <row r="212" spans="1:3" x14ac:dyDescent="0.4">
      <c r="A212" t="s">
        <v>1</v>
      </c>
      <c r="B212" t="s">
        <v>22</v>
      </c>
      <c r="C212" s="1">
        <v>1386815.82</v>
      </c>
    </row>
    <row r="213" spans="1:3" x14ac:dyDescent="0.4">
      <c r="A213" t="s">
        <v>1</v>
      </c>
      <c r="B213" t="s">
        <v>16</v>
      </c>
      <c r="C213" s="1">
        <v>2729595.54</v>
      </c>
    </row>
    <row r="214" spans="1:3" x14ac:dyDescent="0.4">
      <c r="A214" t="s">
        <v>1</v>
      </c>
      <c r="B214" t="s">
        <v>18</v>
      </c>
      <c r="C214" s="1">
        <v>5051726.3600000022</v>
      </c>
    </row>
    <row r="215" spans="1:3" x14ac:dyDescent="0.4">
      <c r="A215" t="s">
        <v>1</v>
      </c>
      <c r="B215" t="s">
        <v>25</v>
      </c>
      <c r="C215" s="1">
        <v>3621693.0100000012</v>
      </c>
    </row>
    <row r="216" spans="1:3" x14ac:dyDescent="0.4">
      <c r="A216" t="s">
        <v>1</v>
      </c>
      <c r="B216" t="s">
        <v>17</v>
      </c>
      <c r="C216" s="1">
        <v>6970383.1300000018</v>
      </c>
    </row>
    <row r="217" spans="1:3" x14ac:dyDescent="0.4">
      <c r="A217" t="s">
        <v>1</v>
      </c>
      <c r="B217" t="s">
        <v>20</v>
      </c>
      <c r="C217" s="1">
        <v>2633265.4899999998</v>
      </c>
    </row>
    <row r="218" spans="1:3" x14ac:dyDescent="0.4">
      <c r="A218" t="s">
        <v>1</v>
      </c>
      <c r="B218" t="s">
        <v>23</v>
      </c>
      <c r="C218" s="1">
        <v>26635732.16</v>
      </c>
    </row>
    <row r="219" spans="1:3" x14ac:dyDescent="0.4">
      <c r="A219" t="s">
        <v>1</v>
      </c>
      <c r="B219" t="s">
        <v>19</v>
      </c>
      <c r="C219" s="1">
        <v>4210445.2900000019</v>
      </c>
    </row>
    <row r="220" spans="1:3" x14ac:dyDescent="0.4">
      <c r="A220" t="s">
        <v>1</v>
      </c>
      <c r="B220" t="s">
        <v>21</v>
      </c>
      <c r="C220" s="1">
        <v>1636430.3599999996</v>
      </c>
    </row>
    <row r="221" spans="1:3" x14ac:dyDescent="0.4">
      <c r="A221" t="s">
        <v>1</v>
      </c>
      <c r="B221" t="s">
        <v>24</v>
      </c>
      <c r="C221" s="1">
        <v>0</v>
      </c>
    </row>
    <row r="222" spans="1:3" x14ac:dyDescent="0.4">
      <c r="A222" t="s">
        <v>8</v>
      </c>
      <c r="B222" t="s">
        <v>22</v>
      </c>
      <c r="C222" s="1">
        <v>20117274.500000004</v>
      </c>
    </row>
    <row r="223" spans="1:3" x14ac:dyDescent="0.4">
      <c r="A223" t="s">
        <v>8</v>
      </c>
      <c r="B223" t="s">
        <v>16</v>
      </c>
      <c r="C223" s="1">
        <v>5062650.75</v>
      </c>
    </row>
    <row r="224" spans="1:3" x14ac:dyDescent="0.4">
      <c r="A224" t="s">
        <v>8</v>
      </c>
      <c r="B224" t="s">
        <v>18</v>
      </c>
      <c r="C224" s="1">
        <v>28709573.760000002</v>
      </c>
    </row>
    <row r="225" spans="1:3" x14ac:dyDescent="0.4">
      <c r="A225" t="s">
        <v>8</v>
      </c>
      <c r="B225" t="s">
        <v>25</v>
      </c>
      <c r="C225" s="1">
        <v>44836868.520000003</v>
      </c>
    </row>
    <row r="226" spans="1:3" x14ac:dyDescent="0.4">
      <c r="A226" t="s">
        <v>8</v>
      </c>
      <c r="B226" t="s">
        <v>17</v>
      </c>
      <c r="C226" s="1">
        <v>53597958.68</v>
      </c>
    </row>
    <row r="227" spans="1:3" x14ac:dyDescent="0.4">
      <c r="A227" t="s">
        <v>8</v>
      </c>
      <c r="B227" t="s">
        <v>20</v>
      </c>
      <c r="C227" s="1">
        <v>28566567.019999996</v>
      </c>
    </row>
    <row r="228" spans="1:3" x14ac:dyDescent="0.4">
      <c r="A228" t="s">
        <v>8</v>
      </c>
      <c r="B228" t="s">
        <v>23</v>
      </c>
      <c r="C228" s="1">
        <v>54668761.080000006</v>
      </c>
    </row>
    <row r="229" spans="1:3" x14ac:dyDescent="0.4">
      <c r="A229" t="s">
        <v>8</v>
      </c>
      <c r="B229" t="s">
        <v>19</v>
      </c>
      <c r="C229" s="1">
        <v>32606914.629999999</v>
      </c>
    </row>
    <row r="230" spans="1:3" x14ac:dyDescent="0.4">
      <c r="A230" t="s">
        <v>8</v>
      </c>
      <c r="B230" t="s">
        <v>21</v>
      </c>
      <c r="C230" s="1">
        <v>25212353.440000001</v>
      </c>
    </row>
    <row r="231" spans="1:3" x14ac:dyDescent="0.4">
      <c r="A231" t="s">
        <v>8</v>
      </c>
      <c r="B231" t="s">
        <v>24</v>
      </c>
      <c r="C231" s="1">
        <v>19625026.090000004</v>
      </c>
    </row>
    <row r="232" spans="1:3" x14ac:dyDescent="0.4">
      <c r="A232" t="s">
        <v>3</v>
      </c>
      <c r="B232" t="s">
        <v>22</v>
      </c>
      <c r="C232" s="1">
        <v>4931885.3599999994</v>
      </c>
    </row>
    <row r="233" spans="1:3" x14ac:dyDescent="0.4">
      <c r="A233" t="s">
        <v>3</v>
      </c>
      <c r="B233" t="s">
        <v>16</v>
      </c>
      <c r="C233" s="1">
        <v>4707217</v>
      </c>
    </row>
    <row r="234" spans="1:3" x14ac:dyDescent="0.4">
      <c r="A234" t="s">
        <v>3</v>
      </c>
      <c r="B234" t="s">
        <v>18</v>
      </c>
      <c r="C234" s="1">
        <v>9791990.5</v>
      </c>
    </row>
    <row r="235" spans="1:3" x14ac:dyDescent="0.4">
      <c r="A235" t="s">
        <v>3</v>
      </c>
      <c r="B235" t="s">
        <v>25</v>
      </c>
      <c r="C235" s="1">
        <v>16885272.02</v>
      </c>
    </row>
    <row r="236" spans="1:3" x14ac:dyDescent="0.4">
      <c r="A236" t="s">
        <v>3</v>
      </c>
      <c r="B236" t="s">
        <v>17</v>
      </c>
      <c r="C236" s="1">
        <v>28938685.25</v>
      </c>
    </row>
    <row r="237" spans="1:3" x14ac:dyDescent="0.4">
      <c r="A237" t="s">
        <v>3</v>
      </c>
      <c r="B237" t="s">
        <v>20</v>
      </c>
      <c r="C237" s="1">
        <v>0</v>
      </c>
    </row>
    <row r="238" spans="1:3" x14ac:dyDescent="0.4">
      <c r="A238" t="s">
        <v>3</v>
      </c>
      <c r="B238" t="s">
        <v>23</v>
      </c>
      <c r="C238" s="1">
        <v>18600260.760000002</v>
      </c>
    </row>
    <row r="239" spans="1:3" x14ac:dyDescent="0.4">
      <c r="A239" t="s">
        <v>3</v>
      </c>
      <c r="B239" t="s">
        <v>19</v>
      </c>
      <c r="C239" s="1">
        <v>12267644.08</v>
      </c>
    </row>
    <row r="240" spans="1:3" x14ac:dyDescent="0.4">
      <c r="A240" t="s">
        <v>3</v>
      </c>
      <c r="B240" t="s">
        <v>21</v>
      </c>
      <c r="C240" s="1">
        <v>10608026.359999999</v>
      </c>
    </row>
    <row r="241" spans="1:3" x14ac:dyDescent="0.4">
      <c r="A241" t="s">
        <v>3</v>
      </c>
      <c r="B241" t="s">
        <v>24</v>
      </c>
      <c r="C241" s="1">
        <v>7009373.6799999997</v>
      </c>
    </row>
    <row r="242" spans="1:3" x14ac:dyDescent="0.4">
      <c r="A242" t="s">
        <v>7</v>
      </c>
      <c r="B242" t="s">
        <v>22</v>
      </c>
      <c r="C242" s="1">
        <v>599442.46</v>
      </c>
    </row>
    <row r="243" spans="1:3" x14ac:dyDescent="0.4">
      <c r="A243" t="s">
        <v>7</v>
      </c>
      <c r="B243" t="s">
        <v>16</v>
      </c>
      <c r="C243" s="1">
        <v>5239498</v>
      </c>
    </row>
    <row r="244" spans="1:3" x14ac:dyDescent="0.4">
      <c r="A244" t="s">
        <v>7</v>
      </c>
      <c r="B244" t="s">
        <v>18</v>
      </c>
      <c r="C244" s="1">
        <v>2478041.16</v>
      </c>
    </row>
    <row r="245" spans="1:3" x14ac:dyDescent="0.4">
      <c r="A245" t="s">
        <v>7</v>
      </c>
      <c r="B245" t="s">
        <v>25</v>
      </c>
      <c r="C245" s="1">
        <v>2086951.1600000001</v>
      </c>
    </row>
    <row r="246" spans="1:3" x14ac:dyDescent="0.4">
      <c r="A246" t="s">
        <v>7</v>
      </c>
      <c r="B246" t="s">
        <v>17</v>
      </c>
      <c r="C246" s="1">
        <v>2014920.5</v>
      </c>
    </row>
    <row r="247" spans="1:3" x14ac:dyDescent="0.4">
      <c r="A247" t="s">
        <v>7</v>
      </c>
      <c r="B247" t="s">
        <v>20</v>
      </c>
      <c r="C247" s="1">
        <v>0</v>
      </c>
    </row>
    <row r="248" spans="1:3" x14ac:dyDescent="0.4">
      <c r="A248" t="s">
        <v>7</v>
      </c>
      <c r="B248" t="s">
        <v>23</v>
      </c>
      <c r="C248" s="1">
        <v>2263338.1</v>
      </c>
    </row>
    <row r="249" spans="1:3" x14ac:dyDescent="0.4">
      <c r="A249" t="s">
        <v>7</v>
      </c>
      <c r="B249" t="s">
        <v>19</v>
      </c>
      <c r="C249" s="1">
        <v>1290524</v>
      </c>
    </row>
    <row r="250" spans="1:3" x14ac:dyDescent="0.4">
      <c r="A250" t="s">
        <v>7</v>
      </c>
      <c r="B250" t="s">
        <v>21</v>
      </c>
      <c r="C250" s="1">
        <v>1277668</v>
      </c>
    </row>
    <row r="251" spans="1:3" x14ac:dyDescent="0.4">
      <c r="A251" t="s">
        <v>7</v>
      </c>
      <c r="B251" t="s">
        <v>24</v>
      </c>
      <c r="C251" s="1">
        <v>611175</v>
      </c>
    </row>
    <row r="252" spans="1:3" x14ac:dyDescent="0.4">
      <c r="A252" t="s">
        <v>14</v>
      </c>
      <c r="B252" t="s">
        <v>22</v>
      </c>
      <c r="C252" s="1">
        <v>310450</v>
      </c>
    </row>
    <row r="253" spans="1:3" x14ac:dyDescent="0.4">
      <c r="A253" t="s">
        <v>14</v>
      </c>
      <c r="B253" t="s">
        <v>16</v>
      </c>
      <c r="C253" s="1">
        <v>0</v>
      </c>
    </row>
    <row r="254" spans="1:3" x14ac:dyDescent="0.4">
      <c r="A254" t="s">
        <v>14</v>
      </c>
      <c r="B254" t="s">
        <v>18</v>
      </c>
      <c r="C254" s="1">
        <v>0</v>
      </c>
    </row>
    <row r="255" spans="1:3" x14ac:dyDescent="0.4">
      <c r="A255" t="s">
        <v>14</v>
      </c>
      <c r="B255" t="s">
        <v>25</v>
      </c>
      <c r="C255" s="1">
        <v>0</v>
      </c>
    </row>
    <row r="256" spans="1:3" x14ac:dyDescent="0.4">
      <c r="A256" t="s">
        <v>14</v>
      </c>
      <c r="B256" t="s">
        <v>17</v>
      </c>
      <c r="C256" s="1">
        <v>0</v>
      </c>
    </row>
    <row r="257" spans="1:3" x14ac:dyDescent="0.4">
      <c r="A257" t="s">
        <v>14</v>
      </c>
      <c r="B257" t="s">
        <v>20</v>
      </c>
      <c r="C257" s="1">
        <v>1337468</v>
      </c>
    </row>
    <row r="258" spans="1:3" x14ac:dyDescent="0.4">
      <c r="A258" t="s">
        <v>14</v>
      </c>
      <c r="B258" t="s">
        <v>23</v>
      </c>
      <c r="C258" s="1">
        <v>1588935</v>
      </c>
    </row>
    <row r="259" spans="1:3" x14ac:dyDescent="0.4">
      <c r="A259" t="s">
        <v>14</v>
      </c>
      <c r="B259" t="s">
        <v>19</v>
      </c>
      <c r="C259" s="1">
        <v>0</v>
      </c>
    </row>
    <row r="260" spans="1:3" x14ac:dyDescent="0.4">
      <c r="A260" t="s">
        <v>14</v>
      </c>
      <c r="B260" t="s">
        <v>21</v>
      </c>
      <c r="C260" s="1">
        <v>9499813</v>
      </c>
    </row>
    <row r="261" spans="1:3" x14ac:dyDescent="0.4">
      <c r="A261" t="s">
        <v>14</v>
      </c>
      <c r="B261" t="s">
        <v>24</v>
      </c>
      <c r="C261" s="1">
        <v>289050</v>
      </c>
    </row>
    <row r="262" spans="1:3" x14ac:dyDescent="0.4">
      <c r="A262" t="s">
        <v>12</v>
      </c>
      <c r="B262" t="s">
        <v>22</v>
      </c>
      <c r="C262" s="1">
        <v>0</v>
      </c>
    </row>
    <row r="263" spans="1:3" x14ac:dyDescent="0.4">
      <c r="A263" t="s">
        <v>12</v>
      </c>
      <c r="B263" t="s">
        <v>16</v>
      </c>
      <c r="C263" s="1">
        <v>418960</v>
      </c>
    </row>
    <row r="264" spans="1:3" x14ac:dyDescent="0.4">
      <c r="A264" t="s">
        <v>12</v>
      </c>
      <c r="B264" t="s">
        <v>18</v>
      </c>
      <c r="C264" s="1">
        <v>514710</v>
      </c>
    </row>
    <row r="265" spans="1:3" x14ac:dyDescent="0.4">
      <c r="A265" t="s">
        <v>12</v>
      </c>
      <c r="B265" t="s">
        <v>25</v>
      </c>
      <c r="C265" s="1">
        <v>1876783.5299999998</v>
      </c>
    </row>
    <row r="266" spans="1:3" x14ac:dyDescent="0.4">
      <c r="A266" t="s">
        <v>12</v>
      </c>
      <c r="B266" t="s">
        <v>17</v>
      </c>
      <c r="C266" s="1">
        <v>0</v>
      </c>
    </row>
    <row r="267" spans="1:3" x14ac:dyDescent="0.4">
      <c r="A267" t="s">
        <v>12</v>
      </c>
      <c r="B267" t="s">
        <v>20</v>
      </c>
      <c r="C267" s="1">
        <v>2179825.1</v>
      </c>
    </row>
    <row r="268" spans="1:3" x14ac:dyDescent="0.4">
      <c r="A268" t="s">
        <v>12</v>
      </c>
      <c r="B268" t="s">
        <v>23</v>
      </c>
      <c r="C268" s="1">
        <v>929051.04</v>
      </c>
    </row>
    <row r="269" spans="1:3" x14ac:dyDescent="0.4">
      <c r="A269" t="s">
        <v>12</v>
      </c>
      <c r="B269" t="s">
        <v>19</v>
      </c>
      <c r="C269" s="1">
        <v>0</v>
      </c>
    </row>
    <row r="270" spans="1:3" x14ac:dyDescent="0.4">
      <c r="A270" t="s">
        <v>12</v>
      </c>
      <c r="B270" t="s">
        <v>21</v>
      </c>
      <c r="C270" s="1">
        <v>9123637.9700000007</v>
      </c>
    </row>
    <row r="271" spans="1:3" x14ac:dyDescent="0.4">
      <c r="A271" t="s">
        <v>12</v>
      </c>
      <c r="B271" t="s">
        <v>24</v>
      </c>
      <c r="C271" s="1">
        <v>680542</v>
      </c>
    </row>
    <row r="272" spans="1:3" x14ac:dyDescent="0.4">
      <c r="A272" t="s">
        <v>2</v>
      </c>
      <c r="B272" t="s">
        <v>22</v>
      </c>
      <c r="C272" s="1">
        <v>844656.5</v>
      </c>
    </row>
    <row r="273" spans="1:3" x14ac:dyDescent="0.4">
      <c r="A273" t="s">
        <v>2</v>
      </c>
      <c r="B273" t="s">
        <v>16</v>
      </c>
      <c r="C273" s="1">
        <v>0</v>
      </c>
    </row>
    <row r="274" spans="1:3" x14ac:dyDescent="0.4">
      <c r="A274" t="s">
        <v>2</v>
      </c>
      <c r="B274" t="s">
        <v>18</v>
      </c>
      <c r="C274" s="1">
        <v>1556225.44</v>
      </c>
    </row>
    <row r="275" spans="1:3" x14ac:dyDescent="0.4">
      <c r="A275" t="s">
        <v>2</v>
      </c>
      <c r="B275" t="s">
        <v>25</v>
      </c>
      <c r="C275" s="1">
        <v>2637201.0099999998</v>
      </c>
    </row>
    <row r="276" spans="1:3" x14ac:dyDescent="0.4">
      <c r="A276" t="s">
        <v>2</v>
      </c>
      <c r="B276" t="s">
        <v>17</v>
      </c>
      <c r="C276" s="1">
        <v>0</v>
      </c>
    </row>
    <row r="277" spans="1:3" x14ac:dyDescent="0.4">
      <c r="A277" t="s">
        <v>2</v>
      </c>
      <c r="B277" t="s">
        <v>20</v>
      </c>
      <c r="C277" s="1">
        <v>3159552.34</v>
      </c>
    </row>
    <row r="278" spans="1:3" x14ac:dyDescent="0.4">
      <c r="A278" t="s">
        <v>2</v>
      </c>
      <c r="B278" t="s">
        <v>23</v>
      </c>
      <c r="C278" s="1">
        <v>3372162.2</v>
      </c>
    </row>
    <row r="279" spans="1:3" x14ac:dyDescent="0.4">
      <c r="A279" t="s">
        <v>2</v>
      </c>
      <c r="B279" t="s">
        <v>19</v>
      </c>
      <c r="C279" s="1">
        <v>2642490</v>
      </c>
    </row>
    <row r="280" spans="1:3" x14ac:dyDescent="0.4">
      <c r="A280" t="s">
        <v>2</v>
      </c>
      <c r="B280" t="s">
        <v>21</v>
      </c>
      <c r="C280" s="1">
        <v>1706718.98</v>
      </c>
    </row>
    <row r="281" spans="1:3" x14ac:dyDescent="0.4">
      <c r="A281" t="s">
        <v>2</v>
      </c>
      <c r="B281" t="s">
        <v>24</v>
      </c>
      <c r="C281" s="1">
        <v>1116517.02</v>
      </c>
    </row>
    <row r="282" spans="1:3" x14ac:dyDescent="0.4">
      <c r="A282" t="s">
        <v>15</v>
      </c>
      <c r="B282" t="s">
        <v>22</v>
      </c>
      <c r="C282" s="1">
        <v>0</v>
      </c>
    </row>
    <row r="283" spans="1:3" x14ac:dyDescent="0.4">
      <c r="A283" t="s">
        <v>15</v>
      </c>
      <c r="B283" t="s">
        <v>16</v>
      </c>
      <c r="C283" s="1">
        <v>0</v>
      </c>
    </row>
    <row r="284" spans="1:3" x14ac:dyDescent="0.4">
      <c r="A284" t="s">
        <v>15</v>
      </c>
      <c r="B284" t="s">
        <v>18</v>
      </c>
      <c r="C284" s="1">
        <v>678525.4</v>
      </c>
    </row>
    <row r="285" spans="1:3" x14ac:dyDescent="0.4">
      <c r="A285" t="s">
        <v>15</v>
      </c>
      <c r="B285" t="s">
        <v>25</v>
      </c>
      <c r="C285" s="1">
        <v>2815065.0599999996</v>
      </c>
    </row>
    <row r="286" spans="1:3" x14ac:dyDescent="0.4">
      <c r="A286" t="s">
        <v>15</v>
      </c>
      <c r="B286" t="s">
        <v>17</v>
      </c>
      <c r="C286" s="1">
        <v>0</v>
      </c>
    </row>
    <row r="287" spans="1:3" x14ac:dyDescent="0.4">
      <c r="A287" t="s">
        <v>15</v>
      </c>
      <c r="B287" t="s">
        <v>20</v>
      </c>
      <c r="C287" s="1">
        <v>1265831.0899999999</v>
      </c>
    </row>
    <row r="288" spans="1:3" x14ac:dyDescent="0.4">
      <c r="A288" t="s">
        <v>15</v>
      </c>
      <c r="B288" t="s">
        <v>23</v>
      </c>
      <c r="C288" s="1">
        <v>2419222.5599999996</v>
      </c>
    </row>
    <row r="289" spans="1:3" x14ac:dyDescent="0.4">
      <c r="A289" t="s">
        <v>15</v>
      </c>
      <c r="B289" t="s">
        <v>19</v>
      </c>
      <c r="C289" s="1">
        <v>11131559.85</v>
      </c>
    </row>
    <row r="290" spans="1:3" x14ac:dyDescent="0.4">
      <c r="A290" t="s">
        <v>15</v>
      </c>
      <c r="B290" t="s">
        <v>21</v>
      </c>
      <c r="C290" s="1">
        <v>0</v>
      </c>
    </row>
    <row r="291" spans="1:3" x14ac:dyDescent="0.4">
      <c r="A291" t="s">
        <v>15</v>
      </c>
      <c r="B291" t="s">
        <v>24</v>
      </c>
      <c r="C291" s="1">
        <v>1052631</v>
      </c>
    </row>
    <row r="292" spans="1:3" x14ac:dyDescent="0.4">
      <c r="A292" t="s">
        <v>6</v>
      </c>
      <c r="B292" t="s">
        <v>22</v>
      </c>
      <c r="C292" s="1">
        <v>2098613.5299999998</v>
      </c>
    </row>
    <row r="293" spans="1:3" x14ac:dyDescent="0.4">
      <c r="A293" t="s">
        <v>6</v>
      </c>
      <c r="B293" t="s">
        <v>16</v>
      </c>
      <c r="C293" s="1">
        <v>1438380</v>
      </c>
    </row>
    <row r="294" spans="1:3" x14ac:dyDescent="0.4">
      <c r="A294" t="s">
        <v>6</v>
      </c>
      <c r="B294" t="s">
        <v>18</v>
      </c>
      <c r="C294" s="1">
        <v>4343078</v>
      </c>
    </row>
    <row r="295" spans="1:3" x14ac:dyDescent="0.4">
      <c r="A295" t="s">
        <v>6</v>
      </c>
      <c r="B295" t="s">
        <v>25</v>
      </c>
      <c r="C295" s="1">
        <v>5868119.2599999998</v>
      </c>
    </row>
    <row r="296" spans="1:3" x14ac:dyDescent="0.4">
      <c r="A296" t="s">
        <v>6</v>
      </c>
      <c r="B296" t="s">
        <v>17</v>
      </c>
      <c r="C296" s="1">
        <v>0</v>
      </c>
    </row>
    <row r="297" spans="1:3" x14ac:dyDescent="0.4">
      <c r="A297" t="s">
        <v>6</v>
      </c>
      <c r="B297" t="s">
        <v>20</v>
      </c>
      <c r="C297" s="1">
        <v>5443471.7299999995</v>
      </c>
    </row>
    <row r="298" spans="1:3" x14ac:dyDescent="0.4">
      <c r="A298" t="s">
        <v>6</v>
      </c>
      <c r="B298" t="s">
        <v>23</v>
      </c>
      <c r="C298" s="1">
        <v>10140400.109999999</v>
      </c>
    </row>
    <row r="299" spans="1:3" x14ac:dyDescent="0.4">
      <c r="A299" t="s">
        <v>6</v>
      </c>
      <c r="B299" t="s">
        <v>19</v>
      </c>
      <c r="C299" s="1">
        <v>6284617.2199999997</v>
      </c>
    </row>
    <row r="300" spans="1:3" x14ac:dyDescent="0.4">
      <c r="A300" t="s">
        <v>6</v>
      </c>
      <c r="B300" t="s">
        <v>21</v>
      </c>
      <c r="C300" s="1">
        <v>0</v>
      </c>
    </row>
    <row r="301" spans="1:3" x14ac:dyDescent="0.4">
      <c r="A301" t="s">
        <v>6</v>
      </c>
      <c r="B301" t="s">
        <v>24</v>
      </c>
      <c r="C301" s="1">
        <v>5568811.4000000004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"01;8F02 - 5 a 2 6 c 7 8 d - a 1 f 7 - 4 3 b e - a 9 7 f - 8 9 6 e e 4 d 6 2 8 f f , "01;8F01 - d 1 d 6 1 5 2 8 - 9 8 0 0 - 4 4 e 2 - 8 3 1 9 - 8 2 0 6 b c 3 4 e 3 2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6 7 9 7 d f 0 - f c 8 8 - 4 2 6 b - b 6 d e - 2 e 7 5 9 3 a a 6 5 e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 8AB3 < / S l i c e r S h e e t N a m e > < S A H o s t H a s h > 2 0 9 7 9 6 3 8 7 1 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 "01;8F02 - 5 a 2 6 c 7 8 d - a 1 f 7 - 4 3 b e - a 9 7 f - 8 9 6 e e 4 d 6 2 8 f f 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 "01;8F01 - d 1 d 6 1 5 2 8 - 9 8 0 0 - 4 4 e 2 - 8 3 1 9 - 8 2 0 6 b c 3 4 e 3 2 a 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"01;8F0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 i : t y p e = " S a n d b o x E d i t o r M e a s u r e G r i d K e y " & g t ; & l t ; T a b l e N a m e & g t ; "01;8F01 & l t ; / T a b l e N a m e & g t ; & l t ; / K e y & g t ; & l t ; M a i n t a i n e r 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 @81K;L& l t ; / K e y & g t ; & l t ; / D i a g r a m O b j e c t K e y & g t ; & l t ; D i a g r a m O b j e c t K e y & g t ; & l t ; K e y & g t ; M e a s u r e s \ !C<<0  ?>  AB>;1FC  @81K;L\ T a g I n f o \ $>@<C;0& l t ; / K e y & g t ; & l t ; / D i a g r a m O b j e c t K e y & g t ; & l t ; D i a g r a m O b j e c t K e y & g t ; & l t ; K e y & g t ; M e a s u r e s \ !C<<0  ?>  AB>;1FC  @81K;L\ T a g I n f o \ =0G5=85& l t ; / K e y & g t ; & l t ; / D i a g r a m O b j e c t K e y & g t ; & l t ; D i a g r a m O b j e c t K e y & g t ; & l t ; K e y & g t ; C o l u m n s \ ><5@  & l t ; / K e y & g t ; & l t ; / D i a g r a m O b j e c t K e y & g t ; & l t ; D i a g r a m O b j e c t K e y & g t ; & l t ; K e y & g t ; C o l u m n s \ K@CG:0& l t ; / K e y & g t ; & l t ; / D i a g r a m O b j e c t K e y & g t ; & l t ; D i a g r a m O b j e c t K e y & g t ; & l t ; K e y & g t ; C o l u m n s \ @81K;L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C o l u m n s \ >45AOF& l t ; / K e y & g t ; & l t ; / D i a g r a m O b j e c t K e y & g t ; & l t ; D i a g r a m O b j e c t K e y & g t ; & l t ; K e y & g t ; C o l u m n s \ 20@B0;& l t ; / K e y & g t ; & l t ; / D i a g r a m O b j e c t K e y & g t ; & l t ; D i a g r a m O b j e c t K e y & g t ; & l t ; K e y & g t ; C o l u m n s \ 5AOF& l t ; / K e y & g t ; & l t ; / D i a g r a m O b j e c t K e y & g t ; & l t ; D i a g r a m O b j e c t K e y & g t ; & l t ; K e y & g t ; C o l u m n s \ $8;80;& l t ; / K e y & g t ; & l t ; / D i a g r a m O b j e c t K e y & g t ; & l t ; D i a g r a m O b j e c t K e y & g t ; & l t ; K e y & g t ; C o l u m n s \ ;85=B& l t ; / K e y & g t ; & l t ; / D i a g r a m O b j e c t K e y & g t ; & l t ; D i a g r a m O b j e c t K e y & g t ; & l t ; K e y & g t ; C o l u m n s \ 0?@02;5=85  187=5A0& l t ; / K e y & g t ; & l t ; / D i a g r a m O b j e c t K e y & g t ; & l t ; D i a g r a m O b j e c t K e y & g t ; & l t ; K e y & g t ; C o l u m n s \ 84  CA;C38& l t ; / K e y & g t ; & l t ; / D i a g r a m O b j e c t K e y & g t ; & l t ; D i a g r a m O b j e c t K e y & g t ; & l t ; K e y & g t ; C o l u m n s \ 5=565@& l t ; / K e y & g t ; & l t ; / D i a g r a m O b j e c t K e y & g t ; & l t ; D i a g r a m O b j e c t K e y & g t ; & l t ; K e y & g t ; L i n k s \ & a m p ; l t ; C o l u m n s \ !C<<0  ?>  AB>;1FC  @81K;L& a m p ; g t ; - & a m p ; l t ; M e a s u r e s \ @81K;L& a m p ; g t ; & l t ; / K e y & g t ; & l t ; / D i a g r a m O b j e c t K e y & g t ; & l t ; D i a g r a m O b j e c t K e y & g t ; & l t ; K e y & g t ; L i n k s \ & a m p ; l t ; C o l u m n s \ !C<<0  ?>  AB>;1FC  @81K;L& a m p ; g t ; - & a m p ; l t ; M e a s u r e s \ @81K;L& a m p ; g t ; \ C O L U M N & l t ; / K e y & g t ; & l t ; / D i a g r a m O b j e c t K e y & g t ; & l t ; D i a g r a m O b j e c t K e y & g t ; & l t ; K e y & g t ; L i n k s \ & a m p ; l t ; C o l u m n s \ !C<<0  ?>  AB>;1FC  @81K;L& a m p ; g t ; - & a m p ; l t ; M e a s u r e s \ @81K;L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 @81K;L& l t ; / K e y & g t ; & l t ; / a : K e y & g t ; & l t ; a : V a l u e 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><5@  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K@CG: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@81K;L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45AOF& l t ; / K e y & g t ; & l t ; / a : K e y & g t ; & l t ; a : V a l u e 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20@B0;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$8;80;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;85=B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?@02;5=85  187=5A0& l t ; / K e y & g t ; & l t ; / a : K e y & g t ; & l t ; a : V a l u e 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84  CA;C38& l t ; / K e y & g t ; & l t ; / a : K e y & g t ; & l t ; a : V a l u e 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=565@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 @81K;L& a m p ; g t ; - & a m p ; l t ; M e a s u r e s \ @81K;L& a m p ; g t ; & l t ; / K e y & g t ; & l t ; / a : K e y & g t ; & l t ; a : V a l u e 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 @81K;L& a m p ; g t ; - & a m p ; l t ; M e a s u r e s \ @81K;L& a m p ; g t ; \ C O L U M N & l t ; / K e y & g t ; & l t ; / a : K e y & g t ; & l t ; a : V a l u e 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 @81K;L& a m p ; g t ; - & a m p ; l t ; M e a s u r e s \ @81K;L& a m p ; g t ; \ M E A S U R E & l t ; / K e y & g t ; & l t ; / a : K e y & g t ; & l t ; a : V a l u e 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01;8F0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 i : t y p e = " S a n d b o x E d i t o r M e a s u r e G r i d K e y " & g t ; & l t ; T a b l e N a m e & g t ; "01;8F02 & l t ; / T a b l e N a m e & g t ; & l t ; / K e y & g t ; & l t ; M a i n t a i n e r 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 ;0=  ?>  ?@81K;8& l t ; / K e y & g t ; & l t ; / D i a g r a m O b j e c t K e y & g t ; & l t ; D i a g r a m O b j e c t K e y & g t ; & l t ; K e y & g t ; M e a s u r e s \ !C<<0  ?>  AB>;1FC  ;0=  ?>  ?@81K;8\ T a g I n f o \ $>@<C;0& l t ; / K e y & g t ; & l t ; / D i a g r a m O b j e c t K e y & g t ; & l t ; D i a g r a m O b j e c t K e y & g t ; & l t ; K e y & g t ; M e a s u r e s \ !C<<0  ?>  AB>;1FC  ;0=  ?>  ?@81K;8\ T a g I n f o \ =0G5=85& l t ; / K e y & g t ; & l t ; / D i a g r a m O b j e c t K e y & g t ; & l t ; D i a g r a m O b j e c t K e y & g t ; & l t ; K e y & g t ; M e a s u r e s \ !C<<0  ?>  AB>;1FC  ;0=  ?>  2K@CG:5& l t ; / K e y & g t ; & l t ; / D i a g r a m O b j e c t K e y & g t ; & l t ; D i a g r a m O b j e c t K e y & g t ; & l t ; K e y & g t ; M e a s u r e s \ !C<<0  ?>  AB>;1FC  ;0=  ?>  2K@CG:5\ T a g I n f o \ $>@<C;0& l t ; / K e y & g t ; & l t ; / D i a g r a m O b j e c t K e y & g t ; & l t ; D i a g r a m O b j e c t K e y & g t ; & l t ; K e y & g t ; M e a s u r e s \ !C<<0  ?>  AB>;1FC  ;0=  ?>  2K@CG:5\ T a g I n f o \ =0G5=85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C o l u m n s \ 5AOF& l t ; / K e y & g t ; & l t ; / D i a g r a m O b j e c t K e y & g t ; & l t ; D i a g r a m O b j e c t K e y & g t ; & l t ; K e y & g t ; C o l u m n s \ 0?@02;5=85  187=5A0& l t ; / K e y & g t ; & l t ; / D i a g r a m O b j e c t K e y & g t ; & l t ; D i a g r a m O b j e c t K e y & g t ; & l t ; K e y & g t ; C o l u m n s \ 84  CA;C38& l t ; / K e y & g t ; & l t ; / D i a g r a m O b j e c t K e y & g t ; & l t ; D i a g r a m O b j e c t K e y & g t ; & l t ; K e y & g t ; C o l u m n s \ ;0=  ?>  2K@CG:5& l t ; / K e y & g t ; & l t ; / D i a g r a m O b j e c t K e y & g t ; & l t ; D i a g r a m O b j e c t K e y & g t ; & l t ; K e y & g t ; C o l u m n s \ ;0=  ?>  ?@81K;8& l t ; / K e y & g t ; & l t ; / D i a g r a m O b j e c t K e y & g t ; & l t ; D i a g r a m O b j e c t K e y & g t ; & l t ; K e y & g t ; L i n k s \ & a m p ; l t ; C o l u m n s \ !C<<0  ?>  AB>;1FC  ;0=  ?>  ?@81K;8& a m p ; g t ; - & a m p ; l t ; M e a s u r e s \ ;0=  ?>  ?@81K;8& a m p ; g t ; & l t ; / K e y & g t ; & l t ; / D i a g r a m O b j e c t K e y & g t ; & l t ; D i a g r a m O b j e c t K e y & g t ; & l t ; K e y & g t ; L i n k s \ & a m p ; l t ; C o l u m n s \ !C<<0  ?>  AB>;1FC  ;0=  ?>  ?@81K;8& a m p ; g t ; - & a m p ; l t ; M e a s u r e s \ ;0=  ?>  ?@81K;8& a m p ; g t ; \ C O L U M N & l t ; / K e y & g t ; & l t ; / D i a g r a m O b j e c t K e y & g t ; & l t ; D i a g r a m O b j e c t K e y & g t ; & l t ; K e y & g t ; L i n k s \ & a m p ; l t ; C o l u m n s \ !C<<0  ?>  AB>;1FC  ;0=  ?>  ?@81K;8& a m p ; g t ; - & a m p ; l t ; M e a s u r e s \ ;0=  ?>  ?@81K;8& a m p ; g t ; \ M E A S U R E & l t ; / K e y & g t ; & l t ; / D i a g r a m O b j e c t K e y & g t ; & l t ; D i a g r a m O b j e c t K e y & g t ; & l t ; K e y & g t ; L i n k s \ & a m p ; l t ; C o l u m n s \ !C<<0  ?>  AB>;1FC  ;0=  ?>  2K@CG:5& a m p ; g t ; - & a m p ; l t ; M e a s u r e s \ ;0=  ?>  2K@CG:5& a m p ; g t ; & l t ; / K e y & g t ; & l t ; / D i a g r a m O b j e c t K e y & g t ; & l t ; D i a g r a m O b j e c t K e y & g t ; & l t ; K e y & g t ; L i n k s \ & a m p ; l t ; C o l u m n s \ !C<<0  ?>  AB>;1FC  ;0=  ?>  2K@CG:5& a m p ; g t ; - & a m p ; l t ; M e a s u r e s \ ;0=  ?>  2K@CG:5& a m p ; g t ; \ C O L U M N & l t ; / K e y & g t ; & l t ; / D i a g r a m O b j e c t K e y & g t ; & l t ; D i a g r a m O b j e c t K e y & g t ; & l t ; K e y & g t ; L i n k s \ & a m p ; l t ; C o l u m n s \ !C<<0  ?>  AB>;1FC  ;0=  ?>  2K@CG:5& a m p ; g t ; - & a m p ; l t ; M e a s u r e s \ ;0=  ?>  2K@CG:5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 ;0=  ?>  ?@81K;8& l t ; / K e y & g t ; & l t ; / a : K e y & g t ; & l t ; a : V a l u e 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 ;0=  ?>  ?@81K;8\ T a g I n f o \ $>@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 ;0=  ?>  ?@81K;8\ T a g I n f o \ =0G5=85& l t ; / K e y & g t ; & l t ; / a : K e y & g t ; & l t ; a : V a l u e 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 ;0=  ?>  2K@CG:5& l t ; / K e y & g t ; & l t ; / a : K e y & g t ; & l t ; a : V a l u e 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 ;0=  ?>  2K@CG:5\ T a g I n f o \ $>@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 ;0=  ?>  2K@CG:5\ T a g I n f o \ =0G5=85& l t ; / K e y & g t ; & l t ; / a : K e y & g t ; & l t ; a : V a l u e 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?@02;5=85  187=5A0& l t ; / K e y & g t ; & l t ; / a : K e y & g t ; & l t ; a : V a l u e 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84  CA;C38& l t ; / K e y & g t ; & l t ; / a : K e y & g t ; & l t ; a : V a l u e 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;0=  ?>  2K@CG:5& l t ; / K e y & g t ; & l t ; / a : K e y & g t ; & l t ; a : V a l u e 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;0=  ?>  ?@81K;8& l t ; / K e y & g t ; & l t ; / a : K e y & g t ; & l t ; a : V a l u e 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 ;0=  ?>  ?@81K;8& a m p ; g t ; - & a m p ; l t ; M e a s u r e s \ ;0=  ?>  ?@81K;8& a m p ; g t ; & l t ; / K e y & g t ; & l t ; / a : K e y & g t ; & l t ; a : V a l u e 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 ;0=  ?>  ?@81K;8& a m p ; g t ; - & a m p ; l t ; M e a s u r e s \ ;0=  ?>  ?@81K;8& a m p ; g t ; \ C O L U M N & l t ; / K e y & g t ; & l t ; / a : K e y & g t ; & l t ; a : V a l u e 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 ;0=  ?>  ?@81K;8& a m p ; g t ; - & a m p ; l t ; M e a s u r e s \ ;0=  ?>  ?@81K;8& a m p ; g t ; \ M E A S U R E & l t ; / K e y & g t ; & l t ; / a : K e y & g t ; & l t ; a : V a l u e 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 ;0=  ?>  2K@CG:5& a m p ; g t ; - & a m p ; l t ; M e a s u r e s \ ;0=  ?>  2K@CG:5& a m p ; g t ; & l t ; / K e y & g t ; & l t ; / a : K e y & g t ; & l t ; a : V a l u e 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 ;0=  ?>  2K@CG:5& a m p ; g t ; - & a m p ; l t ; M e a s u r e s \ ;0=  ?>  2K@CG:5& a m p ; g t ; \ C O L U M N & l t ; / K e y & g t ; & l t ; / a : K e y & g t ; & l t ; a : V a l u e 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 ;0=  ?>  2K@CG:5& a m p ; g t ; - & a m p ; l t ; M e a s u r e s \ ;0=  ?>  2K@CG:5& a m p ; g t ; \ M E A S U R E & l t ; / K e y & g t ; & l t ; / a : K e y & g t ; & l t ; a : V a l u e 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 T a g s \ T a b l e s \ & a m p ; l t ; T a b l e s \ "01;8F02 & a m p ; g t ; & l t ; / K e y & g t ; & l t ; / D i a g r a m O b j e c t K e y & g t ; & l t ; D i a g r a m O b j e c t K e y & g t ; & l t ; K e y & g t ; D y n a m i c   T a g s \ T a b l e s \ & a m p ; l t ; T a b l e s \ "01;8F01 & a m p ; g t ; & l t ; / K e y & g t ; & l t ; / D i a g r a m O b j e c t K e y & g t ; & l t ; D i a g r a m O b j e c t K e y & g t ; & l t ; K e y & g t ; T a b l e s \ "01;8F02 & l t ; / K e y & g t ; & l t ; / D i a g r a m O b j e c t K e y & g t ; & l t ; D i a g r a m O b j e c t K e y & g t ; & l t ; K e y & g t ; T a b l e s \ "01;8F02 \ C o l u m n s \ >4& l t ; / K e y & g t ; & l t ; / D i a g r a m O b j e c t K e y & g t ; & l t ; D i a g r a m O b j e c t K e y & g t ; & l t ; K e y & g t ; T a b l e s \ "01;8F02 \ C o l u m n s \ 5AOF& l t ; / K e y & g t ; & l t ; / D i a g r a m O b j e c t K e y & g t ; & l t ; D i a g r a m O b j e c t K e y & g t ; & l t ; K e y & g t ; T a b l e s \ "01;8F02 \ C o l u m n s \ 0?@02;5=85  187=5A0& l t ; / K e y & g t ; & l t ; / D i a g r a m O b j e c t K e y & g t ; & l t ; D i a g r a m O b j e c t K e y & g t ; & l t ; K e y & g t ; T a b l e s \ "01;8F02 \ C o l u m n s \ 84  CA;C38& l t ; / K e y & g t ; & l t ; / D i a g r a m O b j e c t K e y & g t ; & l t ; D i a g r a m O b j e c t K e y & g t ; & l t ; K e y & g t ; T a b l e s \ "01;8F02 \ C o l u m n s \ ;0=  ?>  2K@CG:5& l t ; / K e y & g t ; & l t ; / D i a g r a m O b j e c t K e y & g t ; & l t ; D i a g r a m O b j e c t K e y & g t ; & l t ; K e y & g t ; T a b l e s \ "01;8F02 \ C o l u m n s \ ;0=  ?>  ?@81K;8& l t ; / K e y & g t ; & l t ; / D i a g r a m O b j e c t K e y & g t ; & l t ; D i a g r a m O b j e c t K e y & g t ; & l t ; K e y & g t ; T a b l e s \ "01;8F02 \ M e a s u r e s \ !C<<0  ?>  AB>;1FC  ;0=  ?>  ?@81K;8& l t ; / K e y & g t ; & l t ; / D i a g r a m O b j e c t K e y & g t ; & l t ; D i a g r a m O b j e c t K e y & g t ; & l t ; K e y & g t ; T a b l e s \ "01;8F02 \ !C<<0  ?>  AB>;1FC  ;0=  ?>  ?@81K;8\ A d d i t i o n a l   I n f o \ 5O2=>5  2KG8A;O5<>5  ?>;5& l t ; / K e y & g t ; & l t ; / D i a g r a m O b j e c t K e y & g t ; & l t ; D i a g r a m O b j e c t K e y & g t ; & l t ; K e y & g t ; T a b l e s \ "01;8F02 \ M e a s u r e s \ !C<<0  ?>  AB>;1FC  ;0=  ?>  2K@CG:5& l t ; / K e y & g t ; & l t ; / D i a g r a m O b j e c t K e y & g t ; & l t ; D i a g r a m O b j e c t K e y & g t ; & l t ; K e y & g t ; T a b l e s \ "01;8F02 \ !C<<0  ?>  AB>;1FC  ;0=  ?>  2K@CG:5\ A d d i t i o n a l   I n f o \ 5O2=>5  2KG8A;O5<>5  ?>;5& l t ; / K e y & g t ; & l t ; / D i a g r a m O b j e c t K e y & g t ; & l t ; D i a g r a m O b j e c t K e y & g t ; & l t ; K e y & g t ; T a b l e s \ "01;8F01 & l t ; / K e y & g t ; & l t ; / D i a g r a m O b j e c t K e y & g t ; & l t ; D i a g r a m O b j e c t K e y & g t ; & l t ; K e y & g t ; T a b l e s \ "01;8F01 \ C o l u m n s \ ><5@  & l t ; / K e y & g t ; & l t ; / D i a g r a m O b j e c t K e y & g t ; & l t ; D i a g r a m O b j e c t K e y & g t ; & l t ; K e y & g t ; T a b l e s \ "01;8F01 \ C o l u m n s \ K@CG:0& l t ; / K e y & g t ; & l t ; / D i a g r a m O b j e c t K e y & g t ; & l t ; D i a g r a m O b j e c t K e y & g t ; & l t ; K e y & g t ; T a b l e s \ "01;8F01 \ C o l u m n s \ @81K;L& l t ; / K e y & g t ; & l t ; / D i a g r a m O b j e c t K e y & g t ; & l t ; D i a g r a m O b j e c t K e y & g t ; & l t ; K e y & g t ; T a b l e s \ "01;8F01 \ C o l u m n s \ >4& l t ; / K e y & g t ; & l t ; / D i a g r a m O b j e c t K e y & g t ; & l t ; D i a g r a m O b j e c t K e y & g t ; & l t ; K e y & g t ; T a b l e s \ "01;8F01 \ C o l u m n s \ >45AOF& l t ; / K e y & g t ; & l t ; / D i a g r a m O b j e c t K e y & g t ; & l t ; D i a g r a m O b j e c t K e y & g t ; & l t ; K e y & g t ; T a b l e s \ "01;8F01 \ C o l u m n s \ 20@B0;& l t ; / K e y & g t ; & l t ; / D i a g r a m O b j e c t K e y & g t ; & l t ; D i a g r a m O b j e c t K e y & g t ; & l t ; K e y & g t ; T a b l e s \ "01;8F01 \ C o l u m n s \ 5AOF& l t ; / K e y & g t ; & l t ; / D i a g r a m O b j e c t K e y & g t ; & l t ; D i a g r a m O b j e c t K e y & g t ; & l t ; K e y & g t ; T a b l e s \ "01;8F01 \ C o l u m n s \ $8;80;& l t ; / K e y & g t ; & l t ; / D i a g r a m O b j e c t K e y & g t ; & l t ; D i a g r a m O b j e c t K e y & g t ; & l t ; K e y & g t ; T a b l e s \ "01;8F01 \ C o l u m n s \ ;85=B& l t ; / K e y & g t ; & l t ; / D i a g r a m O b j e c t K e y & g t ; & l t ; D i a g r a m O b j e c t K e y & g t ; & l t ; K e y & g t ; T a b l e s \ "01;8F01 \ C o l u m n s \ 0?@02;5=85  187=5A0& l t ; / K e y & g t ; & l t ; / D i a g r a m O b j e c t K e y & g t ; & l t ; D i a g r a m O b j e c t K e y & g t ; & l t ; K e y & g t ; T a b l e s \ "01;8F01 \ C o l u m n s \ 84  CA;C38& l t ; / K e y & g t ; & l t ; / D i a g r a m O b j e c t K e y & g t ; & l t ; D i a g r a m O b j e c t K e y & g t ; & l t ; K e y & g t ; T a b l e s \ "01;8F01 \ C o l u m n s \ 5=565@& l t ; / K e y & g t ; & l t ; / D i a g r a m O b j e c t K e y & g t ; & l t ; D i a g r a m O b j e c t K e y & g t ; & l t ; K e y & g t ; T a b l e s \ "01;8F01 \ M e a s u r e s \ !C<<0  ?>  AB>;1FC  @81K;L& l t ; / K e y & g t ; & l t ; / D i a g r a m O b j e c t K e y & g t ; & l t ; D i a g r a m O b j e c t K e y & g t ; & l t ; K e y & g t ; T a b l e s \ "01;8F01 \ !C<<0  ?>  AB>;1FC  @81K;L\ A d d i t i o n a l   I n f o \ 5O2=>5  2KG8A;O5<>5  ?>;5& l t ; / K e y & g t ; & l t ; / D i a g r a m O b j e c t K e y & g t ; & l t ; D i a g r a m O b j e c t K e y & g t ; & l t ; K e y & g t ; T a b l e s \ "01;8F01 \ M e a s u r e s \ !C<<0  ?>  AB>;1FC  K@CG:0& l t ; / K e y & g t ; & l t ; / D i a g r a m O b j e c t K e y & g t ; & l t ; D i a g r a m O b j e c t K e y & g t ; & l t ; K e y & g t ; T a b l e s \ "01;8F01 \ !C<<0  ?>  AB>;1FC  K@CG:0\ A d d i t i o n a l   I n f o \ 5O2=>5  2KG8A;O5<>5  ?>;5& l t ; / K e y & g t ; & l t ; / D i a g r a m O b j e c t K e y & g t ; & l t ; / A l l K e y s & g t ; & l t ; S e l e c t e d K e y s & g t ; & l t ; D i a g r a m O b j e c t K e y & g t ; & l t ; K e y & g t ; T a b l e s \ "01;8F02 \ C o l u m n s \ ;0=  ?>  2K@CG:5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 T a g s \ T a b l e s \ & a m p ; l t ; T a b l e s \ "01;8F02 & a m p ; g t ; & l t ; / K e y & g t ; & l t ; / a : K e y & g t ; & l t ; a : V a l u e 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 T a g s \ T a b l e s \ & a m p ; l t ; T a b l e s \ "01;8F01 & a m p ; g t ; & l t ; / K e y & g t ; & l t ; / a : K e y & g t ; & l t ; a : V a l u e 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& l t ; / K e y & g t ; & l t ; / a : K e y & g t ; & l t ; a : V a l u e   i : t y p e = " D i a g r a m D i s p l a y N o d e V i e w S t a t e " & g t ; & l t ; H e i g h t & g t ; 3 0 3 . 8 0 6 6 6 6 6 6 6 6 6 6 6 7 & l t ; / H e i g h t & g t ; & l t ; I s E x p a n d e d & g t ; t r u e & l t ; / I s E x p a n d e d & g t ; & l t ; L a y e d O u t & g t ; t r u e & l t ; / L a y e d O u t & g t ; & l t ; L e f t & g t ; 7 6 & l t ; / L e f t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C o l u m n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C o l u m n s \ 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C o l u m n s \ 0?@02;5=85  187=5A0& l t ; / K e y & g t ; & l t ; / a : K e y & g t ; & l t ; a : V a l u e 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C o l u m n s \ 84  CA;C38& l t ; / K e y & g t ; & l t ; / a : K e y & g t ; & l t ; a : V a l u e 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C o l u m n s \ ;0=  ?>  2K@CG:5& l t ; / K e y & g t ; & l t ; / a : K e y & g t ; & l t ; a : V a l u e 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C o l u m n s \ ;0=  ?>  ?@81K;8& l t ; / K e y & g t ; & l t ; / a : K e y & g t ; & l t ; a : V a l u e 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M e a s u r e s \ !C<<0  ?>  AB>;1FC  ;0=  ?>  ?@81K;8& l t ; / K e y & g t ; & l t ; / a : K e y & g t ; & l t ; a : V a l u e 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!C<<0  ?>  AB>;1FC  ;0=  ?>  ?@81K;8\ A d d i t i o n a l 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M e a s u r e s \ !C<<0  ?>  AB>;1FC  ;0=  ?>  2K@CG:5& l t ; / K e y & g t ; & l t ; / a : K e y & g t ; & l t ; a : V a l u e 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2 \ !C<<0  ?>  AB>;1FC  ;0=  ?>  2K@CG:5\ A d d i t i o n a l 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& l t ; / K e y & g t ; & l t ; / a : K e y & g t ; & l t ; a : V a l u e   i : t y p e = " D i a g r a m D i s p l a y N o d e V i e w S t a t e " & g t ; & l t ; H e i g h t & g t ; 3 3 4 . 8 0 6 6 6 6 6 6 6 6 6 6 6 7 & l t ; / H e i g h t & g t ; & l t ; I s E x p a n d e d & g t ; t r u e & l t ; / I s E x p a n d e d & g t ; & l t ; L a y e d O u t & g t ; t r u e & l t ; / L a y e d O u t & g t ; & l t ; L e f t & g t ; 4 0 3 . 9 0 3 8 1 0 5 6 7 6 6 5 8 & l t ; / L e f t & g t ; & l t ; T a b I n d e x & g t ; 1 & l t ; / T a b I n d e x & g t ; & l t ; T o p & g t ; 3 . 3 8 6 6 6 6 6 6 6 6 6 6 6 5 6 1 & l t ; / T o p & g t ; & l t ; W i d t h & g t ; 3 1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><5@  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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>45AOF& l t ; / K e y & g t ; & l t ; / a : K e y & g t ; & l t ; a : V a l u e 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20@B0;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$8;80;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;85=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0?@02;5=85  187=5A0& l t ; / K e y & g t ; & l t ; / a : K e y & g t ; & l t ; a : V a l u e 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84  CA;C38& l t ; / K e y & g t ; & l t ; / a : K e y & g t ; & l t ; a : V a l u e 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C o l u m n s \ 5=565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M e a s u r e s \ !C<<0  ?>  AB>;1FC  @81K;L& l t ; / K e y & g t ; & l t ; / a : K e y & g t ; & l t ; a : V a l u e 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!C<<0  ?>  AB>;1FC  @81K;L\ A d d i t i o n a l 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M e a s u r e s \ !C<<0  ?>  AB>;1FC  K@CG:0& l t ; / K e y & g t ; & l t ; / a : K e y & g t ; & l t ; a : V a l u e 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1 \ !C<<0  ?>  AB>;1FC  K@CG:0\ A d d i t i o n a l 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2 - 5 a 2 6 c 7 8 d - a 1 f 7 - 4 3 b e - a 9 7 f - 8 9 6 e e 4 d 6 2 8 f f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 "01;8F02 < / E x c e l T a b l e N a m e > < G e m i n i T a b l e I d > "01;8F02 - 5 a 2 6 c 7 8 d - a 1 f 7 - 4 3 b e - a 9 7 f - 8 9 6 e e 4 d 6 2 8 f f 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f 2 9 c 4 2 9 - d c 7 8 - 4 4 d 3 - 9 5 0 b - 5 1 3 d b f a f 1 e 4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 !2>4=0O  B01;8F0< / S l i c e r S h e e t N a m e > < S A H o s t H a s h > 6 9 1 7 1 3 5 4 5 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"01;8F01 - d 1 d 6 1 5 2 8 - 9 8 0 0 - 4 4 e 2 - 8 3 1 9 - 8 2 0 6 b c 3 4 e 3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 ><5@  < / s t r i n g > < / k e y > < v a l u e > < i n t > 1 0 0 < / i n t > < / v a l u e > < / i t e m > < i t e m > < k e y > < s t r i n g > K@CG:0< / s t r i n g > < / k e y > < v a l u e > < i n t > 9 0 < / i n t > < / v a l u e > < / i t e m > < i t e m > < k e y > < s t r i n g > @81K;L< / s t r i n g > < / k e y > < v a l u e > < i n t > 9 4 < / i n t > < / v a l u e > < / i t e m > < i t e m > < k e y > < s t r i n g > >4< / s t r i n g > < / k e y > < v a l u e > < i n t > 5 6 < / i n t > < / v a l u e > < / i t e m > < i t e m > < k e y > < s t r i n g > >45AOF< / s t r i n g > < / k e y > < v a l u e > < i n t > 9 7 < / i n t > < / v a l u e > < / i t e m > < i t e m > < k e y > < s t r i n g > 20@B0;< / s t r i n g > < / k e y > < v a l u e > < i n t > 8 7 < / i n t > < / v a l u e > < / i t e m > < i t e m > < k e y > < s t r i n g > 5AOF< / s t r i n g > < / k e y > < v a l u e > < i n t > 7 7 < / i n t > < / v a l u e > < / i t e m > < i t e m > < k e y > < s t r i n g > $8;80;< / s t r i n g > < / k e y > < v a l u e > < i n t > 8 5 < / i n t > < / v a l u e > < / i t e m > < i t e m > < k e y > < s t r i n g > ;85=B< / s t r i n g > < / k e y > < v a l u e > < i n t > 8 2 < / i n t > < / v a l u e > < / i t e m > < i t e m > < k e y > < s t r i n g > 0?@02;5=85  187=5A0< / s t r i n g > < / k e y > < v a l u e > < i n t > 1 7 6 < / i n t > < / v a l u e > < / i t e m > < i t e m > < k e y > < s t r i n g > 84  CA;C38< / s t r i n g > < / k e y > < v a l u e > < i n t > 1 0 4 < / i n t > < / v a l u e > < / i t e m > < i t e m > < k e y > < s t r i n g > 5=565@< / s t r i n g > < / k e y > < v a l u e > < i n t > 9 8 < / i n t > < / v a l u e > < / i t e m > < / C o l u m n W i d t h s > < C o l u m n D i s p l a y I n d e x > < i t e m > < k e y > < s t r i n g > ><5@  < / s t r i n g > < / k e y > < v a l u e > < i n t > 0 < / i n t > < / v a l u e > < / i t e m > < i t e m > < k e y > < s t r i n g > K@CG:0< / s t r i n g > < / k e y > < v a l u e > < i n t > 1 < / i n t > < / v a l u e > < / i t e m > < i t e m > < k e y > < s t r i n g > @81K;L< / s t r i n g > < / k e y > < v a l u e > < i n t > 2 < / i n t > < / v a l u e > < / i t e m > < i t e m > < k e y > < s t r i n g > >4< / s t r i n g > < / k e y > < v a l u e > < i n t > 3 < / i n t > < / v a l u e > < / i t e m > < i t e m > < k e y > < s t r i n g > >45AOF< / s t r i n g > < / k e y > < v a l u e > < i n t > 4 < / i n t > < / v a l u e > < / i t e m > < i t e m > < k e y > < s t r i n g > 20@B0;< / s t r i n g > < / k e y > < v a l u e > < i n t > 5 < / i n t > < / v a l u e > < / i t e m > < i t e m > < k e y > < s t r i n g > 5AOF< / s t r i n g > < / k e y > < v a l u e > < i n t > 6 < / i n t > < / v a l u e > < / i t e m > < i t e m > < k e y > < s t r i n g > $8;80;< / s t r i n g > < / k e y > < v a l u e > < i n t > 7 < / i n t > < / v a l u e > < / i t e m > < i t e m > < k e y > < s t r i n g > ;85=B< / s t r i n g > < / k e y > < v a l u e > < i n t > 8 < / i n t > < / v a l u e > < / i t e m > < i t e m > < k e y > < s t r i n g > 0?@02;5=85  187=5A0< / s t r i n g > < / k e y > < v a l u e > < i n t > 9 < / i n t > < / v a l u e > < / i t e m > < i t e m > < k e y > < s t r i n g > 84  CA;C38< / s t r i n g > < / k e y > < v a l u e > < i n t > 1 0 < / i n t > < / v a l u e > < / i t e m > < i t e m > < k e y > < s t r i n g > 5=565@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"01;8F02 - 5 a 2 6 c 7 8 d - a 1 f 7 - 4 3 b e - a 9 7 f - 8 9 6 e e 4 d 6 2 8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4< / s t r i n g > < / k e y > < v a l u e > < i n t > 5 6 < / i n t > < / v a l u e > < / i t e m > < i t e m > < k e y > < s t r i n g > 5AOF< / s t r i n g > < / k e y > < v a l u e > < i n t > 7 7 < / i n t > < / v a l u e > < / i t e m > < i t e m > < k e y > < s t r i n g > 0?@02;5=85  187=5A0< / s t r i n g > < / k e y > < v a l u e > < i n t > 1 7 6 < / i n t > < / v a l u e > < / i t e m > < i t e m > < k e y > < s t r i n g > 84  CA;C38< / s t r i n g > < / k e y > < v a l u e > < i n t > 1 0 4 < / i n t > < / v a l u e > < / i t e m > < i t e m > < k e y > < s t r i n g > ;0=  ?>  2K@CG:5< / s t r i n g > < / k e y > < v a l u e > < i n t > 1 4 4 < / i n t > < / v a l u e > < / i t e m > < i t e m > < k e y > < s t r i n g > ;0=  ?>  ?@81K;8< / s t r i n g > < / k e y > < v a l u e > < i n t > 1 4 8 < / i n t > < / v a l u e > < / i t e m > < / C o l u m n W i d t h s > < C o l u m n D i s p l a y I n d e x > < i t e m > < k e y > < s t r i n g > >4< / s t r i n g > < / k e y > < v a l u e > < i n t > 0 < / i n t > < / v a l u e > < / i t e m > < i t e m > < k e y > < s t r i n g > 5AOF< / s t r i n g > < / k e y > < v a l u e > < i n t > 1 < / i n t > < / v a l u e > < / i t e m > < i t e m > < k e y > < s t r i n g > 0?@02;5=85  187=5A0< / s t r i n g > < / k e y > < v a l u e > < i n t > 2 < / i n t > < / v a l u e > < / i t e m > < i t e m > < k e y > < s t r i n g > 84  CA;C38< / s t r i n g > < / k e y > < v a l u e > < i n t > 3 < / i n t > < / v a l u e > < / i t e m > < i t e m > < k e y > < s t r i n g > ;0=  ?>  2K@CG:5< / s t r i n g > < / k e y > < v a l u e > < i n t > 4 < / i n t > < / v a l u e > < / i t e m > < i t e m > < k e y > < s t r i n g > ;0=  ?>  ?@81K;8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 2 0 1 7 - 0 4 - 0 5 T 0 2 : 4 5 : 3 1 . 8 6 6 3 4 9 + 0 5 : 0 0 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709D07F-0B62-469C-B973-C76AB7FEC8E3}">
  <ds:schemaRefs/>
</ds:datastoreItem>
</file>

<file path=customXml/itemProps10.xml><?xml version="1.0" encoding="utf-8"?>
<ds:datastoreItem xmlns:ds="http://schemas.openxmlformats.org/officeDocument/2006/customXml" ds:itemID="{7D4F6DC0-1BA5-4B57-8661-58CB70EC04B3}">
  <ds:schemaRefs/>
</ds:datastoreItem>
</file>

<file path=customXml/itemProps11.xml><?xml version="1.0" encoding="utf-8"?>
<ds:datastoreItem xmlns:ds="http://schemas.openxmlformats.org/officeDocument/2006/customXml" ds:itemID="{0796B3D2-1913-4182-9DE4-2FE102BA6A27}">
  <ds:schemaRefs/>
</ds:datastoreItem>
</file>

<file path=customXml/itemProps12.xml><?xml version="1.0" encoding="utf-8"?>
<ds:datastoreItem xmlns:ds="http://schemas.openxmlformats.org/officeDocument/2006/customXml" ds:itemID="{9853B2F1-BB41-4F54-AF1C-1225A424EB6C}">
  <ds:schemaRefs/>
</ds:datastoreItem>
</file>

<file path=customXml/itemProps13.xml><?xml version="1.0" encoding="utf-8"?>
<ds:datastoreItem xmlns:ds="http://schemas.openxmlformats.org/officeDocument/2006/customXml" ds:itemID="{20B49CAB-E297-4B0E-BF27-ABF338986149}">
  <ds:schemaRefs/>
</ds:datastoreItem>
</file>

<file path=customXml/itemProps14.xml><?xml version="1.0" encoding="utf-8"?>
<ds:datastoreItem xmlns:ds="http://schemas.openxmlformats.org/officeDocument/2006/customXml" ds:itemID="{E6B1CDFE-8823-4181-B826-D2D562C40DC0}">
  <ds:schemaRefs/>
</ds:datastoreItem>
</file>

<file path=customXml/itemProps15.xml><?xml version="1.0" encoding="utf-8"?>
<ds:datastoreItem xmlns:ds="http://schemas.openxmlformats.org/officeDocument/2006/customXml" ds:itemID="{1824E033-ADD4-4E82-A609-9E0CB4A92A6C}">
  <ds:schemaRefs/>
</ds:datastoreItem>
</file>

<file path=customXml/itemProps16.xml><?xml version="1.0" encoding="utf-8"?>
<ds:datastoreItem xmlns:ds="http://schemas.openxmlformats.org/officeDocument/2006/customXml" ds:itemID="{ABAAA7B9-BF70-4C30-98C5-012EB9A3592C}">
  <ds:schemaRefs/>
</ds:datastoreItem>
</file>

<file path=customXml/itemProps17.xml><?xml version="1.0" encoding="utf-8"?>
<ds:datastoreItem xmlns:ds="http://schemas.openxmlformats.org/officeDocument/2006/customXml" ds:itemID="{F1F1189E-EA7D-4AB1-B930-026CC27043A3}">
  <ds:schemaRefs/>
</ds:datastoreItem>
</file>

<file path=customXml/itemProps18.xml><?xml version="1.0" encoding="utf-8"?>
<ds:datastoreItem xmlns:ds="http://schemas.openxmlformats.org/officeDocument/2006/customXml" ds:itemID="{E6367EEB-2178-4C4C-9543-37335DCC0145}">
  <ds:schemaRefs/>
</ds:datastoreItem>
</file>

<file path=customXml/itemProps19.xml><?xml version="1.0" encoding="utf-8"?>
<ds:datastoreItem xmlns:ds="http://schemas.openxmlformats.org/officeDocument/2006/customXml" ds:itemID="{28A45D5D-5A61-48A4-BC75-AB6799090E80}">
  <ds:schemaRefs/>
</ds:datastoreItem>
</file>

<file path=customXml/itemProps2.xml><?xml version="1.0" encoding="utf-8"?>
<ds:datastoreItem xmlns:ds="http://schemas.openxmlformats.org/officeDocument/2006/customXml" ds:itemID="{A3E8D532-7A6A-4CBD-AF0B-2B4A372B1140}">
  <ds:schemaRefs/>
</ds:datastoreItem>
</file>

<file path=customXml/itemProps3.xml><?xml version="1.0" encoding="utf-8"?>
<ds:datastoreItem xmlns:ds="http://schemas.openxmlformats.org/officeDocument/2006/customXml" ds:itemID="{0DB05EBD-997F-4197-BCCA-C4B899251ED5}">
  <ds:schemaRefs/>
</ds:datastoreItem>
</file>

<file path=customXml/itemProps4.xml><?xml version="1.0" encoding="utf-8"?>
<ds:datastoreItem xmlns:ds="http://schemas.openxmlformats.org/officeDocument/2006/customXml" ds:itemID="{99A1117A-1B0D-4340-8680-FB2F86548630}">
  <ds:schemaRefs/>
</ds:datastoreItem>
</file>

<file path=customXml/itemProps5.xml><?xml version="1.0" encoding="utf-8"?>
<ds:datastoreItem xmlns:ds="http://schemas.openxmlformats.org/officeDocument/2006/customXml" ds:itemID="{C9A1EC46-F02D-4F44-83F2-46139EE9EA0A}">
  <ds:schemaRefs/>
</ds:datastoreItem>
</file>

<file path=customXml/itemProps6.xml><?xml version="1.0" encoding="utf-8"?>
<ds:datastoreItem xmlns:ds="http://schemas.openxmlformats.org/officeDocument/2006/customXml" ds:itemID="{897DEDE4-20C7-4EE2-9F41-CDCB26F810A7}">
  <ds:schemaRefs/>
</ds:datastoreItem>
</file>

<file path=customXml/itemProps7.xml><?xml version="1.0" encoding="utf-8"?>
<ds:datastoreItem xmlns:ds="http://schemas.openxmlformats.org/officeDocument/2006/customXml" ds:itemID="{29948108-A986-4556-815D-FE98C644AC03}">
  <ds:schemaRefs/>
</ds:datastoreItem>
</file>

<file path=customXml/itemProps8.xml><?xml version="1.0" encoding="utf-8"?>
<ds:datastoreItem xmlns:ds="http://schemas.openxmlformats.org/officeDocument/2006/customXml" ds:itemID="{69AD95D4-4477-4012-8DDF-C215AFE6DEA3}">
  <ds:schemaRefs/>
</ds:datastoreItem>
</file>

<file path=customXml/itemProps9.xml><?xml version="1.0" encoding="utf-8"?>
<ds:datastoreItem xmlns:ds="http://schemas.openxmlformats.org/officeDocument/2006/customXml" ds:itemID="{0C1F2C8C-6EE1-4F45-99E3-373AF0BE92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Продажи матрица</vt:lpstr>
      <vt:lpstr>Лист1</vt:lpstr>
      <vt:lpstr>Продажи плоская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Alexey Kolokolov</cp:lastModifiedBy>
  <dcterms:created xsi:type="dcterms:W3CDTF">2012-11-16T10:28:24Z</dcterms:created>
  <dcterms:modified xsi:type="dcterms:W3CDTF">2021-02-15T10:19:52Z</dcterms:modified>
</cp:coreProperties>
</file>