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C2 Modality corrected code/results/C2-31/"/>
    </mc:Choice>
  </mc:AlternateContent>
  <bookViews>
    <workbookView xWindow="0" yWindow="460" windowWidth="28800" windowHeight="17460" tabRatio="500"/>
  </bookViews>
  <sheets>
    <sheet name="PURE RT" sheetId="1" r:id="rId1"/>
    <sheet name="PURE RTCI" sheetId="3" r:id="rId2"/>
    <sheet name="Rep RT" sheetId="2" r:id="rId3"/>
    <sheet name="REP RTCI" sheetId="4" r:id="rId4"/>
    <sheet name="Sheet5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5" l="1"/>
  <c r="I17" i="5"/>
  <c r="I18" i="5"/>
  <c r="H17" i="5"/>
  <c r="H18" i="5"/>
  <c r="H16" i="5"/>
  <c r="I10" i="5"/>
  <c r="I11" i="5"/>
  <c r="I12" i="5"/>
  <c r="H11" i="5"/>
  <c r="H12" i="5"/>
  <c r="H10" i="5"/>
  <c r="G16" i="5"/>
  <c r="G17" i="5"/>
  <c r="G18" i="5"/>
  <c r="F17" i="5"/>
  <c r="F18" i="5"/>
  <c r="F16" i="5"/>
  <c r="G10" i="5"/>
  <c r="G11" i="5"/>
  <c r="G12" i="5"/>
  <c r="F11" i="5"/>
  <c r="F12" i="5"/>
  <c r="F10" i="5"/>
</calcChain>
</file>

<file path=xl/sharedStrings.xml><?xml version="1.0" encoding="utf-8"?>
<sst xmlns="http://schemas.openxmlformats.org/spreadsheetml/2006/main" count="124" uniqueCount="36">
  <si>
    <t>'Ref'</t>
  </si>
  <si>
    <t>'meanRT'</t>
  </si>
  <si>
    <t>'meanAccu'</t>
  </si>
  <si>
    <t>'Vis'</t>
  </si>
  <si>
    <t>'Aud'</t>
  </si>
  <si>
    <t>'V2V'</t>
  </si>
  <si>
    <t>'A2V'</t>
  </si>
  <si>
    <t>'Vonly'</t>
  </si>
  <si>
    <t>'A2A'</t>
  </si>
  <si>
    <t>'V2A'</t>
  </si>
  <si>
    <t>'Aonly'</t>
  </si>
  <si>
    <t>'YesPrimed'</t>
  </si>
  <si>
    <t>'YesUnprimed'</t>
  </si>
  <si>
    <t>'NoPrimed'</t>
  </si>
  <si>
    <t>'NoUnprimed'</t>
  </si>
  <si>
    <t>'Primed'</t>
  </si>
  <si>
    <t>'Unprimed'</t>
  </si>
  <si>
    <t>'Yes'</t>
  </si>
  <si>
    <t>'No'</t>
  </si>
  <si>
    <t>'PrimeBenefit'</t>
  </si>
  <si>
    <t>'MSE_V'</t>
  </si>
  <si>
    <t>'MSE_A'</t>
  </si>
  <si>
    <t>'ConditionRTCost'</t>
  </si>
  <si>
    <t>'CondAccuCost'</t>
  </si>
  <si>
    <t>Adult</t>
  </si>
  <si>
    <t>Middle</t>
  </si>
  <si>
    <t>Young</t>
  </si>
  <si>
    <t>A2V-V2V</t>
  </si>
  <si>
    <t>V2A-A2A</t>
  </si>
  <si>
    <t>CI1</t>
  </si>
  <si>
    <t>CI2</t>
  </si>
  <si>
    <t>Pure</t>
  </si>
  <si>
    <t>Rep</t>
  </si>
  <si>
    <t>'C23a'</t>
  </si>
  <si>
    <t>'C23b'</t>
  </si>
  <si>
    <t>'C23c'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</si>
</sst>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 Trials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Sheet5!$F$9</c:f>
              <c:strCache>
                <c:ptCount val="1"/>
                <c:pt idx="0">
                  <c:v>A2V-V2V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Sheet5!$H$10:$H$12</c:f>
                <c:numCache>
                  <c:formatCode>General</c:formatCode>
                  <c:ptCount val="3"/>
                  <c:pt idx="0">
                    <c:v>2.44092224489062</c:v>
                  </c:pt>
                  <c:pt idx="1">
                    <c:v>3.95978426775106</c:v>
                  </c:pt>
                  <c:pt idx="2">
                    <c:v>5.01957003060358</c:v>
                  </c:pt>
                </c:numCache>
              </c:numRef>
            </c:plus>
            <c:minus>
              <c:numRef>
                <c:f>Sheet5!$H$10:$H$12</c:f>
                <c:numCache>
                  <c:formatCode>General</c:formatCode>
                  <c:ptCount val="3"/>
                  <c:pt idx="0">
                    <c:v>2.44092224489062</c:v>
                  </c:pt>
                  <c:pt idx="1">
                    <c:v>3.95978426775106</c:v>
                  </c:pt>
                  <c:pt idx="2">
                    <c:v>5.01957003060358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Sheet5!$E$10:$E$12</c:f>
              <c:strCache>
                <c:ptCount val="3"/>
                <c:pt idx="0">
                  <c:v>Adult</c:v>
                </c:pt>
                <c:pt idx="1">
                  <c:v>Middle</c:v>
                </c:pt>
                <c:pt idx="2">
                  <c:v>Young</c:v>
                </c:pt>
              </c:strCache>
            </c:strRef>
          </c:cat>
          <c:val>
            <c:numRef>
              <c:f>Sheet5!$F$10:$F$12</c:f>
              <c:numCache>
                <c:formatCode>General</c:formatCode>
                <c:ptCount val="3"/>
                <c:pt idx="0">
                  <c:v>7.717198690691759</c:v>
                </c:pt>
                <c:pt idx="1">
                  <c:v>12.2773488769186</c:v>
                </c:pt>
                <c:pt idx="2">
                  <c:v>19.5529917627404</c:v>
                </c:pt>
              </c:numCache>
            </c:numRef>
          </c:val>
        </c:ser>
        <c:ser>
          <c:idx val="1"/>
          <c:order val="1"/>
          <c:tx>
            <c:strRef>
              <c:f>Sheet5!$G$9</c:f>
              <c:strCache>
                <c:ptCount val="1"/>
                <c:pt idx="0">
                  <c:v>V2A-A2A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Sheet5!$I$10:$I$12</c:f>
                <c:numCache>
                  <c:formatCode>General</c:formatCode>
                  <c:ptCount val="3"/>
                  <c:pt idx="0">
                    <c:v>3.45272094051643</c:v>
                  </c:pt>
                  <c:pt idx="1">
                    <c:v>6.56280565967052</c:v>
                  </c:pt>
                  <c:pt idx="2">
                    <c:v>16.480835234865</c:v>
                  </c:pt>
                </c:numCache>
              </c:numRef>
            </c:plus>
            <c:minus>
              <c:numRef>
                <c:f>Sheet5!$I$10:$I$12</c:f>
                <c:numCache>
                  <c:formatCode>General</c:formatCode>
                  <c:ptCount val="3"/>
                  <c:pt idx="0">
                    <c:v>3.45272094051643</c:v>
                  </c:pt>
                  <c:pt idx="1">
                    <c:v>6.56280565967052</c:v>
                  </c:pt>
                  <c:pt idx="2">
                    <c:v>16.480835234865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Sheet5!$E$10:$E$12</c:f>
              <c:strCache>
                <c:ptCount val="3"/>
                <c:pt idx="0">
                  <c:v>Adult</c:v>
                </c:pt>
                <c:pt idx="1">
                  <c:v>Middle</c:v>
                </c:pt>
                <c:pt idx="2">
                  <c:v>Young</c:v>
                </c:pt>
              </c:strCache>
            </c:strRef>
          </c:cat>
          <c:val>
            <c:numRef>
              <c:f>Sheet5!$G$10:$G$12</c:f>
              <c:numCache>
                <c:formatCode>General</c:formatCode>
                <c:ptCount val="3"/>
                <c:pt idx="0">
                  <c:v>15.3668399939414</c:v>
                </c:pt>
                <c:pt idx="1">
                  <c:v>26.4048192520032</c:v>
                </c:pt>
                <c:pt idx="2">
                  <c:v>55.5483945780131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684816"/>
        <c:axId val="1264837344"/>
      </c:barChart>
      <c:catAx>
        <c:axId val="9976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37344"/>
        <c:crosses val="autoZero"/>
        <c:auto val="1"/>
        <c:lblAlgn val="ctr"/>
        <c:lblOffset val="100"/>
        <c:noMultiLvlLbl val="0"/>
      </c:catAx>
      <c:valAx>
        <c:axId val="1264837344"/>
        <c:scaling>
          <c:orientation val="minMax"/>
          <c:max val="100.0"/>
          <c:min val="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848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Repetition Trials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Sheet5!$F$9</c:f>
              <c:strCache>
                <c:ptCount val="1"/>
                <c:pt idx="0">
                  <c:v>A2V-V2V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Sheet5!$H$16:$H$18</c:f>
                <c:numCache>
                  <c:formatCode>General</c:formatCode>
                  <c:ptCount val="3"/>
                  <c:pt idx="0">
                    <c:v>2.037076600568</c:v>
                  </c:pt>
                  <c:pt idx="1">
                    <c:v>3.45739838879276</c:v>
                  </c:pt>
                  <c:pt idx="2">
                    <c:v>4.16887487968629</c:v>
                  </c:pt>
                </c:numCache>
              </c:numRef>
            </c:plus>
            <c:minus>
              <c:numRef>
                <c:f>Sheet5!$H$16:$H$18</c:f>
                <c:numCache>
                  <c:formatCode>General</c:formatCode>
                  <c:ptCount val="3"/>
                  <c:pt idx="0">
                    <c:v>2.037076600568</c:v>
                  </c:pt>
                  <c:pt idx="1">
                    <c:v>3.45739838879276</c:v>
                  </c:pt>
                  <c:pt idx="2">
                    <c:v>4.16887487968629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Sheet5!$E$16:$E$18</c:f>
              <c:strCache>
                <c:ptCount val="3"/>
                <c:pt idx="0">
                  <c:v>Adult</c:v>
                </c:pt>
                <c:pt idx="1">
                  <c:v>Middle</c:v>
                </c:pt>
                <c:pt idx="2">
                  <c:v>Young</c:v>
                </c:pt>
              </c:strCache>
            </c:strRef>
          </c:cat>
          <c:val>
            <c:numRef>
              <c:f>Sheet5!$F$16:$F$18</c:f>
              <c:numCache>
                <c:formatCode>General</c:formatCode>
                <c:ptCount val="3"/>
                <c:pt idx="0">
                  <c:v>5.26828403078403</c:v>
                </c:pt>
                <c:pt idx="1">
                  <c:v>8.769410774410771</c:v>
                </c:pt>
                <c:pt idx="2">
                  <c:v>12.84920995671</c:v>
                </c:pt>
              </c:numCache>
            </c:numRef>
          </c:val>
        </c:ser>
        <c:ser>
          <c:idx val="1"/>
          <c:order val="1"/>
          <c:tx>
            <c:strRef>
              <c:f>Sheet5!$G$9</c:f>
              <c:strCache>
                <c:ptCount val="1"/>
                <c:pt idx="0">
                  <c:v>V2A-A2A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Sheet5!$I$16:$I$18</c:f>
                <c:numCache>
                  <c:formatCode>General</c:formatCode>
                  <c:ptCount val="3"/>
                  <c:pt idx="0">
                    <c:v>2.99680768755892</c:v>
                  </c:pt>
                  <c:pt idx="1">
                    <c:v>3.14269219007204</c:v>
                  </c:pt>
                  <c:pt idx="2">
                    <c:v>11.17905179495</c:v>
                  </c:pt>
                </c:numCache>
              </c:numRef>
            </c:plus>
            <c:minus>
              <c:numRef>
                <c:f>Sheet5!$I$16:$I$18</c:f>
                <c:numCache>
                  <c:formatCode>General</c:formatCode>
                  <c:ptCount val="3"/>
                  <c:pt idx="0">
                    <c:v>2.99680768755892</c:v>
                  </c:pt>
                  <c:pt idx="1">
                    <c:v>3.14269219007204</c:v>
                  </c:pt>
                  <c:pt idx="2">
                    <c:v>11.17905179495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Sheet5!$E$16:$E$18</c:f>
              <c:strCache>
                <c:ptCount val="3"/>
                <c:pt idx="0">
                  <c:v>Adult</c:v>
                </c:pt>
                <c:pt idx="1">
                  <c:v>Middle</c:v>
                </c:pt>
                <c:pt idx="2">
                  <c:v>Young</c:v>
                </c:pt>
              </c:strCache>
            </c:strRef>
          </c:cat>
          <c:val>
            <c:numRef>
              <c:f>Sheet5!$G$16:$G$18</c:f>
              <c:numCache>
                <c:formatCode>General</c:formatCode>
                <c:ptCount val="3"/>
                <c:pt idx="0">
                  <c:v>11.4033736171236</c:v>
                </c:pt>
                <c:pt idx="1">
                  <c:v>14.2091467791468</c:v>
                </c:pt>
                <c:pt idx="2">
                  <c:v>40.3807627557628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951872"/>
        <c:axId val="1117955184"/>
      </c:barChart>
      <c:catAx>
        <c:axId val="11179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55184"/>
        <c:crosses val="autoZero"/>
        <c:auto val="1"/>
        <c:lblAlgn val="ctr"/>
        <c:lblOffset val="100"/>
        <c:noMultiLvlLbl val="0"/>
      </c:catAx>
      <c:valAx>
        <c:axId val="1117955184"/>
        <c:scaling>
          <c:orientation val="minMax"/>
          <c:max val="100.0"/>
          <c:min val="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51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9</xdr:row>
      <xdr:rowOff>12700</xdr:rowOff>
    </xdr:from>
    <xdr:to>
      <xdr:col>16</xdr:col>
      <xdr:colOff>63500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23</xdr:row>
      <xdr:rowOff>177800</xdr:rowOff>
    </xdr:from>
    <xdr:to>
      <xdr:col>8</xdr:col>
      <xdr:colOff>190500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A2" sqref="A2:X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33</v>
      </c>
      <c r="B2">
        <v>98.659966773765802</v>
      </c>
      <c r="C2">
        <v>1</v>
      </c>
      <c r="D2">
        <v>84.308493253208994</v>
      </c>
      <c r="E2">
        <v>113.18291041293701</v>
      </c>
      <c r="F2">
        <v>79.487862943586606</v>
      </c>
      <c r="G2">
        <v>87.205061634278394</v>
      </c>
      <c r="H2">
        <v>85.603831045547096</v>
      </c>
      <c r="I2">
        <v>101.88492874085</v>
      </c>
      <c r="J2">
        <v>117.251768734791</v>
      </c>
      <c r="K2">
        <v>117.828851533156</v>
      </c>
      <c r="L2">
        <v>90.416113179405599</v>
      </c>
      <c r="M2">
        <v>101.910906974548</v>
      </c>
      <c r="N2">
        <v>94.279814763364399</v>
      </c>
      <c r="O2">
        <v>100.79718244340501</v>
      </c>
      <c r="P2">
        <v>92.228885754909797</v>
      </c>
      <c r="Q2">
        <v>101.497273637877</v>
      </c>
      <c r="R2">
        <v>98.659966773765802</v>
      </c>
      <c r="S2">
        <v>98.092396650725604</v>
      </c>
      <c r="T2">
        <v>11.4947937951426</v>
      </c>
      <c r="U2">
        <v>7.7171986906917596</v>
      </c>
      <c r="V2">
        <v>15.366839993941401</v>
      </c>
      <c r="W2">
        <v>-17.743627212480799</v>
      </c>
      <c r="X2">
        <v>-3.4188034188034201E-3</v>
      </c>
    </row>
    <row r="3" spans="1:24" x14ac:dyDescent="0.2">
      <c r="A3" t="s">
        <v>34</v>
      </c>
      <c r="B3">
        <v>125.47806348585701</v>
      </c>
      <c r="C3">
        <v>1</v>
      </c>
      <c r="D3">
        <v>100.37792915123499</v>
      </c>
      <c r="E3">
        <v>148.84800208239099</v>
      </c>
      <c r="F3">
        <v>92.565833186116393</v>
      </c>
      <c r="G3">
        <v>104.843182063035</v>
      </c>
      <c r="H3">
        <v>102.97292526647099</v>
      </c>
      <c r="I3">
        <v>129.70369804396799</v>
      </c>
      <c r="J3">
        <v>156.10851729597101</v>
      </c>
      <c r="K3">
        <v>159.04888720549201</v>
      </c>
      <c r="L3">
        <v>112.45518900652</v>
      </c>
      <c r="M3">
        <v>131.14959964014599</v>
      </c>
      <c r="N3">
        <v>118.335706197044</v>
      </c>
      <c r="O3">
        <v>126.961860774774</v>
      </c>
      <c r="P3">
        <v>115.07042905132499</v>
      </c>
      <c r="Q3">
        <v>129.62839446157</v>
      </c>
      <c r="R3">
        <v>125.47806348585701</v>
      </c>
      <c r="S3">
        <v>123.87461563965699</v>
      </c>
      <c r="T3">
        <v>18.694410633626401</v>
      </c>
      <c r="U3">
        <v>12.2773488769186</v>
      </c>
      <c r="V3">
        <v>26.4048192520032</v>
      </c>
      <c r="W3">
        <v>-16.975761778669099</v>
      </c>
      <c r="X3">
        <v>-1.13960113960114E-2</v>
      </c>
    </row>
    <row r="4" spans="1:24" x14ac:dyDescent="0.2">
      <c r="A4" t="s">
        <v>35</v>
      </c>
      <c r="B4">
        <v>177.04635336371501</v>
      </c>
      <c r="C4">
        <v>0.99493670886076002</v>
      </c>
      <c r="D4">
        <v>131.71495644070001</v>
      </c>
      <c r="E4">
        <v>219.79705362985601</v>
      </c>
      <c r="F4">
        <v>117.42787672524101</v>
      </c>
      <c r="G4">
        <v>136.98086848798201</v>
      </c>
      <c r="H4">
        <v>138.595928506576</v>
      </c>
      <c r="I4">
        <v>183.169295497506</v>
      </c>
      <c r="J4">
        <v>238.71769007551899</v>
      </c>
      <c r="K4">
        <v>233.55172237954</v>
      </c>
      <c r="L4">
        <v>152.08568641682399</v>
      </c>
      <c r="M4">
        <v>187.26828640951501</v>
      </c>
      <c r="N4">
        <v>153.61710836906801</v>
      </c>
      <c r="O4">
        <v>171.506563337937</v>
      </c>
      <c r="P4">
        <v>153.05613949659499</v>
      </c>
      <c r="Q4">
        <v>181.43134269734199</v>
      </c>
      <c r="R4">
        <v>177.04635336371501</v>
      </c>
      <c r="S4">
        <v>164.73925034533301</v>
      </c>
      <c r="T4">
        <v>35.182599992691102</v>
      </c>
      <c r="U4">
        <v>19.552991762740401</v>
      </c>
      <c r="V4">
        <v>55.548394578013102</v>
      </c>
      <c r="W4">
        <v>-4.1691406888987199</v>
      </c>
      <c r="X4">
        <v>-8.0121894045944705E-2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A2" sqref="A2:X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33</v>
      </c>
      <c r="B2">
        <v>8.3390030216614903</v>
      </c>
      <c r="C2">
        <v>0</v>
      </c>
      <c r="D2">
        <v>5.8884928668425101</v>
      </c>
      <c r="E2">
        <v>10.6701430106415</v>
      </c>
      <c r="F2">
        <v>5.5827625888632397</v>
      </c>
      <c r="G2">
        <v>6.3089232260171402</v>
      </c>
      <c r="H2">
        <v>6.0567066092968496</v>
      </c>
      <c r="I2">
        <v>8.8005876712400806</v>
      </c>
      <c r="J2">
        <v>10.9754641041403</v>
      </c>
      <c r="K2">
        <v>11.811554824107001</v>
      </c>
      <c r="L2">
        <v>7.1484122170433002</v>
      </c>
      <c r="M2">
        <v>8.7640336259489207</v>
      </c>
      <c r="N2">
        <v>6.7569791240903303</v>
      </c>
      <c r="O2">
        <v>7.8473623538859396</v>
      </c>
      <c r="P2">
        <v>6.96324132869543</v>
      </c>
      <c r="Q2">
        <v>8.3744875587501397</v>
      </c>
      <c r="R2">
        <v>8.3390030216614903</v>
      </c>
      <c r="S2">
        <v>7.3911492920084303</v>
      </c>
      <c r="T2">
        <v>2.2653053167411801</v>
      </c>
      <c r="U2">
        <v>2.4409222448906198</v>
      </c>
      <c r="V2">
        <v>3.4527209405164299</v>
      </c>
      <c r="W2">
        <v>7.4450124796992601</v>
      </c>
      <c r="X2">
        <v>2.0634671002065399E-3</v>
      </c>
    </row>
    <row r="3" spans="1:24" x14ac:dyDescent="0.2">
      <c r="A3" t="s">
        <v>34</v>
      </c>
      <c r="B3">
        <v>16.221827092784899</v>
      </c>
      <c r="C3">
        <v>0</v>
      </c>
      <c r="D3">
        <v>10.565699612240699</v>
      </c>
      <c r="E3">
        <v>21.632760645100301</v>
      </c>
      <c r="F3">
        <v>8.9836693891851596</v>
      </c>
      <c r="G3">
        <v>11.583793987386199</v>
      </c>
      <c r="H3">
        <v>11.3707265309106</v>
      </c>
      <c r="I3">
        <v>17.295730598932199</v>
      </c>
      <c r="J3">
        <v>22.6269818424046</v>
      </c>
      <c r="K3">
        <v>24.952965539284701</v>
      </c>
      <c r="L3">
        <v>13.3660693810212</v>
      </c>
      <c r="M3">
        <v>17.519039292782502</v>
      </c>
      <c r="N3">
        <v>12.3239108679032</v>
      </c>
      <c r="O3">
        <v>15.337843426062401</v>
      </c>
      <c r="P3">
        <v>12.8565313702872</v>
      </c>
      <c r="Q3">
        <v>16.686886064768998</v>
      </c>
      <c r="R3">
        <v>16.221827092784899</v>
      </c>
      <c r="S3">
        <v>14.229853418345501</v>
      </c>
      <c r="T3">
        <v>4.8059466380918501</v>
      </c>
      <c r="U3">
        <v>3.95978426775106</v>
      </c>
      <c r="V3">
        <v>6.56280565967052</v>
      </c>
      <c r="W3">
        <v>12.1798363014055</v>
      </c>
      <c r="X3">
        <v>4.5672083174825096E-3</v>
      </c>
    </row>
    <row r="4" spans="1:24" x14ac:dyDescent="0.2">
      <c r="A4" t="s">
        <v>35</v>
      </c>
      <c r="B4">
        <v>27.183721217862299</v>
      </c>
      <c r="C4">
        <v>3.8269653184492599E-3</v>
      </c>
      <c r="D4">
        <v>16.638880319058799</v>
      </c>
      <c r="E4">
        <v>37.0606850417171</v>
      </c>
      <c r="F4">
        <v>13.8920589709846</v>
      </c>
      <c r="G4">
        <v>16.945624109554402</v>
      </c>
      <c r="H4">
        <v>18.606845073540899</v>
      </c>
      <c r="I4">
        <v>27.617914448072199</v>
      </c>
      <c r="J4">
        <v>42.592478810693699</v>
      </c>
      <c r="K4">
        <v>40.056503041866399</v>
      </c>
      <c r="L4">
        <v>21.507931056583001</v>
      </c>
      <c r="M4">
        <v>29.496596973420001</v>
      </c>
      <c r="N4">
        <v>19.2049069881779</v>
      </c>
      <c r="O4">
        <v>22.524349720261299</v>
      </c>
      <c r="P4">
        <v>20.264429807376999</v>
      </c>
      <c r="Q4">
        <v>26.8892217161454</v>
      </c>
      <c r="R4">
        <v>27.183721217862299</v>
      </c>
      <c r="S4">
        <v>20.8724146373747</v>
      </c>
      <c r="T4">
        <v>9.9097893165848099</v>
      </c>
      <c r="U4">
        <v>5.01957003060358</v>
      </c>
      <c r="V4">
        <v>16.480835234865001</v>
      </c>
      <c r="W4">
        <v>17.868998264545802</v>
      </c>
      <c r="X4">
        <v>2.71633970957476E-2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opLeftCell="I1" workbookViewId="0">
      <selection activeCell="A2" sqref="A2:X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33</v>
      </c>
      <c r="B2">
        <v>80.916339561285</v>
      </c>
      <c r="C2">
        <v>0.99658119658119704</v>
      </c>
      <c r="D2">
        <v>70.282511035475807</v>
      </c>
      <c r="E2">
        <v>85.339995524557807</v>
      </c>
      <c r="F2">
        <v>65.2264357864358</v>
      </c>
      <c r="G2">
        <v>70.494719817219803</v>
      </c>
      <c r="H2">
        <v>73.219310337613607</v>
      </c>
      <c r="I2">
        <v>76.577506012506007</v>
      </c>
      <c r="J2">
        <v>87.980879629629598</v>
      </c>
      <c r="K2">
        <v>89.372070562879401</v>
      </c>
      <c r="L2">
        <v>75.522185893958905</v>
      </c>
      <c r="M2">
        <v>83.294604597706893</v>
      </c>
      <c r="N2">
        <v>111.298483176735</v>
      </c>
      <c r="O2">
        <v>117.338333929169</v>
      </c>
      <c r="P2">
        <v>97.100090821057407</v>
      </c>
      <c r="Q2">
        <v>96.078889886317</v>
      </c>
      <c r="R2">
        <v>80.916339561285</v>
      </c>
      <c r="S2">
        <v>114.42788628963</v>
      </c>
      <c r="T2">
        <v>7.7724187037479799</v>
      </c>
      <c r="U2">
        <v>5.26828403078403</v>
      </c>
      <c r="V2">
        <v>11.4033736171236</v>
      </c>
      <c r="W2">
        <v>13.155555953933099</v>
      </c>
      <c r="X2">
        <v>-4.35897435897437E-3</v>
      </c>
    </row>
    <row r="3" spans="1:24" x14ac:dyDescent="0.2">
      <c r="A3" t="s">
        <v>34</v>
      </c>
      <c r="B3">
        <v>108.502301707188</v>
      </c>
      <c r="C3">
        <v>0.98860398860398901</v>
      </c>
      <c r="D3">
        <v>89.865885060720203</v>
      </c>
      <c r="E3">
        <v>114.163598469926</v>
      </c>
      <c r="F3">
        <v>80.507044252044295</v>
      </c>
      <c r="G3">
        <v>89.276455026454997</v>
      </c>
      <c r="H3">
        <v>94.948497069236296</v>
      </c>
      <c r="I3">
        <v>100.804469419469</v>
      </c>
      <c r="J3">
        <v>115.01361619861601</v>
      </c>
      <c r="K3">
        <v>121.503103056501</v>
      </c>
      <c r="L3">
        <v>102.931869187526</v>
      </c>
      <c r="M3">
        <v>110.546902760023</v>
      </c>
      <c r="N3">
        <v>147.40818861277799</v>
      </c>
      <c r="O3">
        <v>153.547446248086</v>
      </c>
      <c r="P3">
        <v>127.62555288654499</v>
      </c>
      <c r="Q3">
        <v>126.3429711678</v>
      </c>
      <c r="R3">
        <v>108.502301707188</v>
      </c>
      <c r="S3">
        <v>150.58427870497999</v>
      </c>
      <c r="T3">
        <v>7.6150335724970004</v>
      </c>
      <c r="U3">
        <v>8.7694107744107708</v>
      </c>
      <c r="V3">
        <v>14.209146779146799</v>
      </c>
      <c r="W3">
        <v>18.9019842982309</v>
      </c>
      <c r="X3">
        <v>-9.9928774928774999E-3</v>
      </c>
    </row>
    <row r="4" spans="1:24" x14ac:dyDescent="0.2">
      <c r="A4" t="s">
        <v>35</v>
      </c>
      <c r="B4">
        <v>172.877212674817</v>
      </c>
      <c r="C4">
        <v>0.91481481481481497</v>
      </c>
      <c r="D4">
        <v>135.66599088230601</v>
      </c>
      <c r="E4">
        <v>192.527296821942</v>
      </c>
      <c r="F4">
        <v>118.02939874939899</v>
      </c>
      <c r="G4">
        <v>130.87860870610899</v>
      </c>
      <c r="H4">
        <v>147.89382194874801</v>
      </c>
      <c r="I4">
        <v>156.238414733415</v>
      </c>
      <c r="J4">
        <v>196.61917748917801</v>
      </c>
      <c r="K4">
        <v>212.99252858252899</v>
      </c>
      <c r="L4">
        <v>157.985575322903</v>
      </c>
      <c r="M4">
        <v>179.88352024515501</v>
      </c>
      <c r="N4">
        <v>209.23741772420601</v>
      </c>
      <c r="O4">
        <v>222.82647944981099</v>
      </c>
      <c r="P4">
        <v>186.05244463962501</v>
      </c>
      <c r="Q4">
        <v>197.36568074424301</v>
      </c>
      <c r="R4">
        <v>172.877212674817</v>
      </c>
      <c r="S4">
        <v>217.02328344559501</v>
      </c>
      <c r="T4">
        <v>21.8979449222517</v>
      </c>
      <c r="U4">
        <v>12.84920995671</v>
      </c>
      <c r="V4">
        <v>40.380762755762802</v>
      </c>
      <c r="W4">
        <v>17.982122045215299</v>
      </c>
      <c r="X4">
        <v>-3.9259259259259299E-2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D19" sqref="D19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33</v>
      </c>
      <c r="B2">
        <v>1.58914601302714</v>
      </c>
      <c r="C2">
        <v>2.0634671002065399E-3</v>
      </c>
      <c r="D2">
        <v>1.1187728575781499</v>
      </c>
      <c r="E2">
        <v>1.8190980664108301</v>
      </c>
      <c r="F2">
        <v>1.2415293132638601</v>
      </c>
      <c r="G2">
        <v>1.9370594121845399</v>
      </c>
      <c r="H2">
        <v>1.6064172559459799</v>
      </c>
      <c r="I2">
        <v>1.78872337601731</v>
      </c>
      <c r="J2">
        <v>2.9006167306119699</v>
      </c>
      <c r="K2">
        <v>2.2567231815809801</v>
      </c>
      <c r="L2">
        <v>1.9934424709673699</v>
      </c>
      <c r="M2">
        <v>2.13111517359589</v>
      </c>
      <c r="N2">
        <v>4.3058731009159796</v>
      </c>
      <c r="O2">
        <v>4.1629125244237004</v>
      </c>
      <c r="P2">
        <v>3.1452074682497702</v>
      </c>
      <c r="Q2">
        <v>2.91882707797483</v>
      </c>
      <c r="R2">
        <v>1.58914601302714</v>
      </c>
      <c r="S2">
        <v>4.1395964862473296</v>
      </c>
      <c r="T2">
        <v>2.7769362656274699</v>
      </c>
      <c r="U2">
        <v>2.0370766005680001</v>
      </c>
      <c r="V2">
        <v>2.99680768755892</v>
      </c>
      <c r="W2">
        <v>1.72715026479869</v>
      </c>
      <c r="X2">
        <v>4.5855462764590798E-3</v>
      </c>
    </row>
    <row r="3" spans="1:24" x14ac:dyDescent="0.2">
      <c r="A3" t="s">
        <v>34</v>
      </c>
      <c r="B3">
        <v>4.4485231400881604</v>
      </c>
      <c r="C3">
        <v>4.5672083174825096E-3</v>
      </c>
      <c r="D3">
        <v>3.2817778629872598</v>
      </c>
      <c r="E3">
        <v>4.8804676582238198</v>
      </c>
      <c r="F3">
        <v>2.66613642796609</v>
      </c>
      <c r="G3">
        <v>3.31579392586886</v>
      </c>
      <c r="H3">
        <v>4.3900852359842499</v>
      </c>
      <c r="I3">
        <v>3.4962416341568998</v>
      </c>
      <c r="J3">
        <v>4.4667746178662302</v>
      </c>
      <c r="K3">
        <v>7.0169742610070598</v>
      </c>
      <c r="L3">
        <v>4.1590066853759202</v>
      </c>
      <c r="M3">
        <v>5.0291340474616097</v>
      </c>
      <c r="N3">
        <v>7.9759648466047199</v>
      </c>
      <c r="O3">
        <v>7.51979258684832</v>
      </c>
      <c r="P3">
        <v>5.6712637668335102</v>
      </c>
      <c r="Q3">
        <v>6.1357506639535799</v>
      </c>
      <c r="R3">
        <v>4.4485231400881604</v>
      </c>
      <c r="S3">
        <v>7.3921579209641504</v>
      </c>
      <c r="T3">
        <v>3.8646312609595701</v>
      </c>
      <c r="U3">
        <v>3.4573983887927602</v>
      </c>
      <c r="V3">
        <v>3.1426921900720401</v>
      </c>
      <c r="W3">
        <v>2.81190532177708</v>
      </c>
      <c r="X3">
        <v>6.1238564709111204E-3</v>
      </c>
    </row>
    <row r="4" spans="1:24" x14ac:dyDescent="0.2">
      <c r="A4" t="s">
        <v>35</v>
      </c>
      <c r="B4">
        <v>10.5715391610028</v>
      </c>
      <c r="C4">
        <v>2.9886113890157599E-2</v>
      </c>
      <c r="D4">
        <v>6.35152345465937</v>
      </c>
      <c r="E4">
        <v>12.226963067087601</v>
      </c>
      <c r="F4">
        <v>4.7554312447854601</v>
      </c>
      <c r="G4">
        <v>7.0292345183658904</v>
      </c>
      <c r="H4">
        <v>7.8954087866789502</v>
      </c>
      <c r="I4">
        <v>10.0837200661365</v>
      </c>
      <c r="J4">
        <v>17.325587164681</v>
      </c>
      <c r="K4">
        <v>14.0692105156735</v>
      </c>
      <c r="L4">
        <v>10.992986531958101</v>
      </c>
      <c r="M4">
        <v>11.298098864124899</v>
      </c>
      <c r="N4">
        <v>6.8953897056076503</v>
      </c>
      <c r="O4">
        <v>9.1655566805378506</v>
      </c>
      <c r="P4">
        <v>7.0048653674870396</v>
      </c>
      <c r="Q4">
        <v>10.405586712939201</v>
      </c>
      <c r="R4">
        <v>10.5715391610028</v>
      </c>
      <c r="S4">
        <v>7.9005992096878996</v>
      </c>
      <c r="T4">
        <v>5.5420403786748196</v>
      </c>
      <c r="U4">
        <v>4.1688748796862898</v>
      </c>
      <c r="V4">
        <v>11.17905179495</v>
      </c>
      <c r="W4">
        <v>8.0861977961245302</v>
      </c>
      <c r="X4">
        <v>2.3596348791903501E-2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O30"/>
  <sheetViews>
    <sheetView workbookViewId="0">
      <selection activeCell="O35" sqref="O35"/>
    </sheetView>
  </sheetViews>
  <sheetFormatPr baseColWidth="10" defaultRowHeight="16" x14ac:dyDescent="0.2"/>
  <sheetData>
    <row r="9" spans="5:9" x14ac:dyDescent="0.2">
      <c r="E9" t="s">
        <v>31</v>
      </c>
      <c r="F9" t="s">
        <v>27</v>
      </c>
      <c r="G9" t="s">
        <v>28</v>
      </c>
      <c r="H9" t="s">
        <v>29</v>
      </c>
      <c r="I9" t="s">
        <v>30</v>
      </c>
    </row>
    <row r="10" spans="5:9" x14ac:dyDescent="0.2">
      <c r="E10" t="s">
        <v>24</v>
      </c>
      <c r="F10">
        <f>'PURE RT'!U2</f>
        <v>7.7171986906917596</v>
      </c>
      <c r="G10">
        <f>'PURE RT'!V2</f>
        <v>15.366839993941401</v>
      </c>
      <c r="H10">
        <f>'PURE RTCI'!U2</f>
        <v>2.4409222448906198</v>
      </c>
      <c r="I10">
        <f>'PURE RTCI'!V2</f>
        <v>3.4527209405164299</v>
      </c>
    </row>
    <row r="11" spans="5:9" x14ac:dyDescent="0.2">
      <c r="E11" t="s">
        <v>25</v>
      </c>
      <c r="F11">
        <f>'PURE RT'!U3</f>
        <v>12.2773488769186</v>
      </c>
      <c r="G11">
        <f>'PURE RT'!V3</f>
        <v>26.4048192520032</v>
      </c>
      <c r="H11">
        <f>'PURE RTCI'!U3</f>
        <v>3.95978426775106</v>
      </c>
      <c r="I11">
        <f>'PURE RTCI'!V3</f>
        <v>6.56280565967052</v>
      </c>
    </row>
    <row r="12" spans="5:9" x14ac:dyDescent="0.2">
      <c r="E12" t="s">
        <v>26</v>
      </c>
      <c r="F12">
        <f>'PURE RT'!U4</f>
        <v>19.552991762740401</v>
      </c>
      <c r="G12">
        <f>'PURE RT'!V4</f>
        <v>55.548394578013102</v>
      </c>
      <c r="H12">
        <f>'PURE RTCI'!U4</f>
        <v>5.01957003060358</v>
      </c>
      <c r="I12">
        <f>'PURE RTCI'!V4</f>
        <v>16.480835234865001</v>
      </c>
    </row>
    <row r="15" spans="5:9" x14ac:dyDescent="0.2">
      <c r="E15" t="s">
        <v>32</v>
      </c>
      <c r="F15" t="s">
        <v>27</v>
      </c>
      <c r="G15" t="s">
        <v>28</v>
      </c>
      <c r="H15" t="s">
        <v>29</v>
      </c>
      <c r="I15" t="s">
        <v>30</v>
      </c>
    </row>
    <row r="16" spans="5:9" x14ac:dyDescent="0.2">
      <c r="E16" t="s">
        <v>24</v>
      </c>
      <c r="F16">
        <f>'Rep RT'!U2</f>
        <v>5.26828403078403</v>
      </c>
      <c r="G16">
        <f>'Rep RT'!V2</f>
        <v>11.4033736171236</v>
      </c>
      <c r="H16">
        <f>'REP RTCI'!U2</f>
        <v>2.0370766005680001</v>
      </c>
      <c r="I16">
        <f>'REP RTCI'!V2</f>
        <v>2.99680768755892</v>
      </c>
    </row>
    <row r="17" spans="5:15" x14ac:dyDescent="0.2">
      <c r="E17" t="s">
        <v>25</v>
      </c>
      <c r="F17">
        <f>'Rep RT'!U3</f>
        <v>8.7694107744107708</v>
      </c>
      <c r="G17">
        <f>'Rep RT'!V3</f>
        <v>14.209146779146799</v>
      </c>
      <c r="H17">
        <f>'REP RTCI'!U3</f>
        <v>3.4573983887927602</v>
      </c>
      <c r="I17">
        <f>'REP RTCI'!V3</f>
        <v>3.1426921900720401</v>
      </c>
    </row>
    <row r="18" spans="5:15" x14ac:dyDescent="0.2">
      <c r="E18" t="s">
        <v>26</v>
      </c>
      <c r="F18">
        <f>'Rep RT'!U4</f>
        <v>12.84920995671</v>
      </c>
      <c r="G18">
        <f>'Rep RT'!V4</f>
        <v>40.380762755762802</v>
      </c>
      <c r="H18">
        <f>'REP RTCI'!U4</f>
        <v>4.1688748796862898</v>
      </c>
      <c r="I18">
        <f>'REP RTCI'!V4</f>
        <v>11.17905179495</v>
      </c>
    </row>
    <row r="27" spans="5:15" x14ac:dyDescent="0.2">
      <c r="K27" s="1"/>
      <c r="L27" s="1"/>
      <c r="M27" s="1"/>
      <c r="N27" s="1"/>
      <c r="O27" s="1"/>
    </row>
    <row r="28" spans="5:15" x14ac:dyDescent="0.2">
      <c r="K28" s="1"/>
      <c r="L28" s="1"/>
      <c r="M28" s="1"/>
      <c r="N28" s="1"/>
      <c r="O28" s="1"/>
    </row>
    <row r="29" spans="5:15" x14ac:dyDescent="0.2">
      <c r="K29" s="1"/>
      <c r="L29" s="1"/>
      <c r="M29" s="1"/>
      <c r="N29" s="1"/>
      <c r="O29" s="1"/>
    </row>
    <row r="30" spans="5:15" x14ac:dyDescent="0.2">
      <c r="K30" s="1"/>
      <c r="L30" s="1"/>
      <c r="M30" s="1"/>
      <c r="N30" s="1"/>
      <c r="O30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PURE RT</vt:lpstr>
      <vt:lpstr>PURE RTCI</vt:lpstr>
      <vt:lpstr>Rep RT</vt:lpstr>
      <vt:lpstr>REP RTCI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2018-07-04T10:47:34Z</dcterms:created>
  <dcterms:modified xsi:type="dcterms:W3CDTF">2018-07-05T11:28:15Z</dcterms:modified>
</cp:coreProperties>
</file>